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22_zadani_vakcinace\"/>
    </mc:Choice>
  </mc:AlternateContent>
  <xr:revisionPtr revIDLastSave="0" documentId="13_ncr:1_{32DFDEEE-2482-41A9-8CA1-98BE488D209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4" l="1"/>
  <c r="E17" i="4" s="1"/>
  <c r="E18" i="4" s="1"/>
  <c r="N35" i="2" l="1"/>
  <c r="L33" i="2" l="1"/>
  <c r="L34" i="2" s="1"/>
  <c r="K33" i="2" l="1"/>
  <c r="K34" i="2" s="1"/>
  <c r="G15" i="4" l="1"/>
  <c r="H15" i="4" s="1"/>
  <c r="I15" i="4" s="1"/>
  <c r="G14" i="4"/>
  <c r="H14" i="4" s="1"/>
  <c r="I14" i="4" s="1"/>
  <c r="G13" i="4"/>
  <c r="H13" i="4" s="1"/>
  <c r="I13" i="4" s="1"/>
  <c r="G12" i="4"/>
  <c r="H12" i="4" s="1"/>
  <c r="I12" i="4" s="1"/>
  <c r="G11" i="4"/>
  <c r="H11" i="4" s="1"/>
  <c r="I11" i="4" s="1"/>
  <c r="G10" i="4"/>
  <c r="H10" i="4" s="1"/>
  <c r="I10" i="4" s="1"/>
  <c r="G9" i="4"/>
  <c r="H9" i="4" s="1"/>
  <c r="I9" i="4" s="1"/>
  <c r="G8" i="4"/>
  <c r="H8" i="4" s="1"/>
  <c r="I8" i="4" s="1"/>
  <c r="G7" i="4"/>
  <c r="H7" i="4" s="1"/>
  <c r="I7" i="4" s="1"/>
  <c r="G6" i="4"/>
  <c r="H6" i="4" s="1"/>
  <c r="I6" i="4" s="1"/>
  <c r="G5" i="4"/>
  <c r="H5" i="4" s="1"/>
  <c r="I5" i="4" s="1"/>
  <c r="G4" i="4"/>
  <c r="H4" i="4" s="1"/>
  <c r="I4" i="4" s="1"/>
  <c r="G3" i="4"/>
  <c r="H3" i="4" s="1"/>
  <c r="I3" i="4" s="1"/>
  <c r="G2" i="4"/>
  <c r="F16" i="4"/>
  <c r="F17" i="4" s="1"/>
  <c r="F18" i="4" s="1"/>
  <c r="L48" i="3" l="1"/>
  <c r="L49" i="3" s="1"/>
  <c r="L50" i="3" s="1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16" i="4"/>
  <c r="D17" i="4" s="1"/>
  <c r="D18" i="4" s="1"/>
  <c r="G16" i="4" l="1"/>
  <c r="G17" i="4" s="1"/>
  <c r="G18" i="4" s="1"/>
  <c r="H2" i="4"/>
  <c r="I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M33" i="2"/>
  <c r="N48" i="3" l="1"/>
  <c r="N49" i="3" s="1"/>
  <c r="N50" i="3" s="1"/>
  <c r="M34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34" i="2" l="1"/>
  <c r="H34" i="2" l="1"/>
  <c r="G34" i="2"/>
  <c r="F34" i="2"/>
  <c r="E34" i="2"/>
  <c r="D34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33" i="2" l="1"/>
  <c r="N34" i="2" s="1"/>
  <c r="O2" i="2"/>
</calcChain>
</file>

<file path=xl/sharedStrings.xml><?xml version="1.0" encoding="utf-8"?>
<sst xmlns="http://schemas.openxmlformats.org/spreadsheetml/2006/main" count="170" uniqueCount="91">
  <si>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</si>
  <si>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</si>
  <si>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</si>
  <si>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</si>
  <si>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</si>
  <si>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</si>
  <si>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</si>
  <si>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</si>
  <si>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</si>
  <si>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</si>
  <si>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</si>
  <si>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</si>
  <si>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</si>
  <si>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</si>
  <si>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</si>
  <si>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</si>
  <si>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</si>
  <si>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</si>
  <si>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</si>
  <si>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</si>
  <si>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</si>
  <si>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</si>
  <si>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</si>
  <si>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</si>
  <si>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</si>
  <si>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</si>
  <si>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</si>
  <si>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</si>
  <si>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</si>
  <si>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</si>
  <si>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</si>
  <si>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</si>
  <si>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</si>
  <si>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</si>
  <si>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</si>
  <si>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</si>
  <si>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</si>
  <si>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</si>
  <si>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</si>
  <si>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</si>
  <si>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</si>
  <si>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</si>
  <si>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</si>
  <si>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</si>
  <si>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</si>
  <si>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</si>
  <si>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</si>
  <si>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</si>
  <si>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</si>
  <si>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</si>
  <si>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</si>
  <si>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</si>
  <si>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</si>
  <si>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</si>
  <si>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</si>
  <si>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</si>
  <si>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</si>
  <si>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</si>
  <si>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</si>
  <si>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</si>
  <si>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</si>
  <si>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</si>
  <si>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</si>
  <si>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</si>
  <si>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</si>
  <si>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</si>
  <si>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</si>
  <si>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</si>
  <si>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</si>
  <si>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</si>
  <si>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</si>
  <si>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</si>
  <si>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</si>
  <si>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</si>
  <si>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</si>
  <si>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</si>
  <si>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</si>
  <si>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</si>
  <si>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</si>
  <si>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</si>
  <si>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</si>
  <si>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</si>
  <si>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</si>
  <si>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</si>
  <si>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</si>
  <si>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</si>
  <si>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</si>
  <si>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</si>
  <si>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</si>
  <si>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</si>
  <si>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CELKEM stav k 22.2.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</si>
</sst>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P35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8.5703125" customWidth="1"/>
    <col min="18" max="18" width="9.28515625" customWidth="1"/>
    <col min="20" max="20" width="41.42578125" bestFit="1" customWidth="1"/>
  </cols>
  <sheetData>
    <row r="1" spans="1:16" ht="33.75" customHeight="1" thickBot="1" x14ac:dyDescent="0.3">
      <c r="A1" s="101" t="s">
        <v>24</v>
      </c>
      <c r="B1" s="102"/>
      <c r="C1" s="103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52" t="s">
        <v>90</v>
      </c>
      <c r="O1" s="1" t="s">
        <v>29</v>
      </c>
      <c r="P1" s="2" t="s">
        <v>89</v>
      </c>
    </row>
    <row r="2" spans="1:16" ht="15.75" x14ac:dyDescent="0.25">
      <c r="A2" s="34" t="s">
        <v>21</v>
      </c>
      <c r="B2" s="31" t="s">
        <v>36</v>
      </c>
      <c r="C2" s="26" t="s">
        <v>32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97">
        <f>SUM(D2:M2)</f>
        <v>37</v>
      </c>
      <c r="O2" s="45">
        <f>N2*195</f>
        <v>7215</v>
      </c>
      <c r="P2" s="46">
        <v>39585</v>
      </c>
    </row>
    <row r="3" spans="1:16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98">
        <f t="shared" ref="N3:N14" si="0">SUM(D3:M3)</f>
        <v>14</v>
      </c>
      <c r="O3" s="5">
        <f t="shared" ref="O3:O32" si="1">N3*195</f>
        <v>2730</v>
      </c>
      <c r="P3" s="6">
        <v>15405</v>
      </c>
    </row>
    <row r="4" spans="1:16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98">
        <f t="shared" si="0"/>
        <v>12</v>
      </c>
      <c r="O4" s="5">
        <f t="shared" si="1"/>
        <v>2340</v>
      </c>
      <c r="P4" s="6">
        <v>12870</v>
      </c>
    </row>
    <row r="5" spans="1:16" ht="15.75" x14ac:dyDescent="0.25">
      <c r="A5" s="27"/>
      <c r="B5" s="32"/>
      <c r="C5" s="21" t="s">
        <v>33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98">
        <f t="shared" si="0"/>
        <v>14</v>
      </c>
      <c r="O5" s="5">
        <f t="shared" si="1"/>
        <v>2730</v>
      </c>
      <c r="P5" s="6">
        <v>15405</v>
      </c>
    </row>
    <row r="6" spans="1:16" ht="15.75" x14ac:dyDescent="0.25">
      <c r="A6" s="27"/>
      <c r="B6" s="32"/>
      <c r="C6" s="21" t="s">
        <v>34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98">
        <f t="shared" si="0"/>
        <v>6</v>
      </c>
      <c r="O6" s="5">
        <f t="shared" si="1"/>
        <v>1170</v>
      </c>
      <c r="P6" s="6">
        <v>6435</v>
      </c>
    </row>
    <row r="7" spans="1:16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98">
        <f t="shared" si="0"/>
        <v>5</v>
      </c>
      <c r="O7" s="5">
        <f t="shared" si="1"/>
        <v>975</v>
      </c>
      <c r="P7" s="6">
        <v>5460</v>
      </c>
    </row>
    <row r="8" spans="1:16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98">
        <f t="shared" si="0"/>
        <v>13</v>
      </c>
      <c r="O8" s="5">
        <f t="shared" si="1"/>
        <v>2535</v>
      </c>
      <c r="P8" s="6">
        <v>13845</v>
      </c>
    </row>
    <row r="9" spans="1:16" ht="15.75" x14ac:dyDescent="0.25">
      <c r="A9" s="27"/>
      <c r="B9" s="32" t="s">
        <v>37</v>
      </c>
      <c r="C9" s="22" t="s">
        <v>88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98">
        <f t="shared" si="0"/>
        <v>28</v>
      </c>
      <c r="O9" s="5">
        <f t="shared" si="1"/>
        <v>5460</v>
      </c>
      <c r="P9" s="6">
        <v>31005</v>
      </c>
    </row>
    <row r="10" spans="1:16" ht="15.75" x14ac:dyDescent="0.25">
      <c r="A10" s="27"/>
      <c r="B10" s="32" t="s">
        <v>63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98">
        <f t="shared" si="0"/>
        <v>26</v>
      </c>
      <c r="O10" s="5">
        <f t="shared" si="1"/>
        <v>5070</v>
      </c>
      <c r="P10" s="6">
        <v>29055</v>
      </c>
    </row>
    <row r="11" spans="1:16" ht="15.75" x14ac:dyDescent="0.25">
      <c r="A11" s="27"/>
      <c r="B11" s="32" t="s">
        <v>38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98">
        <f t="shared" si="0"/>
        <v>17</v>
      </c>
      <c r="O11" s="5">
        <f t="shared" si="1"/>
        <v>3315</v>
      </c>
      <c r="P11" s="6">
        <v>18720</v>
      </c>
    </row>
    <row r="12" spans="1:16" ht="15.75" x14ac:dyDescent="0.25">
      <c r="A12" s="27"/>
      <c r="B12" s="32"/>
      <c r="C12" s="22" t="s">
        <v>39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98">
        <f t="shared" si="0"/>
        <v>46</v>
      </c>
      <c r="O12" s="5">
        <f t="shared" si="1"/>
        <v>8970</v>
      </c>
      <c r="P12" s="6">
        <v>49725</v>
      </c>
    </row>
    <row r="13" spans="1:16" ht="15.75" x14ac:dyDescent="0.25">
      <c r="A13" s="27"/>
      <c r="B13" s="32" t="s">
        <v>40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98">
        <f t="shared" si="0"/>
        <v>23</v>
      </c>
      <c r="O13" s="5">
        <f t="shared" si="1"/>
        <v>4485</v>
      </c>
      <c r="P13" s="6">
        <v>25545</v>
      </c>
    </row>
    <row r="14" spans="1:16" ht="16.5" thickBot="1" x14ac:dyDescent="0.3">
      <c r="A14" s="47"/>
      <c r="B14" s="33" t="s">
        <v>41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99">
        <f t="shared" si="0"/>
        <v>43</v>
      </c>
      <c r="O14" s="48">
        <f t="shared" si="1"/>
        <v>8385</v>
      </c>
      <c r="P14" s="49">
        <v>47580</v>
      </c>
    </row>
    <row r="15" spans="1:16" ht="15.75" x14ac:dyDescent="0.25">
      <c r="A15" s="34" t="s">
        <v>26</v>
      </c>
      <c r="B15" s="31" t="s">
        <v>36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97">
        <f t="shared" ref="N15:N17" si="2">SUM(D15:M15)</f>
        <v>21</v>
      </c>
      <c r="O15" s="45">
        <f t="shared" si="1"/>
        <v>4095</v>
      </c>
      <c r="P15" s="46">
        <v>23400</v>
      </c>
    </row>
    <row r="16" spans="1:16" ht="15.75" x14ac:dyDescent="0.25">
      <c r="A16" s="27"/>
      <c r="B16" s="32" t="s">
        <v>38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98">
        <f t="shared" si="2"/>
        <v>6</v>
      </c>
      <c r="O16" s="5">
        <f t="shared" si="1"/>
        <v>1170</v>
      </c>
      <c r="P16" s="6">
        <v>6825</v>
      </c>
    </row>
    <row r="17" spans="1:16" ht="16.5" thickBot="1" x14ac:dyDescent="0.3">
      <c r="A17" s="47"/>
      <c r="B17" s="33" t="s">
        <v>40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99">
        <f t="shared" si="2"/>
        <v>7</v>
      </c>
      <c r="O17" s="48">
        <f t="shared" si="1"/>
        <v>1365</v>
      </c>
      <c r="P17" s="49">
        <v>7800</v>
      </c>
    </row>
    <row r="18" spans="1:16" ht="15.75" x14ac:dyDescent="0.25">
      <c r="A18" s="34" t="s">
        <v>23</v>
      </c>
      <c r="B18" s="31" t="s">
        <v>36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97">
        <f t="shared" ref="N18:N20" si="3">SUM(D18:M18)</f>
        <v>5</v>
      </c>
      <c r="O18" s="45">
        <f t="shared" si="1"/>
        <v>975</v>
      </c>
      <c r="P18" s="46">
        <v>5460</v>
      </c>
    </row>
    <row r="19" spans="1:16" ht="15.75" x14ac:dyDescent="0.25">
      <c r="A19" s="27"/>
      <c r="B19" s="32" t="s">
        <v>42</v>
      </c>
      <c r="C19" s="21" t="s">
        <v>43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98">
        <f t="shared" si="3"/>
        <v>3</v>
      </c>
      <c r="O19" s="5">
        <f t="shared" si="1"/>
        <v>585</v>
      </c>
      <c r="P19" s="6">
        <v>3315</v>
      </c>
    </row>
    <row r="20" spans="1:16" ht="16.5" thickBot="1" x14ac:dyDescent="0.3">
      <c r="A20" s="47"/>
      <c r="B20" s="33" t="s">
        <v>41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99">
        <f t="shared" si="3"/>
        <v>3</v>
      </c>
      <c r="O20" s="48">
        <f t="shared" si="1"/>
        <v>585</v>
      </c>
      <c r="P20" s="49">
        <v>3315</v>
      </c>
    </row>
    <row r="21" spans="1:16" ht="15.75" x14ac:dyDescent="0.25">
      <c r="A21" s="35" t="s">
        <v>22</v>
      </c>
      <c r="B21" s="36" t="s">
        <v>44</v>
      </c>
      <c r="C21" s="20" t="s">
        <v>35</v>
      </c>
      <c r="D21" s="37">
        <v>0</v>
      </c>
      <c r="E21" s="38">
        <v>1</v>
      </c>
      <c r="F21" s="39">
        <v>3</v>
      </c>
      <c r="G21" s="39">
        <v>3</v>
      </c>
      <c r="H21" s="39">
        <v>2</v>
      </c>
      <c r="I21" s="39">
        <v>2</v>
      </c>
      <c r="J21" s="39">
        <v>1</v>
      </c>
      <c r="K21" s="39">
        <v>2</v>
      </c>
      <c r="L21" s="39">
        <v>2</v>
      </c>
      <c r="M21" s="39"/>
      <c r="N21" s="100">
        <f t="shared" ref="N21:N32" si="4">SUM(D21:M21)</f>
        <v>16</v>
      </c>
      <c r="O21" s="40">
        <f t="shared" si="1"/>
        <v>3120</v>
      </c>
      <c r="P21" s="41">
        <v>17355</v>
      </c>
    </row>
    <row r="22" spans="1:16" ht="15.75" x14ac:dyDescent="0.25">
      <c r="A22" s="28"/>
      <c r="B22" s="32"/>
      <c r="C22" s="21" t="s">
        <v>4</v>
      </c>
      <c r="D22" s="16">
        <v>0</v>
      </c>
      <c r="E22" s="3">
        <v>0</v>
      </c>
      <c r="F22" s="4">
        <v>3</v>
      </c>
      <c r="G22" s="4">
        <v>3</v>
      </c>
      <c r="H22" s="4">
        <v>2</v>
      </c>
      <c r="I22" s="4">
        <v>1</v>
      </c>
      <c r="J22" s="4">
        <v>1</v>
      </c>
      <c r="K22" s="4">
        <v>1</v>
      </c>
      <c r="L22" s="4">
        <v>2</v>
      </c>
      <c r="M22" s="4"/>
      <c r="N22" s="98">
        <f t="shared" si="4"/>
        <v>13</v>
      </c>
      <c r="O22" s="5">
        <f t="shared" si="1"/>
        <v>2535</v>
      </c>
      <c r="P22" s="6">
        <v>14040</v>
      </c>
    </row>
    <row r="23" spans="1:16" ht="15.75" x14ac:dyDescent="0.25">
      <c r="A23" s="28"/>
      <c r="B23" s="32"/>
      <c r="C23" s="22" t="s">
        <v>6</v>
      </c>
      <c r="D23" s="16">
        <v>0</v>
      </c>
      <c r="E23" s="3">
        <v>0</v>
      </c>
      <c r="F23" s="4">
        <v>0</v>
      </c>
      <c r="G23" s="4">
        <v>0</v>
      </c>
      <c r="H23" s="4">
        <v>2</v>
      </c>
      <c r="I23" s="4">
        <v>2</v>
      </c>
      <c r="J23" s="4">
        <v>1</v>
      </c>
      <c r="K23" s="4">
        <v>2</v>
      </c>
      <c r="L23" s="4">
        <v>2</v>
      </c>
      <c r="M23" s="4"/>
      <c r="N23" s="98">
        <f t="shared" si="4"/>
        <v>9</v>
      </c>
      <c r="O23" s="5">
        <f t="shared" si="1"/>
        <v>1755</v>
      </c>
      <c r="P23" s="6">
        <v>10530</v>
      </c>
    </row>
    <row r="24" spans="1:16" ht="15.75" x14ac:dyDescent="0.25">
      <c r="A24" s="28"/>
      <c r="B24" s="32"/>
      <c r="C24" s="22" t="s">
        <v>5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1</v>
      </c>
      <c r="J24" s="4">
        <v>1</v>
      </c>
      <c r="K24" s="4">
        <v>1</v>
      </c>
      <c r="L24" s="4">
        <v>1</v>
      </c>
      <c r="M24" s="4"/>
      <c r="N24" s="98">
        <f t="shared" si="4"/>
        <v>6</v>
      </c>
      <c r="O24" s="5">
        <f t="shared" si="1"/>
        <v>1170</v>
      </c>
      <c r="P24" s="6">
        <v>7020</v>
      </c>
    </row>
    <row r="25" spans="1:16" ht="15.75" x14ac:dyDescent="0.25">
      <c r="A25" s="28"/>
      <c r="B25" s="32"/>
      <c r="C25" s="22" t="s">
        <v>7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98">
        <f t="shared" si="4"/>
        <v>6</v>
      </c>
      <c r="O25" s="5">
        <f t="shared" si="1"/>
        <v>1170</v>
      </c>
      <c r="P25" s="6">
        <v>7020</v>
      </c>
    </row>
    <row r="26" spans="1:16" ht="15.75" x14ac:dyDescent="0.25">
      <c r="A26" s="28"/>
      <c r="B26" s="32" t="s">
        <v>45</v>
      </c>
      <c r="C26" s="22" t="s">
        <v>8</v>
      </c>
      <c r="D26" s="16">
        <v>0</v>
      </c>
      <c r="E26" s="3">
        <v>1</v>
      </c>
      <c r="F26" s="4">
        <v>3</v>
      </c>
      <c r="G26" s="4">
        <v>6</v>
      </c>
      <c r="H26" s="4">
        <v>3</v>
      </c>
      <c r="I26" s="4">
        <v>4</v>
      </c>
      <c r="J26" s="4">
        <v>5</v>
      </c>
      <c r="K26" s="4">
        <v>4</v>
      </c>
      <c r="L26" s="4">
        <v>4</v>
      </c>
      <c r="M26" s="4"/>
      <c r="N26" s="98">
        <f t="shared" si="4"/>
        <v>30</v>
      </c>
      <c r="O26" s="5">
        <f t="shared" si="1"/>
        <v>5850</v>
      </c>
      <c r="P26" s="6">
        <v>33150</v>
      </c>
    </row>
    <row r="27" spans="1:16" ht="15.75" x14ac:dyDescent="0.25">
      <c r="A27" s="28"/>
      <c r="B27" s="32" t="s">
        <v>46</v>
      </c>
      <c r="C27" s="21" t="s">
        <v>9</v>
      </c>
      <c r="D27" s="16">
        <v>0</v>
      </c>
      <c r="E27" s="3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/>
      <c r="N27" s="98">
        <f t="shared" si="4"/>
        <v>13</v>
      </c>
      <c r="O27" s="5">
        <f t="shared" si="1"/>
        <v>2535</v>
      </c>
      <c r="P27" s="6">
        <v>14625</v>
      </c>
    </row>
    <row r="28" spans="1:16" ht="15.75" x14ac:dyDescent="0.25">
      <c r="A28" s="28"/>
      <c r="B28" s="32" t="s">
        <v>42</v>
      </c>
      <c r="C28" s="22" t="s">
        <v>31</v>
      </c>
      <c r="D28" s="16">
        <v>0</v>
      </c>
      <c r="E28" s="3">
        <v>1</v>
      </c>
      <c r="F28" s="4">
        <v>2</v>
      </c>
      <c r="G28" s="4">
        <v>2</v>
      </c>
      <c r="H28" s="4">
        <v>3</v>
      </c>
      <c r="I28" s="4">
        <v>4</v>
      </c>
      <c r="J28" s="4">
        <v>2</v>
      </c>
      <c r="K28" s="4">
        <v>4</v>
      </c>
      <c r="L28" s="4">
        <v>4</v>
      </c>
      <c r="M28" s="4"/>
      <c r="N28" s="98">
        <f t="shared" si="4"/>
        <v>22</v>
      </c>
      <c r="O28" s="5">
        <f t="shared" si="1"/>
        <v>4290</v>
      </c>
      <c r="P28" s="6">
        <v>24765</v>
      </c>
    </row>
    <row r="29" spans="1:16" ht="15.75" x14ac:dyDescent="0.25">
      <c r="A29" s="28"/>
      <c r="B29" s="32" t="s">
        <v>47</v>
      </c>
      <c r="C29" s="21" t="s">
        <v>10</v>
      </c>
      <c r="D29" s="16">
        <v>0</v>
      </c>
      <c r="E29" s="3">
        <v>1</v>
      </c>
      <c r="F29" s="4">
        <v>2</v>
      </c>
      <c r="G29" s="4">
        <v>2</v>
      </c>
      <c r="H29" s="4">
        <v>5</v>
      </c>
      <c r="I29" s="4">
        <v>2</v>
      </c>
      <c r="J29" s="4">
        <v>2</v>
      </c>
      <c r="K29" s="4">
        <v>2</v>
      </c>
      <c r="L29" s="4"/>
      <c r="M29" s="4">
        <v>3</v>
      </c>
      <c r="N29" s="98">
        <f t="shared" si="4"/>
        <v>19</v>
      </c>
      <c r="O29" s="5">
        <f t="shared" si="1"/>
        <v>3705</v>
      </c>
      <c r="P29" s="6">
        <v>21255</v>
      </c>
    </row>
    <row r="30" spans="1:16" ht="15.75" x14ac:dyDescent="0.25">
      <c r="A30" s="28"/>
      <c r="B30" s="32" t="s">
        <v>48</v>
      </c>
      <c r="C30" s="21" t="s">
        <v>30</v>
      </c>
      <c r="D30" s="16">
        <v>0</v>
      </c>
      <c r="E30" s="3">
        <v>1</v>
      </c>
      <c r="F30" s="4">
        <v>1</v>
      </c>
      <c r="G30" s="4">
        <v>2</v>
      </c>
      <c r="H30" s="4">
        <v>4</v>
      </c>
      <c r="I30" s="4">
        <v>3</v>
      </c>
      <c r="J30" s="4">
        <v>3</v>
      </c>
      <c r="K30" s="4">
        <v>3</v>
      </c>
      <c r="L30" s="4"/>
      <c r="M30" s="4">
        <v>3</v>
      </c>
      <c r="N30" s="98">
        <f t="shared" si="4"/>
        <v>20</v>
      </c>
      <c r="O30" s="5">
        <f t="shared" si="1"/>
        <v>3900</v>
      </c>
      <c r="P30" s="6">
        <v>22620</v>
      </c>
    </row>
    <row r="31" spans="1:16" ht="15.75" x14ac:dyDescent="0.25">
      <c r="A31" s="28"/>
      <c r="B31" s="32" t="s">
        <v>49</v>
      </c>
      <c r="C31" s="22" t="s">
        <v>12</v>
      </c>
      <c r="D31" s="16">
        <v>0</v>
      </c>
      <c r="E31" s="3">
        <v>1</v>
      </c>
      <c r="F31" s="4">
        <v>2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>
        <v>3</v>
      </c>
      <c r="M31" s="4"/>
      <c r="N31" s="98">
        <f t="shared" si="4"/>
        <v>21</v>
      </c>
      <c r="O31" s="5">
        <f t="shared" si="1"/>
        <v>4095</v>
      </c>
      <c r="P31" s="6">
        <v>23595</v>
      </c>
    </row>
    <row r="32" spans="1:16" ht="16.5" thickBot="1" x14ac:dyDescent="0.3">
      <c r="A32" s="30"/>
      <c r="B32" s="33" t="s">
        <v>50</v>
      </c>
      <c r="C32" s="23" t="s">
        <v>16</v>
      </c>
      <c r="D32" s="17">
        <v>0</v>
      </c>
      <c r="E32" s="7">
        <v>1</v>
      </c>
      <c r="F32" s="8">
        <v>2</v>
      </c>
      <c r="G32" s="8">
        <v>2</v>
      </c>
      <c r="H32" s="8">
        <v>5</v>
      </c>
      <c r="I32" s="8">
        <v>3</v>
      </c>
      <c r="J32" s="8">
        <v>3</v>
      </c>
      <c r="K32" s="8">
        <v>3</v>
      </c>
      <c r="L32" s="8"/>
      <c r="M32" s="8">
        <v>4</v>
      </c>
      <c r="N32" s="99">
        <f t="shared" si="4"/>
        <v>23</v>
      </c>
      <c r="O32" s="48">
        <f t="shared" si="1"/>
        <v>4485</v>
      </c>
      <c r="P32" s="49">
        <v>25935</v>
      </c>
    </row>
    <row r="33" spans="1:16" ht="15.75" x14ac:dyDescent="0.25">
      <c r="A33" s="65"/>
      <c r="B33" s="66"/>
      <c r="C33" s="29" t="s">
        <v>25</v>
      </c>
      <c r="D33" s="62">
        <f t="shared" ref="D33:N33" si="5">SUM(D2:D32)</f>
        <v>10</v>
      </c>
      <c r="E33" s="63">
        <f t="shared" si="5"/>
        <v>20</v>
      </c>
      <c r="F33" s="63">
        <f t="shared" si="5"/>
        <v>71</v>
      </c>
      <c r="G33" s="63">
        <f t="shared" si="5"/>
        <v>73</v>
      </c>
      <c r="H33" s="63">
        <f t="shared" si="5"/>
        <v>81</v>
      </c>
      <c r="I33" s="63">
        <f t="shared" si="5"/>
        <v>63</v>
      </c>
      <c r="J33" s="63">
        <f t="shared" ref="J33:L33" si="6">SUM(J2:J32)</f>
        <v>65</v>
      </c>
      <c r="K33" s="63">
        <f t="shared" si="6"/>
        <v>66</v>
      </c>
      <c r="L33" s="63">
        <f t="shared" si="6"/>
        <v>57</v>
      </c>
      <c r="M33" s="63">
        <f t="shared" si="5"/>
        <v>21</v>
      </c>
      <c r="N33" s="64">
        <f t="shared" si="5"/>
        <v>527</v>
      </c>
      <c r="O33" s="11"/>
      <c r="P33" s="11"/>
    </row>
    <row r="34" spans="1:16" ht="15.75" x14ac:dyDescent="0.25">
      <c r="A34" s="67"/>
      <c r="B34" s="68"/>
      <c r="C34" s="25" t="s">
        <v>28</v>
      </c>
      <c r="D34" s="19">
        <f>D33*195</f>
        <v>1950</v>
      </c>
      <c r="E34" s="12">
        <f t="shared" ref="E34:F34" si="7">E33*195</f>
        <v>3900</v>
      </c>
      <c r="F34" s="12">
        <f t="shared" si="7"/>
        <v>13845</v>
      </c>
      <c r="G34" s="12">
        <f t="shared" ref="G34:N34" si="8">G33*195</f>
        <v>14235</v>
      </c>
      <c r="H34" s="12">
        <f t="shared" si="8"/>
        <v>15795</v>
      </c>
      <c r="I34" s="12">
        <f t="shared" si="8"/>
        <v>12285</v>
      </c>
      <c r="J34" s="12">
        <f t="shared" si="8"/>
        <v>12675</v>
      </c>
      <c r="K34" s="12">
        <f t="shared" ref="K34:L34" si="9">K33*195</f>
        <v>12870</v>
      </c>
      <c r="L34" s="12">
        <f t="shared" si="9"/>
        <v>11115</v>
      </c>
      <c r="M34" s="12">
        <f t="shared" si="8"/>
        <v>4095</v>
      </c>
      <c r="N34" s="13">
        <f t="shared" si="8"/>
        <v>102765</v>
      </c>
      <c r="O34" s="14"/>
      <c r="P34" s="14"/>
    </row>
    <row r="35" spans="1:16" ht="16.5" thickBot="1" x14ac:dyDescent="0.3">
      <c r="A35" s="69"/>
      <c r="B35" s="70"/>
      <c r="C35" s="73" t="s">
        <v>89</v>
      </c>
      <c r="D35" s="74">
        <v>9750</v>
      </c>
      <c r="E35" s="95">
        <v>19500</v>
      </c>
      <c r="F35" s="95">
        <v>69225</v>
      </c>
      <c r="G35" s="95">
        <v>71175</v>
      </c>
      <c r="H35" s="95">
        <v>94770</v>
      </c>
      <c r="I35" s="95">
        <v>73710</v>
      </c>
      <c r="J35" s="95">
        <v>76050</v>
      </c>
      <c r="K35" s="95">
        <v>77220</v>
      </c>
      <c r="L35" s="95">
        <v>66690</v>
      </c>
      <c r="M35" s="95">
        <v>24570</v>
      </c>
      <c r="N35" s="96">
        <f>SUM(D35:M35)</f>
        <v>582660</v>
      </c>
      <c r="O35" s="15"/>
      <c r="P3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1" t="s">
        <v>51</v>
      </c>
      <c r="B1" s="102"/>
      <c r="C1" s="103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52" t="s">
        <v>90</v>
      </c>
      <c r="O1" s="56" t="s">
        <v>29</v>
      </c>
      <c r="P1" s="2" t="s">
        <v>53</v>
      </c>
    </row>
    <row r="2" spans="1:16" ht="15.75" x14ac:dyDescent="0.25">
      <c r="A2" s="34" t="s">
        <v>21</v>
      </c>
      <c r="B2" s="31" t="s">
        <v>63</v>
      </c>
      <c r="C2" s="26" t="s">
        <v>11</v>
      </c>
      <c r="D2" s="42"/>
      <c r="E2" s="43"/>
      <c r="F2" s="44"/>
      <c r="G2" s="44">
        <v>1</v>
      </c>
      <c r="H2" s="77"/>
      <c r="I2" s="77"/>
      <c r="J2" s="77"/>
      <c r="K2" s="77"/>
      <c r="L2" s="77">
        <v>2</v>
      </c>
      <c r="M2" s="77"/>
      <c r="N2" s="53">
        <f>SUM(D2:M2)</f>
        <v>3</v>
      </c>
      <c r="O2" s="57">
        <f>N2*10</f>
        <v>30</v>
      </c>
      <c r="P2" s="46">
        <f>O2*10</f>
        <v>300</v>
      </c>
    </row>
    <row r="3" spans="1:16" ht="15.75" x14ac:dyDescent="0.25">
      <c r="A3" s="27"/>
      <c r="B3" s="32" t="s">
        <v>38</v>
      </c>
      <c r="C3" s="21" t="s">
        <v>39</v>
      </c>
      <c r="D3" s="16"/>
      <c r="E3" s="3"/>
      <c r="F3" s="4">
        <v>17</v>
      </c>
      <c r="G3" s="4"/>
      <c r="H3" s="78"/>
      <c r="I3" s="78"/>
      <c r="J3" s="78"/>
      <c r="K3" s="78"/>
      <c r="L3" s="78">
        <v>20</v>
      </c>
      <c r="M3" s="78"/>
      <c r="N3" s="54">
        <f t="shared" ref="N3:N47" si="0">SUM(D3:M3)</f>
        <v>37</v>
      </c>
      <c r="O3" s="58">
        <f t="shared" ref="O3:P47" si="1">N3*10</f>
        <v>370</v>
      </c>
      <c r="P3" s="6">
        <f t="shared" si="1"/>
        <v>3700</v>
      </c>
    </row>
    <row r="4" spans="1:16" ht="15.75" x14ac:dyDescent="0.25">
      <c r="A4" s="82"/>
      <c r="B4" s="83" t="s">
        <v>40</v>
      </c>
      <c r="C4" s="84" t="s">
        <v>14</v>
      </c>
      <c r="D4" s="85"/>
      <c r="E4" s="86">
        <v>7</v>
      </c>
      <c r="F4" s="87"/>
      <c r="G4" s="87"/>
      <c r="H4" s="81"/>
      <c r="I4" s="81"/>
      <c r="J4" s="81"/>
      <c r="K4" s="81">
        <v>5</v>
      </c>
      <c r="L4" s="81"/>
      <c r="M4" s="81"/>
      <c r="N4" s="54">
        <f t="shared" ref="N4" si="2">SUM(D4:M4)</f>
        <v>12</v>
      </c>
      <c r="O4" s="58">
        <f t="shared" ref="O4" si="3">N4*10</f>
        <v>120</v>
      </c>
      <c r="P4" s="6">
        <f t="shared" ref="P4" si="4">O4*10</f>
        <v>1200</v>
      </c>
    </row>
    <row r="5" spans="1:16" ht="16.5" thickBot="1" x14ac:dyDescent="0.3">
      <c r="A5" s="47"/>
      <c r="B5" s="33" t="s">
        <v>41</v>
      </c>
      <c r="C5" s="51" t="s">
        <v>27</v>
      </c>
      <c r="D5" s="17">
        <v>84</v>
      </c>
      <c r="E5" s="7">
        <v>25</v>
      </c>
      <c r="F5" s="8"/>
      <c r="G5" s="8"/>
      <c r="H5" s="79"/>
      <c r="I5" s="79"/>
      <c r="J5" s="79">
        <v>55</v>
      </c>
      <c r="K5" s="79"/>
      <c r="L5" s="79"/>
      <c r="M5" s="79"/>
      <c r="N5" s="61">
        <f t="shared" si="0"/>
        <v>164</v>
      </c>
      <c r="O5" s="60">
        <f t="shared" si="1"/>
        <v>1640</v>
      </c>
      <c r="P5" s="49">
        <f t="shared" si="1"/>
        <v>16400</v>
      </c>
    </row>
    <row r="6" spans="1:16" ht="15.75" x14ac:dyDescent="0.25">
      <c r="A6" s="35" t="s">
        <v>22</v>
      </c>
      <c r="B6" s="36" t="s">
        <v>44</v>
      </c>
      <c r="C6" s="20" t="s">
        <v>64</v>
      </c>
      <c r="D6" s="37"/>
      <c r="E6" s="38"/>
      <c r="F6" s="39"/>
      <c r="G6" s="39">
        <v>1</v>
      </c>
      <c r="H6" s="80"/>
      <c r="I6" s="80"/>
      <c r="J6" s="80"/>
      <c r="K6" s="80"/>
      <c r="L6" s="80">
        <v>2</v>
      </c>
      <c r="M6" s="80"/>
      <c r="N6" s="55">
        <f t="shared" si="0"/>
        <v>3</v>
      </c>
      <c r="O6" s="59">
        <f t="shared" si="1"/>
        <v>30</v>
      </c>
      <c r="P6" s="41">
        <f t="shared" si="1"/>
        <v>300</v>
      </c>
    </row>
    <row r="7" spans="1:16" ht="15.75" x14ac:dyDescent="0.25">
      <c r="A7" s="28"/>
      <c r="B7" s="32"/>
      <c r="C7" s="21" t="s">
        <v>57</v>
      </c>
      <c r="D7" s="16"/>
      <c r="E7" s="3"/>
      <c r="F7" s="4">
        <v>1</v>
      </c>
      <c r="G7" s="4"/>
      <c r="H7" s="78"/>
      <c r="I7" s="78"/>
      <c r="J7" s="78"/>
      <c r="K7" s="78">
        <v>2</v>
      </c>
      <c r="L7" s="78"/>
      <c r="M7" s="78"/>
      <c r="N7" s="54">
        <f t="shared" si="0"/>
        <v>3</v>
      </c>
      <c r="O7" s="58">
        <f t="shared" si="1"/>
        <v>30</v>
      </c>
      <c r="P7" s="6">
        <f t="shared" si="1"/>
        <v>300</v>
      </c>
    </row>
    <row r="8" spans="1:16" ht="15.75" x14ac:dyDescent="0.25">
      <c r="A8" s="28"/>
      <c r="B8" s="32"/>
      <c r="C8" s="22" t="s">
        <v>55</v>
      </c>
      <c r="D8" s="16"/>
      <c r="E8" s="3"/>
      <c r="F8" s="4">
        <v>1</v>
      </c>
      <c r="G8" s="4"/>
      <c r="H8" s="78"/>
      <c r="I8" s="78"/>
      <c r="J8" s="78"/>
      <c r="K8" s="78">
        <v>2</v>
      </c>
      <c r="L8" s="78"/>
      <c r="M8" s="78"/>
      <c r="N8" s="54">
        <f t="shared" si="0"/>
        <v>3</v>
      </c>
      <c r="O8" s="58">
        <f t="shared" si="1"/>
        <v>30</v>
      </c>
      <c r="P8" s="6">
        <f t="shared" si="1"/>
        <v>300</v>
      </c>
    </row>
    <row r="9" spans="1:16" ht="15.75" x14ac:dyDescent="0.25">
      <c r="A9" s="28"/>
      <c r="B9" s="32"/>
      <c r="C9" s="22" t="s">
        <v>54</v>
      </c>
      <c r="D9" s="16"/>
      <c r="E9" s="3">
        <v>1</v>
      </c>
      <c r="F9" s="4"/>
      <c r="G9" s="4"/>
      <c r="H9" s="78"/>
      <c r="I9" s="78"/>
      <c r="J9" s="78">
        <v>2</v>
      </c>
      <c r="K9" s="78"/>
      <c r="L9" s="78"/>
      <c r="M9" s="78"/>
      <c r="N9" s="54">
        <f t="shared" si="0"/>
        <v>3</v>
      </c>
      <c r="O9" s="58">
        <f t="shared" si="1"/>
        <v>30</v>
      </c>
      <c r="P9" s="6">
        <f t="shared" si="1"/>
        <v>300</v>
      </c>
    </row>
    <row r="10" spans="1:16" ht="15.75" x14ac:dyDescent="0.25">
      <c r="A10" s="28"/>
      <c r="B10" s="32"/>
      <c r="C10" s="22" t="s">
        <v>65</v>
      </c>
      <c r="D10" s="16"/>
      <c r="E10" s="3"/>
      <c r="F10" s="4"/>
      <c r="G10" s="4">
        <v>1</v>
      </c>
      <c r="H10" s="78"/>
      <c r="I10" s="78"/>
      <c r="J10" s="78"/>
      <c r="K10" s="78"/>
      <c r="L10" s="78">
        <v>2</v>
      </c>
      <c r="M10" s="78"/>
      <c r="N10" s="54">
        <f t="shared" si="0"/>
        <v>3</v>
      </c>
      <c r="O10" s="58">
        <f t="shared" si="1"/>
        <v>30</v>
      </c>
      <c r="P10" s="6">
        <f t="shared" si="1"/>
        <v>300</v>
      </c>
    </row>
    <row r="11" spans="1:16" ht="15.75" x14ac:dyDescent="0.25">
      <c r="A11" s="28"/>
      <c r="B11" s="32"/>
      <c r="C11" s="22" t="s">
        <v>62</v>
      </c>
      <c r="D11" s="16"/>
      <c r="E11" s="3"/>
      <c r="F11" s="4"/>
      <c r="G11" s="4"/>
      <c r="H11" s="78">
        <v>1</v>
      </c>
      <c r="I11" s="78"/>
      <c r="J11" s="78"/>
      <c r="K11" s="78"/>
      <c r="L11" s="78"/>
      <c r="M11" s="78">
        <v>2</v>
      </c>
      <c r="N11" s="54">
        <f t="shared" si="0"/>
        <v>3</v>
      </c>
      <c r="O11" s="58">
        <f t="shared" si="1"/>
        <v>30</v>
      </c>
      <c r="P11" s="6">
        <f t="shared" si="1"/>
        <v>300</v>
      </c>
    </row>
    <row r="12" spans="1:16" ht="15.75" x14ac:dyDescent="0.25">
      <c r="A12" s="28"/>
      <c r="B12" s="32"/>
      <c r="C12" s="22" t="s">
        <v>66</v>
      </c>
      <c r="D12" s="16"/>
      <c r="E12" s="3"/>
      <c r="F12" s="4"/>
      <c r="G12" s="4"/>
      <c r="H12" s="78">
        <v>1</v>
      </c>
      <c r="I12" s="78"/>
      <c r="J12" s="78"/>
      <c r="K12" s="78"/>
      <c r="L12" s="78"/>
      <c r="M12" s="78">
        <v>1</v>
      </c>
      <c r="N12" s="54">
        <f t="shared" si="0"/>
        <v>2</v>
      </c>
      <c r="O12" s="58">
        <f t="shared" ref="O12:O39" si="5">N12*10</f>
        <v>20</v>
      </c>
      <c r="P12" s="6">
        <f t="shared" ref="P12:P39" si="6">O12*10</f>
        <v>200</v>
      </c>
    </row>
    <row r="13" spans="1:16" ht="15.75" x14ac:dyDescent="0.25">
      <c r="A13" s="28"/>
      <c r="B13" s="32"/>
      <c r="C13" s="22" t="s">
        <v>85</v>
      </c>
      <c r="D13" s="16"/>
      <c r="E13" s="3"/>
      <c r="F13" s="4"/>
      <c r="G13" s="4"/>
      <c r="H13" s="78"/>
      <c r="I13" s="78"/>
      <c r="J13" s="78"/>
      <c r="K13" s="78"/>
      <c r="L13" s="78"/>
      <c r="M13" s="78">
        <v>2</v>
      </c>
      <c r="N13" s="54">
        <f t="shared" si="0"/>
        <v>2</v>
      </c>
      <c r="O13" s="58">
        <f t="shared" si="5"/>
        <v>20</v>
      </c>
      <c r="P13" s="6">
        <f t="shared" si="6"/>
        <v>200</v>
      </c>
    </row>
    <row r="14" spans="1:16" ht="15.75" x14ac:dyDescent="0.25">
      <c r="A14" s="28"/>
      <c r="B14" s="32"/>
      <c r="C14" s="22" t="s">
        <v>67</v>
      </c>
      <c r="D14" s="16"/>
      <c r="E14" s="3"/>
      <c r="F14" s="4"/>
      <c r="G14" s="4"/>
      <c r="H14" s="78">
        <v>1</v>
      </c>
      <c r="I14" s="78"/>
      <c r="J14" s="78"/>
      <c r="K14" s="78"/>
      <c r="L14" s="78"/>
      <c r="M14" s="78">
        <v>2</v>
      </c>
      <c r="N14" s="54">
        <f t="shared" si="0"/>
        <v>3</v>
      </c>
      <c r="O14" s="58">
        <f t="shared" si="5"/>
        <v>30</v>
      </c>
      <c r="P14" s="6">
        <f t="shared" si="6"/>
        <v>300</v>
      </c>
    </row>
    <row r="15" spans="1:16" ht="15.75" x14ac:dyDescent="0.25">
      <c r="A15" s="28"/>
      <c r="B15" s="32"/>
      <c r="C15" s="22" t="s">
        <v>35</v>
      </c>
      <c r="D15" s="16"/>
      <c r="E15" s="3">
        <v>1</v>
      </c>
      <c r="F15" s="4"/>
      <c r="G15" s="4"/>
      <c r="H15" s="78"/>
      <c r="I15" s="78"/>
      <c r="J15" s="78">
        <v>3</v>
      </c>
      <c r="K15" s="78"/>
      <c r="L15" s="78"/>
      <c r="M15" s="78"/>
      <c r="N15" s="54">
        <f t="shared" ref="N15:N21" si="7">SUM(D15:M15)</f>
        <v>4</v>
      </c>
      <c r="O15" s="58">
        <f t="shared" ref="O15:O21" si="8">N15*10</f>
        <v>40</v>
      </c>
      <c r="P15" s="6">
        <f t="shared" ref="P15:P21" si="9">O15*10</f>
        <v>400</v>
      </c>
    </row>
    <row r="16" spans="1:16" ht="15.75" x14ac:dyDescent="0.25">
      <c r="A16" s="28"/>
      <c r="B16" s="32"/>
      <c r="C16" s="22" t="s">
        <v>68</v>
      </c>
      <c r="D16" s="16"/>
      <c r="E16" s="3"/>
      <c r="F16" s="4"/>
      <c r="G16" s="4"/>
      <c r="H16" s="78">
        <v>1</v>
      </c>
      <c r="I16" s="78"/>
      <c r="J16" s="78"/>
      <c r="K16" s="78"/>
      <c r="L16" s="78"/>
      <c r="M16" s="78">
        <v>2</v>
      </c>
      <c r="N16" s="54">
        <f t="shared" si="7"/>
        <v>3</v>
      </c>
      <c r="O16" s="58">
        <f t="shared" si="8"/>
        <v>30</v>
      </c>
      <c r="P16" s="6">
        <f t="shared" si="9"/>
        <v>300</v>
      </c>
    </row>
    <row r="17" spans="1:16" ht="15.75" x14ac:dyDescent="0.25">
      <c r="A17" s="28"/>
      <c r="B17" s="32"/>
      <c r="C17" s="22" t="s">
        <v>56</v>
      </c>
      <c r="D17" s="16"/>
      <c r="E17" s="3"/>
      <c r="F17" s="4">
        <v>1</v>
      </c>
      <c r="G17" s="4"/>
      <c r="H17" s="78"/>
      <c r="I17" s="78"/>
      <c r="J17" s="78"/>
      <c r="K17" s="78">
        <v>2</v>
      </c>
      <c r="L17" s="78"/>
      <c r="M17" s="78"/>
      <c r="N17" s="54">
        <f t="shared" ref="N17" si="10">SUM(D17:M17)</f>
        <v>3</v>
      </c>
      <c r="O17" s="58">
        <f t="shared" ref="O17" si="11">N17*10</f>
        <v>30</v>
      </c>
      <c r="P17" s="6">
        <f t="shared" ref="P17" si="12">O17*10</f>
        <v>300</v>
      </c>
    </row>
    <row r="18" spans="1:16" ht="15.75" x14ac:dyDescent="0.25">
      <c r="A18" s="28"/>
      <c r="B18" s="32"/>
      <c r="C18" s="22" t="s">
        <v>58</v>
      </c>
      <c r="D18" s="16"/>
      <c r="E18" s="3"/>
      <c r="F18" s="4">
        <v>1</v>
      </c>
      <c r="G18" s="4"/>
      <c r="H18" s="78"/>
      <c r="I18" s="78"/>
      <c r="J18" s="78"/>
      <c r="K18" s="78">
        <v>2</v>
      </c>
      <c r="L18" s="78"/>
      <c r="M18" s="78"/>
      <c r="N18" s="54">
        <f t="shared" si="7"/>
        <v>3</v>
      </c>
      <c r="O18" s="58">
        <f t="shared" si="8"/>
        <v>30</v>
      </c>
      <c r="P18" s="6">
        <f t="shared" si="9"/>
        <v>300</v>
      </c>
    </row>
    <row r="19" spans="1:16" ht="15.75" x14ac:dyDescent="0.25">
      <c r="A19" s="28"/>
      <c r="B19" s="32"/>
      <c r="C19" s="22" t="s">
        <v>4</v>
      </c>
      <c r="D19" s="16"/>
      <c r="E19" s="3"/>
      <c r="F19" s="4">
        <v>2</v>
      </c>
      <c r="G19" s="4"/>
      <c r="H19" s="78"/>
      <c r="I19" s="78"/>
      <c r="J19" s="78"/>
      <c r="K19" s="78">
        <v>3</v>
      </c>
      <c r="L19" s="78"/>
      <c r="M19" s="78"/>
      <c r="N19" s="54">
        <f t="shared" si="7"/>
        <v>5</v>
      </c>
      <c r="O19" s="58">
        <f t="shared" si="8"/>
        <v>50</v>
      </c>
      <c r="P19" s="6">
        <f t="shared" si="9"/>
        <v>500</v>
      </c>
    </row>
    <row r="20" spans="1:16" ht="15.75" x14ac:dyDescent="0.25">
      <c r="A20" s="28"/>
      <c r="B20" s="32"/>
      <c r="C20" s="22" t="s">
        <v>6</v>
      </c>
      <c r="D20" s="16"/>
      <c r="E20" s="3"/>
      <c r="F20" s="4"/>
      <c r="G20" s="4"/>
      <c r="H20" s="78">
        <v>2</v>
      </c>
      <c r="I20" s="78"/>
      <c r="J20" s="78"/>
      <c r="K20" s="78"/>
      <c r="L20" s="78"/>
      <c r="M20" s="78">
        <v>3</v>
      </c>
      <c r="N20" s="54">
        <f t="shared" si="7"/>
        <v>5</v>
      </c>
      <c r="O20" s="58">
        <f t="shared" si="8"/>
        <v>50</v>
      </c>
      <c r="P20" s="6">
        <f t="shared" si="9"/>
        <v>500</v>
      </c>
    </row>
    <row r="21" spans="1:16" ht="15.75" x14ac:dyDescent="0.25">
      <c r="A21" s="28"/>
      <c r="B21" s="32"/>
      <c r="C21" s="22" t="s">
        <v>5</v>
      </c>
      <c r="D21" s="16"/>
      <c r="E21" s="3"/>
      <c r="F21" s="4"/>
      <c r="G21" s="4">
        <v>2</v>
      </c>
      <c r="H21" s="78"/>
      <c r="I21" s="78"/>
      <c r="J21" s="78"/>
      <c r="K21" s="78"/>
      <c r="L21" s="78">
        <v>3</v>
      </c>
      <c r="M21" s="78"/>
      <c r="N21" s="54">
        <f t="shared" si="7"/>
        <v>5</v>
      </c>
      <c r="O21" s="58">
        <f t="shared" si="8"/>
        <v>50</v>
      </c>
      <c r="P21" s="6">
        <f t="shared" si="9"/>
        <v>500</v>
      </c>
    </row>
    <row r="22" spans="1:16" ht="15.75" x14ac:dyDescent="0.25">
      <c r="A22" s="28"/>
      <c r="B22" s="32"/>
      <c r="C22" s="22" t="s">
        <v>7</v>
      </c>
      <c r="D22" s="16"/>
      <c r="E22" s="3">
        <v>2</v>
      </c>
      <c r="F22" s="4"/>
      <c r="G22" s="4"/>
      <c r="H22" s="78"/>
      <c r="I22" s="78"/>
      <c r="J22" s="78">
        <v>3</v>
      </c>
      <c r="K22" s="78"/>
      <c r="L22" s="78"/>
      <c r="M22" s="78"/>
      <c r="N22" s="54">
        <f t="shared" ref="N22" si="13">SUM(D22:M22)</f>
        <v>5</v>
      </c>
      <c r="O22" s="58">
        <f t="shared" ref="O22" si="14">N22*10</f>
        <v>50</v>
      </c>
      <c r="P22" s="6">
        <f t="shared" ref="P22" si="15">O22*10</f>
        <v>500</v>
      </c>
    </row>
    <row r="23" spans="1:16" ht="15.75" x14ac:dyDescent="0.25">
      <c r="A23" s="28"/>
      <c r="B23" s="32"/>
      <c r="C23" s="22" t="s">
        <v>69</v>
      </c>
      <c r="D23" s="16"/>
      <c r="E23" s="3"/>
      <c r="F23" s="4"/>
      <c r="G23" s="4">
        <v>1</v>
      </c>
      <c r="H23" s="78"/>
      <c r="I23" s="78"/>
      <c r="J23" s="78"/>
      <c r="K23" s="78"/>
      <c r="L23" s="78">
        <v>2</v>
      </c>
      <c r="M23" s="78"/>
      <c r="N23" s="54">
        <f t="shared" ref="N23:N37" si="16">SUM(D23:M23)</f>
        <v>3</v>
      </c>
      <c r="O23" s="58">
        <f t="shared" ref="O23:O37" si="17">N23*10</f>
        <v>30</v>
      </c>
      <c r="P23" s="6">
        <f t="shared" ref="P23:P37" si="18">O23*10</f>
        <v>300</v>
      </c>
    </row>
    <row r="24" spans="1:16" ht="15.75" x14ac:dyDescent="0.25">
      <c r="A24" s="28"/>
      <c r="B24" s="32" t="s">
        <v>45</v>
      </c>
      <c r="C24" s="22" t="s">
        <v>8</v>
      </c>
      <c r="D24" s="16"/>
      <c r="E24" s="3"/>
      <c r="F24" s="4"/>
      <c r="G24" s="4"/>
      <c r="H24" s="78"/>
      <c r="I24" s="78"/>
      <c r="J24" s="78">
        <v>2</v>
      </c>
      <c r="K24" s="78"/>
      <c r="L24" s="78"/>
      <c r="M24" s="78"/>
      <c r="N24" s="54">
        <f t="shared" si="16"/>
        <v>2</v>
      </c>
      <c r="O24" s="58">
        <f t="shared" si="17"/>
        <v>20</v>
      </c>
      <c r="P24" s="6">
        <f t="shared" si="18"/>
        <v>200</v>
      </c>
    </row>
    <row r="25" spans="1:16" ht="15.75" x14ac:dyDescent="0.25">
      <c r="A25" s="28"/>
      <c r="B25" s="32"/>
      <c r="C25" s="22" t="s">
        <v>70</v>
      </c>
      <c r="D25" s="16"/>
      <c r="E25" s="3"/>
      <c r="F25" s="4"/>
      <c r="G25" s="4"/>
      <c r="H25" s="78"/>
      <c r="I25" s="78"/>
      <c r="J25" s="78">
        <v>2</v>
      </c>
      <c r="K25" s="78"/>
      <c r="L25" s="78"/>
      <c r="M25" s="78"/>
      <c r="N25" s="54">
        <f t="shared" si="16"/>
        <v>2</v>
      </c>
      <c r="O25" s="58">
        <f t="shared" si="17"/>
        <v>20</v>
      </c>
      <c r="P25" s="6">
        <f t="shared" si="18"/>
        <v>200</v>
      </c>
    </row>
    <row r="26" spans="1:16" ht="15.75" x14ac:dyDescent="0.25">
      <c r="A26" s="28"/>
      <c r="B26" s="32"/>
      <c r="C26" s="22" t="s">
        <v>59</v>
      </c>
      <c r="D26" s="16"/>
      <c r="E26" s="3">
        <v>3</v>
      </c>
      <c r="F26" s="4"/>
      <c r="G26" s="4"/>
      <c r="H26" s="78"/>
      <c r="I26" s="78"/>
      <c r="J26" s="78"/>
      <c r="K26" s="78"/>
      <c r="L26" s="78"/>
      <c r="M26" s="78"/>
      <c r="N26" s="54">
        <f t="shared" si="16"/>
        <v>3</v>
      </c>
      <c r="O26" s="58">
        <f t="shared" si="17"/>
        <v>30</v>
      </c>
      <c r="P26" s="6">
        <f t="shared" si="18"/>
        <v>300</v>
      </c>
    </row>
    <row r="27" spans="1:16" ht="15.75" x14ac:dyDescent="0.25">
      <c r="A27" s="28"/>
      <c r="B27" s="32"/>
      <c r="C27" s="22" t="s">
        <v>71</v>
      </c>
      <c r="D27" s="16"/>
      <c r="E27" s="3"/>
      <c r="F27" s="4"/>
      <c r="G27" s="4"/>
      <c r="H27" s="78"/>
      <c r="I27" s="78"/>
      <c r="J27" s="78">
        <v>2</v>
      </c>
      <c r="K27" s="78"/>
      <c r="L27" s="78"/>
      <c r="M27" s="78"/>
      <c r="N27" s="54">
        <f t="shared" si="16"/>
        <v>2</v>
      </c>
      <c r="O27" s="58">
        <f t="shared" si="17"/>
        <v>20</v>
      </c>
      <c r="P27" s="6">
        <f t="shared" si="18"/>
        <v>200</v>
      </c>
    </row>
    <row r="28" spans="1:16" ht="15.75" x14ac:dyDescent="0.25">
      <c r="A28" s="28"/>
      <c r="B28" s="32" t="s">
        <v>37</v>
      </c>
      <c r="C28" s="22" t="s">
        <v>60</v>
      </c>
      <c r="D28" s="16"/>
      <c r="E28" s="3"/>
      <c r="F28" s="4">
        <v>1</v>
      </c>
      <c r="G28" s="4"/>
      <c r="H28" s="78"/>
      <c r="I28" s="78"/>
      <c r="J28" s="78"/>
      <c r="K28" s="78">
        <v>3</v>
      </c>
      <c r="L28" s="78"/>
      <c r="M28" s="78"/>
      <c r="N28" s="54">
        <f t="shared" ref="N28" si="19">SUM(D28:M28)</f>
        <v>4</v>
      </c>
      <c r="O28" s="58">
        <f t="shared" ref="O28" si="20">N28*10</f>
        <v>40</v>
      </c>
      <c r="P28" s="6">
        <f t="shared" ref="P28" si="21">O28*10</f>
        <v>400</v>
      </c>
    </row>
    <row r="29" spans="1:16" ht="15.75" x14ac:dyDescent="0.25">
      <c r="A29" s="28"/>
      <c r="B29" s="32"/>
      <c r="C29" s="22" t="s">
        <v>61</v>
      </c>
      <c r="D29" s="16"/>
      <c r="E29" s="3"/>
      <c r="F29" s="4">
        <v>1</v>
      </c>
      <c r="G29" s="4"/>
      <c r="H29" s="78"/>
      <c r="I29" s="78"/>
      <c r="J29" s="78"/>
      <c r="K29" s="78">
        <v>2</v>
      </c>
      <c r="L29" s="78"/>
      <c r="M29" s="78"/>
      <c r="N29" s="54">
        <f t="shared" si="16"/>
        <v>3</v>
      </c>
      <c r="O29" s="58">
        <f t="shared" si="17"/>
        <v>30</v>
      </c>
      <c r="P29" s="6">
        <f t="shared" si="18"/>
        <v>300</v>
      </c>
    </row>
    <row r="30" spans="1:16" ht="15.75" x14ac:dyDescent="0.25">
      <c r="A30" s="28"/>
      <c r="B30" s="32" t="s">
        <v>46</v>
      </c>
      <c r="C30" s="22" t="s">
        <v>9</v>
      </c>
      <c r="D30" s="16"/>
      <c r="E30" s="3"/>
      <c r="F30" s="4">
        <v>4</v>
      </c>
      <c r="G30" s="4"/>
      <c r="H30" s="78"/>
      <c r="I30" s="78"/>
      <c r="J30" s="78"/>
      <c r="K30" s="78">
        <v>4</v>
      </c>
      <c r="L30" s="78"/>
      <c r="M30" s="78"/>
      <c r="N30" s="54">
        <f t="shared" si="16"/>
        <v>8</v>
      </c>
      <c r="O30" s="58">
        <f t="shared" si="17"/>
        <v>80</v>
      </c>
      <c r="P30" s="6">
        <f t="shared" si="18"/>
        <v>800</v>
      </c>
    </row>
    <row r="31" spans="1:16" ht="15.75" x14ac:dyDescent="0.25">
      <c r="A31" s="28"/>
      <c r="B31" s="32"/>
      <c r="C31" s="22" t="s">
        <v>79</v>
      </c>
      <c r="D31" s="16"/>
      <c r="E31" s="3"/>
      <c r="F31" s="4"/>
      <c r="G31" s="4"/>
      <c r="H31" s="78"/>
      <c r="I31" s="78"/>
      <c r="J31" s="78"/>
      <c r="K31" s="78">
        <v>3</v>
      </c>
      <c r="L31" s="78"/>
      <c r="M31" s="78"/>
      <c r="N31" s="54">
        <f t="shared" si="16"/>
        <v>3</v>
      </c>
      <c r="O31" s="58">
        <f t="shared" si="17"/>
        <v>30</v>
      </c>
      <c r="P31" s="6">
        <f t="shared" si="18"/>
        <v>300</v>
      </c>
    </row>
    <row r="32" spans="1:16" ht="15.75" x14ac:dyDescent="0.25">
      <c r="A32" s="28"/>
      <c r="B32" s="32" t="s">
        <v>42</v>
      </c>
      <c r="C32" s="22" t="s">
        <v>31</v>
      </c>
      <c r="D32" s="16"/>
      <c r="E32" s="3"/>
      <c r="F32" s="4"/>
      <c r="G32" s="4">
        <v>15</v>
      </c>
      <c r="H32" s="78"/>
      <c r="I32" s="78"/>
      <c r="J32" s="78"/>
      <c r="K32" s="78"/>
      <c r="L32" s="78">
        <v>32</v>
      </c>
      <c r="M32" s="78"/>
      <c r="N32" s="54">
        <f t="shared" si="16"/>
        <v>47</v>
      </c>
      <c r="O32" s="58">
        <f t="shared" si="17"/>
        <v>470</v>
      </c>
      <c r="P32" s="6">
        <f t="shared" si="18"/>
        <v>4700</v>
      </c>
    </row>
    <row r="33" spans="1:16" ht="15.75" x14ac:dyDescent="0.25">
      <c r="A33" s="28"/>
      <c r="B33" s="32" t="s">
        <v>47</v>
      </c>
      <c r="C33" s="22" t="s">
        <v>10</v>
      </c>
      <c r="D33" s="16"/>
      <c r="E33" s="3"/>
      <c r="F33" s="4"/>
      <c r="G33" s="4">
        <v>5</v>
      </c>
      <c r="H33" s="78"/>
      <c r="I33" s="78"/>
      <c r="J33" s="78"/>
      <c r="K33" s="78"/>
      <c r="L33" s="78">
        <v>9</v>
      </c>
      <c r="M33" s="78"/>
      <c r="N33" s="54">
        <f t="shared" si="16"/>
        <v>14</v>
      </c>
      <c r="O33" s="58">
        <f t="shared" si="17"/>
        <v>140</v>
      </c>
      <c r="P33" s="6">
        <f t="shared" si="18"/>
        <v>1400</v>
      </c>
    </row>
    <row r="34" spans="1:16" ht="15.75" x14ac:dyDescent="0.25">
      <c r="A34" s="28"/>
      <c r="B34" s="32" t="s">
        <v>63</v>
      </c>
      <c r="C34" s="22" t="s">
        <v>72</v>
      </c>
      <c r="D34" s="16"/>
      <c r="E34" s="3"/>
      <c r="F34" s="4"/>
      <c r="G34" s="4">
        <v>1</v>
      </c>
      <c r="H34" s="78"/>
      <c r="I34" s="78"/>
      <c r="J34" s="78"/>
      <c r="K34" s="78"/>
      <c r="L34" s="78">
        <v>1</v>
      </c>
      <c r="M34" s="78"/>
      <c r="N34" s="54">
        <f t="shared" si="16"/>
        <v>2</v>
      </c>
      <c r="O34" s="58">
        <f t="shared" si="17"/>
        <v>20</v>
      </c>
      <c r="P34" s="6">
        <f t="shared" si="18"/>
        <v>200</v>
      </c>
    </row>
    <row r="35" spans="1:16" ht="15.75" x14ac:dyDescent="0.25">
      <c r="A35" s="28"/>
      <c r="B35" s="32"/>
      <c r="C35" s="22" t="s">
        <v>80</v>
      </c>
      <c r="D35" s="16"/>
      <c r="E35" s="3"/>
      <c r="F35" s="4"/>
      <c r="G35" s="4"/>
      <c r="H35" s="78"/>
      <c r="I35" s="78"/>
      <c r="J35" s="78"/>
      <c r="K35" s="78"/>
      <c r="L35" s="78">
        <v>2</v>
      </c>
      <c r="M35" s="78"/>
      <c r="N35" s="54">
        <f t="shared" si="16"/>
        <v>2</v>
      </c>
      <c r="O35" s="58">
        <f t="shared" si="17"/>
        <v>20</v>
      </c>
      <c r="P35" s="6">
        <f t="shared" si="18"/>
        <v>200</v>
      </c>
    </row>
    <row r="36" spans="1:16" ht="15.75" x14ac:dyDescent="0.25">
      <c r="A36" s="28"/>
      <c r="B36" s="32" t="s">
        <v>48</v>
      </c>
      <c r="C36" s="22" t="s">
        <v>73</v>
      </c>
      <c r="D36" s="16"/>
      <c r="E36" s="3"/>
      <c r="F36" s="4"/>
      <c r="G36" s="4">
        <v>1</v>
      </c>
      <c r="H36" s="78"/>
      <c r="I36" s="78"/>
      <c r="J36" s="78"/>
      <c r="K36" s="78"/>
      <c r="L36" s="78"/>
      <c r="M36" s="78"/>
      <c r="N36" s="54">
        <f t="shared" si="16"/>
        <v>1</v>
      </c>
      <c r="O36" s="58">
        <f t="shared" si="17"/>
        <v>10</v>
      </c>
      <c r="P36" s="6">
        <f t="shared" si="18"/>
        <v>100</v>
      </c>
    </row>
    <row r="37" spans="1:16" ht="15.75" x14ac:dyDescent="0.25">
      <c r="A37" s="28"/>
      <c r="B37" s="32"/>
      <c r="C37" s="22" t="s">
        <v>74</v>
      </c>
      <c r="D37" s="16"/>
      <c r="E37" s="3"/>
      <c r="F37" s="4"/>
      <c r="G37" s="4">
        <v>4</v>
      </c>
      <c r="H37" s="78"/>
      <c r="I37" s="78"/>
      <c r="J37" s="78"/>
      <c r="K37" s="78"/>
      <c r="L37" s="78"/>
      <c r="M37" s="78"/>
      <c r="N37" s="54">
        <f t="shared" si="16"/>
        <v>4</v>
      </c>
      <c r="O37" s="58">
        <f t="shared" si="17"/>
        <v>40</v>
      </c>
      <c r="P37" s="6">
        <f t="shared" si="18"/>
        <v>400</v>
      </c>
    </row>
    <row r="38" spans="1:16" ht="15.75" x14ac:dyDescent="0.25">
      <c r="A38" s="28"/>
      <c r="B38" s="32"/>
      <c r="C38" s="22" t="s">
        <v>75</v>
      </c>
      <c r="D38" s="16"/>
      <c r="E38" s="3"/>
      <c r="F38" s="4"/>
      <c r="G38" s="4">
        <v>1</v>
      </c>
      <c r="H38" s="78"/>
      <c r="I38" s="78"/>
      <c r="J38" s="78"/>
      <c r="K38" s="78"/>
      <c r="L38" s="78"/>
      <c r="M38" s="78"/>
      <c r="N38" s="54">
        <f t="shared" si="0"/>
        <v>1</v>
      </c>
      <c r="O38" s="58">
        <f t="shared" si="5"/>
        <v>10</v>
      </c>
      <c r="P38" s="6">
        <f t="shared" si="6"/>
        <v>100</v>
      </c>
    </row>
    <row r="39" spans="1:16" ht="15.75" x14ac:dyDescent="0.25">
      <c r="A39" s="28"/>
      <c r="B39" s="32"/>
      <c r="C39" s="22" t="s">
        <v>30</v>
      </c>
      <c r="D39" s="16"/>
      <c r="E39" s="3"/>
      <c r="F39" s="4"/>
      <c r="G39" s="4"/>
      <c r="H39" s="78"/>
      <c r="I39" s="78">
        <v>11</v>
      </c>
      <c r="J39" s="78"/>
      <c r="K39" s="78"/>
      <c r="L39" s="78"/>
      <c r="M39" s="78"/>
      <c r="N39" s="54">
        <f t="shared" si="0"/>
        <v>11</v>
      </c>
      <c r="O39" s="58">
        <f t="shared" si="5"/>
        <v>110</v>
      </c>
      <c r="P39" s="6">
        <f t="shared" si="6"/>
        <v>1100</v>
      </c>
    </row>
    <row r="40" spans="1:16" ht="15.75" x14ac:dyDescent="0.25">
      <c r="A40" s="28"/>
      <c r="B40" s="32" t="s">
        <v>49</v>
      </c>
      <c r="C40" s="22" t="s">
        <v>12</v>
      </c>
      <c r="D40" s="16"/>
      <c r="E40" s="3"/>
      <c r="F40" s="4">
        <v>7</v>
      </c>
      <c r="G40" s="4"/>
      <c r="H40" s="78"/>
      <c r="I40" s="78"/>
      <c r="J40" s="78"/>
      <c r="K40" s="78"/>
      <c r="L40" s="78"/>
      <c r="M40" s="78">
        <v>13</v>
      </c>
      <c r="N40" s="54">
        <f t="shared" si="0"/>
        <v>20</v>
      </c>
      <c r="O40" s="58">
        <f t="shared" si="1"/>
        <v>200</v>
      </c>
      <c r="P40" s="6">
        <f t="shared" si="1"/>
        <v>2000</v>
      </c>
    </row>
    <row r="41" spans="1:16" ht="15.75" x14ac:dyDescent="0.25">
      <c r="A41" s="28"/>
      <c r="B41" s="32" t="s">
        <v>38</v>
      </c>
      <c r="C41" s="21" t="s">
        <v>81</v>
      </c>
      <c r="D41" s="16"/>
      <c r="E41" s="3"/>
      <c r="F41" s="4"/>
      <c r="G41" s="4"/>
      <c r="H41" s="78"/>
      <c r="I41" s="78"/>
      <c r="J41" s="78"/>
      <c r="K41" s="78"/>
      <c r="L41" s="78">
        <v>3</v>
      </c>
      <c r="M41" s="78"/>
      <c r="N41" s="54">
        <f t="shared" si="0"/>
        <v>3</v>
      </c>
      <c r="O41" s="58">
        <f t="shared" si="1"/>
        <v>30</v>
      </c>
      <c r="P41" s="6">
        <f t="shared" si="1"/>
        <v>300</v>
      </c>
    </row>
    <row r="42" spans="1:16" ht="15.75" x14ac:dyDescent="0.25">
      <c r="A42" s="28"/>
      <c r="B42" s="32"/>
      <c r="C42" s="22" t="s">
        <v>82</v>
      </c>
      <c r="D42" s="16"/>
      <c r="E42" s="3"/>
      <c r="F42" s="4"/>
      <c r="G42" s="4"/>
      <c r="H42" s="78"/>
      <c r="I42" s="78"/>
      <c r="J42" s="78"/>
      <c r="K42" s="78"/>
      <c r="L42" s="78">
        <v>3</v>
      </c>
      <c r="M42" s="78"/>
      <c r="N42" s="54">
        <f t="shared" si="0"/>
        <v>3</v>
      </c>
      <c r="O42" s="58">
        <f t="shared" si="1"/>
        <v>30</v>
      </c>
      <c r="P42" s="6">
        <f t="shared" si="1"/>
        <v>300</v>
      </c>
    </row>
    <row r="43" spans="1:16" ht="15.75" x14ac:dyDescent="0.25">
      <c r="A43" s="28"/>
      <c r="B43" s="32"/>
      <c r="C43" s="21" t="s">
        <v>83</v>
      </c>
      <c r="D43" s="16"/>
      <c r="E43" s="3"/>
      <c r="F43" s="4"/>
      <c r="G43" s="4"/>
      <c r="H43" s="78"/>
      <c r="I43" s="78"/>
      <c r="J43" s="78"/>
      <c r="K43" s="78"/>
      <c r="L43" s="78">
        <v>3</v>
      </c>
      <c r="M43" s="78"/>
      <c r="N43" s="54">
        <f t="shared" si="0"/>
        <v>3</v>
      </c>
      <c r="O43" s="58">
        <f t="shared" si="1"/>
        <v>30</v>
      </c>
      <c r="P43" s="6">
        <f t="shared" si="1"/>
        <v>300</v>
      </c>
    </row>
    <row r="44" spans="1:16" ht="15.75" x14ac:dyDescent="0.25">
      <c r="A44" s="28"/>
      <c r="B44" s="32"/>
      <c r="C44" s="21" t="s">
        <v>84</v>
      </c>
      <c r="D44" s="16"/>
      <c r="E44" s="3"/>
      <c r="F44" s="4"/>
      <c r="G44" s="4"/>
      <c r="H44" s="78"/>
      <c r="I44" s="78"/>
      <c r="J44" s="78"/>
      <c r="K44" s="78"/>
      <c r="L44" s="78">
        <v>3</v>
      </c>
      <c r="M44" s="78"/>
      <c r="N44" s="54">
        <f t="shared" si="0"/>
        <v>3</v>
      </c>
      <c r="O44" s="58">
        <f t="shared" si="1"/>
        <v>30</v>
      </c>
      <c r="P44" s="6">
        <f t="shared" si="1"/>
        <v>300</v>
      </c>
    </row>
    <row r="45" spans="1:16" ht="15.75" x14ac:dyDescent="0.25">
      <c r="A45" s="28"/>
      <c r="B45" s="32" t="s">
        <v>40</v>
      </c>
      <c r="C45" s="21" t="s">
        <v>76</v>
      </c>
      <c r="D45" s="16"/>
      <c r="E45" s="3"/>
      <c r="F45" s="4"/>
      <c r="G45" s="4"/>
      <c r="H45" s="78"/>
      <c r="I45" s="78"/>
      <c r="J45" s="78">
        <v>2</v>
      </c>
      <c r="K45" s="78"/>
      <c r="L45" s="78"/>
      <c r="M45" s="78"/>
      <c r="N45" s="54">
        <f t="shared" si="0"/>
        <v>2</v>
      </c>
      <c r="O45" s="58">
        <f t="shared" ref="O45" si="22">N45*10</f>
        <v>20</v>
      </c>
      <c r="P45" s="6">
        <f t="shared" ref="P45" si="23">O45*10</f>
        <v>200</v>
      </c>
    </row>
    <row r="46" spans="1:16" ht="15.75" x14ac:dyDescent="0.25">
      <c r="A46" s="28"/>
      <c r="B46" s="32"/>
      <c r="C46" s="22" t="s">
        <v>77</v>
      </c>
      <c r="D46" s="16"/>
      <c r="E46" s="3"/>
      <c r="F46" s="4"/>
      <c r="G46" s="4"/>
      <c r="H46" s="78"/>
      <c r="I46" s="78"/>
      <c r="J46" s="78">
        <v>6</v>
      </c>
      <c r="K46" s="78"/>
      <c r="L46" s="78"/>
      <c r="M46" s="78"/>
      <c r="N46" s="54">
        <f t="shared" si="0"/>
        <v>6</v>
      </c>
      <c r="O46" s="58">
        <f t="shared" si="1"/>
        <v>60</v>
      </c>
      <c r="P46" s="6">
        <f t="shared" si="1"/>
        <v>600</v>
      </c>
    </row>
    <row r="47" spans="1:16" ht="16.5" thickBot="1" x14ac:dyDescent="0.3">
      <c r="A47" s="30"/>
      <c r="B47" s="33" t="s">
        <v>50</v>
      </c>
      <c r="C47" s="23" t="s">
        <v>16</v>
      </c>
      <c r="D47" s="17"/>
      <c r="E47" s="7"/>
      <c r="F47" s="8">
        <v>6</v>
      </c>
      <c r="G47" s="8"/>
      <c r="H47" s="81"/>
      <c r="I47" s="81"/>
      <c r="J47" s="81"/>
      <c r="K47" s="81">
        <v>12</v>
      </c>
      <c r="L47" s="81"/>
      <c r="M47" s="81"/>
      <c r="N47" s="54">
        <f t="shared" si="0"/>
        <v>18</v>
      </c>
      <c r="O47" s="60">
        <f t="shared" si="1"/>
        <v>180</v>
      </c>
      <c r="P47" s="49">
        <f t="shared" si="1"/>
        <v>1800</v>
      </c>
    </row>
    <row r="48" spans="1:16" ht="15.75" x14ac:dyDescent="0.25">
      <c r="A48" s="71"/>
      <c r="B48" s="72"/>
      <c r="C48" s="24" t="s">
        <v>25</v>
      </c>
      <c r="D48" s="18">
        <f t="shared" ref="D48:N48" si="24">SUM(D2:D47)</f>
        <v>84</v>
      </c>
      <c r="E48" s="9">
        <f t="shared" si="24"/>
        <v>39</v>
      </c>
      <c r="F48" s="9">
        <f t="shared" si="24"/>
        <v>42</v>
      </c>
      <c r="G48" s="9">
        <f t="shared" si="24"/>
        <v>33</v>
      </c>
      <c r="H48" s="9">
        <f t="shared" ref="H48:I48" si="25">SUM(H2:H47)</f>
        <v>6</v>
      </c>
      <c r="I48" s="9">
        <f t="shared" si="25"/>
        <v>11</v>
      </c>
      <c r="J48" s="9">
        <f t="shared" ref="J48:K48" si="26">SUM(J2:J47)</f>
        <v>77</v>
      </c>
      <c r="K48" s="9">
        <f t="shared" si="26"/>
        <v>40</v>
      </c>
      <c r="L48" s="9">
        <f t="shared" ref="L48" si="27">SUM(L2:L47)</f>
        <v>87</v>
      </c>
      <c r="M48" s="9">
        <f t="shared" si="24"/>
        <v>25</v>
      </c>
      <c r="N48" s="10">
        <f t="shared" si="24"/>
        <v>444</v>
      </c>
      <c r="O48" s="11"/>
      <c r="P48" s="11"/>
    </row>
    <row r="49" spans="1:16" ht="15.75" x14ac:dyDescent="0.25">
      <c r="A49" s="67"/>
      <c r="B49" s="68"/>
      <c r="C49" s="25" t="s">
        <v>28</v>
      </c>
      <c r="D49" s="19">
        <f>D48*10</f>
        <v>840</v>
      </c>
      <c r="E49" s="12">
        <f t="shared" ref="E49:N49" si="28">E48*10</f>
        <v>390</v>
      </c>
      <c r="F49" s="12">
        <f t="shared" ref="F49" si="29">F48*10</f>
        <v>420</v>
      </c>
      <c r="G49" s="12">
        <f t="shared" si="28"/>
        <v>330</v>
      </c>
      <c r="H49" s="12">
        <f t="shared" ref="H49:I49" si="30">H48*10</f>
        <v>60</v>
      </c>
      <c r="I49" s="12">
        <f t="shared" si="30"/>
        <v>110</v>
      </c>
      <c r="J49" s="12">
        <f t="shared" ref="J49:K49" si="31">J48*10</f>
        <v>770</v>
      </c>
      <c r="K49" s="12">
        <f t="shared" si="31"/>
        <v>400</v>
      </c>
      <c r="L49" s="12">
        <f t="shared" ref="L49" si="32">L48*10</f>
        <v>870</v>
      </c>
      <c r="M49" s="12">
        <f t="shared" ref="M49" si="33">M48*10</f>
        <v>250</v>
      </c>
      <c r="N49" s="13">
        <f t="shared" si="28"/>
        <v>4440</v>
      </c>
      <c r="O49" s="14"/>
      <c r="P49" s="14"/>
    </row>
    <row r="50" spans="1:16" ht="16.5" thickBot="1" x14ac:dyDescent="0.3">
      <c r="A50" s="69"/>
      <c r="B50" s="70"/>
      <c r="C50" s="73" t="s">
        <v>52</v>
      </c>
      <c r="D50" s="74">
        <f>D49*10</f>
        <v>8400</v>
      </c>
      <c r="E50" s="74">
        <f t="shared" ref="E50:M50" si="34">E49*10</f>
        <v>3900</v>
      </c>
      <c r="F50" s="74">
        <f t="shared" si="34"/>
        <v>4200</v>
      </c>
      <c r="G50" s="74">
        <f t="shared" si="34"/>
        <v>3300</v>
      </c>
      <c r="H50" s="74">
        <f t="shared" si="34"/>
        <v>600</v>
      </c>
      <c r="I50" s="74">
        <f t="shared" si="34"/>
        <v>1100</v>
      </c>
      <c r="J50" s="74">
        <f t="shared" si="34"/>
        <v>7700</v>
      </c>
      <c r="K50" s="74">
        <f t="shared" ref="K50:L50" si="35">K49*10</f>
        <v>4000</v>
      </c>
      <c r="L50" s="74">
        <f t="shared" si="35"/>
        <v>8700</v>
      </c>
      <c r="M50" s="74">
        <f t="shared" si="34"/>
        <v>2500</v>
      </c>
      <c r="N50" s="73">
        <f t="shared" ref="N50" si="36">N49*10</f>
        <v>44400</v>
      </c>
      <c r="O50" s="15"/>
      <c r="P50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I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" max="7" width="23.140625" customWidth="1"/>
    <col min="9" max="9" width="10.7109375" customWidth="1"/>
    <col min="11" max="11" width="9.28515625" customWidth="1"/>
  </cols>
  <sheetData>
    <row r="1" spans="1:9" ht="33.75" customHeight="1" thickBot="1" x14ac:dyDescent="0.3">
      <c r="A1" s="101" t="s">
        <v>78</v>
      </c>
      <c r="B1" s="102"/>
      <c r="C1" s="103"/>
      <c r="D1" s="76">
        <v>44235</v>
      </c>
      <c r="E1" s="76">
        <v>44239</v>
      </c>
      <c r="F1" s="76">
        <v>44246</v>
      </c>
      <c r="G1" s="52" t="s">
        <v>90</v>
      </c>
      <c r="H1" s="56" t="s">
        <v>29</v>
      </c>
      <c r="I1" s="2" t="s">
        <v>53</v>
      </c>
    </row>
    <row r="2" spans="1:9" ht="15.75" x14ac:dyDescent="0.25">
      <c r="A2" s="34" t="s">
        <v>21</v>
      </c>
      <c r="B2" s="31" t="s">
        <v>63</v>
      </c>
      <c r="C2" s="26" t="s">
        <v>11</v>
      </c>
      <c r="D2" s="77">
        <v>46</v>
      </c>
      <c r="E2" s="77">
        <v>12</v>
      </c>
      <c r="F2" s="77">
        <v>20</v>
      </c>
      <c r="G2" s="53">
        <f>SUM(D2:F2)</f>
        <v>78</v>
      </c>
      <c r="H2" s="57">
        <f>G2*10</f>
        <v>780</v>
      </c>
      <c r="I2" s="46">
        <f>H2*10</f>
        <v>7800</v>
      </c>
    </row>
    <row r="3" spans="1:9" ht="15.75" x14ac:dyDescent="0.25">
      <c r="A3" s="35"/>
      <c r="B3" s="36" t="s">
        <v>38</v>
      </c>
      <c r="C3" s="20" t="s">
        <v>39</v>
      </c>
      <c r="D3" s="80"/>
      <c r="E3" s="80">
        <v>24</v>
      </c>
      <c r="F3" s="80">
        <v>40</v>
      </c>
      <c r="G3" s="55">
        <f t="shared" ref="G3:G15" si="0">SUM(D3:F3)</f>
        <v>64</v>
      </c>
      <c r="H3" s="59">
        <f t="shared" ref="H3:I3" si="1">G3*10</f>
        <v>640</v>
      </c>
      <c r="I3" s="41">
        <f t="shared" si="1"/>
        <v>6400</v>
      </c>
    </row>
    <row r="4" spans="1:9" ht="15.75" x14ac:dyDescent="0.25">
      <c r="A4" s="35"/>
      <c r="B4" s="36" t="s">
        <v>40</v>
      </c>
      <c r="C4" s="20" t="s">
        <v>14</v>
      </c>
      <c r="D4" s="80"/>
      <c r="E4" s="80">
        <v>13</v>
      </c>
      <c r="F4" s="80">
        <v>22</v>
      </c>
      <c r="G4" s="55">
        <f t="shared" si="0"/>
        <v>35</v>
      </c>
      <c r="H4" s="59">
        <f t="shared" ref="H4:I4" si="2">G4*10</f>
        <v>350</v>
      </c>
      <c r="I4" s="41">
        <f t="shared" si="2"/>
        <v>3500</v>
      </c>
    </row>
    <row r="5" spans="1:9" ht="16.5" thickBot="1" x14ac:dyDescent="0.3">
      <c r="A5" s="88"/>
      <c r="B5" s="89" t="s">
        <v>41</v>
      </c>
      <c r="C5" s="90" t="s">
        <v>27</v>
      </c>
      <c r="D5" s="91"/>
      <c r="E5" s="91">
        <v>24</v>
      </c>
      <c r="F5" s="91">
        <v>41</v>
      </c>
      <c r="G5" s="92">
        <f t="shared" si="0"/>
        <v>65</v>
      </c>
      <c r="H5" s="93">
        <f t="shared" ref="H5:I5" si="3">G5*10</f>
        <v>650</v>
      </c>
      <c r="I5" s="94">
        <f t="shared" si="3"/>
        <v>6500</v>
      </c>
    </row>
    <row r="6" spans="1:9" ht="15.75" x14ac:dyDescent="0.25">
      <c r="A6" s="34" t="s">
        <v>22</v>
      </c>
      <c r="B6" s="31" t="s">
        <v>36</v>
      </c>
      <c r="C6" s="26" t="s">
        <v>86</v>
      </c>
      <c r="D6" s="77"/>
      <c r="E6" s="77">
        <v>25</v>
      </c>
      <c r="F6" s="77">
        <v>42</v>
      </c>
      <c r="G6" s="53">
        <f t="shared" si="0"/>
        <v>67</v>
      </c>
      <c r="H6" s="57">
        <f t="shared" ref="H6:I6" si="4">G6*10</f>
        <v>670</v>
      </c>
      <c r="I6" s="46">
        <f t="shared" si="4"/>
        <v>6700</v>
      </c>
    </row>
    <row r="7" spans="1:9" ht="15.75" x14ac:dyDescent="0.25">
      <c r="A7" s="35"/>
      <c r="B7" s="36" t="s">
        <v>44</v>
      </c>
      <c r="C7" s="20" t="s">
        <v>6</v>
      </c>
      <c r="D7" s="80">
        <v>102</v>
      </c>
      <c r="E7" s="80">
        <v>26</v>
      </c>
      <c r="F7" s="80">
        <v>43</v>
      </c>
      <c r="G7" s="55">
        <f t="shared" si="0"/>
        <v>171</v>
      </c>
      <c r="H7" s="59">
        <f t="shared" ref="H7:I7" si="5">G7*10</f>
        <v>1710</v>
      </c>
      <c r="I7" s="41">
        <f t="shared" si="5"/>
        <v>17100</v>
      </c>
    </row>
    <row r="8" spans="1:9" ht="15.75" x14ac:dyDescent="0.25">
      <c r="A8" s="35"/>
      <c r="B8" s="36" t="s">
        <v>45</v>
      </c>
      <c r="C8" s="20" t="s">
        <v>8</v>
      </c>
      <c r="D8" s="80"/>
      <c r="E8" s="80">
        <v>13</v>
      </c>
      <c r="F8" s="80">
        <v>22</v>
      </c>
      <c r="G8" s="55">
        <f t="shared" si="0"/>
        <v>35</v>
      </c>
      <c r="H8" s="59">
        <f t="shared" ref="H8:I8" si="6">G8*10</f>
        <v>350</v>
      </c>
      <c r="I8" s="41">
        <f t="shared" si="6"/>
        <v>3500</v>
      </c>
    </row>
    <row r="9" spans="1:9" ht="15.75" x14ac:dyDescent="0.25">
      <c r="A9" s="35"/>
      <c r="B9" s="36" t="s">
        <v>37</v>
      </c>
      <c r="C9" s="20" t="s">
        <v>87</v>
      </c>
      <c r="D9" s="80"/>
      <c r="E9" s="80">
        <v>12</v>
      </c>
      <c r="F9" s="80">
        <v>20</v>
      </c>
      <c r="G9" s="55">
        <f t="shared" si="0"/>
        <v>32</v>
      </c>
      <c r="H9" s="59">
        <f t="shared" ref="H9:I9" si="7">G9*10</f>
        <v>320</v>
      </c>
      <c r="I9" s="41">
        <f t="shared" si="7"/>
        <v>3200</v>
      </c>
    </row>
    <row r="10" spans="1:9" ht="15.75" x14ac:dyDescent="0.25">
      <c r="A10" s="35"/>
      <c r="B10" s="36" t="s">
        <v>46</v>
      </c>
      <c r="C10" s="20" t="s">
        <v>9</v>
      </c>
      <c r="D10" s="80"/>
      <c r="E10" s="80">
        <v>7</v>
      </c>
      <c r="F10" s="80">
        <v>10</v>
      </c>
      <c r="G10" s="55">
        <f t="shared" si="0"/>
        <v>17</v>
      </c>
      <c r="H10" s="59">
        <f t="shared" ref="H10:I10" si="8">G10*10</f>
        <v>170</v>
      </c>
      <c r="I10" s="41">
        <f t="shared" si="8"/>
        <v>1700</v>
      </c>
    </row>
    <row r="11" spans="1:9" ht="15.75" x14ac:dyDescent="0.25">
      <c r="A11" s="35"/>
      <c r="B11" s="36" t="s">
        <v>42</v>
      </c>
      <c r="C11" s="20" t="s">
        <v>31</v>
      </c>
      <c r="D11" s="80"/>
      <c r="E11" s="80">
        <v>16</v>
      </c>
      <c r="F11" s="80">
        <v>29</v>
      </c>
      <c r="G11" s="55">
        <f t="shared" si="0"/>
        <v>45</v>
      </c>
      <c r="H11" s="59">
        <f t="shared" ref="H11:I11" si="9">G11*10</f>
        <v>450</v>
      </c>
      <c r="I11" s="41">
        <f t="shared" si="9"/>
        <v>4500</v>
      </c>
    </row>
    <row r="12" spans="1:9" ht="15.75" x14ac:dyDescent="0.25">
      <c r="A12" s="35"/>
      <c r="B12" s="36" t="s">
        <v>47</v>
      </c>
      <c r="C12" s="20" t="s">
        <v>10</v>
      </c>
      <c r="D12" s="80"/>
      <c r="E12" s="80">
        <v>10</v>
      </c>
      <c r="F12" s="80">
        <v>15</v>
      </c>
      <c r="G12" s="55">
        <f t="shared" si="0"/>
        <v>25</v>
      </c>
      <c r="H12" s="59">
        <f t="shared" ref="H12:I12" si="10">G12*10</f>
        <v>250</v>
      </c>
      <c r="I12" s="41">
        <f t="shared" si="10"/>
        <v>2500</v>
      </c>
    </row>
    <row r="13" spans="1:9" ht="15.75" x14ac:dyDescent="0.25">
      <c r="A13" s="35"/>
      <c r="B13" s="36" t="s">
        <v>48</v>
      </c>
      <c r="C13" s="20" t="s">
        <v>30</v>
      </c>
      <c r="D13" s="80"/>
      <c r="E13" s="80">
        <v>11</v>
      </c>
      <c r="F13" s="80">
        <v>18</v>
      </c>
      <c r="G13" s="55">
        <f t="shared" si="0"/>
        <v>29</v>
      </c>
      <c r="H13" s="59">
        <f t="shared" ref="H13:I13" si="11">G13*10</f>
        <v>290</v>
      </c>
      <c r="I13" s="41">
        <f t="shared" si="11"/>
        <v>2900</v>
      </c>
    </row>
    <row r="14" spans="1:9" ht="15.75" x14ac:dyDescent="0.25">
      <c r="A14" s="35"/>
      <c r="B14" s="36" t="s">
        <v>49</v>
      </c>
      <c r="C14" s="20" t="s">
        <v>12</v>
      </c>
      <c r="D14" s="80">
        <v>44</v>
      </c>
      <c r="E14" s="80">
        <v>11</v>
      </c>
      <c r="F14" s="80">
        <v>18</v>
      </c>
      <c r="G14" s="55">
        <f t="shared" si="0"/>
        <v>73</v>
      </c>
      <c r="H14" s="59">
        <f t="shared" ref="H14:I14" si="12">G14*10</f>
        <v>730</v>
      </c>
      <c r="I14" s="41">
        <f t="shared" si="12"/>
        <v>7300</v>
      </c>
    </row>
    <row r="15" spans="1:9" ht="16.5" thickBot="1" x14ac:dyDescent="0.3">
      <c r="A15" s="30"/>
      <c r="B15" s="33" t="s">
        <v>50</v>
      </c>
      <c r="C15" s="51" t="s">
        <v>16</v>
      </c>
      <c r="D15" s="79"/>
      <c r="E15" s="79">
        <v>12</v>
      </c>
      <c r="F15" s="79">
        <v>20</v>
      </c>
      <c r="G15" s="61">
        <f t="shared" si="0"/>
        <v>32</v>
      </c>
      <c r="H15" s="60">
        <f t="shared" ref="H15:I15" si="13">G15*10</f>
        <v>320</v>
      </c>
      <c r="I15" s="49">
        <f t="shared" si="13"/>
        <v>3200</v>
      </c>
    </row>
    <row r="16" spans="1:9" ht="15.75" x14ac:dyDescent="0.25">
      <c r="A16" s="65"/>
      <c r="B16" s="66"/>
      <c r="C16" s="29" t="s">
        <v>25</v>
      </c>
      <c r="D16" s="63">
        <f>SUM(D2:D15)</f>
        <v>192</v>
      </c>
      <c r="E16" s="63">
        <f>SUM(E2:E15)</f>
        <v>216</v>
      </c>
      <c r="F16" s="63">
        <f>SUM(F2:F15)</f>
        <v>360</v>
      </c>
      <c r="G16" s="64">
        <f>SUM(G2:G15)</f>
        <v>768</v>
      </c>
      <c r="H16" s="11"/>
      <c r="I16" s="11"/>
    </row>
    <row r="17" spans="1:9" ht="15.75" x14ac:dyDescent="0.25">
      <c r="A17" s="67"/>
      <c r="B17" s="68"/>
      <c r="C17" s="25" t="s">
        <v>28</v>
      </c>
      <c r="D17" s="12">
        <f t="shared" ref="D17:F17" si="14">D16*10</f>
        <v>1920</v>
      </c>
      <c r="E17" s="12">
        <f t="shared" ref="E17" si="15">E16*10</f>
        <v>2160</v>
      </c>
      <c r="F17" s="12">
        <f t="shared" si="14"/>
        <v>3600</v>
      </c>
      <c r="G17" s="13">
        <f t="shared" ref="G17:G18" si="16">G16*10</f>
        <v>7680</v>
      </c>
      <c r="H17" s="14"/>
      <c r="I17" s="14"/>
    </row>
    <row r="18" spans="1:9" ht="16.5" thickBot="1" x14ac:dyDescent="0.3">
      <c r="A18" s="69"/>
      <c r="B18" s="70"/>
      <c r="C18" s="73" t="s">
        <v>52</v>
      </c>
      <c r="D18" s="74">
        <f>D17*10</f>
        <v>19200</v>
      </c>
      <c r="E18" s="74">
        <f>E17*10</f>
        <v>21600</v>
      </c>
      <c r="F18" s="74">
        <f>F17*10</f>
        <v>36000</v>
      </c>
      <c r="G18" s="73">
        <f t="shared" si="16"/>
        <v>76800</v>
      </c>
      <c r="H18" s="15"/>
      <c r="I18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2021-02-22T22:17:50Z</dcterms:modified>
</cp:coreProperties>
</file>