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03_vakcinace\"/>
    </mc:Choice>
  </mc:AlternateContent>
  <xr:revisionPtr revIDLastSave="0" documentId="13_ncr:1_{9A834A89-DC28-43D2-BF64-D2F21D8FE16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110" i="3" l="1"/>
  <c r="AW111" i="3" s="1"/>
  <c r="AW112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0" i="3"/>
  <c r="AV111" i="3" s="1"/>
  <c r="AV112" i="3" s="1"/>
  <c r="AU110" i="3"/>
  <c r="AU111" i="3" s="1"/>
  <c r="AU112" i="3" s="1"/>
  <c r="AT110" i="3"/>
  <c r="AT111" i="3" s="1"/>
  <c r="AT112" i="3" s="1"/>
  <c r="AA40" i="2"/>
  <c r="AA41" i="2" s="1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AX2" i="4"/>
  <c r="AY2" i="4" s="1"/>
  <c r="AZ2" i="4" s="1"/>
  <c r="AX3" i="4"/>
  <c r="AY3" i="4" s="1"/>
  <c r="AZ3" i="4" s="1"/>
  <c r="AX4" i="4"/>
  <c r="AY4" i="4" s="1"/>
  <c r="AZ4" i="4" s="1"/>
  <c r="AX5" i="4"/>
  <c r="AY5" i="4" s="1"/>
  <c r="AZ5" i="4" s="1"/>
  <c r="AX6" i="4"/>
  <c r="AY6" i="4" s="1"/>
  <c r="AZ6" i="4" s="1"/>
  <c r="AX7" i="4"/>
  <c r="AY7" i="4" s="1"/>
  <c r="AZ7" i="4" s="1"/>
  <c r="AX8" i="4"/>
  <c r="AY8" i="4" s="1"/>
  <c r="AZ8" i="4" s="1"/>
  <c r="AX9" i="4"/>
  <c r="AY9" i="4" s="1"/>
  <c r="AZ9" i="4" s="1"/>
  <c r="AX10" i="4"/>
  <c r="AY10" i="4" s="1"/>
  <c r="AZ10" i="4" s="1"/>
  <c r="AX11" i="4"/>
  <c r="AY11" i="4" s="1"/>
  <c r="AZ11" i="4" s="1"/>
  <c r="AX12" i="4"/>
  <c r="AY12" i="4" s="1"/>
  <c r="AZ12" i="4" s="1"/>
  <c r="AX13" i="4"/>
  <c r="AY13" i="4" s="1"/>
  <c r="AZ13" i="4" s="1"/>
  <c r="AX14" i="4"/>
  <c r="AY14" i="4" s="1"/>
  <c r="AZ14" i="4" s="1"/>
  <c r="AX15" i="4"/>
  <c r="AY15" i="4" s="1"/>
  <c r="AZ15" i="4" s="1"/>
  <c r="AX16" i="4"/>
  <c r="AY16" i="4" s="1"/>
  <c r="AZ16" i="4" s="1"/>
  <c r="AX17" i="4"/>
  <c r="AY17" i="4" s="1"/>
  <c r="AZ17" i="4" s="1"/>
  <c r="AX18" i="4"/>
  <c r="AY18" i="4" s="1"/>
  <c r="AZ18" i="4" s="1"/>
  <c r="AX19" i="4"/>
  <c r="AY19" i="4" s="1"/>
  <c r="AZ19" i="4" s="1"/>
  <c r="AX20" i="4"/>
  <c r="AY20" i="4" s="1"/>
  <c r="AZ20" i="4" s="1"/>
  <c r="AX21" i="4"/>
  <c r="AY21" i="4" s="1"/>
  <c r="AZ21" i="4" s="1"/>
  <c r="AX22" i="4"/>
  <c r="AY22" i="4" s="1"/>
  <c r="AZ22" i="4" s="1"/>
  <c r="AX23" i="4"/>
  <c r="AY23" i="4" s="1"/>
  <c r="AZ23" i="4" s="1"/>
  <c r="AX24" i="4"/>
  <c r="AY24" i="4" s="1"/>
  <c r="AZ24" i="4" s="1"/>
  <c r="AX25" i="4"/>
  <c r="AY25" i="4" s="1"/>
  <c r="AZ25" i="4" s="1"/>
  <c r="AX26" i="4"/>
  <c r="AY26" i="4" s="1"/>
  <c r="AZ26" i="4" s="1"/>
  <c r="AX27" i="4"/>
  <c r="AY27" i="4" s="1"/>
  <c r="AZ27" i="4" s="1"/>
  <c r="AX28" i="4"/>
  <c r="AY28" i="4" s="1"/>
  <c r="AZ28" i="4" s="1"/>
  <c r="AX29" i="4"/>
  <c r="AY29" i="4" s="1"/>
  <c r="AZ29" i="4" s="1"/>
  <c r="AX30" i="4"/>
  <c r="AY30" i="4" s="1"/>
  <c r="AZ30" i="4" s="1"/>
  <c r="AX31" i="4"/>
  <c r="AY31" i="4" s="1"/>
  <c r="AZ31" i="4" s="1"/>
  <c r="AX32" i="4"/>
  <c r="AY32" i="4" s="1"/>
  <c r="AZ32" i="4" s="1"/>
  <c r="AX33" i="4"/>
  <c r="AY33" i="4" s="1"/>
  <c r="AZ33" i="4" s="1"/>
  <c r="AX34" i="4"/>
  <c r="AY34" i="4" s="1"/>
  <c r="AZ34" i="4" s="1"/>
  <c r="AX35" i="4"/>
  <c r="AY35" i="4" s="1"/>
  <c r="AZ35" i="4" s="1"/>
  <c r="AX36" i="4"/>
  <c r="AY36" i="4" s="1"/>
  <c r="AZ36" i="4" s="1"/>
  <c r="AX37" i="4"/>
  <c r="AY37" i="4" s="1"/>
  <c r="AZ37" i="4" s="1"/>
  <c r="AX38" i="4"/>
  <c r="AY38" i="4" s="1"/>
  <c r="AZ38" i="4" s="1"/>
  <c r="AX39" i="4"/>
  <c r="AY39" i="4" s="1"/>
  <c r="AZ39" i="4" s="1"/>
  <c r="AX40" i="4"/>
  <c r="AY40" i="4" s="1"/>
  <c r="AZ40" i="4" s="1"/>
  <c r="AX41" i="4"/>
  <c r="AY41" i="4" s="1"/>
  <c r="AZ41" i="4" s="1"/>
  <c r="AX42" i="4"/>
  <c r="AY42" i="4" s="1"/>
  <c r="AZ42" i="4" s="1"/>
  <c r="AX43" i="4"/>
  <c r="AY43" i="4" s="1"/>
  <c r="AZ43" i="4" s="1"/>
  <c r="AX44" i="4"/>
  <c r="AY44" i="4" s="1"/>
  <c r="AZ44" i="4" s="1"/>
  <c r="AX45" i="4"/>
  <c r="AY45" i="4" s="1"/>
  <c r="AZ45" i="4" s="1"/>
  <c r="AX46" i="4"/>
  <c r="AY46" i="4" s="1"/>
  <c r="AZ46" i="4" s="1"/>
  <c r="AX47" i="4"/>
  <c r="AY47" i="4" s="1"/>
  <c r="AZ47" i="4" s="1"/>
  <c r="AX48" i="4"/>
  <c r="AY48" i="4" s="1"/>
  <c r="AZ48" i="4" s="1"/>
  <c r="AX49" i="4"/>
  <c r="AY49" i="4" s="1"/>
  <c r="AZ49" i="4" s="1"/>
  <c r="AX50" i="4"/>
  <c r="AY50" i="4"/>
  <c r="AZ50" i="4" s="1"/>
  <c r="AX51" i="4"/>
  <c r="AY51" i="4" s="1"/>
  <c r="AZ51" i="4" s="1"/>
  <c r="AX52" i="4"/>
  <c r="AY52" i="4" s="1"/>
  <c r="AZ52" i="4" s="1"/>
  <c r="AX53" i="4"/>
  <c r="AY53" i="4" s="1"/>
  <c r="AZ53" i="4" s="1"/>
  <c r="AX54" i="4"/>
  <c r="AY54" i="4" s="1"/>
  <c r="AZ54" i="4" s="1"/>
  <c r="AX55" i="4"/>
  <c r="AY55" i="4" s="1"/>
  <c r="AZ55" i="4" s="1"/>
  <c r="AX56" i="4"/>
  <c r="AY56" i="4" s="1"/>
  <c r="AZ56" i="4" s="1"/>
  <c r="AX57" i="4"/>
  <c r="AY57" i="4" s="1"/>
  <c r="AZ57" i="4" s="1"/>
  <c r="AX58" i="4"/>
  <c r="AY58" i="4" s="1"/>
  <c r="AZ58" i="4" s="1"/>
  <c r="AX59" i="4"/>
  <c r="AY59" i="4" s="1"/>
  <c r="AZ59" i="4" s="1"/>
  <c r="AX60" i="4"/>
  <c r="AY60" i="4" s="1"/>
  <c r="AZ60" i="4" s="1"/>
  <c r="AX61" i="4"/>
  <c r="AY61" i="4" s="1"/>
  <c r="AZ61" i="4" s="1"/>
  <c r="AX62" i="4"/>
  <c r="AY62" i="4" s="1"/>
  <c r="AZ62" i="4" s="1"/>
  <c r="AP63" i="4"/>
  <c r="AP64" i="4" s="1"/>
  <c r="AP65" i="4" s="1"/>
  <c r="AO63" i="4"/>
  <c r="AO64" i="4" s="1"/>
  <c r="AO65" i="4" s="1"/>
  <c r="AS110" i="3"/>
  <c r="AS111" i="3" s="1"/>
  <c r="AS112" i="3" s="1"/>
  <c r="V16" i="5" l="1"/>
  <c r="V17" i="5" s="1"/>
  <c r="V18" i="5" s="1"/>
  <c r="AR110" i="3"/>
  <c r="AR111" i="3" s="1"/>
  <c r="AR112" i="3" s="1"/>
  <c r="Z40" i="2" l="1"/>
  <c r="Z41" i="2" s="1"/>
  <c r="AY107" i="3"/>
  <c r="AZ107" i="3" s="1"/>
  <c r="BA107" i="3" s="1"/>
  <c r="AY106" i="3"/>
  <c r="AZ106" i="3" s="1"/>
  <c r="BA106" i="3" s="1"/>
  <c r="AY105" i="3"/>
  <c r="AZ105" i="3" s="1"/>
  <c r="BA105" i="3" s="1"/>
  <c r="AY104" i="3"/>
  <c r="AZ104" i="3" s="1"/>
  <c r="BA104" i="3" s="1"/>
  <c r="AY103" i="3"/>
  <c r="AZ103" i="3" s="1"/>
  <c r="BA103" i="3" s="1"/>
  <c r="AY102" i="3"/>
  <c r="AZ102" i="3" s="1"/>
  <c r="BA102" i="3" s="1"/>
  <c r="AY101" i="3"/>
  <c r="AZ101" i="3" s="1"/>
  <c r="BA101" i="3" s="1"/>
  <c r="AY100" i="3"/>
  <c r="AZ100" i="3" s="1"/>
  <c r="BA100" i="3" s="1"/>
  <c r="AY99" i="3"/>
  <c r="AZ99" i="3" s="1"/>
  <c r="BA99" i="3" s="1"/>
  <c r="AY98" i="3"/>
  <c r="AZ98" i="3" s="1"/>
  <c r="BA98" i="3" s="1"/>
  <c r="AZ97" i="3"/>
  <c r="BA97" i="3" s="1"/>
  <c r="AY97" i="3"/>
  <c r="D110" i="3"/>
  <c r="E110" i="3"/>
  <c r="F110" i="3"/>
  <c r="F111" i="3" s="1"/>
  <c r="F112" i="3" s="1"/>
  <c r="G110" i="3"/>
  <c r="G111" i="3" s="1"/>
  <c r="G112" i="3" s="1"/>
  <c r="H110" i="3"/>
  <c r="H111" i="3" s="1"/>
  <c r="H112" i="3" s="1"/>
  <c r="I110" i="3"/>
  <c r="I111" i="3" s="1"/>
  <c r="I112" i="3" s="1"/>
  <c r="J110" i="3"/>
  <c r="J111" i="3" s="1"/>
  <c r="J112" i="3" s="1"/>
  <c r="K110" i="3"/>
  <c r="K111" i="3" s="1"/>
  <c r="K112" i="3" s="1"/>
  <c r="L110" i="3"/>
  <c r="L111" i="3" s="1"/>
  <c r="L112" i="3" s="1"/>
  <c r="M110" i="3"/>
  <c r="M111" i="3" s="1"/>
  <c r="M112" i="3" s="1"/>
  <c r="N110" i="3"/>
  <c r="N111" i="3" s="1"/>
  <c r="N112" i="3" s="1"/>
  <c r="O110" i="3"/>
  <c r="O111" i="3" s="1"/>
  <c r="O112" i="3" s="1"/>
  <c r="P110" i="3"/>
  <c r="Q110" i="3"/>
  <c r="Q111" i="3" s="1"/>
  <c r="Q112" i="3" s="1"/>
  <c r="R110" i="3"/>
  <c r="R111" i="3" s="1"/>
  <c r="R112" i="3" s="1"/>
  <c r="S110" i="3"/>
  <c r="S111" i="3" s="1"/>
  <c r="S112" i="3" s="1"/>
  <c r="T110" i="3"/>
  <c r="T111" i="3" s="1"/>
  <c r="T112" i="3" s="1"/>
  <c r="U110" i="3"/>
  <c r="U111" i="3" s="1"/>
  <c r="U112" i="3" s="1"/>
  <c r="V110" i="3"/>
  <c r="V111" i="3" s="1"/>
  <c r="V112" i="3" s="1"/>
  <c r="W110" i="3"/>
  <c r="W111" i="3" s="1"/>
  <c r="W112" i="3" s="1"/>
  <c r="X110" i="3"/>
  <c r="Y110" i="3"/>
  <c r="Y111" i="3" s="1"/>
  <c r="Y112" i="3" s="1"/>
  <c r="Z110" i="3"/>
  <c r="Z111" i="3" s="1"/>
  <c r="Z112" i="3" s="1"/>
  <c r="AA110" i="3"/>
  <c r="AA111" i="3" s="1"/>
  <c r="AA112" i="3" s="1"/>
  <c r="AB110" i="3"/>
  <c r="AB111" i="3" s="1"/>
  <c r="AB112" i="3" s="1"/>
  <c r="AC110" i="3"/>
  <c r="AC111" i="3" s="1"/>
  <c r="AC112" i="3" s="1"/>
  <c r="AD110" i="3"/>
  <c r="AD111" i="3" s="1"/>
  <c r="AD112" i="3" s="1"/>
  <c r="AE110" i="3"/>
  <c r="AE111" i="3" s="1"/>
  <c r="AE112" i="3" s="1"/>
  <c r="AF110" i="3"/>
  <c r="AF111" i="3" s="1"/>
  <c r="AF112" i="3" s="1"/>
  <c r="AG110" i="3"/>
  <c r="AG111" i="3" s="1"/>
  <c r="AG112" i="3" s="1"/>
  <c r="AH110" i="3"/>
  <c r="AH111" i="3" s="1"/>
  <c r="AH112" i="3" s="1"/>
  <c r="AI110" i="3"/>
  <c r="AI111" i="3" s="1"/>
  <c r="AI112" i="3" s="1"/>
  <c r="AJ110" i="3"/>
  <c r="AK110" i="3"/>
  <c r="AK111" i="3" s="1"/>
  <c r="AK112" i="3" s="1"/>
  <c r="AL110" i="3"/>
  <c r="AL111" i="3" s="1"/>
  <c r="AL112" i="3" s="1"/>
  <c r="AM110" i="3"/>
  <c r="AM111" i="3" s="1"/>
  <c r="AM112" i="3" s="1"/>
  <c r="AN110" i="3"/>
  <c r="AN111" i="3" s="1"/>
  <c r="AN112" i="3" s="1"/>
  <c r="AO110" i="3"/>
  <c r="AO111" i="3" s="1"/>
  <c r="AO112" i="3" s="1"/>
  <c r="AP110" i="3"/>
  <c r="AP111" i="3" s="1"/>
  <c r="AP112" i="3" s="1"/>
  <c r="AQ110" i="3"/>
  <c r="AQ111" i="3" s="1"/>
  <c r="AQ112" i="3" s="1"/>
  <c r="AX110" i="3"/>
  <c r="AX111" i="3" s="1"/>
  <c r="AX112" i="3" s="1"/>
  <c r="D111" i="3"/>
  <c r="D112" i="3" s="1"/>
  <c r="E111" i="3"/>
  <c r="E112" i="3" s="1"/>
  <c r="P111" i="3"/>
  <c r="P112" i="3" s="1"/>
  <c r="X111" i="3"/>
  <c r="X112" i="3" s="1"/>
  <c r="AJ111" i="3"/>
  <c r="AJ112" i="3" s="1"/>
  <c r="AN63" i="4"/>
  <c r="AN64" i="4" s="1"/>
  <c r="AN65" i="4" s="1"/>
  <c r="U16" i="5"/>
  <c r="U17" i="5" s="1"/>
  <c r="U18" i="5" s="1"/>
  <c r="T16" i="5"/>
  <c r="T17" i="5" s="1"/>
  <c r="T18" i="5" s="1"/>
  <c r="AY87" i="3" l="1"/>
  <c r="AZ87" i="3" s="1"/>
  <c r="BA87" i="3" s="1"/>
  <c r="AY86" i="3"/>
  <c r="AZ86" i="3" s="1"/>
  <c r="BA86" i="3" s="1"/>
  <c r="AY85" i="3"/>
  <c r="AZ85" i="3" s="1"/>
  <c r="BA85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AY94" i="3" l="1"/>
  <c r="AZ94" i="3" s="1"/>
  <c r="BA94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0" i="2"/>
  <c r="Y41" i="2" s="1"/>
  <c r="AY54" i="3" l="1"/>
  <c r="AZ54" i="3" s="1"/>
  <c r="BA54" i="3" s="1"/>
  <c r="AY53" i="3"/>
  <c r="AZ53" i="3" s="1"/>
  <c r="BA53" i="3" s="1"/>
  <c r="AY52" i="3"/>
  <c r="AZ52" i="3" s="1"/>
  <c r="BA52" i="3" s="1"/>
  <c r="AY51" i="3"/>
  <c r="AZ51" i="3" s="1"/>
  <c r="BA51" i="3" s="1"/>
  <c r="AY50" i="3"/>
  <c r="AZ50" i="3" s="1"/>
  <c r="BA50" i="3" s="1"/>
  <c r="AY49" i="3"/>
  <c r="AZ49" i="3" s="1"/>
  <c r="BA49" i="3" s="1"/>
  <c r="AY48" i="3"/>
  <c r="AZ48" i="3" s="1"/>
  <c r="BA48" i="3" s="1"/>
  <c r="AK63" i="4"/>
  <c r="AK64" i="4" s="1"/>
  <c r="AK65" i="4" s="1"/>
  <c r="X40" i="2" l="1"/>
  <c r="X41" i="2" s="1"/>
  <c r="AJ63" i="4" l="1"/>
  <c r="AJ64" i="4" s="1"/>
  <c r="AJ65" i="4" s="1"/>
  <c r="AI63" i="4"/>
  <c r="AI64" i="4" s="1"/>
  <c r="AI65" i="4" s="1"/>
  <c r="AH63" i="4"/>
  <c r="AH64" i="4" s="1"/>
  <c r="AH65" i="4" s="1"/>
  <c r="AY93" i="3" l="1"/>
  <c r="AZ93" i="3" s="1"/>
  <c r="BA93" i="3" s="1"/>
  <c r="AY92" i="3"/>
  <c r="AZ92" i="3" s="1"/>
  <c r="BA92" i="3" s="1"/>
  <c r="AY91" i="3"/>
  <c r="AZ91" i="3" s="1"/>
  <c r="BA91" i="3" s="1"/>
  <c r="AY90" i="3"/>
  <c r="AZ90" i="3" s="1"/>
  <c r="BA90" i="3" s="1"/>
  <c r="L16" i="5"/>
  <c r="L17" i="5" s="1"/>
  <c r="L18" i="5" s="1"/>
  <c r="K16" i="5" l="1"/>
  <c r="K17" i="5" s="1"/>
  <c r="K18" i="5" s="1"/>
  <c r="AG63" i="4"/>
  <c r="AG64" i="4" s="1"/>
  <c r="AG65" i="4" s="1"/>
  <c r="AY2" i="3" l="1"/>
  <c r="AY3" i="3"/>
  <c r="AY4" i="3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8" i="3"/>
  <c r="AY89" i="3"/>
  <c r="AY95" i="3"/>
  <c r="AY96" i="3"/>
  <c r="AY108" i="3"/>
  <c r="AY109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AW63" i="4"/>
  <c r="AW64" i="4" s="1"/>
  <c r="E64" i="4"/>
  <c r="J64" i="4"/>
  <c r="W40" i="2"/>
  <c r="W41" i="2" s="1"/>
  <c r="AC36" i="2" l="1"/>
  <c r="AD36" i="2" s="1"/>
  <c r="AC35" i="2"/>
  <c r="AD35" i="2" s="1"/>
  <c r="D40" i="2"/>
  <c r="E40" i="2"/>
  <c r="F40" i="2"/>
  <c r="G40" i="2"/>
  <c r="H40" i="2"/>
  <c r="I40" i="2"/>
  <c r="J40" i="2"/>
  <c r="J41" i="2" s="1"/>
  <c r="K40" i="2"/>
  <c r="K41" i="2" s="1"/>
  <c r="L40" i="2"/>
  <c r="L41" i="2" s="1"/>
  <c r="M40" i="2"/>
  <c r="M41" i="2" s="1"/>
  <c r="N40" i="2"/>
  <c r="O40" i="2"/>
  <c r="P40" i="2"/>
  <c r="P41" i="2" s="1"/>
  <c r="Q40" i="2"/>
  <c r="Q41" i="2" s="1"/>
  <c r="R40" i="2"/>
  <c r="R41" i="2" s="1"/>
  <c r="S40" i="2"/>
  <c r="S41" i="2" s="1"/>
  <c r="T40" i="2"/>
  <c r="T41" i="2" s="1"/>
  <c r="U40" i="2"/>
  <c r="U41" i="2" s="1"/>
  <c r="V40" i="2"/>
  <c r="V41" i="2" s="1"/>
  <c r="AB40" i="2"/>
  <c r="AB41" i="2" s="1"/>
  <c r="D41" i="2"/>
  <c r="E41" i="2"/>
  <c r="F41" i="2"/>
  <c r="G41" i="2"/>
  <c r="H41" i="2"/>
  <c r="I41" i="2"/>
  <c r="N41" i="2"/>
  <c r="O41" i="2"/>
  <c r="AC65" i="4"/>
  <c r="G16" i="5"/>
  <c r="G17" i="5" s="1"/>
  <c r="G18" i="5" s="1"/>
  <c r="AZ27" i="3" l="1"/>
  <c r="BA27" i="3" s="1"/>
  <c r="AZ26" i="3"/>
  <c r="BA26" i="3" s="1"/>
  <c r="F16" i="5"/>
  <c r="F17" i="5" s="1"/>
  <c r="F18" i="5" s="1"/>
  <c r="E16" i="5" l="1"/>
  <c r="E17" i="5" s="1"/>
  <c r="E18" i="5" s="1"/>
  <c r="AC10" i="5" l="1"/>
  <c r="AD10" i="5" s="1"/>
  <c r="AE10" i="5" s="1"/>
  <c r="AC9" i="5"/>
  <c r="AD9" i="5" s="1"/>
  <c r="AE9" i="5" s="1"/>
  <c r="AB16" i="5"/>
  <c r="AB17" i="5" s="1"/>
  <c r="AB18" i="5" s="1"/>
  <c r="D16" i="5"/>
  <c r="D17" i="5" s="1"/>
  <c r="D18" i="5" s="1"/>
  <c r="AC15" i="5"/>
  <c r="AD15" i="5" s="1"/>
  <c r="AE15" i="5" s="1"/>
  <c r="AC14" i="5"/>
  <c r="AD14" i="5" s="1"/>
  <c r="AE14" i="5" s="1"/>
  <c r="AC13" i="5"/>
  <c r="AD13" i="5" s="1"/>
  <c r="AE13" i="5" s="1"/>
  <c r="AC12" i="5"/>
  <c r="AD12" i="5" s="1"/>
  <c r="AE12" i="5" s="1"/>
  <c r="AC11" i="5"/>
  <c r="AD11" i="5" s="1"/>
  <c r="AE11" i="5" s="1"/>
  <c r="AC8" i="5"/>
  <c r="AD8" i="5" s="1"/>
  <c r="AE8" i="5" s="1"/>
  <c r="AC7" i="5"/>
  <c r="AD7" i="5" s="1"/>
  <c r="AE7" i="5" s="1"/>
  <c r="AC6" i="5"/>
  <c r="AD6" i="5" s="1"/>
  <c r="AE6" i="5" s="1"/>
  <c r="AC5" i="5"/>
  <c r="AD5" i="5" s="1"/>
  <c r="AE5" i="5" s="1"/>
  <c r="AC4" i="5"/>
  <c r="AD4" i="5" s="1"/>
  <c r="AE4" i="5" s="1"/>
  <c r="AC3" i="5"/>
  <c r="AD3" i="5" s="1"/>
  <c r="AE3" i="5" s="1"/>
  <c r="AC2" i="5"/>
  <c r="AD2" i="5" s="1"/>
  <c r="AE2" i="5" s="1"/>
  <c r="AC16" i="5" l="1"/>
  <c r="AC17" i="5" s="1"/>
  <c r="AC18" i="5" s="1"/>
  <c r="AB65" i="4"/>
  <c r="AA65" i="4" l="1"/>
  <c r="Z65" i="4" l="1"/>
  <c r="AC28" i="2" l="1"/>
  <c r="AD28" i="2" s="1"/>
  <c r="AC27" i="2"/>
  <c r="AD27" i="2" s="1"/>
  <c r="AZ69" i="3" l="1"/>
  <c r="BA69" i="3" s="1"/>
  <c r="Y65" i="4" l="1"/>
  <c r="AZ19" i="3"/>
  <c r="BA19" i="3" s="1"/>
  <c r="X65" i="4" l="1"/>
  <c r="W65" i="4" l="1"/>
  <c r="AZ63" i="3" l="1"/>
  <c r="BA63" i="3" s="1"/>
  <c r="AZ62" i="3"/>
  <c r="BA62" i="3" s="1"/>
  <c r="V65" i="4" l="1"/>
  <c r="AZ89" i="3" l="1"/>
  <c r="BA89" i="3" s="1"/>
  <c r="AZ28" i="3"/>
  <c r="BA28" i="3" s="1"/>
  <c r="AZ25" i="3"/>
  <c r="BA25" i="3" s="1"/>
  <c r="AZ24" i="3"/>
  <c r="BA24" i="3" s="1"/>
  <c r="AZ23" i="3"/>
  <c r="BA23" i="3" s="1"/>
  <c r="AZ22" i="3"/>
  <c r="BA22" i="3" s="1"/>
  <c r="AC26" i="2" l="1"/>
  <c r="AD26" i="2" s="1"/>
  <c r="AC25" i="2"/>
  <c r="AD25" i="2" s="1"/>
  <c r="U65" i="4" l="1"/>
  <c r="T65" i="4" l="1"/>
  <c r="S65" i="4" l="1"/>
  <c r="R65" i="4" l="1"/>
  <c r="O65" i="4" l="1"/>
  <c r="P65" i="4"/>
  <c r="Q65" i="4"/>
  <c r="AZ67" i="3" l="1"/>
  <c r="BA67" i="3" s="1"/>
  <c r="AZ66" i="3"/>
  <c r="BA66" i="3" s="1"/>
  <c r="AZ65" i="3"/>
  <c r="BA65" i="3" s="1"/>
  <c r="AZ64" i="3"/>
  <c r="BA64" i="3" s="1"/>
  <c r="AZ61" i="3"/>
  <c r="BA61" i="3" s="1"/>
  <c r="AZ60" i="3"/>
  <c r="BA60" i="3" s="1"/>
  <c r="AZ59" i="3"/>
  <c r="BA59" i="3" s="1"/>
  <c r="AZ58" i="3"/>
  <c r="BA58" i="3" s="1"/>
  <c r="AZ57" i="3"/>
  <c r="BA57" i="3" s="1"/>
  <c r="AZ4" i="3"/>
  <c r="BA4" i="3" s="1"/>
  <c r="N65" i="4" l="1"/>
  <c r="AZ35" i="3" l="1"/>
  <c r="BA35" i="3" s="1"/>
  <c r="AZ34" i="3"/>
  <c r="BA34" i="3" s="1"/>
  <c r="AZ33" i="3"/>
  <c r="BA33" i="3" s="1"/>
  <c r="AZ32" i="3"/>
  <c r="BA32" i="3" s="1"/>
  <c r="AZ31" i="3"/>
  <c r="BA31" i="3" s="1"/>
  <c r="AZ30" i="3"/>
  <c r="BA30" i="3" s="1"/>
  <c r="L65" i="4" l="1"/>
  <c r="M65" i="4"/>
  <c r="K65" i="4" l="1"/>
  <c r="AC24" i="2"/>
  <c r="AD24" i="2" s="1"/>
  <c r="AC2" i="2" l="1"/>
  <c r="AD2" i="2" s="1"/>
  <c r="AC3" i="2"/>
  <c r="AD3" i="2" s="1"/>
  <c r="AC4" i="2"/>
  <c r="AD4" i="2" s="1"/>
  <c r="AC5" i="2"/>
  <c r="AD5" i="2" s="1"/>
  <c r="AC6" i="2"/>
  <c r="AD6" i="2" s="1"/>
  <c r="AC7" i="2"/>
  <c r="AD7" i="2" s="1"/>
  <c r="AC8" i="2"/>
  <c r="AD8" i="2" s="1"/>
  <c r="AC9" i="2"/>
  <c r="AD9" i="2" s="1"/>
  <c r="AC10" i="2"/>
  <c r="AD10" i="2" s="1"/>
  <c r="AC11" i="2"/>
  <c r="AD11" i="2" s="1"/>
  <c r="AC12" i="2"/>
  <c r="AD12" i="2" s="1"/>
  <c r="AC13" i="2"/>
  <c r="AD13" i="2" s="1"/>
  <c r="AC14" i="2"/>
  <c r="AD14" i="2" s="1"/>
  <c r="AC15" i="2"/>
  <c r="AD15" i="2" s="1"/>
  <c r="AC16" i="2"/>
  <c r="AD16" i="2" s="1"/>
  <c r="AC17" i="2"/>
  <c r="AD17" i="2" s="1"/>
  <c r="AC18" i="2"/>
  <c r="AD18" i="2" s="1"/>
  <c r="AC19" i="2"/>
  <c r="AD19" i="2" s="1"/>
  <c r="AC20" i="2"/>
  <c r="AD20" i="2" s="1"/>
  <c r="AC21" i="2"/>
  <c r="AD21" i="2" s="1"/>
  <c r="AC22" i="2"/>
  <c r="AD22" i="2" s="1"/>
  <c r="AC23" i="2"/>
  <c r="AD23" i="2" s="1"/>
  <c r="AC29" i="2"/>
  <c r="AD29" i="2" s="1"/>
  <c r="AC30" i="2"/>
  <c r="AD30" i="2" s="1"/>
  <c r="AC31" i="2"/>
  <c r="AD31" i="2" s="1"/>
  <c r="AC32" i="2"/>
  <c r="AD32" i="2" s="1"/>
  <c r="AC33" i="2"/>
  <c r="AD33" i="2" s="1"/>
  <c r="AC34" i="2"/>
  <c r="AD34" i="2" s="1"/>
  <c r="AC37" i="2"/>
  <c r="AD37" i="2" s="1"/>
  <c r="AC38" i="2"/>
  <c r="AD38" i="2" s="1"/>
  <c r="AC39" i="2"/>
  <c r="AD39" i="2" s="1"/>
  <c r="AC42" i="2"/>
  <c r="AC40" i="2" l="1"/>
  <c r="AC41" i="2" s="1"/>
  <c r="AY110" i="3"/>
  <c r="I65" i="4" l="1"/>
  <c r="J65" i="4"/>
  <c r="H65" i="4" l="1"/>
  <c r="G65" i="4"/>
  <c r="AZ45" i="3"/>
  <c r="BA45" i="3" s="1"/>
  <c r="AZ41" i="3" l="1"/>
  <c r="BA41" i="3" s="1"/>
  <c r="AZ39" i="3" l="1"/>
  <c r="BA39" i="3" s="1"/>
  <c r="F65" i="4" l="1"/>
  <c r="AZ47" i="3"/>
  <c r="BA47" i="3" s="1"/>
  <c r="AZ46" i="3"/>
  <c r="BA46" i="3" s="1"/>
  <c r="AZ44" i="3"/>
  <c r="BA44" i="3" s="1"/>
  <c r="AZ43" i="3"/>
  <c r="BA43" i="3" s="1"/>
  <c r="AZ68" i="3"/>
  <c r="BA68" i="3" s="1"/>
  <c r="AZ56" i="3"/>
  <c r="BA56" i="3" s="1"/>
  <c r="AZ55" i="3"/>
  <c r="BA55" i="3" s="1"/>
  <c r="AZ42" i="3"/>
  <c r="BA42" i="3" s="1"/>
  <c r="AZ40" i="3"/>
  <c r="BA40" i="3" s="1"/>
  <c r="AZ38" i="3"/>
  <c r="BA38" i="3" s="1"/>
  <c r="AZ37" i="3"/>
  <c r="BA37" i="3" s="1"/>
  <c r="AZ36" i="3"/>
  <c r="BA36" i="3" s="1"/>
  <c r="E65" i="4" l="1"/>
  <c r="AW65" i="4" l="1"/>
  <c r="AZ18" i="3" l="1"/>
  <c r="BA18" i="3" s="1"/>
  <c r="AZ70" i="3" l="1"/>
  <c r="BA70" i="3" s="1"/>
  <c r="AZ29" i="3"/>
  <c r="BA29" i="3" s="1"/>
  <c r="AZ21" i="3"/>
  <c r="BA21" i="3" s="1"/>
  <c r="AZ20" i="3"/>
  <c r="BA20" i="3" s="1"/>
  <c r="AZ17" i="3"/>
  <c r="BA17" i="3" s="1"/>
  <c r="AZ16" i="3"/>
  <c r="BA16" i="3" s="1"/>
  <c r="AZ71" i="3" l="1"/>
  <c r="BA71" i="3" s="1"/>
  <c r="D65" i="4" l="1"/>
  <c r="AX63" i="4" l="1"/>
  <c r="AX64" i="4" s="1"/>
  <c r="AX65" i="4" s="1"/>
  <c r="AZ77" i="3"/>
  <c r="BA77" i="3" s="1"/>
  <c r="AZ79" i="3"/>
  <c r="BA79" i="3" s="1"/>
  <c r="AZ78" i="3"/>
  <c r="BA78" i="3" s="1"/>
  <c r="AZ76" i="3"/>
  <c r="BA76" i="3" s="1"/>
  <c r="AZ75" i="3"/>
  <c r="BA75" i="3" s="1"/>
  <c r="AZ74" i="3"/>
  <c r="BA74" i="3" s="1"/>
  <c r="AZ73" i="3"/>
  <c r="BA73" i="3" s="1"/>
  <c r="AZ72" i="3"/>
  <c r="BA72" i="3" s="1"/>
  <c r="AZ5" i="3"/>
  <c r="BA5" i="3" s="1"/>
  <c r="AZ96" i="3" l="1"/>
  <c r="BA96" i="3" s="1"/>
  <c r="AZ81" i="3" l="1"/>
  <c r="BA81" i="3" s="1"/>
  <c r="AZ80" i="3"/>
  <c r="BA80" i="3" s="1"/>
  <c r="AZ15" i="3"/>
  <c r="BA15" i="3" s="1"/>
  <c r="AZ14" i="3"/>
  <c r="BA14" i="3" s="1"/>
  <c r="AZ13" i="3"/>
  <c r="BA13" i="3" s="1"/>
  <c r="AZ82" i="3" l="1"/>
  <c r="BA82" i="3" s="1"/>
  <c r="AZ109" i="3"/>
  <c r="BA109" i="3" s="1"/>
  <c r="AZ108" i="3"/>
  <c r="BA108" i="3" s="1"/>
  <c r="AZ95" i="3"/>
  <c r="BA95" i="3" s="1"/>
  <c r="AZ88" i="3"/>
  <c r="BA88" i="3" s="1"/>
  <c r="AZ84" i="3"/>
  <c r="BA84" i="3" s="1"/>
  <c r="AZ83" i="3"/>
  <c r="BA83" i="3" s="1"/>
  <c r="AZ12" i="3"/>
  <c r="BA12" i="3" s="1"/>
  <c r="AZ11" i="3"/>
  <c r="BA11" i="3" s="1"/>
  <c r="AZ10" i="3"/>
  <c r="BA10" i="3" s="1"/>
  <c r="AZ9" i="3"/>
  <c r="BA9" i="3" s="1"/>
  <c r="AZ8" i="3"/>
  <c r="BA8" i="3" s="1"/>
  <c r="AZ7" i="3"/>
  <c r="BA7" i="3" s="1"/>
  <c r="AZ6" i="3"/>
  <c r="BA6" i="3" s="1"/>
  <c r="AZ3" i="3"/>
  <c r="BA3" i="3" s="1"/>
  <c r="AZ2" i="3"/>
  <c r="BA2" i="3" s="1"/>
  <c r="AY111" i="3" l="1"/>
  <c r="AY112" i="3" s="1"/>
</calcChain>
</file>

<file path=xl/sharedStrings.xml><?xml version="1.0" encoding="utf-8"?>
<sst xmlns="http://schemas.openxmlformats.org/spreadsheetml/2006/main" count="358" uniqueCount="160">
  <si>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</si>
  <si>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</si>
  <si>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</si>
  <si>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</si>
  <si>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</si>
  <si>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</si>
  <si>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</si>
  <si>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</si>
  <si>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</si>
  <si>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</si>
  <si>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</si>
  <si>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</si>
  <si>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</si>
  <si>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</si>
  <si>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</si>
  <si>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</si>
  <si>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</si>
  <si>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</si>
  <si>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</si>
  <si>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</si>
  <si>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</si>
  <si>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</si>
  <si>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</si>
  <si>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</si>
  <si>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</si>
  <si>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</si>
  <si>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</si>
  <si>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</si>
  <si>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</si>
  <si>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</si>
  <si>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</si>
  <si>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</si>
  <si>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</si>
  <si>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</si>
  <si>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</si>
  <si>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</si>
  <si>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</si>
  <si>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</si>
  <si>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</si>
  <si>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</si>
  <si>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</si>
  <si>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</si>
  <si>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</si>
  <si>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</si>
  <si>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</si>
  <si>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</si>
  <si>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</si>
  <si>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</si>
  <si>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</si>
  <si>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</si>
  <si>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</si>
  <si>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</si>
  <si>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</si>
  <si>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</si>
  <si>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</si>
  <si>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</si>
  <si>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</si>
  <si>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</si>
  <si>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</si>
  <si>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</si>
  <si>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</si>
  <si>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</si>
  <si>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</si>
  <si>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</si>
  <si>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</si>
  <si>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</si>
  <si>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</si>
  <si>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</si>
  <si>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</si>
  <si>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</si>
  <si>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</si>
  <si>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</si>
  <si>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</si>
  <si>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</si>
  <si>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</si>
  <si>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</si>
  <si>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</si>
  <si>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</si>
  <si>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</si>
  <si>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</si>
  <si>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</si>
  <si>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</si>
  <si>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</si>
  <si>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</si>
  <si>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</si>
  <si>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</si>
  <si>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</si>
  <si>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</si>
  <si>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</si>
  <si>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</si>
  <si>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</si>
  <si>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</si>
  <si>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</si>
  <si>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</si>
  <si>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</si>
  <si>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</si>
  <si>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</si>
  <si>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</si>
  <si>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</si>
  <si>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</si>
  <si>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</si>
  <si>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</si>
  <si>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</si>
  <si>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</si>
  <si>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</si>
  <si>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</si>
  <si>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</si>
  <si>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</si>
  <si>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</si>
  <si>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</si>
  <si>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</si>
  <si>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</si>
  <si>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</si>
  <si>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</si>
  <si>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</si>
  <si>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</si>
  <si>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</si>
  <si>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</si>
  <si>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</si>
  <si>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</si>
  <si>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</si>
  <si>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</si>
  <si>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</si>
  <si>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</si>
  <si>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</si>
  <si>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</si>
  <si>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</si>
  <si>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</si>
  <si>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</si>
  <si>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</si>
  <si>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</si>
  <si>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</si>
  <si>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</si>
  <si>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</si>
  <si>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</si>
  <si>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</si>
  <si>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</si>
  <si>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</si>
  <si>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</si>
  <si>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</si>
  <si>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</si>
  <si>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</si>
  <si>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</si>
  <si>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</si>
  <si>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</si>
  <si>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</si>
  <si>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</si>
  <si>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</si>
  <si>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</si>
  <si>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</si>
  <si>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</si>
  <si>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</si>
  <si>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</si>
  <si>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</si>
  <si>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</si>
  <si>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</si>
  <si>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</si>
  <si>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</si>
  <si>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</si>
  <si>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CELKEM stav k 3.6.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</si>
</sst>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E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9" max="29" width="23.140625" customWidth="1"/>
    <col min="31" max="31" width="18.5703125" customWidth="1"/>
    <col min="33" max="33" width="9.28515625" customWidth="1"/>
    <col min="35" max="35" width="41.42578125" bestFit="1" customWidth="1"/>
  </cols>
  <sheetData>
    <row r="1" spans="1:31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48" t="s">
        <v>159</v>
      </c>
      <c r="AD1" s="1" t="s">
        <v>29</v>
      </c>
      <c r="AE1" s="2" t="s">
        <v>87</v>
      </c>
    </row>
    <row r="2" spans="1:31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11</v>
      </c>
      <c r="AC2" s="86">
        <f t="shared" ref="AC2:AC39" si="0">SUM(D2:AB2)</f>
        <v>100</v>
      </c>
      <c r="AD2" s="43">
        <f>AC2*195</f>
        <v>19500</v>
      </c>
      <c r="AE2" s="92">
        <v>113295</v>
      </c>
    </row>
    <row r="3" spans="1:31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3</v>
      </c>
      <c r="AC3" s="87">
        <f t="shared" si="0"/>
        <v>60</v>
      </c>
      <c r="AD3" s="5">
        <f t="shared" ref="AD3:AD39" si="1">AC3*195</f>
        <v>11700</v>
      </c>
      <c r="AE3" s="93">
        <v>69225</v>
      </c>
    </row>
    <row r="4" spans="1:31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87">
        <f t="shared" si="0"/>
        <v>42</v>
      </c>
      <c r="AD4" s="5">
        <f t="shared" si="1"/>
        <v>8190</v>
      </c>
      <c r="AE4" s="93">
        <v>47970</v>
      </c>
    </row>
    <row r="5" spans="1:31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3</v>
      </c>
      <c r="AC5" s="87">
        <f t="shared" si="0"/>
        <v>73</v>
      </c>
      <c r="AD5" s="5">
        <f t="shared" si="1"/>
        <v>14235</v>
      </c>
      <c r="AE5" s="93">
        <v>84435</v>
      </c>
    </row>
    <row r="6" spans="1:31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1</v>
      </c>
      <c r="AC6" s="87">
        <f t="shared" si="0"/>
        <v>28</v>
      </c>
      <c r="AD6" s="5">
        <f t="shared" si="1"/>
        <v>5460</v>
      </c>
      <c r="AE6" s="93">
        <v>32175</v>
      </c>
    </row>
    <row r="7" spans="1:31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87">
        <f t="shared" si="0"/>
        <v>25</v>
      </c>
      <c r="AD7" s="5">
        <f t="shared" si="1"/>
        <v>4875</v>
      </c>
      <c r="AE7" s="93">
        <v>28860</v>
      </c>
    </row>
    <row r="8" spans="1:31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87">
        <f t="shared" si="0"/>
        <v>45</v>
      </c>
      <c r="AD8" s="5">
        <f t="shared" si="1"/>
        <v>8775</v>
      </c>
      <c r="AE8" s="93">
        <v>51285</v>
      </c>
    </row>
    <row r="9" spans="1:31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87">
        <f t="shared" si="0"/>
        <v>232</v>
      </c>
      <c r="AD9" s="5">
        <f t="shared" si="1"/>
        <v>45240</v>
      </c>
      <c r="AE9" s="93">
        <v>269685</v>
      </c>
    </row>
    <row r="10" spans="1:31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87">
        <f t="shared" si="0"/>
        <v>227</v>
      </c>
      <c r="AD10" s="5">
        <f t="shared" si="1"/>
        <v>44265</v>
      </c>
      <c r="AE10" s="93">
        <v>264225</v>
      </c>
    </row>
    <row r="11" spans="1:31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87">
        <f t="shared" si="0"/>
        <v>101</v>
      </c>
      <c r="AD11" s="5">
        <f t="shared" si="1"/>
        <v>19695</v>
      </c>
      <c r="AE11" s="93">
        <v>117000</v>
      </c>
    </row>
    <row r="12" spans="1:31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59</v>
      </c>
      <c r="AC12" s="87">
        <f t="shared" si="0"/>
        <v>379.48717948699999</v>
      </c>
      <c r="AD12" s="5">
        <f t="shared" si="1"/>
        <v>73999.999999965003</v>
      </c>
      <c r="AE12" s="93">
        <v>439904.99999978999</v>
      </c>
    </row>
    <row r="13" spans="1:31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87">
        <f t="shared" si="0"/>
        <v>218</v>
      </c>
      <c r="AD13" s="5">
        <f t="shared" si="1"/>
        <v>42510</v>
      </c>
      <c r="AE13" s="93">
        <v>253695</v>
      </c>
    </row>
    <row r="14" spans="1:31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88">
        <f t="shared" si="0"/>
        <v>428.51282051300001</v>
      </c>
      <c r="AD14" s="45">
        <f t="shared" si="1"/>
        <v>83560.000000034997</v>
      </c>
      <c r="AE14" s="94">
        <v>498630.00000021001</v>
      </c>
    </row>
    <row r="15" spans="1:31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14</v>
      </c>
      <c r="AC15" s="86">
        <f t="shared" si="0"/>
        <v>88</v>
      </c>
      <c r="AD15" s="43">
        <f t="shared" si="1"/>
        <v>17160</v>
      </c>
      <c r="AE15" s="92">
        <v>101790</v>
      </c>
    </row>
    <row r="16" spans="1:31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87">
        <f t="shared" si="0"/>
        <v>32</v>
      </c>
      <c r="AD16" s="5">
        <f t="shared" si="1"/>
        <v>6240</v>
      </c>
      <c r="AE16" s="93">
        <v>37245</v>
      </c>
    </row>
    <row r="17" spans="1:31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88">
        <f t="shared" si="0"/>
        <v>33</v>
      </c>
      <c r="AD17" s="45">
        <f t="shared" si="1"/>
        <v>6435</v>
      </c>
      <c r="AE17" s="94">
        <v>38220</v>
      </c>
    </row>
    <row r="18" spans="1:31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/>
      <c r="AC18" s="86">
        <f t="shared" si="0"/>
        <v>25</v>
      </c>
      <c r="AD18" s="43">
        <f t="shared" si="1"/>
        <v>4875</v>
      </c>
      <c r="AE18" s="92">
        <v>28860</v>
      </c>
    </row>
    <row r="19" spans="1:31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87">
        <f t="shared" si="0"/>
        <v>19</v>
      </c>
      <c r="AD19" s="5">
        <f t="shared" si="1"/>
        <v>3705</v>
      </c>
      <c r="AE19" s="93">
        <v>22035</v>
      </c>
    </row>
    <row r="20" spans="1:31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88">
        <f t="shared" si="0"/>
        <v>28</v>
      </c>
      <c r="AD20" s="45">
        <f t="shared" si="1"/>
        <v>5460</v>
      </c>
      <c r="AE20" s="94">
        <v>32565</v>
      </c>
    </row>
    <row r="21" spans="1:31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89">
        <f t="shared" si="0"/>
        <v>1</v>
      </c>
      <c r="AD21" s="39">
        <f t="shared" si="1"/>
        <v>195</v>
      </c>
      <c r="AE21" s="95">
        <v>1170</v>
      </c>
    </row>
    <row r="22" spans="1:31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87">
        <f t="shared" si="0"/>
        <v>2</v>
      </c>
      <c r="AD22" s="5">
        <f t="shared" si="1"/>
        <v>390</v>
      </c>
      <c r="AE22" s="93">
        <v>2340</v>
      </c>
    </row>
    <row r="23" spans="1:31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/>
      <c r="AC23" s="87">
        <f t="shared" si="0"/>
        <v>21</v>
      </c>
      <c r="AD23" s="5">
        <f t="shared" si="1"/>
        <v>4095</v>
      </c>
      <c r="AE23" s="93">
        <v>24570</v>
      </c>
    </row>
    <row r="24" spans="1:31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/>
      <c r="AC24" s="87">
        <f t="shared" si="0"/>
        <v>29</v>
      </c>
      <c r="AD24" s="5">
        <f t="shared" ref="AD24" si="2">AC24*195</f>
        <v>5655</v>
      </c>
      <c r="AE24" s="93">
        <v>33930</v>
      </c>
    </row>
    <row r="25" spans="1:31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87">
        <f t="shared" si="0"/>
        <v>53</v>
      </c>
      <c r="AD25" s="5">
        <f t="shared" ref="AD25:AD26" si="3">AC25*195</f>
        <v>10335</v>
      </c>
      <c r="AE25" s="93">
        <v>62010</v>
      </c>
    </row>
    <row r="26" spans="1:31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33</v>
      </c>
      <c r="AC26" s="87">
        <f t="shared" si="0"/>
        <v>122</v>
      </c>
      <c r="AD26" s="5">
        <f t="shared" si="3"/>
        <v>23790</v>
      </c>
      <c r="AE26" s="93">
        <v>142740</v>
      </c>
    </row>
    <row r="27" spans="1:31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87">
        <f t="shared" ref="AC27:AC28" si="4">SUM(D27:AB27)</f>
        <v>7</v>
      </c>
      <c r="AD27" s="5">
        <f t="shared" ref="AD27:AD28" si="5">AC27*195</f>
        <v>1365</v>
      </c>
      <c r="AE27" s="93">
        <v>8190</v>
      </c>
    </row>
    <row r="28" spans="1:31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4">
        <v>9</v>
      </c>
      <c r="Z28" s="4">
        <v>9</v>
      </c>
      <c r="AA28" s="4">
        <v>9</v>
      </c>
      <c r="AB28" s="4">
        <v>13</v>
      </c>
      <c r="AC28" s="87">
        <f t="shared" si="4"/>
        <v>109</v>
      </c>
      <c r="AD28" s="5">
        <f t="shared" si="5"/>
        <v>21255</v>
      </c>
      <c r="AE28" s="93">
        <v>126165</v>
      </c>
    </row>
    <row r="29" spans="1:31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87">
        <f t="shared" si="0"/>
        <v>102</v>
      </c>
      <c r="AD29" s="5">
        <f t="shared" si="1"/>
        <v>19890</v>
      </c>
      <c r="AE29" s="93">
        <v>118170</v>
      </c>
    </row>
    <row r="30" spans="1:31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87">
        <f t="shared" si="0"/>
        <v>105</v>
      </c>
      <c r="AD30" s="5">
        <f t="shared" si="1"/>
        <v>20475</v>
      </c>
      <c r="AE30" s="93">
        <v>122850</v>
      </c>
    </row>
    <row r="31" spans="1:31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4">
        <v>8</v>
      </c>
      <c r="Z31" s="4">
        <v>9</v>
      </c>
      <c r="AA31" s="4">
        <v>9</v>
      </c>
      <c r="AB31" s="4">
        <v>12</v>
      </c>
      <c r="AC31" s="87">
        <f t="shared" si="0"/>
        <v>95</v>
      </c>
      <c r="AD31" s="5">
        <f t="shared" si="1"/>
        <v>18525</v>
      </c>
      <c r="AE31" s="93">
        <v>111150</v>
      </c>
    </row>
    <row r="32" spans="1:31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4">
        <v>6</v>
      </c>
      <c r="Z32" s="4">
        <v>6</v>
      </c>
      <c r="AA32" s="4">
        <v>6</v>
      </c>
      <c r="AB32" s="4">
        <v>6</v>
      </c>
      <c r="AC32" s="87">
        <f t="shared" si="0"/>
        <v>71</v>
      </c>
      <c r="AD32" s="5">
        <f t="shared" si="1"/>
        <v>13845</v>
      </c>
      <c r="AE32" s="93">
        <v>83070</v>
      </c>
    </row>
    <row r="33" spans="1:31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4">
        <v>24</v>
      </c>
      <c r="Z33" s="4">
        <v>24</v>
      </c>
      <c r="AA33" s="4">
        <v>23</v>
      </c>
      <c r="AB33" s="4">
        <v>31</v>
      </c>
      <c r="AC33" s="87">
        <f t="shared" si="0"/>
        <v>264</v>
      </c>
      <c r="AD33" s="5">
        <f t="shared" si="1"/>
        <v>51480</v>
      </c>
      <c r="AE33" s="93">
        <v>306930</v>
      </c>
    </row>
    <row r="34" spans="1:31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4">
        <v>10</v>
      </c>
      <c r="Z34" s="4">
        <v>10</v>
      </c>
      <c r="AA34" s="4">
        <v>10</v>
      </c>
      <c r="AB34" s="4">
        <v>14</v>
      </c>
      <c r="AC34" s="87">
        <f t="shared" si="0"/>
        <v>118</v>
      </c>
      <c r="AD34" s="5">
        <f t="shared" si="1"/>
        <v>23010</v>
      </c>
      <c r="AE34" s="93">
        <v>137475</v>
      </c>
    </row>
    <row r="35" spans="1:31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4">
        <v>26</v>
      </c>
      <c r="Z35" s="4">
        <v>29</v>
      </c>
      <c r="AA35" s="4">
        <v>27</v>
      </c>
      <c r="AB35" s="4">
        <v>38</v>
      </c>
      <c r="AC35" s="87">
        <f t="shared" ref="AC35:AC36" si="6">SUM(D35:AB35)</f>
        <v>296</v>
      </c>
      <c r="AD35" s="5">
        <f t="shared" ref="AD35:AD36" si="7">AC35*195</f>
        <v>57720</v>
      </c>
      <c r="AE35" s="93">
        <v>345345</v>
      </c>
    </row>
    <row r="36" spans="1:31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4">
        <v>15</v>
      </c>
      <c r="Z36" s="4">
        <v>14</v>
      </c>
      <c r="AA36" s="4">
        <v>14</v>
      </c>
      <c r="AB36" s="4">
        <v>21</v>
      </c>
      <c r="AC36" s="87">
        <f t="shared" si="6"/>
        <v>172</v>
      </c>
      <c r="AD36" s="5">
        <f t="shared" si="7"/>
        <v>33540</v>
      </c>
      <c r="AE36" s="93">
        <v>200265</v>
      </c>
    </row>
    <row r="37" spans="1:31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4">
        <v>17</v>
      </c>
      <c r="Z37" s="4">
        <v>17</v>
      </c>
      <c r="AA37" s="4">
        <v>17</v>
      </c>
      <c r="AB37" s="4">
        <v>25</v>
      </c>
      <c r="AC37" s="87">
        <f t="shared" si="0"/>
        <v>197</v>
      </c>
      <c r="AD37" s="5">
        <f t="shared" si="1"/>
        <v>38415</v>
      </c>
      <c r="AE37" s="93">
        <v>229710</v>
      </c>
    </row>
    <row r="38" spans="1:31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24</v>
      </c>
      <c r="AC38" s="87">
        <f t="shared" si="0"/>
        <v>194</v>
      </c>
      <c r="AD38" s="5">
        <f t="shared" si="1"/>
        <v>37830</v>
      </c>
      <c r="AE38" s="93">
        <v>226005</v>
      </c>
    </row>
    <row r="39" spans="1:31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7">
        <v>20</v>
      </c>
      <c r="Z39" s="7">
        <v>20</v>
      </c>
      <c r="AA39" s="7">
        <v>20</v>
      </c>
      <c r="AB39" s="7">
        <v>29</v>
      </c>
      <c r="AC39" s="88">
        <f t="shared" si="0"/>
        <v>226</v>
      </c>
      <c r="AD39" s="45">
        <f t="shared" si="1"/>
        <v>44070</v>
      </c>
      <c r="AE39" s="94">
        <v>263445</v>
      </c>
    </row>
    <row r="40" spans="1:31" ht="15.75" x14ac:dyDescent="0.25">
      <c r="A40" s="57"/>
      <c r="B40" s="58"/>
      <c r="C40" s="28" t="s">
        <v>25</v>
      </c>
      <c r="D40" s="54">
        <f t="shared" ref="D40:AC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AA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9"/>
        <v>368</v>
      </c>
      <c r="Y40" s="55">
        <f t="shared" si="9"/>
        <v>369</v>
      </c>
      <c r="Z40" s="55">
        <f t="shared" si="9"/>
        <v>370</v>
      </c>
      <c r="AA40" s="55">
        <f t="shared" si="9"/>
        <v>370</v>
      </c>
      <c r="AB40" s="55">
        <f t="shared" si="8"/>
        <v>531</v>
      </c>
      <c r="AC40" s="56">
        <f t="shared" si="8"/>
        <v>4368</v>
      </c>
      <c r="AD40" s="10"/>
      <c r="AE40" s="10"/>
    </row>
    <row r="41" spans="1:31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AC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AA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2"/>
        <v>71760</v>
      </c>
      <c r="Y41" s="11">
        <f t="shared" si="12"/>
        <v>71955</v>
      </c>
      <c r="Z41" s="11">
        <f t="shared" si="12"/>
        <v>72150</v>
      </c>
      <c r="AA41" s="11">
        <f t="shared" si="12"/>
        <v>72150</v>
      </c>
      <c r="AB41" s="11">
        <f t="shared" si="11"/>
        <v>103545</v>
      </c>
      <c r="AC41" s="12">
        <f t="shared" si="11"/>
        <v>851760</v>
      </c>
      <c r="AD41" s="13"/>
      <c r="AE41" s="13"/>
    </row>
    <row r="42" spans="1:31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4">
        <v>431730</v>
      </c>
      <c r="Z42" s="84">
        <v>432900</v>
      </c>
      <c r="AA42" s="84">
        <v>432900</v>
      </c>
      <c r="AB42" s="84">
        <v>621270</v>
      </c>
      <c r="AC42" s="85">
        <f>SUM(D42:AB42)</f>
        <v>5076630</v>
      </c>
      <c r="AD42" s="14"/>
      <c r="AE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A112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50" width="8.7109375" customWidth="1"/>
    <col min="51" max="51" width="23.140625" customWidth="1"/>
    <col min="53" max="53" width="10.7109375" customWidth="1"/>
    <col min="55" max="55" width="9.28515625" customWidth="1"/>
  </cols>
  <sheetData>
    <row r="1" spans="1:53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48" t="s">
        <v>159</v>
      </c>
      <c r="AZ1" s="52" t="s">
        <v>29</v>
      </c>
      <c r="BA1" s="2" t="s">
        <v>52</v>
      </c>
    </row>
    <row r="2" spans="1:53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49">
        <f>SUM(D2:AX2)</f>
        <v>112</v>
      </c>
      <c r="AZ2" s="96">
        <f>AY2*10</f>
        <v>1120</v>
      </c>
      <c r="BA2" s="92">
        <f>AZ2*10</f>
        <v>11200</v>
      </c>
    </row>
    <row r="3" spans="1:53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50">
        <f t="shared" ref="AY3:AY109" si="0">SUM(D3:AX3)</f>
        <v>251</v>
      </c>
      <c r="AZ3" s="97">
        <f t="shared" ref="AZ3:BA109" si="1">AY3*10</f>
        <v>2510</v>
      </c>
      <c r="BA3" s="93">
        <f t="shared" si="1"/>
        <v>25100</v>
      </c>
    </row>
    <row r="4" spans="1:53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50">
        <f t="shared" ref="AY4" si="2">SUM(D4:AX4)</f>
        <v>579</v>
      </c>
      <c r="AZ4" s="97">
        <f t="shared" ref="AZ4" si="3">AY4*10</f>
        <v>5790</v>
      </c>
      <c r="BA4" s="93">
        <f t="shared" ref="BA4" si="4">AZ4*10</f>
        <v>57900</v>
      </c>
    </row>
    <row r="5" spans="1:53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50">
        <f t="shared" ref="AY5" si="5">SUM(D5:AX5)</f>
        <v>318</v>
      </c>
      <c r="AZ5" s="97">
        <f t="shared" ref="AZ5" si="6">AY5*10</f>
        <v>3180</v>
      </c>
      <c r="BA5" s="93">
        <f t="shared" ref="BA5" si="7">AZ5*10</f>
        <v>31800</v>
      </c>
    </row>
    <row r="6" spans="1:53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53">
        <f t="shared" si="0"/>
        <v>788</v>
      </c>
      <c r="AZ6" s="98">
        <f t="shared" si="1"/>
        <v>7880</v>
      </c>
      <c r="BA6" s="94">
        <f t="shared" si="1"/>
        <v>78800</v>
      </c>
    </row>
    <row r="7" spans="1:53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51">
        <f t="shared" si="0"/>
        <v>117</v>
      </c>
      <c r="AZ7" s="99">
        <f t="shared" si="1"/>
        <v>1170</v>
      </c>
      <c r="BA7" s="95">
        <f t="shared" si="1"/>
        <v>11700</v>
      </c>
    </row>
    <row r="8" spans="1:53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50">
        <f t="shared" si="0"/>
        <v>37</v>
      </c>
      <c r="AZ8" s="97">
        <f t="shared" si="1"/>
        <v>370</v>
      </c>
      <c r="BA8" s="93">
        <f t="shared" si="1"/>
        <v>3700</v>
      </c>
    </row>
    <row r="9" spans="1:53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50">
        <f t="shared" si="0"/>
        <v>63</v>
      </c>
      <c r="AZ9" s="97">
        <f t="shared" si="1"/>
        <v>630</v>
      </c>
      <c r="BA9" s="93">
        <f t="shared" si="1"/>
        <v>6300</v>
      </c>
    </row>
    <row r="10" spans="1:53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50">
        <f t="shared" si="0"/>
        <v>33</v>
      </c>
      <c r="AZ10" s="97">
        <f t="shared" si="1"/>
        <v>330</v>
      </c>
      <c r="BA10" s="93">
        <f t="shared" si="1"/>
        <v>3300</v>
      </c>
    </row>
    <row r="11" spans="1:53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50">
        <f t="shared" si="0"/>
        <v>46</v>
      </c>
      <c r="AZ11" s="97">
        <f t="shared" si="1"/>
        <v>460</v>
      </c>
      <c r="BA11" s="93">
        <f t="shared" si="1"/>
        <v>4600</v>
      </c>
    </row>
    <row r="12" spans="1:53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50">
        <f t="shared" si="0"/>
        <v>31</v>
      </c>
      <c r="AZ12" s="97">
        <f t="shared" si="1"/>
        <v>310</v>
      </c>
      <c r="BA12" s="93">
        <f t="shared" si="1"/>
        <v>3100</v>
      </c>
    </row>
    <row r="13" spans="1:53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50">
        <f t="shared" si="0"/>
        <v>50</v>
      </c>
      <c r="AZ13" s="97">
        <f t="shared" ref="AZ13:AZ81" si="8">AY13*10</f>
        <v>500</v>
      </c>
      <c r="BA13" s="93">
        <f t="shared" ref="BA13:BA81" si="9">AZ13*10</f>
        <v>5000</v>
      </c>
    </row>
    <row r="14" spans="1:53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50">
        <f t="shared" si="0"/>
        <v>4</v>
      </c>
      <c r="AZ14" s="97">
        <f t="shared" si="8"/>
        <v>40</v>
      </c>
      <c r="BA14" s="93">
        <f t="shared" si="9"/>
        <v>400</v>
      </c>
    </row>
    <row r="15" spans="1:53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50">
        <f t="shared" si="0"/>
        <v>28</v>
      </c>
      <c r="AZ15" s="97">
        <f t="shared" si="8"/>
        <v>280</v>
      </c>
      <c r="BA15" s="93">
        <f t="shared" si="9"/>
        <v>2800</v>
      </c>
    </row>
    <row r="16" spans="1:53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50">
        <f t="shared" ref="AY16:AY70" si="10">SUM(D16:AX16)</f>
        <v>16</v>
      </c>
      <c r="AZ16" s="97">
        <f t="shared" ref="AZ16:AZ70" si="11">AY16*10</f>
        <v>160</v>
      </c>
      <c r="BA16" s="93">
        <f t="shared" ref="BA16:BA70" si="12">AZ16*10</f>
        <v>1600</v>
      </c>
    </row>
    <row r="17" spans="1:53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50">
        <f t="shared" si="10"/>
        <v>26</v>
      </c>
      <c r="AZ17" s="97">
        <f t="shared" si="11"/>
        <v>260</v>
      </c>
      <c r="BA17" s="93">
        <f t="shared" si="12"/>
        <v>2600</v>
      </c>
    </row>
    <row r="18" spans="1:53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50">
        <f t="shared" ref="AY18" si="13">SUM(D18:AX18)</f>
        <v>37</v>
      </c>
      <c r="AZ18" s="97">
        <f t="shared" ref="AZ18" si="14">AY18*10</f>
        <v>370</v>
      </c>
      <c r="BA18" s="93">
        <f t="shared" ref="BA18" si="15">AZ18*10</f>
        <v>3700</v>
      </c>
    </row>
    <row r="19" spans="1:53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50">
        <f t="shared" ref="AY19" si="16">SUM(D19:AX19)</f>
        <v>15</v>
      </c>
      <c r="AZ19" s="97">
        <f t="shared" ref="AZ19" si="17">AY19*10</f>
        <v>150</v>
      </c>
      <c r="BA19" s="93">
        <f t="shared" ref="BA19" si="18">AZ19*10</f>
        <v>1500</v>
      </c>
    </row>
    <row r="20" spans="1:53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50">
        <f t="shared" si="10"/>
        <v>59</v>
      </c>
      <c r="AZ20" s="97">
        <f t="shared" si="11"/>
        <v>590</v>
      </c>
      <c r="BA20" s="93">
        <f t="shared" si="12"/>
        <v>5900</v>
      </c>
    </row>
    <row r="21" spans="1:53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50">
        <f t="shared" si="10"/>
        <v>16</v>
      </c>
      <c r="AZ21" s="97">
        <f t="shared" si="11"/>
        <v>160</v>
      </c>
      <c r="BA21" s="93">
        <f t="shared" si="12"/>
        <v>1600</v>
      </c>
    </row>
    <row r="22" spans="1:53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50">
        <f t="shared" ref="AY22:AY28" si="19">SUM(D22:AX22)</f>
        <v>18</v>
      </c>
      <c r="AZ22" s="97">
        <f t="shared" ref="AZ22:AZ28" si="20">AY22*10</f>
        <v>180</v>
      </c>
      <c r="BA22" s="93">
        <f t="shared" ref="BA22:BA28" si="21">AZ22*10</f>
        <v>1800</v>
      </c>
    </row>
    <row r="23" spans="1:53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50">
        <f t="shared" si="19"/>
        <v>18</v>
      </c>
      <c r="AZ23" s="97">
        <f t="shared" si="20"/>
        <v>180</v>
      </c>
      <c r="BA23" s="93">
        <f t="shared" si="21"/>
        <v>1800</v>
      </c>
    </row>
    <row r="24" spans="1:53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50">
        <f t="shared" si="19"/>
        <v>17</v>
      </c>
      <c r="AZ24" s="97">
        <f t="shared" si="20"/>
        <v>170</v>
      </c>
      <c r="BA24" s="93">
        <f t="shared" si="21"/>
        <v>1700</v>
      </c>
    </row>
    <row r="25" spans="1:53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50">
        <f t="shared" si="19"/>
        <v>8</v>
      </c>
      <c r="AZ25" s="97">
        <f t="shared" si="20"/>
        <v>80</v>
      </c>
      <c r="BA25" s="93">
        <f t="shared" si="21"/>
        <v>800</v>
      </c>
    </row>
    <row r="26" spans="1:53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50">
        <f t="shared" ref="AY26:AY27" si="22">SUM(D26:AX26)</f>
        <v>13</v>
      </c>
      <c r="AZ26" s="97">
        <f t="shared" ref="AZ26:AZ27" si="23">AY26*10</f>
        <v>130</v>
      </c>
      <c r="BA26" s="93">
        <f t="shared" ref="BA26:BA27" si="24">AZ26*10</f>
        <v>1300</v>
      </c>
    </row>
    <row r="27" spans="1:53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50">
        <f t="shared" si="22"/>
        <v>15</v>
      </c>
      <c r="AZ27" s="97">
        <f t="shared" si="23"/>
        <v>150</v>
      </c>
      <c r="BA27" s="93">
        <f t="shared" si="24"/>
        <v>1500</v>
      </c>
    </row>
    <row r="28" spans="1:53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50">
        <f t="shared" si="19"/>
        <v>12</v>
      </c>
      <c r="AZ28" s="97">
        <f t="shared" si="20"/>
        <v>120</v>
      </c>
      <c r="BA28" s="93">
        <f t="shared" si="21"/>
        <v>1200</v>
      </c>
    </row>
    <row r="29" spans="1:53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50">
        <f t="shared" si="10"/>
        <v>3</v>
      </c>
      <c r="AZ29" s="97">
        <f t="shared" si="11"/>
        <v>30</v>
      </c>
      <c r="BA29" s="93">
        <f t="shared" si="12"/>
        <v>300</v>
      </c>
    </row>
    <row r="30" spans="1:53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50">
        <f t="shared" ref="AY30:AY35" si="25">SUM(D30:AX30)</f>
        <v>20</v>
      </c>
      <c r="AZ30" s="97">
        <f t="shared" ref="AZ30:AZ35" si="26">AY30*10</f>
        <v>200</v>
      </c>
      <c r="BA30" s="93">
        <f t="shared" ref="BA30:BA35" si="27">AZ30*10</f>
        <v>2000</v>
      </c>
    </row>
    <row r="31" spans="1:53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50">
        <f t="shared" si="25"/>
        <v>10</v>
      </c>
      <c r="AZ31" s="97">
        <f t="shared" si="26"/>
        <v>100</v>
      </c>
      <c r="BA31" s="93">
        <f t="shared" si="27"/>
        <v>1000</v>
      </c>
    </row>
    <row r="32" spans="1:53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50">
        <f t="shared" si="25"/>
        <v>1</v>
      </c>
      <c r="AZ32" s="97">
        <f t="shared" si="26"/>
        <v>10</v>
      </c>
      <c r="BA32" s="93">
        <f t="shared" si="27"/>
        <v>100</v>
      </c>
    </row>
    <row r="33" spans="1:53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50">
        <f t="shared" si="25"/>
        <v>3</v>
      </c>
      <c r="AZ33" s="97">
        <f t="shared" si="26"/>
        <v>30</v>
      </c>
      <c r="BA33" s="93">
        <f t="shared" si="27"/>
        <v>300</v>
      </c>
    </row>
    <row r="34" spans="1:53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50">
        <f t="shared" si="25"/>
        <v>2</v>
      </c>
      <c r="AZ34" s="97">
        <f t="shared" si="26"/>
        <v>20</v>
      </c>
      <c r="BA34" s="93">
        <f t="shared" si="27"/>
        <v>200</v>
      </c>
    </row>
    <row r="35" spans="1:53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50">
        <f t="shared" si="25"/>
        <v>5</v>
      </c>
      <c r="AZ35" s="97">
        <f t="shared" si="26"/>
        <v>50</v>
      </c>
      <c r="BA35" s="93">
        <f t="shared" si="27"/>
        <v>500</v>
      </c>
    </row>
    <row r="36" spans="1:53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50">
        <f t="shared" ref="AY36:AY68" si="28">SUM(D36:AX36)</f>
        <v>3</v>
      </c>
      <c r="AZ36" s="97">
        <f t="shared" ref="AZ36:AZ68" si="29">AY36*10</f>
        <v>30</v>
      </c>
      <c r="BA36" s="93">
        <f t="shared" ref="BA36:BA68" si="30">AZ36*10</f>
        <v>300</v>
      </c>
    </row>
    <row r="37" spans="1:53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50">
        <f t="shared" si="28"/>
        <v>13</v>
      </c>
      <c r="AZ37" s="97">
        <f t="shared" si="29"/>
        <v>130</v>
      </c>
      <c r="BA37" s="93">
        <f t="shared" si="30"/>
        <v>1300</v>
      </c>
    </row>
    <row r="38" spans="1:53" ht="15.75" x14ac:dyDescent="0.25">
      <c r="A38" s="27"/>
      <c r="B38" s="31" t="s">
        <v>43</v>
      </c>
      <c r="C38" s="21" t="s">
        <v>63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4</v>
      </c>
      <c r="AA38" s="70"/>
      <c r="AB38" s="70"/>
      <c r="AC38" s="70">
        <v>3</v>
      </c>
      <c r="AD38" s="70"/>
      <c r="AE38" s="70"/>
      <c r="AF38" s="70"/>
      <c r="AG38" s="70"/>
      <c r="AH38" s="70">
        <v>2</v>
      </c>
      <c r="AI38" s="70"/>
      <c r="AJ38" s="70"/>
      <c r="AK38" s="70">
        <v>3</v>
      </c>
      <c r="AL38" s="70"/>
      <c r="AM38" s="70"/>
      <c r="AN38" s="70">
        <v>3</v>
      </c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50">
        <f t="shared" si="28"/>
        <v>24</v>
      </c>
      <c r="AZ38" s="97">
        <f t="shared" si="29"/>
        <v>240</v>
      </c>
      <c r="BA38" s="93">
        <f t="shared" si="30"/>
        <v>2400</v>
      </c>
    </row>
    <row r="39" spans="1:53" ht="15.75" x14ac:dyDescent="0.25">
      <c r="A39" s="27"/>
      <c r="B39" s="31"/>
      <c r="C39" s="21" t="s">
        <v>56</v>
      </c>
      <c r="D39" s="15"/>
      <c r="E39" s="3"/>
      <c r="F39" s="4">
        <v>1</v>
      </c>
      <c r="G39" s="4"/>
      <c r="H39" s="70"/>
      <c r="I39" s="70"/>
      <c r="J39" s="70"/>
      <c r="K39" s="70">
        <v>2</v>
      </c>
      <c r="L39" s="70"/>
      <c r="M39" s="70"/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>
        <v>4</v>
      </c>
      <c r="X39" s="70"/>
      <c r="Y39" s="70"/>
      <c r="Z39" s="70"/>
      <c r="AA39" s="70">
        <v>4</v>
      </c>
      <c r="AB39" s="70"/>
      <c r="AC39" s="70"/>
      <c r="AD39" s="70"/>
      <c r="AE39" s="70"/>
      <c r="AF39" s="70"/>
      <c r="AG39" s="70"/>
      <c r="AH39" s="70"/>
      <c r="AI39" s="70">
        <v>2</v>
      </c>
      <c r="AJ39" s="70"/>
      <c r="AK39" s="70"/>
      <c r="AL39" s="70">
        <v>4</v>
      </c>
      <c r="AM39" s="70"/>
      <c r="AN39" s="70"/>
      <c r="AO39" s="70">
        <v>4</v>
      </c>
      <c r="AP39" s="70"/>
      <c r="AQ39" s="70"/>
      <c r="AR39" s="70"/>
      <c r="AS39" s="70"/>
      <c r="AT39" s="70"/>
      <c r="AU39" s="70"/>
      <c r="AV39" s="70"/>
      <c r="AW39" s="70"/>
      <c r="AX39" s="70"/>
      <c r="AY39" s="50">
        <f t="shared" ref="AY39" si="31">SUM(D39:AX39)</f>
        <v>27</v>
      </c>
      <c r="AZ39" s="97">
        <f t="shared" ref="AZ39" si="32">AY39*10</f>
        <v>270</v>
      </c>
      <c r="BA39" s="93">
        <f t="shared" ref="BA39" si="33">AZ39*10</f>
        <v>2700</v>
      </c>
    </row>
    <row r="40" spans="1:53" ht="15.75" x14ac:dyDescent="0.25">
      <c r="A40" s="27"/>
      <c r="B40" s="31"/>
      <c r="C40" s="21" t="s">
        <v>54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>
        <v>1</v>
      </c>
      <c r="AF40" s="70"/>
      <c r="AG40" s="70">
        <v>2</v>
      </c>
      <c r="AH40" s="70"/>
      <c r="AI40" s="70"/>
      <c r="AJ40" s="70">
        <v>4</v>
      </c>
      <c r="AK40" s="70"/>
      <c r="AL40" s="70"/>
      <c r="AM40" s="70">
        <v>4</v>
      </c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50">
        <f t="shared" si="28"/>
        <v>28</v>
      </c>
      <c r="AZ40" s="97">
        <f t="shared" si="29"/>
        <v>280</v>
      </c>
      <c r="BA40" s="93">
        <f t="shared" si="30"/>
        <v>2800</v>
      </c>
    </row>
    <row r="41" spans="1:53" ht="15.75" x14ac:dyDescent="0.25">
      <c r="A41" s="27"/>
      <c r="B41" s="31"/>
      <c r="C41" s="21" t="s">
        <v>53</v>
      </c>
      <c r="D41" s="15"/>
      <c r="E41" s="3">
        <v>1</v>
      </c>
      <c r="F41" s="4"/>
      <c r="G41" s="4"/>
      <c r="H41" s="70"/>
      <c r="I41" s="70"/>
      <c r="J41" s="70">
        <v>2</v>
      </c>
      <c r="K41" s="70"/>
      <c r="L41" s="70"/>
      <c r="M41" s="70"/>
      <c r="N41" s="70"/>
      <c r="O41" s="70"/>
      <c r="P41" s="70">
        <v>3</v>
      </c>
      <c r="Q41" s="70"/>
      <c r="R41" s="70"/>
      <c r="S41" s="70"/>
      <c r="T41" s="70"/>
      <c r="U41" s="70">
        <v>4</v>
      </c>
      <c r="V41" s="70"/>
      <c r="W41" s="70"/>
      <c r="X41" s="70"/>
      <c r="Y41" s="70">
        <v>5</v>
      </c>
      <c r="Z41" s="70"/>
      <c r="AA41" s="70">
        <v>5</v>
      </c>
      <c r="AB41" s="70"/>
      <c r="AC41" s="70"/>
      <c r="AD41" s="70">
        <v>9</v>
      </c>
      <c r="AE41" s="70"/>
      <c r="AF41" s="70"/>
      <c r="AG41" s="70"/>
      <c r="AH41" s="70">
        <v>3</v>
      </c>
      <c r="AI41" s="70"/>
      <c r="AJ41" s="70"/>
      <c r="AK41" s="70">
        <v>4</v>
      </c>
      <c r="AL41" s="70"/>
      <c r="AM41" s="70"/>
      <c r="AN41" s="70">
        <v>4</v>
      </c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50">
        <f t="shared" ref="AY41" si="34">SUM(D41:AX41)</f>
        <v>40</v>
      </c>
      <c r="AZ41" s="97">
        <f t="shared" ref="AZ41" si="35">AY41*10</f>
        <v>400</v>
      </c>
      <c r="BA41" s="93">
        <f t="shared" ref="BA41" si="36">AZ41*10</f>
        <v>4000</v>
      </c>
    </row>
    <row r="42" spans="1:53" ht="15.75" x14ac:dyDescent="0.25">
      <c r="A42" s="27"/>
      <c r="B42" s="31"/>
      <c r="C42" s="21" t="s">
        <v>64</v>
      </c>
      <c r="D42" s="15"/>
      <c r="E42" s="3"/>
      <c r="F42" s="4"/>
      <c r="G42" s="4">
        <v>1</v>
      </c>
      <c r="H42" s="70"/>
      <c r="I42" s="70"/>
      <c r="J42" s="70"/>
      <c r="K42" s="70"/>
      <c r="L42" s="70">
        <v>2</v>
      </c>
      <c r="M42" s="70"/>
      <c r="N42" s="70"/>
      <c r="O42" s="70"/>
      <c r="P42" s="70"/>
      <c r="Q42" s="70"/>
      <c r="R42" s="70">
        <v>3</v>
      </c>
      <c r="S42" s="70"/>
      <c r="T42" s="70"/>
      <c r="U42" s="70"/>
      <c r="V42" s="70">
        <v>3</v>
      </c>
      <c r="W42" s="70"/>
      <c r="X42" s="70"/>
      <c r="Y42" s="70"/>
      <c r="Z42" s="70">
        <v>5</v>
      </c>
      <c r="AA42" s="70"/>
      <c r="AB42" s="70"/>
      <c r="AC42" s="70">
        <v>3</v>
      </c>
      <c r="AD42" s="70"/>
      <c r="AE42" s="70">
        <v>3</v>
      </c>
      <c r="AF42" s="70"/>
      <c r="AG42" s="70"/>
      <c r="AH42" s="70">
        <v>3</v>
      </c>
      <c r="AI42" s="70"/>
      <c r="AJ42" s="70"/>
      <c r="AK42" s="70">
        <v>5</v>
      </c>
      <c r="AL42" s="70"/>
      <c r="AM42" s="70"/>
      <c r="AN42" s="70">
        <v>5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50">
        <f t="shared" si="28"/>
        <v>33</v>
      </c>
      <c r="AZ42" s="97">
        <f t="shared" si="29"/>
        <v>330</v>
      </c>
      <c r="BA42" s="93">
        <f t="shared" si="30"/>
        <v>3300</v>
      </c>
    </row>
    <row r="43" spans="1:53" ht="15.75" x14ac:dyDescent="0.25">
      <c r="A43" s="27"/>
      <c r="B43" s="31"/>
      <c r="C43" s="21" t="s">
        <v>61</v>
      </c>
      <c r="D43" s="15"/>
      <c r="E43" s="3"/>
      <c r="F43" s="4"/>
      <c r="G43" s="4"/>
      <c r="H43" s="70">
        <v>1</v>
      </c>
      <c r="I43" s="70"/>
      <c r="J43" s="70"/>
      <c r="K43" s="70"/>
      <c r="L43" s="70"/>
      <c r="M43" s="70">
        <v>2</v>
      </c>
      <c r="N43" s="70">
        <v>3</v>
      </c>
      <c r="O43" s="70"/>
      <c r="P43" s="70"/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4</v>
      </c>
      <c r="AA43" s="70"/>
      <c r="AB43" s="70"/>
      <c r="AC43" s="70">
        <v>4</v>
      </c>
      <c r="AD43" s="70"/>
      <c r="AE43" s="70"/>
      <c r="AF43" s="70"/>
      <c r="AG43" s="70"/>
      <c r="AH43" s="70"/>
      <c r="AI43" s="70">
        <v>2</v>
      </c>
      <c r="AJ43" s="70"/>
      <c r="AK43" s="70"/>
      <c r="AL43" s="70">
        <v>2</v>
      </c>
      <c r="AM43" s="70"/>
      <c r="AN43" s="70"/>
      <c r="AO43" s="70">
        <v>2</v>
      </c>
      <c r="AP43" s="70"/>
      <c r="AQ43" s="70"/>
      <c r="AR43" s="70"/>
      <c r="AS43" s="70"/>
      <c r="AT43" s="70"/>
      <c r="AU43" s="70"/>
      <c r="AV43" s="70"/>
      <c r="AW43" s="70"/>
      <c r="AX43" s="70"/>
      <c r="AY43" s="50">
        <f t="shared" ref="AY43:AY47" si="37">SUM(D43:AX43)</f>
        <v>23</v>
      </c>
      <c r="AZ43" s="97">
        <f t="shared" ref="AZ43:AZ47" si="38">AY43*10</f>
        <v>230</v>
      </c>
      <c r="BA43" s="93">
        <f t="shared" ref="BA43:BA47" si="39">AZ43*10</f>
        <v>2300</v>
      </c>
    </row>
    <row r="44" spans="1:53" ht="15.75" x14ac:dyDescent="0.25">
      <c r="A44" s="27"/>
      <c r="B44" s="31"/>
      <c r="C44" s="21" t="s">
        <v>65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1</v>
      </c>
      <c r="N44" s="70">
        <v>2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>
        <v>5</v>
      </c>
      <c r="Y44" s="70"/>
      <c r="Z44" s="70"/>
      <c r="AA44" s="70"/>
      <c r="AB44" s="70">
        <v>4</v>
      </c>
      <c r="AC44" s="70"/>
      <c r="AD44" s="70"/>
      <c r="AE44" s="70">
        <v>3</v>
      </c>
      <c r="AF44" s="70"/>
      <c r="AG44" s="70"/>
      <c r="AH44" s="70"/>
      <c r="AI44" s="70">
        <v>3</v>
      </c>
      <c r="AJ44" s="70"/>
      <c r="AK44" s="70"/>
      <c r="AL44" s="70">
        <v>3</v>
      </c>
      <c r="AM44" s="70"/>
      <c r="AN44" s="70"/>
      <c r="AO44" s="70">
        <v>3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50">
        <f t="shared" si="37"/>
        <v>28</v>
      </c>
      <c r="AZ44" s="97">
        <f t="shared" si="38"/>
        <v>280</v>
      </c>
      <c r="BA44" s="93">
        <f t="shared" si="39"/>
        <v>2800</v>
      </c>
    </row>
    <row r="45" spans="1:53" ht="15.75" x14ac:dyDescent="0.25">
      <c r="A45" s="27"/>
      <c r="B45" s="31"/>
      <c r="C45" s="21" t="s">
        <v>83</v>
      </c>
      <c r="D45" s="15"/>
      <c r="E45" s="3"/>
      <c r="F45" s="4"/>
      <c r="G45" s="4"/>
      <c r="H45" s="70"/>
      <c r="I45" s="70"/>
      <c r="J45" s="70"/>
      <c r="K45" s="70"/>
      <c r="L45" s="70"/>
      <c r="M45" s="70">
        <v>2</v>
      </c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50">
        <f t="shared" ref="AY45" si="40">SUM(D45:AX45)</f>
        <v>2</v>
      </c>
      <c r="AZ45" s="97">
        <f t="shared" ref="AZ45" si="41">AY45*10</f>
        <v>20</v>
      </c>
      <c r="BA45" s="93">
        <f t="shared" ref="BA45" si="42">AZ45*10</f>
        <v>200</v>
      </c>
    </row>
    <row r="46" spans="1:53" ht="15.75" x14ac:dyDescent="0.25">
      <c r="A46" s="27"/>
      <c r="B46" s="31"/>
      <c r="C46" s="21" t="s">
        <v>66</v>
      </c>
      <c r="D46" s="15"/>
      <c r="E46" s="3"/>
      <c r="F46" s="4"/>
      <c r="G46" s="4"/>
      <c r="H46" s="70">
        <v>1</v>
      </c>
      <c r="I46" s="70"/>
      <c r="J46" s="70"/>
      <c r="K46" s="70"/>
      <c r="L46" s="70"/>
      <c r="M46" s="70">
        <v>2</v>
      </c>
      <c r="N46" s="70">
        <v>3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70">
        <v>4</v>
      </c>
      <c r="Y46" s="70"/>
      <c r="Z46" s="70"/>
      <c r="AA46" s="70"/>
      <c r="AB46" s="70">
        <v>4</v>
      </c>
      <c r="AC46" s="70"/>
      <c r="AD46" s="70"/>
      <c r="AE46" s="70">
        <v>5</v>
      </c>
      <c r="AF46" s="70"/>
      <c r="AG46" s="70"/>
      <c r="AH46" s="70"/>
      <c r="AI46" s="70">
        <v>2</v>
      </c>
      <c r="AJ46" s="70"/>
      <c r="AK46" s="70"/>
      <c r="AL46" s="70">
        <v>3</v>
      </c>
      <c r="AM46" s="70"/>
      <c r="AN46" s="70"/>
      <c r="AO46" s="70">
        <v>3</v>
      </c>
      <c r="AP46" s="70"/>
      <c r="AQ46" s="70"/>
      <c r="AR46" s="70"/>
      <c r="AS46" s="70"/>
      <c r="AT46" s="70"/>
      <c r="AU46" s="70"/>
      <c r="AV46" s="70"/>
      <c r="AW46" s="70"/>
      <c r="AX46" s="70"/>
      <c r="AY46" s="50">
        <f t="shared" si="37"/>
        <v>31</v>
      </c>
      <c r="AZ46" s="97">
        <f t="shared" si="38"/>
        <v>310</v>
      </c>
      <c r="BA46" s="93">
        <f t="shared" si="39"/>
        <v>3100</v>
      </c>
    </row>
    <row r="47" spans="1:53" ht="15.75" x14ac:dyDescent="0.25">
      <c r="A47" s="27"/>
      <c r="B47" s="31"/>
      <c r="C47" s="21" t="s">
        <v>35</v>
      </c>
      <c r="D47" s="15"/>
      <c r="E47" s="3">
        <v>1</v>
      </c>
      <c r="F47" s="4"/>
      <c r="G47" s="4"/>
      <c r="H47" s="70"/>
      <c r="I47" s="70"/>
      <c r="J47" s="70">
        <v>3</v>
      </c>
      <c r="K47" s="70"/>
      <c r="L47" s="70"/>
      <c r="M47" s="70"/>
      <c r="N47" s="70"/>
      <c r="O47" s="70"/>
      <c r="P47" s="70">
        <v>3</v>
      </c>
      <c r="Q47" s="70"/>
      <c r="R47" s="70"/>
      <c r="S47" s="70">
        <v>3</v>
      </c>
      <c r="T47" s="70"/>
      <c r="U47" s="70"/>
      <c r="V47" s="70"/>
      <c r="W47" s="70"/>
      <c r="X47" s="70"/>
      <c r="Y47" s="70"/>
      <c r="Z47" s="70">
        <v>6</v>
      </c>
      <c r="AA47" s="70"/>
      <c r="AB47" s="70"/>
      <c r="AC47" s="70">
        <v>5</v>
      </c>
      <c r="AD47" s="70">
        <v>4</v>
      </c>
      <c r="AE47" s="70"/>
      <c r="AF47" s="70"/>
      <c r="AG47" s="70"/>
      <c r="AH47" s="70">
        <v>2</v>
      </c>
      <c r="AI47" s="70"/>
      <c r="AJ47" s="70"/>
      <c r="AK47" s="70">
        <v>6</v>
      </c>
      <c r="AL47" s="70"/>
      <c r="AM47" s="70"/>
      <c r="AN47" s="70">
        <v>10</v>
      </c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50">
        <f t="shared" si="37"/>
        <v>43</v>
      </c>
      <c r="AZ47" s="97">
        <f t="shared" si="38"/>
        <v>430</v>
      </c>
      <c r="BA47" s="93">
        <f t="shared" si="39"/>
        <v>4300</v>
      </c>
    </row>
    <row r="48" spans="1:53" ht="15.75" x14ac:dyDescent="0.25">
      <c r="A48" s="27"/>
      <c r="B48" s="31"/>
      <c r="C48" s="21" t="s">
        <v>67</v>
      </c>
      <c r="D48" s="15"/>
      <c r="E48" s="3"/>
      <c r="F48" s="4"/>
      <c r="G48" s="4"/>
      <c r="H48" s="70">
        <v>1</v>
      </c>
      <c r="I48" s="70"/>
      <c r="J48" s="70"/>
      <c r="K48" s="70"/>
      <c r="L48" s="70"/>
      <c r="M48" s="70">
        <v>2</v>
      </c>
      <c r="N48" s="70">
        <v>2</v>
      </c>
      <c r="O48" s="70"/>
      <c r="P48" s="70"/>
      <c r="Q48" s="70"/>
      <c r="R48" s="70"/>
      <c r="S48" s="70">
        <v>4</v>
      </c>
      <c r="T48" s="70"/>
      <c r="U48" s="70"/>
      <c r="V48" s="70"/>
      <c r="W48" s="70">
        <v>6</v>
      </c>
      <c r="X48" s="70"/>
      <c r="Y48" s="70"/>
      <c r="Z48" s="70"/>
      <c r="AA48" s="70">
        <v>5</v>
      </c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>
        <v>3</v>
      </c>
      <c r="AM48" s="70"/>
      <c r="AN48" s="70"/>
      <c r="AO48" s="70">
        <v>3</v>
      </c>
      <c r="AP48" s="70"/>
      <c r="AQ48" s="70"/>
      <c r="AR48" s="70"/>
      <c r="AS48" s="70"/>
      <c r="AT48" s="70"/>
      <c r="AU48" s="70"/>
      <c r="AV48" s="70"/>
      <c r="AW48" s="70"/>
      <c r="AX48" s="70"/>
      <c r="AY48" s="50">
        <f t="shared" ref="AY48:AY54" si="43">SUM(D48:AX48)</f>
        <v>26</v>
      </c>
      <c r="AZ48" s="97">
        <f t="shared" ref="AZ48:AZ54" si="44">AY48*10</f>
        <v>260</v>
      </c>
      <c r="BA48" s="93">
        <f t="shared" ref="BA48:BA54" si="45">AZ48*10</f>
        <v>2600</v>
      </c>
    </row>
    <row r="49" spans="1:53" ht="15.75" x14ac:dyDescent="0.25">
      <c r="A49" s="27"/>
      <c r="B49" s="31"/>
      <c r="C49" s="21" t="s">
        <v>55</v>
      </c>
      <c r="D49" s="15"/>
      <c r="E49" s="3"/>
      <c r="F49" s="4">
        <v>1</v>
      </c>
      <c r="G49" s="4"/>
      <c r="H49" s="70"/>
      <c r="I49" s="70"/>
      <c r="J49" s="70"/>
      <c r="K49" s="70">
        <v>2</v>
      </c>
      <c r="L49" s="70"/>
      <c r="M49" s="70"/>
      <c r="N49" s="70"/>
      <c r="O49" s="70"/>
      <c r="P49" s="70"/>
      <c r="Q49" s="70">
        <v>3</v>
      </c>
      <c r="R49" s="70"/>
      <c r="S49" s="70"/>
      <c r="T49" s="70"/>
      <c r="U49" s="70"/>
      <c r="V49" s="70">
        <v>4</v>
      </c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>
        <v>2</v>
      </c>
      <c r="AF49" s="70"/>
      <c r="AG49" s="70">
        <v>3</v>
      </c>
      <c r="AH49" s="70"/>
      <c r="AI49" s="70"/>
      <c r="AJ49" s="70">
        <v>5</v>
      </c>
      <c r="AK49" s="70"/>
      <c r="AL49" s="70"/>
      <c r="AM49" s="70">
        <v>5</v>
      </c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50">
        <f t="shared" si="43"/>
        <v>36</v>
      </c>
      <c r="AZ49" s="97">
        <f t="shared" si="44"/>
        <v>360</v>
      </c>
      <c r="BA49" s="93">
        <f t="shared" si="45"/>
        <v>3600</v>
      </c>
    </row>
    <row r="50" spans="1:53" ht="15.75" x14ac:dyDescent="0.25">
      <c r="A50" s="27"/>
      <c r="B50" s="31"/>
      <c r="C50" s="21" t="s">
        <v>57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>
        <v>3</v>
      </c>
      <c r="O50" s="70"/>
      <c r="P50" s="70"/>
      <c r="Q50" s="70"/>
      <c r="R50" s="70"/>
      <c r="S50" s="70">
        <v>3</v>
      </c>
      <c r="T50" s="70"/>
      <c r="U50" s="70"/>
      <c r="V50" s="70"/>
      <c r="W50" s="70">
        <v>5</v>
      </c>
      <c r="X50" s="70"/>
      <c r="Y50" s="70"/>
      <c r="Z50" s="70"/>
      <c r="AA50" s="70">
        <v>3</v>
      </c>
      <c r="AB50" s="70"/>
      <c r="AC50" s="70"/>
      <c r="AD50" s="70"/>
      <c r="AE50" s="70">
        <v>2</v>
      </c>
      <c r="AF50" s="70"/>
      <c r="AG50" s="70"/>
      <c r="AH50" s="70"/>
      <c r="AI50" s="70">
        <v>3</v>
      </c>
      <c r="AJ50" s="70"/>
      <c r="AK50" s="70"/>
      <c r="AL50" s="70">
        <v>4</v>
      </c>
      <c r="AM50" s="70"/>
      <c r="AN50" s="70"/>
      <c r="AO50" s="70">
        <v>4</v>
      </c>
      <c r="AP50" s="70"/>
      <c r="AQ50" s="70"/>
      <c r="AR50" s="70"/>
      <c r="AS50" s="70"/>
      <c r="AT50" s="70"/>
      <c r="AU50" s="70"/>
      <c r="AV50" s="70"/>
      <c r="AW50" s="70"/>
      <c r="AX50" s="70"/>
      <c r="AY50" s="50">
        <f t="shared" si="43"/>
        <v>30</v>
      </c>
      <c r="AZ50" s="97">
        <f t="shared" si="44"/>
        <v>300</v>
      </c>
      <c r="BA50" s="93">
        <f t="shared" si="45"/>
        <v>3000</v>
      </c>
    </row>
    <row r="51" spans="1:53" ht="15.75" x14ac:dyDescent="0.25">
      <c r="A51" s="27"/>
      <c r="B51" s="31"/>
      <c r="C51" s="21" t="s">
        <v>4</v>
      </c>
      <c r="D51" s="15"/>
      <c r="E51" s="3"/>
      <c r="F51" s="4">
        <v>2</v>
      </c>
      <c r="G51" s="4"/>
      <c r="H51" s="70"/>
      <c r="I51" s="70"/>
      <c r="J51" s="70"/>
      <c r="K51" s="70">
        <v>3</v>
      </c>
      <c r="L51" s="70"/>
      <c r="M51" s="70"/>
      <c r="N51" s="70"/>
      <c r="O51" s="70"/>
      <c r="P51" s="70"/>
      <c r="Q51" s="70">
        <v>3</v>
      </c>
      <c r="R51" s="70"/>
      <c r="S51" s="70"/>
      <c r="T51" s="70"/>
      <c r="U51" s="70"/>
      <c r="V51" s="70">
        <v>4</v>
      </c>
      <c r="W51" s="70">
        <v>6</v>
      </c>
      <c r="X51" s="70"/>
      <c r="Y51" s="70"/>
      <c r="Z51" s="70"/>
      <c r="AA51" s="70">
        <v>5</v>
      </c>
      <c r="AB51" s="70"/>
      <c r="AC51" s="70"/>
      <c r="AD51" s="70"/>
      <c r="AE51" s="70">
        <v>3</v>
      </c>
      <c r="AF51" s="70"/>
      <c r="AG51" s="70">
        <v>5</v>
      </c>
      <c r="AH51" s="70"/>
      <c r="AI51" s="70"/>
      <c r="AJ51" s="70">
        <v>7</v>
      </c>
      <c r="AK51" s="70"/>
      <c r="AL51" s="70"/>
      <c r="AM51" s="70">
        <v>7</v>
      </c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50">
        <f t="shared" si="43"/>
        <v>45</v>
      </c>
      <c r="AZ51" s="97">
        <f t="shared" si="44"/>
        <v>450</v>
      </c>
      <c r="BA51" s="93">
        <f t="shared" si="45"/>
        <v>4500</v>
      </c>
    </row>
    <row r="52" spans="1:53" ht="15.75" x14ac:dyDescent="0.25">
      <c r="A52" s="27"/>
      <c r="B52" s="31"/>
      <c r="C52" s="21" t="s">
        <v>6</v>
      </c>
      <c r="D52" s="15"/>
      <c r="E52" s="3"/>
      <c r="F52" s="4"/>
      <c r="G52" s="4"/>
      <c r="H52" s="70">
        <v>2</v>
      </c>
      <c r="I52" s="70"/>
      <c r="J52" s="70"/>
      <c r="K52" s="70"/>
      <c r="L52" s="70"/>
      <c r="M52" s="70">
        <v>3</v>
      </c>
      <c r="N52" s="70">
        <v>6</v>
      </c>
      <c r="O52" s="70"/>
      <c r="P52" s="70"/>
      <c r="Q52" s="70"/>
      <c r="R52" s="70"/>
      <c r="S52" s="70">
        <v>4</v>
      </c>
      <c r="T52" s="70"/>
      <c r="U52" s="70"/>
      <c r="V52" s="70"/>
      <c r="W52" s="70"/>
      <c r="X52" s="70">
        <v>4</v>
      </c>
      <c r="Y52" s="70"/>
      <c r="Z52" s="70">
        <v>6</v>
      </c>
      <c r="AA52" s="70"/>
      <c r="AB52" s="70">
        <v>3</v>
      </c>
      <c r="AC52" s="70">
        <v>5</v>
      </c>
      <c r="AD52" s="70"/>
      <c r="AE52" s="70">
        <v>7</v>
      </c>
      <c r="AF52" s="70"/>
      <c r="AG52" s="70"/>
      <c r="AH52" s="70"/>
      <c r="AI52" s="70">
        <v>9</v>
      </c>
      <c r="AJ52" s="70"/>
      <c r="AK52" s="70"/>
      <c r="AL52" s="70">
        <v>9</v>
      </c>
      <c r="AM52" s="70"/>
      <c r="AN52" s="70"/>
      <c r="AO52" s="70">
        <v>14</v>
      </c>
      <c r="AP52" s="70"/>
      <c r="AQ52" s="70"/>
      <c r="AR52" s="70"/>
      <c r="AS52" s="70"/>
      <c r="AT52" s="70"/>
      <c r="AU52" s="70"/>
      <c r="AV52" s="70"/>
      <c r="AW52" s="70"/>
      <c r="AX52" s="70"/>
      <c r="AY52" s="50">
        <f t="shared" si="43"/>
        <v>72</v>
      </c>
      <c r="AZ52" s="97">
        <f t="shared" si="44"/>
        <v>720</v>
      </c>
      <c r="BA52" s="93">
        <f t="shared" si="45"/>
        <v>7200</v>
      </c>
    </row>
    <row r="53" spans="1:53" ht="15.75" x14ac:dyDescent="0.25">
      <c r="A53" s="27"/>
      <c r="B53" s="31"/>
      <c r="C53" s="21" t="s">
        <v>5</v>
      </c>
      <c r="D53" s="15"/>
      <c r="E53" s="3"/>
      <c r="F53" s="4"/>
      <c r="G53" s="4">
        <v>2</v>
      </c>
      <c r="H53" s="70"/>
      <c r="I53" s="70"/>
      <c r="J53" s="70"/>
      <c r="K53" s="70"/>
      <c r="L53" s="70">
        <v>3</v>
      </c>
      <c r="M53" s="70"/>
      <c r="N53" s="70"/>
      <c r="O53" s="70">
        <v>3</v>
      </c>
      <c r="P53" s="70"/>
      <c r="Q53" s="70"/>
      <c r="R53" s="70"/>
      <c r="S53" s="70"/>
      <c r="T53" s="70">
        <v>4</v>
      </c>
      <c r="U53" s="70"/>
      <c r="V53" s="70"/>
      <c r="W53" s="70"/>
      <c r="X53" s="70">
        <v>6</v>
      </c>
      <c r="Y53" s="70"/>
      <c r="Z53" s="70"/>
      <c r="AA53" s="70"/>
      <c r="AB53" s="70">
        <v>5</v>
      </c>
      <c r="AC53" s="70"/>
      <c r="AD53" s="70"/>
      <c r="AE53" s="70">
        <v>4</v>
      </c>
      <c r="AF53" s="70"/>
      <c r="AG53" s="70"/>
      <c r="AH53" s="70">
        <v>3</v>
      </c>
      <c r="AI53" s="70"/>
      <c r="AJ53" s="70"/>
      <c r="AK53" s="70">
        <v>7</v>
      </c>
      <c r="AL53" s="70"/>
      <c r="AM53" s="70"/>
      <c r="AN53" s="70">
        <v>7</v>
      </c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50">
        <f t="shared" si="43"/>
        <v>44</v>
      </c>
      <c r="AZ53" s="97">
        <f t="shared" si="44"/>
        <v>440</v>
      </c>
      <c r="BA53" s="93">
        <f t="shared" si="45"/>
        <v>4400</v>
      </c>
    </row>
    <row r="54" spans="1:53" ht="15.75" x14ac:dyDescent="0.25">
      <c r="A54" s="27"/>
      <c r="B54" s="31"/>
      <c r="C54" s="21" t="s">
        <v>7</v>
      </c>
      <c r="D54" s="15"/>
      <c r="E54" s="3">
        <v>2</v>
      </c>
      <c r="F54" s="4"/>
      <c r="G54" s="4"/>
      <c r="H54" s="70"/>
      <c r="I54" s="70"/>
      <c r="J54" s="70">
        <v>3</v>
      </c>
      <c r="K54" s="70"/>
      <c r="L54" s="70"/>
      <c r="M54" s="70"/>
      <c r="N54" s="70"/>
      <c r="O54" s="70"/>
      <c r="P54" s="70">
        <v>3</v>
      </c>
      <c r="Q54" s="70"/>
      <c r="R54" s="70"/>
      <c r="S54" s="70"/>
      <c r="T54" s="70"/>
      <c r="U54" s="70">
        <v>3</v>
      </c>
      <c r="V54" s="70"/>
      <c r="W54" s="70"/>
      <c r="X54" s="70"/>
      <c r="Y54" s="70"/>
      <c r="Z54" s="70">
        <v>5</v>
      </c>
      <c r="AA54" s="70"/>
      <c r="AB54" s="70"/>
      <c r="AC54" s="70">
        <v>5</v>
      </c>
      <c r="AD54" s="70">
        <v>1</v>
      </c>
      <c r="AE54" s="70"/>
      <c r="AF54" s="70"/>
      <c r="AG54" s="70"/>
      <c r="AH54" s="70">
        <v>2</v>
      </c>
      <c r="AI54" s="70"/>
      <c r="AJ54" s="70"/>
      <c r="AK54" s="70">
        <v>6</v>
      </c>
      <c r="AL54" s="70"/>
      <c r="AM54" s="70"/>
      <c r="AN54" s="70">
        <v>6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50">
        <f t="shared" si="43"/>
        <v>36</v>
      </c>
      <c r="AZ54" s="97">
        <f t="shared" si="44"/>
        <v>360</v>
      </c>
      <c r="BA54" s="93">
        <f t="shared" si="45"/>
        <v>3600</v>
      </c>
    </row>
    <row r="55" spans="1:53" ht="15.75" x14ac:dyDescent="0.25">
      <c r="A55" s="27"/>
      <c r="B55" s="31"/>
      <c r="C55" s="21" t="s">
        <v>68</v>
      </c>
      <c r="D55" s="15"/>
      <c r="E55" s="3"/>
      <c r="F55" s="4"/>
      <c r="G55" s="4">
        <v>1</v>
      </c>
      <c r="H55" s="70"/>
      <c r="I55" s="70"/>
      <c r="J55" s="70"/>
      <c r="K55" s="70"/>
      <c r="L55" s="70">
        <v>2</v>
      </c>
      <c r="M55" s="70"/>
      <c r="N55" s="70"/>
      <c r="O55" s="70"/>
      <c r="P55" s="70"/>
      <c r="Q55" s="70"/>
      <c r="R55" s="70">
        <v>2</v>
      </c>
      <c r="S55" s="70"/>
      <c r="T55" s="70">
        <v>3</v>
      </c>
      <c r="U55" s="70"/>
      <c r="V55" s="70"/>
      <c r="W55" s="70"/>
      <c r="X55" s="70">
        <v>4</v>
      </c>
      <c r="Y55" s="70"/>
      <c r="Z55" s="70"/>
      <c r="AA55" s="70"/>
      <c r="AB55" s="70">
        <v>4</v>
      </c>
      <c r="AC55" s="70"/>
      <c r="AD55" s="70"/>
      <c r="AE55" s="70">
        <v>3</v>
      </c>
      <c r="AF55" s="70"/>
      <c r="AG55" s="70"/>
      <c r="AH55" s="70">
        <v>3</v>
      </c>
      <c r="AI55" s="70"/>
      <c r="AJ55" s="70"/>
      <c r="AK55" s="70">
        <v>3</v>
      </c>
      <c r="AL55" s="70"/>
      <c r="AM55" s="70"/>
      <c r="AN55" s="70">
        <v>3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50">
        <f t="shared" si="28"/>
        <v>28</v>
      </c>
      <c r="AZ55" s="97">
        <f t="shared" si="29"/>
        <v>280</v>
      </c>
      <c r="BA55" s="93">
        <f t="shared" si="30"/>
        <v>2800</v>
      </c>
    </row>
    <row r="56" spans="1:53" ht="15.75" x14ac:dyDescent="0.25">
      <c r="A56" s="27"/>
      <c r="B56" s="31"/>
      <c r="C56" s="21" t="s">
        <v>102</v>
      </c>
      <c r="D56" s="15"/>
      <c r="E56" s="3"/>
      <c r="F56" s="4"/>
      <c r="G56" s="4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>
        <v>2</v>
      </c>
      <c r="S56" s="70"/>
      <c r="T56" s="70"/>
      <c r="U56" s="70"/>
      <c r="V56" s="70">
        <v>3</v>
      </c>
      <c r="W56" s="70"/>
      <c r="X56" s="70"/>
      <c r="Y56" s="70"/>
      <c r="Z56" s="70">
        <v>4</v>
      </c>
      <c r="AA56" s="70"/>
      <c r="AB56" s="70"/>
      <c r="AC56" s="70">
        <v>3</v>
      </c>
      <c r="AD56" s="70"/>
      <c r="AE56" s="70">
        <v>1</v>
      </c>
      <c r="AF56" s="70"/>
      <c r="AG56" s="70"/>
      <c r="AH56" s="70">
        <v>3</v>
      </c>
      <c r="AI56" s="70"/>
      <c r="AJ56" s="70"/>
      <c r="AK56" s="70">
        <v>1</v>
      </c>
      <c r="AL56" s="70"/>
      <c r="AM56" s="70"/>
      <c r="AN56" s="70">
        <v>1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50">
        <f t="shared" si="28"/>
        <v>18</v>
      </c>
      <c r="AZ56" s="97">
        <f t="shared" si="29"/>
        <v>180</v>
      </c>
      <c r="BA56" s="93">
        <f t="shared" si="30"/>
        <v>1800</v>
      </c>
    </row>
    <row r="57" spans="1:53" ht="15.75" x14ac:dyDescent="0.25">
      <c r="A57" s="27"/>
      <c r="B57" s="31"/>
      <c r="C57" s="21" t="s">
        <v>120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>
        <v>2</v>
      </c>
      <c r="T57" s="70"/>
      <c r="U57" s="70"/>
      <c r="V57" s="70"/>
      <c r="W57" s="70"/>
      <c r="X57" s="70">
        <v>2</v>
      </c>
      <c r="Y57" s="70"/>
      <c r="Z57" s="70"/>
      <c r="AA57" s="70"/>
      <c r="AB57" s="70">
        <v>2</v>
      </c>
      <c r="AC57" s="70"/>
      <c r="AD57" s="70"/>
      <c r="AE57" s="70">
        <v>2</v>
      </c>
      <c r="AF57" s="70"/>
      <c r="AG57" s="70"/>
      <c r="AH57" s="70"/>
      <c r="AI57" s="70">
        <v>2</v>
      </c>
      <c r="AJ57" s="70"/>
      <c r="AK57" s="70"/>
      <c r="AL57" s="70">
        <v>2</v>
      </c>
      <c r="AM57" s="70"/>
      <c r="AN57" s="70"/>
      <c r="AO57" s="70">
        <v>2</v>
      </c>
      <c r="AP57" s="70"/>
      <c r="AQ57" s="70"/>
      <c r="AR57" s="70"/>
      <c r="AS57" s="70"/>
      <c r="AT57" s="70"/>
      <c r="AU57" s="70"/>
      <c r="AV57" s="70"/>
      <c r="AW57" s="70"/>
      <c r="AX57" s="70"/>
      <c r="AY57" s="50">
        <f t="shared" ref="AY57:AY67" si="46">SUM(D57:AX57)</f>
        <v>14</v>
      </c>
      <c r="AZ57" s="97">
        <f t="shared" ref="AZ57:AZ67" si="47">AY57*10</f>
        <v>140</v>
      </c>
      <c r="BA57" s="93">
        <f t="shared" ref="BA57:BA67" si="48">AZ57*10</f>
        <v>1400</v>
      </c>
    </row>
    <row r="58" spans="1:53" ht="15.75" x14ac:dyDescent="0.25">
      <c r="A58" s="27"/>
      <c r="B58" s="31"/>
      <c r="C58" s="21" t="s">
        <v>121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3</v>
      </c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50">
        <f t="shared" si="46"/>
        <v>3</v>
      </c>
      <c r="AZ58" s="97">
        <f t="shared" si="47"/>
        <v>30</v>
      </c>
      <c r="BA58" s="93">
        <f t="shared" si="48"/>
        <v>300</v>
      </c>
    </row>
    <row r="59" spans="1:53" ht="15.75" x14ac:dyDescent="0.25">
      <c r="A59" s="27"/>
      <c r="B59" s="31"/>
      <c r="C59" s="21" t="s">
        <v>145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>
        <v>5</v>
      </c>
      <c r="X59" s="70"/>
      <c r="Y59" s="70"/>
      <c r="Z59" s="70"/>
      <c r="AA59" s="70">
        <v>3</v>
      </c>
      <c r="AB59" s="70"/>
      <c r="AC59" s="70"/>
      <c r="AD59" s="70"/>
      <c r="AE59" s="70"/>
      <c r="AF59" s="70"/>
      <c r="AG59" s="70"/>
      <c r="AH59" s="70">
        <v>4</v>
      </c>
      <c r="AI59" s="70"/>
      <c r="AJ59" s="70"/>
      <c r="AK59" s="70">
        <v>4</v>
      </c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50">
        <f t="shared" si="46"/>
        <v>16</v>
      </c>
      <c r="AZ59" s="97">
        <f t="shared" si="47"/>
        <v>160</v>
      </c>
      <c r="BA59" s="93">
        <f t="shared" si="48"/>
        <v>1600</v>
      </c>
    </row>
    <row r="60" spans="1:53" ht="15.75" x14ac:dyDescent="0.25">
      <c r="A60" s="27"/>
      <c r="B60" s="31" t="s">
        <v>44</v>
      </c>
      <c r="C60" s="21" t="s">
        <v>8</v>
      </c>
      <c r="D60" s="15"/>
      <c r="E60" s="3"/>
      <c r="F60" s="4"/>
      <c r="G60" s="4"/>
      <c r="H60" s="70"/>
      <c r="I60" s="70"/>
      <c r="J60" s="70">
        <v>2</v>
      </c>
      <c r="K60" s="70"/>
      <c r="L60" s="70"/>
      <c r="M60" s="70"/>
      <c r="N60" s="70"/>
      <c r="O60" s="70"/>
      <c r="P60" s="70">
        <v>10</v>
      </c>
      <c r="Q60" s="70"/>
      <c r="R60" s="70"/>
      <c r="S60" s="70"/>
      <c r="T60" s="70"/>
      <c r="U60" s="70">
        <v>15</v>
      </c>
      <c r="V60" s="70"/>
      <c r="W60" s="70"/>
      <c r="X60" s="70"/>
      <c r="Y60" s="70">
        <v>5</v>
      </c>
      <c r="Z60" s="70"/>
      <c r="AA60" s="70">
        <v>52</v>
      </c>
      <c r="AB60" s="70"/>
      <c r="AC60" s="70"/>
      <c r="AD60" s="70">
        <v>26</v>
      </c>
      <c r="AE60" s="70"/>
      <c r="AF60" s="70"/>
      <c r="AG60" s="70"/>
      <c r="AH60" s="70">
        <v>10</v>
      </c>
      <c r="AI60" s="70"/>
      <c r="AJ60" s="70"/>
      <c r="AK60" s="70">
        <v>21</v>
      </c>
      <c r="AL60" s="70"/>
      <c r="AM60" s="70"/>
      <c r="AN60" s="70">
        <v>39</v>
      </c>
      <c r="AO60" s="70"/>
      <c r="AP60" s="70"/>
      <c r="AQ60" s="70">
        <v>15</v>
      </c>
      <c r="AR60" s="70"/>
      <c r="AS60" s="70"/>
      <c r="AT60" s="70"/>
      <c r="AU60" s="70"/>
      <c r="AV60" s="70"/>
      <c r="AW60" s="70"/>
      <c r="AX60" s="70"/>
      <c r="AY60" s="50">
        <f t="shared" si="46"/>
        <v>195</v>
      </c>
      <c r="AZ60" s="97">
        <f t="shared" si="47"/>
        <v>1950</v>
      </c>
      <c r="BA60" s="93">
        <f t="shared" si="48"/>
        <v>19500</v>
      </c>
    </row>
    <row r="61" spans="1:53" ht="15.75" x14ac:dyDescent="0.25">
      <c r="A61" s="27"/>
      <c r="B61" s="31"/>
      <c r="C61" s="21" t="s">
        <v>107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>
        <v>5</v>
      </c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>
        <v>3</v>
      </c>
      <c r="AL61" s="70"/>
      <c r="AM61" s="70"/>
      <c r="AN61" s="70"/>
      <c r="AO61" s="70"/>
      <c r="AP61" s="70"/>
      <c r="AQ61" s="70">
        <v>3</v>
      </c>
      <c r="AR61" s="70"/>
      <c r="AS61" s="70"/>
      <c r="AT61" s="70"/>
      <c r="AU61" s="70"/>
      <c r="AV61" s="70"/>
      <c r="AW61" s="70"/>
      <c r="AX61" s="70"/>
      <c r="AY61" s="50">
        <f t="shared" si="46"/>
        <v>11</v>
      </c>
      <c r="AZ61" s="97">
        <f t="shared" si="47"/>
        <v>110</v>
      </c>
      <c r="BA61" s="93">
        <f t="shared" si="48"/>
        <v>1100</v>
      </c>
    </row>
    <row r="62" spans="1:53" ht="15.75" x14ac:dyDescent="0.25">
      <c r="A62" s="27"/>
      <c r="B62" s="31"/>
      <c r="C62" s="21" t="s">
        <v>69</v>
      </c>
      <c r="D62" s="15"/>
      <c r="E62" s="3"/>
      <c r="F62" s="4"/>
      <c r="G62" s="4"/>
      <c r="H62" s="70"/>
      <c r="I62" s="70"/>
      <c r="J62" s="70">
        <v>2</v>
      </c>
      <c r="K62" s="70"/>
      <c r="L62" s="70"/>
      <c r="M62" s="70"/>
      <c r="N62" s="70"/>
      <c r="O62" s="70"/>
      <c r="P62" s="70">
        <v>2</v>
      </c>
      <c r="Q62" s="70"/>
      <c r="R62" s="70"/>
      <c r="S62" s="70"/>
      <c r="T62" s="70"/>
      <c r="U62" s="70">
        <v>7</v>
      </c>
      <c r="V62" s="70"/>
      <c r="W62" s="70"/>
      <c r="X62" s="70"/>
      <c r="Y62" s="70">
        <v>10</v>
      </c>
      <c r="Z62" s="70"/>
      <c r="AA62" s="70"/>
      <c r="AB62" s="70"/>
      <c r="AC62" s="70"/>
      <c r="AD62" s="70"/>
      <c r="AE62" s="70"/>
      <c r="AF62" s="70"/>
      <c r="AG62" s="70"/>
      <c r="AH62" s="70">
        <v>10</v>
      </c>
      <c r="AI62" s="70"/>
      <c r="AJ62" s="70"/>
      <c r="AK62" s="70">
        <v>7</v>
      </c>
      <c r="AL62" s="70"/>
      <c r="AM62" s="70"/>
      <c r="AN62" s="70"/>
      <c r="AO62" s="70"/>
      <c r="AP62" s="70"/>
      <c r="AQ62" s="70">
        <v>2</v>
      </c>
      <c r="AR62" s="70"/>
      <c r="AS62" s="70"/>
      <c r="AT62" s="70"/>
      <c r="AU62" s="70"/>
      <c r="AV62" s="70"/>
      <c r="AW62" s="70">
        <v>12</v>
      </c>
      <c r="AX62" s="70"/>
      <c r="AY62" s="50">
        <f t="shared" ref="AY62:AY63" si="49">SUM(D62:AX62)</f>
        <v>52</v>
      </c>
      <c r="AZ62" s="97">
        <f t="shared" ref="AZ62:AZ63" si="50">AY62*10</f>
        <v>520</v>
      </c>
      <c r="BA62" s="93">
        <f t="shared" ref="BA62:BA63" si="51">AZ62*10</f>
        <v>5200</v>
      </c>
    </row>
    <row r="63" spans="1:53" ht="15.75" x14ac:dyDescent="0.25">
      <c r="A63" s="27"/>
      <c r="B63" s="31"/>
      <c r="C63" s="21" t="s">
        <v>108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>
        <v>9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1</v>
      </c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50">
        <f t="shared" si="49"/>
        <v>20</v>
      </c>
      <c r="AZ63" s="97">
        <f t="shared" si="50"/>
        <v>200</v>
      </c>
      <c r="BA63" s="93">
        <f t="shared" si="51"/>
        <v>2000</v>
      </c>
    </row>
    <row r="64" spans="1:53" ht="15.75" x14ac:dyDescent="0.25">
      <c r="A64" s="27"/>
      <c r="B64" s="31"/>
      <c r="C64" s="21" t="s">
        <v>58</v>
      </c>
      <c r="D64" s="15"/>
      <c r="E64" s="3">
        <v>3</v>
      </c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>
        <v>3</v>
      </c>
      <c r="Q64" s="70"/>
      <c r="R64" s="70"/>
      <c r="S64" s="70"/>
      <c r="T64" s="70"/>
      <c r="U64" s="70"/>
      <c r="V64" s="70"/>
      <c r="W64" s="70"/>
      <c r="X64" s="70"/>
      <c r="Y64" s="70">
        <v>8</v>
      </c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>
        <v>4</v>
      </c>
      <c r="AL64" s="70"/>
      <c r="AM64" s="70"/>
      <c r="AN64" s="70">
        <v>4</v>
      </c>
      <c r="AO64" s="70"/>
      <c r="AP64" s="70"/>
      <c r="AQ64" s="70"/>
      <c r="AR64" s="70"/>
      <c r="AS64" s="70"/>
      <c r="AT64" s="70"/>
      <c r="AU64" s="70"/>
      <c r="AV64" s="70"/>
      <c r="AW64" s="70">
        <v>7</v>
      </c>
      <c r="AX64" s="70"/>
      <c r="AY64" s="50">
        <f t="shared" si="46"/>
        <v>29</v>
      </c>
      <c r="AZ64" s="97">
        <f t="shared" si="47"/>
        <v>290</v>
      </c>
      <c r="BA64" s="93">
        <f t="shared" si="48"/>
        <v>2900</v>
      </c>
    </row>
    <row r="65" spans="1:53" ht="15.75" x14ac:dyDescent="0.25">
      <c r="A65" s="27"/>
      <c r="B65" s="31"/>
      <c r="C65" s="21" t="s">
        <v>70</v>
      </c>
      <c r="D65" s="15"/>
      <c r="E65" s="3"/>
      <c r="F65" s="4"/>
      <c r="G65" s="4"/>
      <c r="H65" s="70"/>
      <c r="I65" s="70"/>
      <c r="J65" s="70">
        <v>2</v>
      </c>
      <c r="K65" s="70"/>
      <c r="L65" s="70"/>
      <c r="M65" s="70"/>
      <c r="N65" s="70"/>
      <c r="O65" s="70"/>
      <c r="P65" s="70">
        <v>12</v>
      </c>
      <c r="Q65" s="70"/>
      <c r="R65" s="70"/>
      <c r="S65" s="70"/>
      <c r="T65" s="70"/>
      <c r="U65" s="70">
        <v>9</v>
      </c>
      <c r="V65" s="70"/>
      <c r="W65" s="70"/>
      <c r="X65" s="70"/>
      <c r="Y65" s="70">
        <v>11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1</v>
      </c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50">
        <f t="shared" si="46"/>
        <v>35</v>
      </c>
      <c r="AZ65" s="97">
        <f t="shared" si="47"/>
        <v>350</v>
      </c>
      <c r="BA65" s="93">
        <f t="shared" si="48"/>
        <v>3500</v>
      </c>
    </row>
    <row r="66" spans="1:53" ht="15.75" x14ac:dyDescent="0.25">
      <c r="A66" s="27"/>
      <c r="B66" s="31"/>
      <c r="C66" s="21" t="s">
        <v>131</v>
      </c>
      <c r="D66" s="15"/>
      <c r="E66" s="3"/>
      <c r="F66" s="4"/>
      <c r="G66" s="4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>
        <v>3</v>
      </c>
      <c r="V66" s="70"/>
      <c r="W66" s="70"/>
      <c r="X66" s="70"/>
      <c r="Y66" s="70">
        <v>4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3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50">
        <f t="shared" si="46"/>
        <v>10</v>
      </c>
      <c r="AZ66" s="97">
        <f t="shared" si="47"/>
        <v>100</v>
      </c>
      <c r="BA66" s="93">
        <f t="shared" si="48"/>
        <v>1000</v>
      </c>
    </row>
    <row r="67" spans="1:53" ht="15.75" x14ac:dyDescent="0.25">
      <c r="A67" s="27"/>
      <c r="B67" s="31" t="s">
        <v>37</v>
      </c>
      <c r="C67" s="21" t="s">
        <v>96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>
        <v>5</v>
      </c>
      <c r="O67" s="70"/>
      <c r="P67" s="70"/>
      <c r="Q67" s="70"/>
      <c r="R67" s="70"/>
      <c r="S67" s="70">
        <v>10</v>
      </c>
      <c r="T67" s="70"/>
      <c r="U67" s="70"/>
      <c r="V67" s="70"/>
      <c r="W67" s="70">
        <v>15</v>
      </c>
      <c r="X67" s="70"/>
      <c r="Y67" s="70"/>
      <c r="Z67" s="70"/>
      <c r="AA67" s="70"/>
      <c r="AB67" s="70"/>
      <c r="AC67" s="70"/>
      <c r="AD67" s="70"/>
      <c r="AE67" s="70">
        <v>8</v>
      </c>
      <c r="AF67" s="70"/>
      <c r="AG67" s="70"/>
      <c r="AH67" s="70"/>
      <c r="AI67" s="70">
        <v>9</v>
      </c>
      <c r="AJ67" s="70"/>
      <c r="AK67" s="70"/>
      <c r="AL67" s="70">
        <v>12</v>
      </c>
      <c r="AM67" s="70"/>
      <c r="AN67" s="70"/>
      <c r="AO67" s="70">
        <v>13</v>
      </c>
      <c r="AP67" s="70"/>
      <c r="AQ67" s="70"/>
      <c r="AR67" s="70">
        <v>3</v>
      </c>
      <c r="AS67" s="70"/>
      <c r="AT67" s="70"/>
      <c r="AU67" s="70"/>
      <c r="AV67" s="70"/>
      <c r="AW67" s="70"/>
      <c r="AX67" s="70"/>
      <c r="AY67" s="50">
        <f t="shared" si="46"/>
        <v>75</v>
      </c>
      <c r="AZ67" s="97">
        <f t="shared" si="47"/>
        <v>750</v>
      </c>
      <c r="BA67" s="93">
        <f t="shared" si="48"/>
        <v>7500</v>
      </c>
    </row>
    <row r="68" spans="1:53" ht="15.75" x14ac:dyDescent="0.25">
      <c r="A68" s="27"/>
      <c r="B68" s="31"/>
      <c r="C68" s="21" t="s">
        <v>59</v>
      </c>
      <c r="D68" s="15"/>
      <c r="E68" s="3"/>
      <c r="F68" s="4">
        <v>1</v>
      </c>
      <c r="G68" s="4"/>
      <c r="H68" s="70"/>
      <c r="I68" s="70"/>
      <c r="J68" s="70"/>
      <c r="K68" s="70">
        <v>3</v>
      </c>
      <c r="L68" s="70"/>
      <c r="M68" s="70"/>
      <c r="N68" s="70">
        <v>9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16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13</v>
      </c>
      <c r="AM68" s="70"/>
      <c r="AN68" s="70"/>
      <c r="AO68" s="70">
        <v>13</v>
      </c>
      <c r="AP68" s="70"/>
      <c r="AQ68" s="70"/>
      <c r="AR68" s="70">
        <v>13</v>
      </c>
      <c r="AS68" s="70"/>
      <c r="AT68" s="70"/>
      <c r="AU68" s="70"/>
      <c r="AV68" s="70"/>
      <c r="AW68" s="70"/>
      <c r="AX68" s="70"/>
      <c r="AY68" s="50">
        <f t="shared" si="28"/>
        <v>95</v>
      </c>
      <c r="AZ68" s="97">
        <f t="shared" si="29"/>
        <v>950</v>
      </c>
      <c r="BA68" s="93">
        <f t="shared" si="30"/>
        <v>9500</v>
      </c>
    </row>
    <row r="69" spans="1:53" ht="15.75" x14ac:dyDescent="0.25">
      <c r="A69" s="27"/>
      <c r="B69" s="31"/>
      <c r="C69" s="21" t="s">
        <v>60</v>
      </c>
      <c r="D69" s="15"/>
      <c r="E69" s="3"/>
      <c r="F69" s="4">
        <v>1</v>
      </c>
      <c r="G69" s="4"/>
      <c r="H69" s="70"/>
      <c r="I69" s="70"/>
      <c r="J69" s="70"/>
      <c r="K69" s="70">
        <v>2</v>
      </c>
      <c r="L69" s="70"/>
      <c r="M69" s="70"/>
      <c r="N69" s="70">
        <v>11</v>
      </c>
      <c r="O69" s="70"/>
      <c r="P69" s="70"/>
      <c r="Q69" s="70"/>
      <c r="R69" s="70"/>
      <c r="S69" s="70">
        <v>11</v>
      </c>
      <c r="T69" s="70"/>
      <c r="U69" s="70"/>
      <c r="V69" s="70"/>
      <c r="W69" s="70">
        <v>16</v>
      </c>
      <c r="X69" s="70"/>
      <c r="Y69" s="70"/>
      <c r="Z69" s="70"/>
      <c r="AA69" s="70">
        <v>40</v>
      </c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12</v>
      </c>
      <c r="AM69" s="70"/>
      <c r="AN69" s="70"/>
      <c r="AO69" s="70">
        <v>13</v>
      </c>
      <c r="AP69" s="70"/>
      <c r="AQ69" s="70"/>
      <c r="AR69" s="70">
        <v>21</v>
      </c>
      <c r="AS69" s="70"/>
      <c r="AT69" s="70"/>
      <c r="AU69" s="70"/>
      <c r="AV69" s="70"/>
      <c r="AW69" s="70"/>
      <c r="AX69" s="70"/>
      <c r="AY69" s="50">
        <f t="shared" ref="AY69" si="52">SUM(D69:AX69)</f>
        <v>144</v>
      </c>
      <c r="AZ69" s="97">
        <f t="shared" ref="AZ69" si="53">AY69*10</f>
        <v>1440</v>
      </c>
      <c r="BA69" s="93">
        <f t="shared" ref="BA69" si="54">AZ69*10</f>
        <v>14400</v>
      </c>
    </row>
    <row r="70" spans="1:53" ht="15.75" x14ac:dyDescent="0.25">
      <c r="A70" s="27"/>
      <c r="B70" s="31" t="s">
        <v>45</v>
      </c>
      <c r="C70" s="21" t="s">
        <v>9</v>
      </c>
      <c r="D70" s="15"/>
      <c r="E70" s="3"/>
      <c r="F70" s="4">
        <v>4</v>
      </c>
      <c r="G70" s="4"/>
      <c r="H70" s="70"/>
      <c r="I70" s="70"/>
      <c r="J70" s="70"/>
      <c r="K70" s="70">
        <v>4</v>
      </c>
      <c r="L70" s="70"/>
      <c r="M70" s="70"/>
      <c r="N70" s="70"/>
      <c r="O70" s="70"/>
      <c r="P70" s="70"/>
      <c r="Q70" s="70">
        <v>5</v>
      </c>
      <c r="R70" s="70"/>
      <c r="S70" s="70"/>
      <c r="T70" s="70"/>
      <c r="U70" s="70">
        <v>5</v>
      </c>
      <c r="V70" s="70"/>
      <c r="W70" s="70">
        <v>8</v>
      </c>
      <c r="X70" s="70"/>
      <c r="Y70" s="70"/>
      <c r="Z70" s="70"/>
      <c r="AA70" s="70">
        <v>8</v>
      </c>
      <c r="AB70" s="70"/>
      <c r="AC70" s="70"/>
      <c r="AD70" s="70"/>
      <c r="AE70" s="70">
        <v>4</v>
      </c>
      <c r="AF70" s="70"/>
      <c r="AG70" s="70">
        <v>4</v>
      </c>
      <c r="AH70" s="70"/>
      <c r="AI70" s="70"/>
      <c r="AJ70" s="70">
        <v>5</v>
      </c>
      <c r="AK70" s="70"/>
      <c r="AL70" s="70"/>
      <c r="AM70" s="70">
        <v>20</v>
      </c>
      <c r="AN70" s="70"/>
      <c r="AO70" s="70"/>
      <c r="AP70" s="70"/>
      <c r="AQ70" s="70"/>
      <c r="AR70" s="70">
        <v>1</v>
      </c>
      <c r="AS70" s="70"/>
      <c r="AT70" s="70"/>
      <c r="AU70" s="70"/>
      <c r="AV70" s="70"/>
      <c r="AW70" s="70"/>
      <c r="AX70" s="70"/>
      <c r="AY70" s="50">
        <f t="shared" si="10"/>
        <v>68</v>
      </c>
      <c r="AZ70" s="97">
        <f t="shared" si="11"/>
        <v>680</v>
      </c>
      <c r="BA70" s="93">
        <f t="shared" si="12"/>
        <v>6800</v>
      </c>
    </row>
    <row r="71" spans="1:53" ht="15.75" x14ac:dyDescent="0.25">
      <c r="A71" s="27"/>
      <c r="B71" s="31"/>
      <c r="C71" s="21" t="s">
        <v>101</v>
      </c>
      <c r="D71" s="15"/>
      <c r="E71" s="3"/>
      <c r="F71" s="4"/>
      <c r="G71" s="4"/>
      <c r="H71" s="70"/>
      <c r="I71" s="70"/>
      <c r="J71" s="70"/>
      <c r="K71" s="70"/>
      <c r="L71" s="70"/>
      <c r="M71" s="70"/>
      <c r="N71" s="70"/>
      <c r="O71" s="70"/>
      <c r="P71" s="70"/>
      <c r="Q71" s="70">
        <v>4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6</v>
      </c>
      <c r="AB71" s="70"/>
      <c r="AC71" s="70"/>
      <c r="AD71" s="70"/>
      <c r="AE71" s="70">
        <v>4</v>
      </c>
      <c r="AF71" s="70"/>
      <c r="AG71" s="70">
        <v>5</v>
      </c>
      <c r="AH71" s="70"/>
      <c r="AI71" s="70"/>
      <c r="AJ71" s="70">
        <v>7</v>
      </c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50">
        <f t="shared" ref="AY71" si="55">SUM(D71:AX71)</f>
        <v>39</v>
      </c>
      <c r="AZ71" s="97">
        <f t="shared" ref="AZ71" si="56">AY71*10</f>
        <v>390</v>
      </c>
      <c r="BA71" s="93">
        <f t="shared" ref="BA71" si="57">AZ71*10</f>
        <v>3900</v>
      </c>
    </row>
    <row r="72" spans="1:53" ht="15.75" x14ac:dyDescent="0.25">
      <c r="A72" s="27"/>
      <c r="B72" s="31"/>
      <c r="C72" s="21" t="s">
        <v>112</v>
      </c>
      <c r="D72" s="15"/>
      <c r="E72" s="3"/>
      <c r="F72" s="4"/>
      <c r="G72" s="4"/>
      <c r="H72" s="70"/>
      <c r="I72" s="70"/>
      <c r="J72" s="70"/>
      <c r="K72" s="70">
        <v>3</v>
      </c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6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6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50">
        <f t="shared" ref="AY72:AY79" si="58">SUM(D72:AX72)</f>
        <v>42</v>
      </c>
      <c r="AZ72" s="97">
        <f t="shared" ref="AZ72:AZ79" si="59">AY72*10</f>
        <v>420</v>
      </c>
      <c r="BA72" s="93">
        <f t="shared" ref="BA72:BA79" si="60">AZ72*10</f>
        <v>4200</v>
      </c>
    </row>
    <row r="73" spans="1:53" ht="15.75" x14ac:dyDescent="0.25">
      <c r="A73" s="27"/>
      <c r="B73" s="31" t="s">
        <v>41</v>
      </c>
      <c r="C73" s="21" t="s">
        <v>31</v>
      </c>
      <c r="D73" s="15"/>
      <c r="E73" s="3"/>
      <c r="F73" s="4"/>
      <c r="G73" s="4">
        <v>15</v>
      </c>
      <c r="H73" s="70"/>
      <c r="I73" s="70"/>
      <c r="J73" s="70"/>
      <c r="K73" s="70"/>
      <c r="L73" s="70">
        <v>32</v>
      </c>
      <c r="M73" s="70"/>
      <c r="N73" s="70"/>
      <c r="O73" s="70">
        <v>34</v>
      </c>
      <c r="P73" s="70"/>
      <c r="Q73" s="70"/>
      <c r="R73" s="70"/>
      <c r="S73" s="70"/>
      <c r="T73" s="70">
        <v>43</v>
      </c>
      <c r="U73" s="70"/>
      <c r="V73" s="70"/>
      <c r="W73" s="70"/>
      <c r="X73" s="70">
        <v>63</v>
      </c>
      <c r="Y73" s="70"/>
      <c r="Z73" s="70"/>
      <c r="AA73" s="70"/>
      <c r="AB73" s="70">
        <v>53</v>
      </c>
      <c r="AC73" s="70"/>
      <c r="AD73" s="70">
        <v>32</v>
      </c>
      <c r="AE73" s="70"/>
      <c r="AF73" s="70"/>
      <c r="AG73" s="70"/>
      <c r="AH73" s="70">
        <v>36</v>
      </c>
      <c r="AI73" s="70"/>
      <c r="AJ73" s="70"/>
      <c r="AK73" s="70">
        <v>51</v>
      </c>
      <c r="AL73" s="70"/>
      <c r="AM73" s="70"/>
      <c r="AN73" s="70">
        <v>4</v>
      </c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50">
        <f t="shared" si="58"/>
        <v>363</v>
      </c>
      <c r="AZ73" s="97">
        <f t="shared" si="59"/>
        <v>3630</v>
      </c>
      <c r="BA73" s="93">
        <f t="shared" si="60"/>
        <v>36300</v>
      </c>
    </row>
    <row r="74" spans="1:53" ht="15.75" x14ac:dyDescent="0.25">
      <c r="A74" s="27"/>
      <c r="B74" s="31"/>
      <c r="C74" s="21" t="s">
        <v>158</v>
      </c>
      <c r="D74" s="15"/>
      <c r="E74" s="3"/>
      <c r="F74" s="4"/>
      <c r="G74" s="4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>
        <v>50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50">
        <f t="shared" si="58"/>
        <v>50</v>
      </c>
      <c r="AZ74" s="97">
        <f t="shared" si="59"/>
        <v>500</v>
      </c>
      <c r="BA74" s="93">
        <f t="shared" si="60"/>
        <v>5000</v>
      </c>
    </row>
    <row r="75" spans="1:53" ht="15.75" x14ac:dyDescent="0.25">
      <c r="A75" s="27"/>
      <c r="B75" s="31" t="s">
        <v>46</v>
      </c>
      <c r="C75" s="21" t="s">
        <v>10</v>
      </c>
      <c r="D75" s="15"/>
      <c r="E75" s="3"/>
      <c r="F75" s="4"/>
      <c r="G75" s="4">
        <v>5</v>
      </c>
      <c r="H75" s="70"/>
      <c r="I75" s="70"/>
      <c r="J75" s="70"/>
      <c r="K75" s="70"/>
      <c r="L75" s="70">
        <v>9</v>
      </c>
      <c r="M75" s="70"/>
      <c r="N75" s="70"/>
      <c r="O75" s="70">
        <v>19</v>
      </c>
      <c r="P75" s="70"/>
      <c r="Q75" s="70"/>
      <c r="R75" s="70"/>
      <c r="S75" s="70"/>
      <c r="T75" s="70">
        <v>23</v>
      </c>
      <c r="U75" s="70"/>
      <c r="V75" s="70"/>
      <c r="W75" s="70"/>
      <c r="X75" s="70">
        <v>35</v>
      </c>
      <c r="Y75" s="70"/>
      <c r="Z75" s="70"/>
      <c r="AA75" s="70"/>
      <c r="AB75" s="70">
        <v>30</v>
      </c>
      <c r="AC75" s="70"/>
      <c r="AD75" s="70">
        <v>18</v>
      </c>
      <c r="AE75" s="70"/>
      <c r="AF75" s="70"/>
      <c r="AG75" s="70"/>
      <c r="AH75" s="70">
        <v>20</v>
      </c>
      <c r="AI75" s="70"/>
      <c r="AJ75" s="70"/>
      <c r="AK75" s="70">
        <v>27</v>
      </c>
      <c r="AL75" s="70"/>
      <c r="AM75" s="70"/>
      <c r="AN75" s="70">
        <v>29</v>
      </c>
      <c r="AO75" s="70"/>
      <c r="AP75" s="70"/>
      <c r="AQ75" s="70">
        <v>6</v>
      </c>
      <c r="AR75" s="70"/>
      <c r="AS75" s="70"/>
      <c r="AT75" s="70"/>
      <c r="AU75" s="70"/>
      <c r="AV75" s="70"/>
      <c r="AW75" s="70"/>
      <c r="AX75" s="70"/>
      <c r="AY75" s="50">
        <f t="shared" si="58"/>
        <v>221</v>
      </c>
      <c r="AZ75" s="97">
        <f t="shared" si="59"/>
        <v>2210</v>
      </c>
      <c r="BA75" s="93">
        <f t="shared" si="60"/>
        <v>22100</v>
      </c>
    </row>
    <row r="76" spans="1:53" ht="15.75" x14ac:dyDescent="0.25">
      <c r="A76" s="27"/>
      <c r="B76" s="31" t="s">
        <v>62</v>
      </c>
      <c r="C76" s="21" t="s">
        <v>71</v>
      </c>
      <c r="D76" s="15"/>
      <c r="E76" s="3"/>
      <c r="F76" s="4"/>
      <c r="G76" s="4">
        <v>1</v>
      </c>
      <c r="H76" s="70"/>
      <c r="I76" s="70"/>
      <c r="J76" s="70"/>
      <c r="K76" s="70"/>
      <c r="L76" s="70">
        <v>1</v>
      </c>
      <c r="M76" s="70"/>
      <c r="N76" s="70"/>
      <c r="O76" s="70">
        <v>2</v>
      </c>
      <c r="P76" s="70"/>
      <c r="Q76" s="70"/>
      <c r="R76" s="70"/>
      <c r="S76" s="70"/>
      <c r="T76" s="70">
        <v>8</v>
      </c>
      <c r="U76" s="70"/>
      <c r="V76" s="70"/>
      <c r="W76" s="70"/>
      <c r="X76" s="70">
        <v>2</v>
      </c>
      <c r="Y76" s="70"/>
      <c r="Z76" s="70"/>
      <c r="AA76" s="70"/>
      <c r="AB76" s="70">
        <v>6</v>
      </c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50">
        <f t="shared" si="58"/>
        <v>20</v>
      </c>
      <c r="AZ76" s="97">
        <f t="shared" si="59"/>
        <v>200</v>
      </c>
      <c r="BA76" s="93">
        <f t="shared" si="60"/>
        <v>2000</v>
      </c>
    </row>
    <row r="77" spans="1:53" ht="15.75" x14ac:dyDescent="0.25">
      <c r="A77" s="27"/>
      <c r="B77" s="31"/>
      <c r="C77" s="21" t="s">
        <v>78</v>
      </c>
      <c r="D77" s="15"/>
      <c r="E77" s="3"/>
      <c r="F77" s="4"/>
      <c r="G77" s="4"/>
      <c r="H77" s="70"/>
      <c r="I77" s="70"/>
      <c r="J77" s="70"/>
      <c r="K77" s="70"/>
      <c r="L77" s="70">
        <v>2</v>
      </c>
      <c r="M77" s="70"/>
      <c r="N77" s="70"/>
      <c r="O77" s="70">
        <v>10</v>
      </c>
      <c r="P77" s="70"/>
      <c r="Q77" s="70"/>
      <c r="R77" s="70"/>
      <c r="S77" s="70"/>
      <c r="T77" s="70">
        <v>6</v>
      </c>
      <c r="U77" s="70"/>
      <c r="V77" s="70"/>
      <c r="W77" s="70"/>
      <c r="X77" s="70">
        <v>6</v>
      </c>
      <c r="Y77" s="70"/>
      <c r="Z77" s="70"/>
      <c r="AA77" s="70"/>
      <c r="AB77" s="70">
        <v>10</v>
      </c>
      <c r="AC77" s="70"/>
      <c r="AD77" s="70"/>
      <c r="AE77" s="70">
        <v>3</v>
      </c>
      <c r="AF77" s="70"/>
      <c r="AG77" s="70">
        <v>7</v>
      </c>
      <c r="AH77" s="70"/>
      <c r="AI77" s="70"/>
      <c r="AJ77" s="70">
        <v>2</v>
      </c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50">
        <f t="shared" ref="AY77" si="61">SUM(D77:AX77)</f>
        <v>46</v>
      </c>
      <c r="AZ77" s="97">
        <f t="shared" ref="AZ77" si="62">AY77*10</f>
        <v>460</v>
      </c>
      <c r="BA77" s="93">
        <f t="shared" ref="BA77" si="63">AZ77*10</f>
        <v>4600</v>
      </c>
    </row>
    <row r="78" spans="1:53" ht="15.75" x14ac:dyDescent="0.25">
      <c r="A78" s="27"/>
      <c r="B78" s="31" t="s">
        <v>47</v>
      </c>
      <c r="C78" s="21" t="s">
        <v>72</v>
      </c>
      <c r="D78" s="15"/>
      <c r="E78" s="3"/>
      <c r="F78" s="4"/>
      <c r="G78" s="4">
        <v>1</v>
      </c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50">
        <f t="shared" si="58"/>
        <v>1</v>
      </c>
      <c r="AZ78" s="97">
        <f t="shared" si="59"/>
        <v>10</v>
      </c>
      <c r="BA78" s="93">
        <f t="shared" si="60"/>
        <v>100</v>
      </c>
    </row>
    <row r="79" spans="1:53" ht="15.75" x14ac:dyDescent="0.25">
      <c r="A79" s="27"/>
      <c r="B79" s="31"/>
      <c r="C79" s="21" t="s">
        <v>73</v>
      </c>
      <c r="D79" s="15"/>
      <c r="E79" s="3"/>
      <c r="F79" s="4"/>
      <c r="G79" s="4">
        <v>4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50">
        <f t="shared" si="58"/>
        <v>4</v>
      </c>
      <c r="AZ79" s="97">
        <f t="shared" si="59"/>
        <v>40</v>
      </c>
      <c r="BA79" s="93">
        <f t="shared" si="60"/>
        <v>400</v>
      </c>
    </row>
    <row r="80" spans="1:53" ht="15.75" x14ac:dyDescent="0.25">
      <c r="A80" s="27"/>
      <c r="B80" s="31"/>
      <c r="C80" s="21" t="s">
        <v>74</v>
      </c>
      <c r="D80" s="15"/>
      <c r="E80" s="3"/>
      <c r="F80" s="4"/>
      <c r="G80" s="4">
        <v>1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50">
        <f t="shared" si="0"/>
        <v>1</v>
      </c>
      <c r="AZ80" s="97">
        <f t="shared" si="8"/>
        <v>10</v>
      </c>
      <c r="BA80" s="93">
        <f t="shared" si="9"/>
        <v>100</v>
      </c>
    </row>
    <row r="81" spans="1:53" ht="15.75" x14ac:dyDescent="0.25">
      <c r="A81" s="27"/>
      <c r="B81" s="31"/>
      <c r="C81" s="21" t="s">
        <v>30</v>
      </c>
      <c r="D81" s="15"/>
      <c r="E81" s="3"/>
      <c r="F81" s="4"/>
      <c r="G81" s="4"/>
      <c r="H81" s="70"/>
      <c r="I81" s="70">
        <v>11</v>
      </c>
      <c r="J81" s="70"/>
      <c r="K81" s="70"/>
      <c r="L81" s="70"/>
      <c r="M81" s="70"/>
      <c r="N81" s="70">
        <v>22</v>
      </c>
      <c r="O81" s="70"/>
      <c r="P81" s="70"/>
      <c r="Q81" s="70"/>
      <c r="R81" s="70"/>
      <c r="S81" s="70">
        <v>28</v>
      </c>
      <c r="T81" s="70"/>
      <c r="U81" s="70"/>
      <c r="V81" s="70"/>
      <c r="W81" s="70">
        <v>42</v>
      </c>
      <c r="X81" s="70"/>
      <c r="Y81" s="70"/>
      <c r="Z81" s="70"/>
      <c r="AA81" s="70">
        <v>47</v>
      </c>
      <c r="AB81" s="70"/>
      <c r="AC81" s="70"/>
      <c r="AD81" s="70"/>
      <c r="AE81" s="70">
        <v>21</v>
      </c>
      <c r="AF81" s="70"/>
      <c r="AG81" s="70">
        <v>24</v>
      </c>
      <c r="AH81" s="70"/>
      <c r="AI81" s="70"/>
      <c r="AJ81" s="70">
        <v>33</v>
      </c>
      <c r="AK81" s="70"/>
      <c r="AL81" s="70"/>
      <c r="AM81" s="70">
        <v>22</v>
      </c>
      <c r="AN81" s="70">
        <v>6</v>
      </c>
      <c r="AO81" s="70"/>
      <c r="AP81" s="70">
        <v>1</v>
      </c>
      <c r="AQ81" s="70"/>
      <c r="AR81" s="70"/>
      <c r="AS81" s="70"/>
      <c r="AT81" s="70"/>
      <c r="AU81" s="70"/>
      <c r="AV81" s="70">
        <v>1</v>
      </c>
      <c r="AW81" s="70"/>
      <c r="AX81" s="70"/>
      <c r="AY81" s="50">
        <f t="shared" si="0"/>
        <v>258</v>
      </c>
      <c r="AZ81" s="97">
        <f t="shared" si="8"/>
        <v>2580</v>
      </c>
      <c r="BA81" s="93">
        <f t="shared" si="9"/>
        <v>25800</v>
      </c>
    </row>
    <row r="82" spans="1:53" ht="15.75" x14ac:dyDescent="0.25">
      <c r="A82" s="27"/>
      <c r="B82" s="31" t="s">
        <v>48</v>
      </c>
      <c r="C82" s="21" t="s">
        <v>97</v>
      </c>
      <c r="D82" s="15"/>
      <c r="E82" s="3"/>
      <c r="F82" s="4"/>
      <c r="G82" s="4"/>
      <c r="H82" s="70"/>
      <c r="I82" s="70"/>
      <c r="J82" s="70"/>
      <c r="K82" s="70"/>
      <c r="L82" s="70"/>
      <c r="M82" s="70"/>
      <c r="N82" s="70">
        <v>4</v>
      </c>
      <c r="O82" s="70"/>
      <c r="P82" s="70"/>
      <c r="Q82" s="70"/>
      <c r="R82" s="70"/>
      <c r="S82" s="70"/>
      <c r="T82" s="70"/>
      <c r="U82" s="70">
        <v>5</v>
      </c>
      <c r="V82" s="70"/>
      <c r="W82" s="70">
        <v>8</v>
      </c>
      <c r="X82" s="70"/>
      <c r="Y82" s="70"/>
      <c r="Z82" s="70"/>
      <c r="AA82" s="70">
        <v>7</v>
      </c>
      <c r="AB82" s="70"/>
      <c r="AC82" s="70"/>
      <c r="AD82" s="70"/>
      <c r="AE82" s="70">
        <v>4</v>
      </c>
      <c r="AF82" s="70"/>
      <c r="AG82" s="70">
        <v>6</v>
      </c>
      <c r="AH82" s="70"/>
      <c r="AI82" s="70"/>
      <c r="AJ82" s="70">
        <v>11</v>
      </c>
      <c r="AK82" s="70"/>
      <c r="AL82" s="70"/>
      <c r="AM82" s="70">
        <v>9</v>
      </c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50">
        <f t="shared" si="0"/>
        <v>54</v>
      </c>
      <c r="AZ82" s="97">
        <f t="shared" si="1"/>
        <v>540</v>
      </c>
      <c r="BA82" s="93">
        <f t="shared" si="1"/>
        <v>5400</v>
      </c>
    </row>
    <row r="83" spans="1:53" ht="15.75" x14ac:dyDescent="0.25">
      <c r="A83" s="27"/>
      <c r="B83" s="31"/>
      <c r="C83" s="20" t="s">
        <v>12</v>
      </c>
      <c r="D83" s="15"/>
      <c r="E83" s="3"/>
      <c r="F83" s="4">
        <v>7</v>
      </c>
      <c r="G83" s="4"/>
      <c r="H83" s="70"/>
      <c r="I83" s="70"/>
      <c r="J83" s="70"/>
      <c r="K83" s="70"/>
      <c r="L83" s="70"/>
      <c r="M83" s="70">
        <v>13</v>
      </c>
      <c r="N83" s="70">
        <v>4</v>
      </c>
      <c r="O83" s="70"/>
      <c r="P83" s="70"/>
      <c r="Q83" s="70"/>
      <c r="R83" s="70"/>
      <c r="S83" s="70"/>
      <c r="T83" s="70">
        <v>10</v>
      </c>
      <c r="U83" s="70"/>
      <c r="V83" s="70"/>
      <c r="W83" s="70">
        <v>10</v>
      </c>
      <c r="X83" s="70"/>
      <c r="Y83" s="70"/>
      <c r="Z83" s="70"/>
      <c r="AA83" s="70">
        <v>11</v>
      </c>
      <c r="AB83" s="70"/>
      <c r="AC83" s="70"/>
      <c r="AD83" s="70"/>
      <c r="AE83" s="70">
        <v>4</v>
      </c>
      <c r="AF83" s="70"/>
      <c r="AG83" s="70">
        <v>3</v>
      </c>
      <c r="AH83" s="70"/>
      <c r="AI83" s="70"/>
      <c r="AJ83" s="70">
        <v>5</v>
      </c>
      <c r="AK83" s="70"/>
      <c r="AL83" s="70"/>
      <c r="AM83" s="70">
        <v>10</v>
      </c>
      <c r="AN83" s="70"/>
      <c r="AO83" s="70"/>
      <c r="AP83" s="70">
        <v>32</v>
      </c>
      <c r="AQ83" s="70"/>
      <c r="AR83" s="70"/>
      <c r="AS83" s="70"/>
      <c r="AT83" s="70"/>
      <c r="AU83" s="70"/>
      <c r="AV83" s="70">
        <v>21</v>
      </c>
      <c r="AW83" s="70"/>
      <c r="AX83" s="70"/>
      <c r="AY83" s="50">
        <f t="shared" si="0"/>
        <v>130</v>
      </c>
      <c r="AZ83" s="97">
        <f t="shared" si="1"/>
        <v>1300</v>
      </c>
      <c r="BA83" s="93">
        <f t="shared" si="1"/>
        <v>13000</v>
      </c>
    </row>
    <row r="84" spans="1:53" ht="15.75" x14ac:dyDescent="0.25">
      <c r="A84" s="27"/>
      <c r="B84" s="31"/>
      <c r="C84" s="21" t="s">
        <v>98</v>
      </c>
      <c r="D84" s="15"/>
      <c r="E84" s="3"/>
      <c r="F84" s="4"/>
      <c r="G84" s="4"/>
      <c r="H84" s="70"/>
      <c r="I84" s="70"/>
      <c r="J84" s="70"/>
      <c r="K84" s="70"/>
      <c r="L84" s="70"/>
      <c r="M84" s="70"/>
      <c r="N84" s="70">
        <v>4</v>
      </c>
      <c r="O84" s="70"/>
      <c r="P84" s="70"/>
      <c r="Q84" s="70"/>
      <c r="R84" s="70"/>
      <c r="S84" s="70"/>
      <c r="T84" s="70"/>
      <c r="U84" s="70"/>
      <c r="V84" s="70">
        <v>5</v>
      </c>
      <c r="W84" s="70">
        <v>8</v>
      </c>
      <c r="X84" s="70"/>
      <c r="Y84" s="70"/>
      <c r="Z84" s="70"/>
      <c r="AA84" s="70">
        <v>7</v>
      </c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50">
        <f t="shared" si="0"/>
        <v>24</v>
      </c>
      <c r="AZ84" s="97">
        <f t="shared" si="1"/>
        <v>240</v>
      </c>
      <c r="BA84" s="93">
        <f t="shared" si="1"/>
        <v>2400</v>
      </c>
    </row>
    <row r="85" spans="1:53" ht="15.75" x14ac:dyDescent="0.25">
      <c r="A85" s="27"/>
      <c r="B85" s="31"/>
      <c r="C85" s="21" t="s">
        <v>99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6</v>
      </c>
      <c r="W85" s="70">
        <v>7</v>
      </c>
      <c r="X85" s="70"/>
      <c r="Y85" s="70"/>
      <c r="Z85" s="70"/>
      <c r="AA85" s="70">
        <v>2</v>
      </c>
      <c r="AB85" s="70"/>
      <c r="AC85" s="70"/>
      <c r="AD85" s="70"/>
      <c r="AE85" s="70">
        <v>5</v>
      </c>
      <c r="AF85" s="70"/>
      <c r="AG85" s="70">
        <v>6</v>
      </c>
      <c r="AH85" s="70"/>
      <c r="AI85" s="70"/>
      <c r="AJ85" s="70">
        <v>11</v>
      </c>
      <c r="AK85" s="70"/>
      <c r="AL85" s="70"/>
      <c r="AM85" s="70">
        <v>9</v>
      </c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50">
        <f t="shared" ref="AY85:AY87" si="64">SUM(D85:AX85)</f>
        <v>50</v>
      </c>
      <c r="AZ85" s="97">
        <f t="shared" ref="AZ85:AZ87" si="65">AY85*10</f>
        <v>500</v>
      </c>
      <c r="BA85" s="93">
        <f t="shared" ref="BA85:BA87" si="66">AZ85*10</f>
        <v>5000</v>
      </c>
    </row>
    <row r="86" spans="1:53" ht="15.75" x14ac:dyDescent="0.25">
      <c r="A86" s="27"/>
      <c r="B86" s="31"/>
      <c r="C86" s="21" t="s">
        <v>100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/>
      <c r="O86" s="70">
        <v>6</v>
      </c>
      <c r="P86" s="70"/>
      <c r="Q86" s="70"/>
      <c r="R86" s="70"/>
      <c r="S86" s="70"/>
      <c r="T86" s="70">
        <v>1</v>
      </c>
      <c r="U86" s="70"/>
      <c r="V86" s="70"/>
      <c r="W86" s="70">
        <v>8</v>
      </c>
      <c r="X86" s="70"/>
      <c r="Y86" s="70"/>
      <c r="Z86" s="70"/>
      <c r="AA86" s="70">
        <v>7</v>
      </c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50">
        <f t="shared" si="64"/>
        <v>22</v>
      </c>
      <c r="AZ86" s="97">
        <f t="shared" si="65"/>
        <v>220</v>
      </c>
      <c r="BA86" s="93">
        <f t="shared" si="66"/>
        <v>2200</v>
      </c>
    </row>
    <row r="87" spans="1:53" ht="15.75" x14ac:dyDescent="0.25">
      <c r="A87" s="27"/>
      <c r="B87" s="31"/>
      <c r="C87" s="21" t="s">
        <v>109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>
        <v>4</v>
      </c>
      <c r="AF87" s="70"/>
      <c r="AG87" s="70">
        <v>4</v>
      </c>
      <c r="AH87" s="70"/>
      <c r="AI87" s="70"/>
      <c r="AJ87" s="70">
        <v>3</v>
      </c>
      <c r="AK87" s="70"/>
      <c r="AL87" s="70"/>
      <c r="AM87" s="70">
        <v>3</v>
      </c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50">
        <f t="shared" si="64"/>
        <v>14</v>
      </c>
      <c r="AZ87" s="97">
        <f t="shared" si="65"/>
        <v>140</v>
      </c>
      <c r="BA87" s="93">
        <f t="shared" si="66"/>
        <v>1400</v>
      </c>
    </row>
    <row r="88" spans="1:53" ht="15.75" x14ac:dyDescent="0.25">
      <c r="A88" s="27"/>
      <c r="B88" s="31"/>
      <c r="C88" s="20" t="s">
        <v>113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2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50">
        <f t="shared" si="0"/>
        <v>13</v>
      </c>
      <c r="AZ88" s="97">
        <f t="shared" si="1"/>
        <v>130</v>
      </c>
      <c r="BA88" s="93">
        <f t="shared" si="1"/>
        <v>1300</v>
      </c>
    </row>
    <row r="89" spans="1:53" ht="15.75" x14ac:dyDescent="0.25">
      <c r="A89" s="27"/>
      <c r="B89" s="31" t="s">
        <v>38</v>
      </c>
      <c r="C89" s="20" t="s">
        <v>79</v>
      </c>
      <c r="D89" s="15"/>
      <c r="E89" s="3"/>
      <c r="F89" s="4"/>
      <c r="G89" s="4"/>
      <c r="H89" s="70"/>
      <c r="I89" s="70"/>
      <c r="J89" s="70"/>
      <c r="K89" s="70"/>
      <c r="L89" s="70">
        <v>3</v>
      </c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50">
        <f t="shared" ref="AY89" si="67">SUM(D89:AX89)</f>
        <v>3</v>
      </c>
      <c r="AZ89" s="97">
        <f t="shared" ref="AZ89" si="68">AY89*10</f>
        <v>30</v>
      </c>
      <c r="BA89" s="93">
        <f t="shared" ref="BA89" si="69">AZ89*10</f>
        <v>300</v>
      </c>
    </row>
    <row r="90" spans="1:53" ht="15.75" x14ac:dyDescent="0.25">
      <c r="A90" s="27"/>
      <c r="B90" s="31"/>
      <c r="C90" s="20" t="s">
        <v>80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50">
        <f t="shared" ref="AY90:AY93" si="70">SUM(D90:AX90)</f>
        <v>3</v>
      </c>
      <c r="AZ90" s="97">
        <f t="shared" ref="AZ90:AZ93" si="71">AY90*10</f>
        <v>30</v>
      </c>
      <c r="BA90" s="93">
        <f t="shared" ref="BA90:BA93" si="72">AZ90*10</f>
        <v>300</v>
      </c>
    </row>
    <row r="91" spans="1:53" ht="15.75" x14ac:dyDescent="0.25">
      <c r="A91" s="27"/>
      <c r="B91" s="31"/>
      <c r="C91" s="20" t="s">
        <v>81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50">
        <f t="shared" si="70"/>
        <v>3</v>
      </c>
      <c r="AZ91" s="97">
        <f t="shared" si="71"/>
        <v>30</v>
      </c>
      <c r="BA91" s="93">
        <f t="shared" si="72"/>
        <v>300</v>
      </c>
    </row>
    <row r="92" spans="1:53" ht="15.75" x14ac:dyDescent="0.25">
      <c r="A92" s="27"/>
      <c r="B92" s="31"/>
      <c r="C92" s="20" t="s">
        <v>82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50">
        <f t="shared" si="70"/>
        <v>3</v>
      </c>
      <c r="AZ92" s="97">
        <f t="shared" si="71"/>
        <v>30</v>
      </c>
      <c r="BA92" s="93">
        <f t="shared" si="72"/>
        <v>300</v>
      </c>
    </row>
    <row r="93" spans="1:53" ht="15.75" x14ac:dyDescent="0.25">
      <c r="A93" s="27"/>
      <c r="B93" s="31" t="s">
        <v>39</v>
      </c>
      <c r="C93" s="20" t="s">
        <v>75</v>
      </c>
      <c r="D93" s="15"/>
      <c r="E93" s="3"/>
      <c r="F93" s="4"/>
      <c r="G93" s="4"/>
      <c r="H93" s="70"/>
      <c r="I93" s="70"/>
      <c r="J93" s="70">
        <v>2</v>
      </c>
      <c r="K93" s="70"/>
      <c r="L93" s="70"/>
      <c r="M93" s="70"/>
      <c r="N93" s="70"/>
      <c r="O93" s="70"/>
      <c r="P93" s="70">
        <v>6</v>
      </c>
      <c r="Q93" s="70"/>
      <c r="R93" s="70"/>
      <c r="S93" s="70">
        <v>12</v>
      </c>
      <c r="T93" s="70"/>
      <c r="U93" s="70"/>
      <c r="V93" s="70"/>
      <c r="W93" s="70"/>
      <c r="X93" s="70">
        <v>7</v>
      </c>
      <c r="Y93" s="70"/>
      <c r="Z93" s="70"/>
      <c r="AA93" s="70"/>
      <c r="AB93" s="70">
        <v>9</v>
      </c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50">
        <f t="shared" si="70"/>
        <v>36</v>
      </c>
      <c r="AZ93" s="97">
        <f t="shared" si="71"/>
        <v>360</v>
      </c>
      <c r="BA93" s="93">
        <f t="shared" si="72"/>
        <v>3600</v>
      </c>
    </row>
    <row r="94" spans="1:53" ht="15.75" x14ac:dyDescent="0.25">
      <c r="A94" s="27"/>
      <c r="B94" s="31"/>
      <c r="C94" s="20" t="s">
        <v>76</v>
      </c>
      <c r="D94" s="15"/>
      <c r="E94" s="3"/>
      <c r="F94" s="4"/>
      <c r="G94" s="4"/>
      <c r="H94" s="70"/>
      <c r="I94" s="70"/>
      <c r="J94" s="70">
        <v>6</v>
      </c>
      <c r="K94" s="70"/>
      <c r="L94" s="70"/>
      <c r="M94" s="70"/>
      <c r="N94" s="70"/>
      <c r="O94" s="70"/>
      <c r="P94" s="70">
        <v>14</v>
      </c>
      <c r="Q94" s="70"/>
      <c r="R94" s="70"/>
      <c r="S94" s="70">
        <v>22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2</v>
      </c>
      <c r="AC94" s="70"/>
      <c r="AD94" s="70"/>
      <c r="AE94" s="70"/>
      <c r="AF94" s="70"/>
      <c r="AG94" s="70"/>
      <c r="AH94" s="70">
        <v>2</v>
      </c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50">
        <f t="shared" ref="AY94" si="73">SUM(D94:AX94)</f>
        <v>53</v>
      </c>
      <c r="AZ94" s="97">
        <f t="shared" ref="AZ94" si="74">AY94*10</f>
        <v>530</v>
      </c>
      <c r="BA94" s="93">
        <f t="shared" ref="BA94" si="75">AZ94*10</f>
        <v>5300</v>
      </c>
    </row>
    <row r="95" spans="1:53" ht="16.5" thickBot="1" x14ac:dyDescent="0.3">
      <c r="A95" s="102"/>
      <c r="B95" s="75" t="s">
        <v>49</v>
      </c>
      <c r="C95" s="76" t="s">
        <v>16</v>
      </c>
      <c r="D95" s="77"/>
      <c r="E95" s="78"/>
      <c r="F95" s="79">
        <v>6</v>
      </c>
      <c r="G95" s="79"/>
      <c r="H95" s="73"/>
      <c r="I95" s="73"/>
      <c r="J95" s="73"/>
      <c r="K95" s="73">
        <v>12</v>
      </c>
      <c r="L95" s="73"/>
      <c r="M95" s="73"/>
      <c r="N95" s="73"/>
      <c r="O95" s="73">
        <v>25</v>
      </c>
      <c r="P95" s="73"/>
      <c r="Q95" s="73"/>
      <c r="R95" s="73"/>
      <c r="S95" s="73">
        <v>31</v>
      </c>
      <c r="T95" s="73"/>
      <c r="U95" s="73"/>
      <c r="V95" s="73"/>
      <c r="W95" s="73">
        <v>48</v>
      </c>
      <c r="X95" s="73"/>
      <c r="Y95" s="73"/>
      <c r="Z95" s="73"/>
      <c r="AA95" s="73">
        <v>56</v>
      </c>
      <c r="AB95" s="73"/>
      <c r="AC95" s="73"/>
      <c r="AD95" s="73"/>
      <c r="AE95" s="73"/>
      <c r="AF95" s="73">
        <v>24</v>
      </c>
      <c r="AG95" s="73"/>
      <c r="AH95" s="73">
        <v>27</v>
      </c>
      <c r="AI95" s="73"/>
      <c r="AJ95" s="73"/>
      <c r="AK95" s="73">
        <v>37</v>
      </c>
      <c r="AL95" s="73"/>
      <c r="AM95" s="73"/>
      <c r="AN95" s="73">
        <v>39</v>
      </c>
      <c r="AO95" s="73"/>
      <c r="AP95" s="73">
        <v>20</v>
      </c>
      <c r="AQ95" s="73"/>
      <c r="AR95" s="73"/>
      <c r="AS95" s="73"/>
      <c r="AT95" s="73"/>
      <c r="AU95" s="73"/>
      <c r="AV95" s="73">
        <v>15</v>
      </c>
      <c r="AW95" s="73"/>
      <c r="AX95" s="73"/>
      <c r="AY95" s="103">
        <f t="shared" si="0"/>
        <v>340</v>
      </c>
      <c r="AZ95" s="104">
        <f t="shared" si="1"/>
        <v>3400</v>
      </c>
      <c r="BA95" s="105">
        <f t="shared" si="1"/>
        <v>34000</v>
      </c>
    </row>
    <row r="96" spans="1:53" ht="15.75" x14ac:dyDescent="0.25">
      <c r="A96" s="33" t="s">
        <v>115</v>
      </c>
      <c r="B96" s="30" t="s">
        <v>36</v>
      </c>
      <c r="C96" s="25" t="s">
        <v>115</v>
      </c>
      <c r="D96" s="40"/>
      <c r="E96" s="41"/>
      <c r="F96" s="42"/>
      <c r="G96" s="42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>
        <v>2</v>
      </c>
      <c r="AQ96" s="69">
        <v>8</v>
      </c>
      <c r="AR96" s="69">
        <v>9</v>
      </c>
      <c r="AS96" s="69">
        <v>15</v>
      </c>
      <c r="AT96" s="69">
        <v>10</v>
      </c>
      <c r="AU96" s="69">
        <v>0</v>
      </c>
      <c r="AV96" s="69">
        <v>17</v>
      </c>
      <c r="AW96" s="69">
        <v>28</v>
      </c>
      <c r="AX96" s="69">
        <v>22</v>
      </c>
      <c r="AY96" s="49">
        <f t="shared" si="0"/>
        <v>111</v>
      </c>
      <c r="AZ96" s="96">
        <f t="shared" ref="AZ96" si="76">AY96*10</f>
        <v>1110</v>
      </c>
      <c r="BA96" s="92">
        <f t="shared" ref="BA96" si="77">AZ96*10</f>
        <v>11100</v>
      </c>
    </row>
    <row r="97" spans="1:53" ht="15.75" x14ac:dyDescent="0.25">
      <c r="A97" s="27"/>
      <c r="B97" s="31" t="s">
        <v>43</v>
      </c>
      <c r="C97" s="20" t="s">
        <v>115</v>
      </c>
      <c r="D97" s="15"/>
      <c r="E97" s="3"/>
      <c r="F97" s="4"/>
      <c r="G97" s="4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>
        <v>1</v>
      </c>
      <c r="AQ97" s="70">
        <v>17</v>
      </c>
      <c r="AR97" s="70">
        <v>6</v>
      </c>
      <c r="AS97" s="70">
        <v>6</v>
      </c>
      <c r="AT97" s="70">
        <v>4</v>
      </c>
      <c r="AU97" s="70">
        <v>2</v>
      </c>
      <c r="AV97" s="70">
        <v>42</v>
      </c>
      <c r="AW97" s="70">
        <v>17</v>
      </c>
      <c r="AX97" s="70">
        <v>15</v>
      </c>
      <c r="AY97" s="50">
        <f t="shared" ref="AY97:AY107" si="78">SUM(D97:AX97)</f>
        <v>110</v>
      </c>
      <c r="AZ97" s="97">
        <f t="shared" ref="AZ97:AZ107" si="79">AY97*10</f>
        <v>1100</v>
      </c>
      <c r="BA97" s="93">
        <f t="shared" ref="BA97:BA107" si="80">AZ97*10</f>
        <v>11000</v>
      </c>
    </row>
    <row r="98" spans="1:53" ht="15.75" x14ac:dyDescent="0.25">
      <c r="A98" s="27"/>
      <c r="B98" s="31" t="s">
        <v>44</v>
      </c>
      <c r="C98" s="20" t="s">
        <v>115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>
        <v>2</v>
      </c>
      <c r="AR98" s="70">
        <v>1</v>
      </c>
      <c r="AS98" s="70">
        <v>3</v>
      </c>
      <c r="AT98" s="70">
        <v>0</v>
      </c>
      <c r="AU98" s="70">
        <v>1</v>
      </c>
      <c r="AV98" s="70">
        <v>10</v>
      </c>
      <c r="AW98" s="70">
        <v>16</v>
      </c>
      <c r="AX98" s="70">
        <v>0</v>
      </c>
      <c r="AY98" s="50">
        <f t="shared" si="78"/>
        <v>33</v>
      </c>
      <c r="AZ98" s="97">
        <f t="shared" si="79"/>
        <v>330</v>
      </c>
      <c r="BA98" s="93">
        <f t="shared" si="80"/>
        <v>3300</v>
      </c>
    </row>
    <row r="99" spans="1:53" ht="15.75" x14ac:dyDescent="0.25">
      <c r="A99" s="27"/>
      <c r="B99" s="31" t="s">
        <v>37</v>
      </c>
      <c r="C99" s="20" t="s">
        <v>115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0</v>
      </c>
      <c r="AR99" s="70">
        <v>3</v>
      </c>
      <c r="AS99" s="70">
        <v>2</v>
      </c>
      <c r="AT99" s="70">
        <v>4</v>
      </c>
      <c r="AU99" s="70">
        <v>1</v>
      </c>
      <c r="AV99" s="70">
        <v>0</v>
      </c>
      <c r="AW99" s="70">
        <v>8</v>
      </c>
      <c r="AX99" s="70">
        <v>16</v>
      </c>
      <c r="AY99" s="50">
        <f t="shared" si="78"/>
        <v>34</v>
      </c>
      <c r="AZ99" s="97">
        <f t="shared" si="79"/>
        <v>340</v>
      </c>
      <c r="BA99" s="93">
        <f t="shared" si="80"/>
        <v>3400</v>
      </c>
    </row>
    <row r="100" spans="1:53" ht="15.75" x14ac:dyDescent="0.25">
      <c r="A100" s="27"/>
      <c r="B100" s="31" t="s">
        <v>45</v>
      </c>
      <c r="C100" s="20" t="s">
        <v>115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2</v>
      </c>
      <c r="AR100" s="70">
        <v>0</v>
      </c>
      <c r="AS100" s="70">
        <v>0</v>
      </c>
      <c r="AT100" s="70">
        <v>0</v>
      </c>
      <c r="AU100" s="70">
        <v>0</v>
      </c>
      <c r="AV100" s="70">
        <v>12</v>
      </c>
      <c r="AW100" s="70">
        <v>2</v>
      </c>
      <c r="AX100" s="70">
        <v>0</v>
      </c>
      <c r="AY100" s="50">
        <f t="shared" si="78"/>
        <v>16</v>
      </c>
      <c r="AZ100" s="97">
        <f t="shared" si="79"/>
        <v>160</v>
      </c>
      <c r="BA100" s="93">
        <f t="shared" si="80"/>
        <v>1600</v>
      </c>
    </row>
    <row r="101" spans="1:53" ht="15.75" x14ac:dyDescent="0.25">
      <c r="A101" s="27"/>
      <c r="B101" s="31" t="s">
        <v>41</v>
      </c>
      <c r="C101" s="20" t="s">
        <v>115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0</v>
      </c>
      <c r="AR101" s="70">
        <v>0</v>
      </c>
      <c r="AS101" s="70">
        <v>0</v>
      </c>
      <c r="AT101" s="70">
        <v>0</v>
      </c>
      <c r="AU101" s="70">
        <v>0</v>
      </c>
      <c r="AV101" s="70">
        <v>4</v>
      </c>
      <c r="AW101" s="70">
        <v>13</v>
      </c>
      <c r="AX101" s="70">
        <v>7</v>
      </c>
      <c r="AY101" s="50">
        <f t="shared" si="78"/>
        <v>24</v>
      </c>
      <c r="AZ101" s="97">
        <f t="shared" si="79"/>
        <v>240</v>
      </c>
      <c r="BA101" s="93">
        <f t="shared" si="80"/>
        <v>2400</v>
      </c>
    </row>
    <row r="102" spans="1:53" ht="15.75" x14ac:dyDescent="0.25">
      <c r="A102" s="27"/>
      <c r="B102" s="31" t="s">
        <v>46</v>
      </c>
      <c r="C102" s="20" t="s">
        <v>115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5</v>
      </c>
      <c r="AS102" s="70">
        <v>7</v>
      </c>
      <c r="AT102" s="70">
        <v>1</v>
      </c>
      <c r="AU102" s="70">
        <v>1</v>
      </c>
      <c r="AV102" s="70">
        <v>1</v>
      </c>
      <c r="AW102" s="70">
        <v>7</v>
      </c>
      <c r="AX102" s="70">
        <v>21</v>
      </c>
      <c r="AY102" s="50">
        <f t="shared" si="78"/>
        <v>43</v>
      </c>
      <c r="AZ102" s="97">
        <f t="shared" si="79"/>
        <v>430</v>
      </c>
      <c r="BA102" s="93">
        <f t="shared" si="80"/>
        <v>4300</v>
      </c>
    </row>
    <row r="103" spans="1:53" ht="15.75" x14ac:dyDescent="0.25">
      <c r="A103" s="27"/>
      <c r="B103" s="31" t="s">
        <v>62</v>
      </c>
      <c r="C103" s="20" t="s">
        <v>115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4</v>
      </c>
      <c r="AR103" s="70">
        <v>4</v>
      </c>
      <c r="AS103" s="70">
        <v>0</v>
      </c>
      <c r="AT103" s="70">
        <v>1</v>
      </c>
      <c r="AU103" s="70">
        <v>0</v>
      </c>
      <c r="AV103" s="70">
        <v>12</v>
      </c>
      <c r="AW103" s="70">
        <v>10</v>
      </c>
      <c r="AX103" s="70">
        <v>4</v>
      </c>
      <c r="AY103" s="50">
        <f t="shared" si="78"/>
        <v>35</v>
      </c>
      <c r="AZ103" s="97">
        <f t="shared" si="79"/>
        <v>350</v>
      </c>
      <c r="BA103" s="93">
        <f t="shared" si="80"/>
        <v>3500</v>
      </c>
    </row>
    <row r="104" spans="1:53" ht="15.75" x14ac:dyDescent="0.25">
      <c r="A104" s="27"/>
      <c r="B104" s="31" t="s">
        <v>47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>
        <v>7</v>
      </c>
      <c r="AN104" s="70"/>
      <c r="AO104" s="70"/>
      <c r="AP104" s="70"/>
      <c r="AQ104" s="70">
        <v>2</v>
      </c>
      <c r="AR104" s="70">
        <v>0</v>
      </c>
      <c r="AS104" s="70">
        <v>4</v>
      </c>
      <c r="AT104" s="70">
        <v>1</v>
      </c>
      <c r="AU104" s="70">
        <v>0</v>
      </c>
      <c r="AV104" s="70">
        <v>17</v>
      </c>
      <c r="AW104" s="70">
        <v>2</v>
      </c>
      <c r="AX104" s="70">
        <v>22</v>
      </c>
      <c r="AY104" s="50">
        <f t="shared" si="78"/>
        <v>55</v>
      </c>
      <c r="AZ104" s="97">
        <f t="shared" si="79"/>
        <v>550</v>
      </c>
      <c r="BA104" s="93">
        <f t="shared" si="80"/>
        <v>5500</v>
      </c>
    </row>
    <row r="105" spans="1:53" ht="15.75" x14ac:dyDescent="0.25">
      <c r="A105" s="27"/>
      <c r="B105" s="31" t="s">
        <v>48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>
        <v>11</v>
      </c>
      <c r="AR105" s="70">
        <v>2</v>
      </c>
      <c r="AS105" s="70">
        <v>1</v>
      </c>
      <c r="AT105" s="70">
        <v>1</v>
      </c>
      <c r="AU105" s="70">
        <v>3</v>
      </c>
      <c r="AV105" s="70">
        <v>9</v>
      </c>
      <c r="AW105" s="70">
        <v>13</v>
      </c>
      <c r="AX105" s="70">
        <v>4</v>
      </c>
      <c r="AY105" s="50">
        <f t="shared" si="78"/>
        <v>44</v>
      </c>
      <c r="AZ105" s="97">
        <f t="shared" si="79"/>
        <v>440</v>
      </c>
      <c r="BA105" s="93">
        <f t="shared" si="80"/>
        <v>4400</v>
      </c>
    </row>
    <row r="106" spans="1:53" ht="15.75" x14ac:dyDescent="0.25">
      <c r="A106" s="27"/>
      <c r="B106" s="31" t="s">
        <v>38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3</v>
      </c>
      <c r="AR106" s="70">
        <v>10</v>
      </c>
      <c r="AS106" s="70">
        <v>5</v>
      </c>
      <c r="AT106" s="70">
        <v>5</v>
      </c>
      <c r="AU106" s="70">
        <v>1</v>
      </c>
      <c r="AV106" s="70">
        <v>20</v>
      </c>
      <c r="AW106" s="70">
        <v>32</v>
      </c>
      <c r="AX106" s="70">
        <v>13</v>
      </c>
      <c r="AY106" s="50">
        <f t="shared" si="78"/>
        <v>89</v>
      </c>
      <c r="AZ106" s="97">
        <f t="shared" si="79"/>
        <v>890</v>
      </c>
      <c r="BA106" s="93">
        <f t="shared" si="80"/>
        <v>8900</v>
      </c>
    </row>
    <row r="107" spans="1:53" ht="15.75" x14ac:dyDescent="0.25">
      <c r="A107" s="27"/>
      <c r="B107" s="31" t="s">
        <v>39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2</v>
      </c>
      <c r="AR107" s="70">
        <v>0</v>
      </c>
      <c r="AS107" s="70">
        <v>0</v>
      </c>
      <c r="AT107" s="70">
        <v>1</v>
      </c>
      <c r="AU107" s="70">
        <v>2</v>
      </c>
      <c r="AV107" s="70">
        <v>13</v>
      </c>
      <c r="AW107" s="70">
        <v>1</v>
      </c>
      <c r="AX107" s="70">
        <v>14</v>
      </c>
      <c r="AY107" s="50">
        <f t="shared" si="78"/>
        <v>33</v>
      </c>
      <c r="AZ107" s="97">
        <f t="shared" si="79"/>
        <v>330</v>
      </c>
      <c r="BA107" s="93">
        <f t="shared" si="80"/>
        <v>3300</v>
      </c>
    </row>
    <row r="108" spans="1:53" ht="15.75" x14ac:dyDescent="0.25">
      <c r="A108" s="27"/>
      <c r="B108" s="31" t="s">
        <v>49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0</v>
      </c>
      <c r="AR108" s="70">
        <v>2</v>
      </c>
      <c r="AS108" s="70">
        <v>0</v>
      </c>
      <c r="AT108" s="70">
        <v>2</v>
      </c>
      <c r="AU108" s="70">
        <v>0</v>
      </c>
      <c r="AV108" s="70">
        <v>0</v>
      </c>
      <c r="AW108" s="70">
        <v>5</v>
      </c>
      <c r="AX108" s="70">
        <v>0</v>
      </c>
      <c r="AY108" s="50">
        <f t="shared" si="0"/>
        <v>9</v>
      </c>
      <c r="AZ108" s="97">
        <f t="shared" si="1"/>
        <v>90</v>
      </c>
      <c r="BA108" s="93">
        <f t="shared" si="1"/>
        <v>900</v>
      </c>
    </row>
    <row r="109" spans="1:53" ht="16.5" thickBot="1" x14ac:dyDescent="0.3">
      <c r="A109" s="29"/>
      <c r="B109" s="32" t="s">
        <v>40</v>
      </c>
      <c r="C109" s="22" t="s">
        <v>115</v>
      </c>
      <c r="D109" s="16"/>
      <c r="E109" s="6"/>
      <c r="F109" s="7"/>
      <c r="G109" s="7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>
        <v>5</v>
      </c>
      <c r="AR109" s="71">
        <v>3</v>
      </c>
      <c r="AS109" s="71">
        <v>7</v>
      </c>
      <c r="AT109" s="71">
        <v>1</v>
      </c>
      <c r="AU109" s="71">
        <v>1</v>
      </c>
      <c r="AV109" s="71">
        <v>20</v>
      </c>
      <c r="AW109" s="71">
        <v>16</v>
      </c>
      <c r="AX109" s="71">
        <v>19</v>
      </c>
      <c r="AY109" s="53">
        <f t="shared" si="0"/>
        <v>72</v>
      </c>
      <c r="AZ109" s="98">
        <f t="shared" si="1"/>
        <v>720</v>
      </c>
      <c r="BA109" s="94">
        <f t="shared" si="1"/>
        <v>7200</v>
      </c>
    </row>
    <row r="110" spans="1:53" ht="15.75" x14ac:dyDescent="0.25">
      <c r="A110" s="63"/>
      <c r="B110" s="64"/>
      <c r="C110" s="23" t="s">
        <v>25</v>
      </c>
      <c r="D110" s="17">
        <f t="shared" ref="D110:AY110" si="81">SUM(D2:D109)</f>
        <v>84</v>
      </c>
      <c r="E110" s="8">
        <f t="shared" si="81"/>
        <v>39</v>
      </c>
      <c r="F110" s="8">
        <f t="shared" si="81"/>
        <v>42</v>
      </c>
      <c r="G110" s="8">
        <f t="shared" si="81"/>
        <v>33</v>
      </c>
      <c r="H110" s="8">
        <f t="shared" si="81"/>
        <v>6</v>
      </c>
      <c r="I110" s="8">
        <f t="shared" si="81"/>
        <v>11</v>
      </c>
      <c r="J110" s="8">
        <f t="shared" si="81"/>
        <v>77</v>
      </c>
      <c r="K110" s="8">
        <f t="shared" si="81"/>
        <v>40</v>
      </c>
      <c r="L110" s="8">
        <f t="shared" si="81"/>
        <v>87</v>
      </c>
      <c r="M110" s="8">
        <f t="shared" si="81"/>
        <v>25</v>
      </c>
      <c r="N110" s="8">
        <f t="shared" si="81"/>
        <v>190</v>
      </c>
      <c r="O110" s="8">
        <f t="shared" si="81"/>
        <v>169</v>
      </c>
      <c r="P110" s="8">
        <f t="shared" si="81"/>
        <v>56</v>
      </c>
      <c r="Q110" s="8">
        <f t="shared" si="81"/>
        <v>19</v>
      </c>
      <c r="R110" s="8">
        <f t="shared" si="81"/>
        <v>10</v>
      </c>
      <c r="S110" s="8">
        <f t="shared" si="81"/>
        <v>250</v>
      </c>
      <c r="T110" s="8">
        <f t="shared" si="81"/>
        <v>179</v>
      </c>
      <c r="U110" s="8">
        <f t="shared" si="81"/>
        <v>82</v>
      </c>
      <c r="V110" s="8">
        <f t="shared" si="81"/>
        <v>49</v>
      </c>
      <c r="W110" s="8">
        <f t="shared" si="81"/>
        <v>470</v>
      </c>
      <c r="X110" s="8">
        <f t="shared" si="81"/>
        <v>315</v>
      </c>
      <c r="Y110" s="8">
        <f t="shared" si="81"/>
        <v>57</v>
      </c>
      <c r="Z110" s="8">
        <f t="shared" si="81"/>
        <v>34</v>
      </c>
      <c r="AA110" s="8">
        <f t="shared" si="81"/>
        <v>459</v>
      </c>
      <c r="AB110" s="8">
        <f t="shared" si="81"/>
        <v>296</v>
      </c>
      <c r="AC110" s="8">
        <f t="shared" si="81"/>
        <v>29</v>
      </c>
      <c r="AD110" s="8">
        <f t="shared" si="81"/>
        <v>141</v>
      </c>
      <c r="AE110" s="8">
        <f t="shared" si="81"/>
        <v>208</v>
      </c>
      <c r="AF110" s="8">
        <f t="shared" si="81"/>
        <v>71</v>
      </c>
      <c r="AG110" s="8">
        <f t="shared" si="81"/>
        <v>227</v>
      </c>
      <c r="AH110" s="8">
        <f t="shared" si="81"/>
        <v>203</v>
      </c>
      <c r="AI110" s="8">
        <f t="shared" si="81"/>
        <v>50</v>
      </c>
      <c r="AJ110" s="8">
        <f t="shared" si="81"/>
        <v>291</v>
      </c>
      <c r="AK110" s="8">
        <f t="shared" si="81"/>
        <v>309</v>
      </c>
      <c r="AL110" s="8">
        <f t="shared" si="81"/>
        <v>108</v>
      </c>
      <c r="AM110" s="8">
        <f t="shared" si="81"/>
        <v>303</v>
      </c>
      <c r="AN110" s="8">
        <f t="shared" si="81"/>
        <v>331</v>
      </c>
      <c r="AO110" s="8">
        <f t="shared" si="81"/>
        <v>74</v>
      </c>
      <c r="AP110" s="8">
        <f t="shared" si="81"/>
        <v>248</v>
      </c>
      <c r="AQ110" s="8">
        <f t="shared" si="81"/>
        <v>102</v>
      </c>
      <c r="AR110" s="8">
        <f t="shared" si="81"/>
        <v>83</v>
      </c>
      <c r="AS110" s="8">
        <f t="shared" si="81"/>
        <v>50</v>
      </c>
      <c r="AT110" s="8">
        <f t="shared" ref="AT110:AW110" si="82">SUM(AT2:AT109)</f>
        <v>31</v>
      </c>
      <c r="AU110" s="8">
        <f t="shared" si="82"/>
        <v>12</v>
      </c>
      <c r="AV110" s="8">
        <f t="shared" si="82"/>
        <v>373</v>
      </c>
      <c r="AW110" s="8">
        <f t="shared" si="82"/>
        <v>189</v>
      </c>
      <c r="AX110" s="8">
        <f t="shared" si="81"/>
        <v>157</v>
      </c>
      <c r="AY110" s="9">
        <f t="shared" si="81"/>
        <v>6669</v>
      </c>
      <c r="AZ110" s="10"/>
      <c r="BA110" s="10"/>
    </row>
    <row r="111" spans="1:53" ht="15.75" x14ac:dyDescent="0.25">
      <c r="A111" s="59"/>
      <c r="B111" s="60"/>
      <c r="C111" s="24" t="s">
        <v>28</v>
      </c>
      <c r="D111" s="18">
        <f>D110*10</f>
        <v>840</v>
      </c>
      <c r="E111" s="11">
        <f t="shared" ref="E111:AY111" si="83">E110*10</f>
        <v>390</v>
      </c>
      <c r="F111" s="11">
        <f t="shared" ref="F111" si="84">F110*10</f>
        <v>420</v>
      </c>
      <c r="G111" s="11">
        <f t="shared" si="83"/>
        <v>330</v>
      </c>
      <c r="H111" s="11">
        <f t="shared" ref="H111:I111" si="85">H110*10</f>
        <v>60</v>
      </c>
      <c r="I111" s="11">
        <f t="shared" si="85"/>
        <v>110</v>
      </c>
      <c r="J111" s="11">
        <f t="shared" ref="J111:K111" si="86">J110*10</f>
        <v>770</v>
      </c>
      <c r="K111" s="11">
        <f t="shared" si="86"/>
        <v>400</v>
      </c>
      <c r="L111" s="11">
        <f t="shared" ref="L111" si="87">L110*10</f>
        <v>870</v>
      </c>
      <c r="M111" s="11">
        <f t="shared" ref="M111:AX111" si="88">M110*10</f>
        <v>250</v>
      </c>
      <c r="N111" s="11">
        <f t="shared" ref="N111:R111" si="89">N110*10</f>
        <v>1900</v>
      </c>
      <c r="O111" s="11">
        <f t="shared" si="89"/>
        <v>1690</v>
      </c>
      <c r="P111" s="11">
        <f t="shared" si="89"/>
        <v>560</v>
      </c>
      <c r="Q111" s="11">
        <f t="shared" si="89"/>
        <v>190</v>
      </c>
      <c r="R111" s="11">
        <f t="shared" si="89"/>
        <v>100</v>
      </c>
      <c r="S111" s="11">
        <f t="shared" ref="S111:V111" si="90">S110*10</f>
        <v>2500</v>
      </c>
      <c r="T111" s="11">
        <f t="shared" si="90"/>
        <v>1790</v>
      </c>
      <c r="U111" s="11">
        <f t="shared" si="90"/>
        <v>820</v>
      </c>
      <c r="V111" s="11">
        <f t="shared" si="90"/>
        <v>490</v>
      </c>
      <c r="W111" s="11">
        <f t="shared" ref="W111:AW111" si="91">W110*10</f>
        <v>4700</v>
      </c>
      <c r="X111" s="11">
        <f t="shared" si="91"/>
        <v>3150</v>
      </c>
      <c r="Y111" s="11">
        <f t="shared" si="91"/>
        <v>570</v>
      </c>
      <c r="Z111" s="11">
        <f t="shared" si="91"/>
        <v>340</v>
      </c>
      <c r="AA111" s="11">
        <f t="shared" ref="AA111" si="92">AA110*10</f>
        <v>4590</v>
      </c>
      <c r="AB111" s="11">
        <f t="shared" si="91"/>
        <v>2960</v>
      </c>
      <c r="AC111" s="11">
        <f t="shared" si="91"/>
        <v>290</v>
      </c>
      <c r="AD111" s="11">
        <f t="shared" si="91"/>
        <v>1410</v>
      </c>
      <c r="AE111" s="11">
        <f t="shared" si="91"/>
        <v>2080</v>
      </c>
      <c r="AF111" s="11">
        <f t="shared" si="91"/>
        <v>710</v>
      </c>
      <c r="AG111" s="11">
        <f t="shared" si="91"/>
        <v>2270</v>
      </c>
      <c r="AH111" s="11">
        <f t="shared" si="91"/>
        <v>2030</v>
      </c>
      <c r="AI111" s="11">
        <f t="shared" si="91"/>
        <v>500</v>
      </c>
      <c r="AJ111" s="11">
        <f t="shared" si="91"/>
        <v>2910</v>
      </c>
      <c r="AK111" s="11">
        <f t="shared" si="91"/>
        <v>3090</v>
      </c>
      <c r="AL111" s="11">
        <f t="shared" si="91"/>
        <v>1080</v>
      </c>
      <c r="AM111" s="11">
        <f t="shared" si="91"/>
        <v>3030</v>
      </c>
      <c r="AN111" s="11">
        <f t="shared" si="91"/>
        <v>3310</v>
      </c>
      <c r="AO111" s="11">
        <f t="shared" si="91"/>
        <v>740</v>
      </c>
      <c r="AP111" s="11">
        <f t="shared" si="91"/>
        <v>2480</v>
      </c>
      <c r="AQ111" s="11">
        <f t="shared" si="91"/>
        <v>1020</v>
      </c>
      <c r="AR111" s="11">
        <f t="shared" si="91"/>
        <v>830</v>
      </c>
      <c r="AS111" s="11">
        <f t="shared" si="91"/>
        <v>500</v>
      </c>
      <c r="AT111" s="11">
        <f t="shared" si="91"/>
        <v>310</v>
      </c>
      <c r="AU111" s="11">
        <f t="shared" si="91"/>
        <v>120</v>
      </c>
      <c r="AV111" s="11">
        <f t="shared" si="91"/>
        <v>3730</v>
      </c>
      <c r="AW111" s="11">
        <f t="shared" si="91"/>
        <v>1890</v>
      </c>
      <c r="AX111" s="11">
        <f t="shared" si="88"/>
        <v>1570</v>
      </c>
      <c r="AY111" s="12">
        <f t="shared" si="83"/>
        <v>66690</v>
      </c>
      <c r="AZ111" s="13"/>
      <c r="BA111" s="13"/>
    </row>
    <row r="112" spans="1:53" ht="16.5" thickBot="1" x14ac:dyDescent="0.3">
      <c r="A112" s="61"/>
      <c r="B112" s="62"/>
      <c r="C112" s="65" t="s">
        <v>51</v>
      </c>
      <c r="D112" s="66">
        <f>D111*10</f>
        <v>8400</v>
      </c>
      <c r="E112" s="66">
        <f t="shared" ref="E112:AX112" si="93">E111*10</f>
        <v>3900</v>
      </c>
      <c r="F112" s="66">
        <f t="shared" si="93"/>
        <v>4200</v>
      </c>
      <c r="G112" s="66">
        <f t="shared" si="93"/>
        <v>3300</v>
      </c>
      <c r="H112" s="66">
        <f t="shared" si="93"/>
        <v>600</v>
      </c>
      <c r="I112" s="66">
        <f t="shared" si="93"/>
        <v>1100</v>
      </c>
      <c r="J112" s="66">
        <f t="shared" si="93"/>
        <v>7700</v>
      </c>
      <c r="K112" s="66">
        <f t="shared" ref="K112:R112" si="94">K111*10</f>
        <v>4000</v>
      </c>
      <c r="L112" s="66">
        <f t="shared" si="94"/>
        <v>8700</v>
      </c>
      <c r="M112" s="66">
        <f t="shared" si="94"/>
        <v>2500</v>
      </c>
      <c r="N112" s="66">
        <f t="shared" si="94"/>
        <v>19000</v>
      </c>
      <c r="O112" s="66">
        <f t="shared" si="94"/>
        <v>16900</v>
      </c>
      <c r="P112" s="66">
        <f t="shared" si="94"/>
        <v>5600</v>
      </c>
      <c r="Q112" s="66">
        <f t="shared" si="94"/>
        <v>1900</v>
      </c>
      <c r="R112" s="66">
        <f t="shared" si="94"/>
        <v>1000</v>
      </c>
      <c r="S112" s="66">
        <f t="shared" ref="S112:V112" si="95">S111*10</f>
        <v>25000</v>
      </c>
      <c r="T112" s="66">
        <f t="shared" si="95"/>
        <v>17900</v>
      </c>
      <c r="U112" s="66">
        <f t="shared" si="95"/>
        <v>8200</v>
      </c>
      <c r="V112" s="66">
        <f t="shared" si="95"/>
        <v>4900</v>
      </c>
      <c r="W112" s="66">
        <f t="shared" ref="W112:AW112" si="96">W111*10</f>
        <v>47000</v>
      </c>
      <c r="X112" s="66">
        <f t="shared" si="96"/>
        <v>31500</v>
      </c>
      <c r="Y112" s="66">
        <f t="shared" si="96"/>
        <v>5700</v>
      </c>
      <c r="Z112" s="66">
        <f t="shared" si="96"/>
        <v>3400</v>
      </c>
      <c r="AA112" s="66">
        <f t="shared" ref="AA112" si="97">AA111*10</f>
        <v>45900</v>
      </c>
      <c r="AB112" s="66">
        <f t="shared" si="96"/>
        <v>29600</v>
      </c>
      <c r="AC112" s="66">
        <f t="shared" si="96"/>
        <v>2900</v>
      </c>
      <c r="AD112" s="66">
        <f t="shared" si="96"/>
        <v>14100</v>
      </c>
      <c r="AE112" s="66">
        <f t="shared" si="96"/>
        <v>20800</v>
      </c>
      <c r="AF112" s="66">
        <f t="shared" si="96"/>
        <v>7100</v>
      </c>
      <c r="AG112" s="66">
        <f t="shared" si="96"/>
        <v>22700</v>
      </c>
      <c r="AH112" s="66">
        <f t="shared" si="96"/>
        <v>20300</v>
      </c>
      <c r="AI112" s="66">
        <f t="shared" si="96"/>
        <v>5000</v>
      </c>
      <c r="AJ112" s="66">
        <f t="shared" si="96"/>
        <v>29100</v>
      </c>
      <c r="AK112" s="66">
        <f t="shared" si="96"/>
        <v>30900</v>
      </c>
      <c r="AL112" s="66">
        <f t="shared" si="96"/>
        <v>10800</v>
      </c>
      <c r="AM112" s="66">
        <f t="shared" si="96"/>
        <v>30300</v>
      </c>
      <c r="AN112" s="66">
        <f t="shared" si="96"/>
        <v>33100</v>
      </c>
      <c r="AO112" s="66">
        <f t="shared" si="96"/>
        <v>7400</v>
      </c>
      <c r="AP112" s="66">
        <f t="shared" si="96"/>
        <v>24800</v>
      </c>
      <c r="AQ112" s="66">
        <f t="shared" si="96"/>
        <v>10200</v>
      </c>
      <c r="AR112" s="66">
        <f t="shared" si="96"/>
        <v>8300</v>
      </c>
      <c r="AS112" s="66">
        <f t="shared" si="96"/>
        <v>5000</v>
      </c>
      <c r="AT112" s="66">
        <f t="shared" si="96"/>
        <v>3100</v>
      </c>
      <c r="AU112" s="66">
        <f t="shared" si="96"/>
        <v>1200</v>
      </c>
      <c r="AV112" s="66">
        <f t="shared" si="96"/>
        <v>37300</v>
      </c>
      <c r="AW112" s="66">
        <f t="shared" si="96"/>
        <v>18900</v>
      </c>
      <c r="AX112" s="66">
        <f t="shared" si="93"/>
        <v>15700</v>
      </c>
      <c r="AY112" s="65">
        <f t="shared" ref="AY112" si="98">AY111*10</f>
        <v>666900</v>
      </c>
      <c r="AZ112" s="14"/>
      <c r="BA11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Z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9" max="49" width="9.140625" customWidth="1"/>
    <col min="50" max="50" width="23.140625" customWidth="1"/>
    <col min="52" max="52" width="10.7109375" customWidth="1"/>
    <col min="54" max="54" width="9.28515625" customWidth="1"/>
  </cols>
  <sheetData>
    <row r="1" spans="1:52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48" t="s">
        <v>159</v>
      </c>
      <c r="AY1" s="52" t="s">
        <v>29</v>
      </c>
      <c r="AZ1" s="2" t="s">
        <v>52</v>
      </c>
    </row>
    <row r="2" spans="1:52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49">
        <f t="shared" ref="AX2:AX36" si="0">SUM(D2:AW2)</f>
        <v>139</v>
      </c>
      <c r="AY2" s="96">
        <f>AX2*10</f>
        <v>1390</v>
      </c>
      <c r="AZ2" s="92">
        <f>AY2*10</f>
        <v>13900</v>
      </c>
    </row>
    <row r="3" spans="1:52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51">
        <f t="shared" si="0"/>
        <v>284</v>
      </c>
      <c r="AY3" s="99">
        <f t="shared" ref="AY3:AZ3" si="1">AX3*10</f>
        <v>2840</v>
      </c>
      <c r="AZ3" s="95">
        <f t="shared" si="1"/>
        <v>28400</v>
      </c>
    </row>
    <row r="4" spans="1:52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51">
        <f t="shared" si="0"/>
        <v>614</v>
      </c>
      <c r="AY4" s="99">
        <f t="shared" ref="AY4:AZ4" si="2">AX4*10</f>
        <v>6140</v>
      </c>
      <c r="AZ4" s="95">
        <f t="shared" si="2"/>
        <v>61400</v>
      </c>
    </row>
    <row r="5" spans="1:52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3">
        <f t="shared" si="0"/>
        <v>94</v>
      </c>
      <c r="AY5" s="100">
        <f t="shared" ref="AY5:AZ5" si="3">AX5*10</f>
        <v>940</v>
      </c>
      <c r="AZ5" s="101">
        <f t="shared" si="3"/>
        <v>9400</v>
      </c>
    </row>
    <row r="6" spans="1:52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49">
        <f t="shared" si="0"/>
        <v>374</v>
      </c>
      <c r="AY6" s="96">
        <f t="shared" ref="AY6:AZ6" si="4">AX6*10</f>
        <v>3740</v>
      </c>
      <c r="AZ6" s="92">
        <f t="shared" si="4"/>
        <v>37400</v>
      </c>
    </row>
    <row r="7" spans="1:52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51">
        <f t="shared" si="0"/>
        <v>183</v>
      </c>
      <c r="AY7" s="99">
        <f t="shared" ref="AY7:AZ7" si="5">AX7*10</f>
        <v>1830</v>
      </c>
      <c r="AZ7" s="95">
        <f t="shared" si="5"/>
        <v>18300</v>
      </c>
    </row>
    <row r="8" spans="1:52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51">
        <f t="shared" si="0"/>
        <v>275</v>
      </c>
      <c r="AY8" s="99">
        <f t="shared" ref="AY8:AZ8" si="6">AX8*10</f>
        <v>2750</v>
      </c>
      <c r="AZ8" s="95">
        <f t="shared" si="6"/>
        <v>27500</v>
      </c>
    </row>
    <row r="9" spans="1:52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51">
        <f t="shared" si="0"/>
        <v>57</v>
      </c>
      <c r="AY9" s="99">
        <f t="shared" ref="AY9:AZ9" si="7">AX9*10</f>
        <v>570</v>
      </c>
      <c r="AZ9" s="95">
        <f t="shared" si="7"/>
        <v>5700</v>
      </c>
    </row>
    <row r="10" spans="1:52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51">
        <f t="shared" si="0"/>
        <v>54</v>
      </c>
      <c r="AY10" s="99">
        <f t="shared" ref="AY10:AZ10" si="8">AX10*10</f>
        <v>540</v>
      </c>
      <c r="AZ10" s="95">
        <f t="shared" si="8"/>
        <v>5400</v>
      </c>
    </row>
    <row r="11" spans="1:52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51">
        <f t="shared" si="0"/>
        <v>254</v>
      </c>
      <c r="AY11" s="99">
        <f t="shared" ref="AY11:AY47" si="9">AX11*10</f>
        <v>2540</v>
      </c>
      <c r="AZ11" s="95">
        <f t="shared" ref="AZ11:AZ47" si="10">AY11*10</f>
        <v>25400</v>
      </c>
    </row>
    <row r="12" spans="1:52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51">
        <f t="shared" si="0"/>
        <v>65</v>
      </c>
      <c r="AY12" s="99">
        <f t="shared" si="9"/>
        <v>650</v>
      </c>
      <c r="AZ12" s="95">
        <f t="shared" si="10"/>
        <v>6500</v>
      </c>
    </row>
    <row r="13" spans="1:52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51">
        <f t="shared" si="0"/>
        <v>42</v>
      </c>
      <c r="AY13" s="99">
        <f t="shared" ref="AY13:AY41" si="11">AX13*10</f>
        <v>420</v>
      </c>
      <c r="AZ13" s="95">
        <f t="shared" ref="AZ13:AZ41" si="12">AY13*10</f>
        <v>4200</v>
      </c>
    </row>
    <row r="14" spans="1:52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51">
        <f t="shared" si="0"/>
        <v>272</v>
      </c>
      <c r="AY14" s="99">
        <f t="shared" si="11"/>
        <v>2720</v>
      </c>
      <c r="AZ14" s="95">
        <f t="shared" si="12"/>
        <v>27200</v>
      </c>
    </row>
    <row r="15" spans="1:52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51">
        <f t="shared" si="0"/>
        <v>11</v>
      </c>
      <c r="AY15" s="99">
        <f t="shared" si="11"/>
        <v>110</v>
      </c>
      <c r="AZ15" s="95">
        <f t="shared" si="12"/>
        <v>1100</v>
      </c>
    </row>
    <row r="16" spans="1:52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51">
        <f t="shared" si="0"/>
        <v>15</v>
      </c>
      <c r="AY16" s="99">
        <f t="shared" si="11"/>
        <v>150</v>
      </c>
      <c r="AZ16" s="95">
        <f t="shared" si="12"/>
        <v>1500</v>
      </c>
    </row>
    <row r="17" spans="1:52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51">
        <f t="shared" si="0"/>
        <v>39</v>
      </c>
      <c r="AY17" s="99">
        <f t="shared" ref="AY17:AY21" si="13">AX17*10</f>
        <v>390</v>
      </c>
      <c r="AZ17" s="95">
        <f t="shared" ref="AZ17:AZ21" si="14">AY17*10</f>
        <v>3900</v>
      </c>
    </row>
    <row r="18" spans="1:52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51">
        <f t="shared" si="0"/>
        <v>16</v>
      </c>
      <c r="AY18" s="99">
        <f t="shared" si="13"/>
        <v>160</v>
      </c>
      <c r="AZ18" s="95">
        <f t="shared" si="14"/>
        <v>1600</v>
      </c>
    </row>
    <row r="19" spans="1:52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51">
        <f t="shared" si="0"/>
        <v>39</v>
      </c>
      <c r="AY19" s="99">
        <f t="shared" ref="AY19:AY20" si="15">AX19*10</f>
        <v>390</v>
      </c>
      <c r="AZ19" s="95">
        <f t="shared" ref="AZ19:AZ20" si="16">AY19*10</f>
        <v>3900</v>
      </c>
    </row>
    <row r="20" spans="1:52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51">
        <f t="shared" si="0"/>
        <v>22</v>
      </c>
      <c r="AY20" s="99">
        <f t="shared" si="15"/>
        <v>220</v>
      </c>
      <c r="AZ20" s="95">
        <f t="shared" si="16"/>
        <v>2200</v>
      </c>
    </row>
    <row r="21" spans="1:52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51">
        <f t="shared" si="0"/>
        <v>6</v>
      </c>
      <c r="AY21" s="99">
        <f t="shared" si="13"/>
        <v>60</v>
      </c>
      <c r="AZ21" s="95">
        <f t="shared" si="14"/>
        <v>600</v>
      </c>
    </row>
    <row r="22" spans="1:52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51">
        <f t="shared" si="0"/>
        <v>62</v>
      </c>
      <c r="AY22" s="99">
        <f t="shared" ref="AY22" si="17">AX22*10</f>
        <v>620</v>
      </c>
      <c r="AZ22" s="95">
        <f t="shared" ref="AZ22" si="18">AY22*10</f>
        <v>6200</v>
      </c>
    </row>
    <row r="23" spans="1:52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51">
        <f t="shared" si="0"/>
        <v>149</v>
      </c>
      <c r="AY23" s="99">
        <f t="shared" ref="AY23:AY26" si="19">AX23*10</f>
        <v>1490</v>
      </c>
      <c r="AZ23" s="95">
        <f t="shared" ref="AZ23:AZ26" si="20">AY23*10</f>
        <v>14900</v>
      </c>
    </row>
    <row r="24" spans="1:52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51">
        <f t="shared" si="0"/>
        <v>2</v>
      </c>
      <c r="AY24" s="99">
        <f t="shared" si="19"/>
        <v>20</v>
      </c>
      <c r="AZ24" s="95">
        <f t="shared" si="20"/>
        <v>200</v>
      </c>
    </row>
    <row r="25" spans="1:52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51">
        <f t="shared" si="0"/>
        <v>246</v>
      </c>
      <c r="AY25" s="99">
        <f t="shared" si="19"/>
        <v>2460</v>
      </c>
      <c r="AZ25" s="95">
        <f t="shared" si="20"/>
        <v>24600</v>
      </c>
    </row>
    <row r="26" spans="1:52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51">
        <f t="shared" si="0"/>
        <v>58</v>
      </c>
      <c r="AY26" s="99">
        <f t="shared" si="19"/>
        <v>580</v>
      </c>
      <c r="AZ26" s="95">
        <f t="shared" si="20"/>
        <v>5800</v>
      </c>
    </row>
    <row r="27" spans="1:52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51">
        <f t="shared" si="0"/>
        <v>2</v>
      </c>
      <c r="AY27" s="99">
        <f t="shared" si="11"/>
        <v>20</v>
      </c>
      <c r="AZ27" s="95">
        <f t="shared" si="12"/>
        <v>200</v>
      </c>
    </row>
    <row r="28" spans="1:52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51">
        <f t="shared" si="0"/>
        <v>58</v>
      </c>
      <c r="AY28" s="99">
        <f t="shared" ref="AY28" si="21">AX28*10</f>
        <v>580</v>
      </c>
      <c r="AZ28" s="95">
        <f t="shared" ref="AZ28" si="22">AY28*10</f>
        <v>5800</v>
      </c>
    </row>
    <row r="29" spans="1:52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51">
        <f t="shared" si="0"/>
        <v>257</v>
      </c>
      <c r="AY29" s="99">
        <f t="shared" ref="AY29:AY39" si="23">AX29*10</f>
        <v>2570</v>
      </c>
      <c r="AZ29" s="95">
        <f t="shared" ref="AZ29:AZ39" si="24">AY29*10</f>
        <v>25700</v>
      </c>
    </row>
    <row r="30" spans="1:52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51">
        <f t="shared" si="0"/>
        <v>135</v>
      </c>
      <c r="AY30" s="99">
        <f t="shared" si="23"/>
        <v>1350</v>
      </c>
      <c r="AZ30" s="95">
        <f t="shared" si="24"/>
        <v>13500</v>
      </c>
    </row>
    <row r="31" spans="1:52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51">
        <f t="shared" si="0"/>
        <v>7</v>
      </c>
      <c r="AY31" s="99">
        <f t="shared" si="23"/>
        <v>70</v>
      </c>
      <c r="AZ31" s="95">
        <f t="shared" si="24"/>
        <v>700</v>
      </c>
    </row>
    <row r="32" spans="1:52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51">
        <f t="shared" si="0"/>
        <v>6</v>
      </c>
      <c r="AY32" s="99">
        <f t="shared" si="23"/>
        <v>60</v>
      </c>
      <c r="AZ32" s="95">
        <f t="shared" si="24"/>
        <v>600</v>
      </c>
    </row>
    <row r="33" spans="1:52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51">
        <f t="shared" ref="AX33:AX35" si="25">SUM(D33:AW33)</f>
        <v>6</v>
      </c>
      <c r="AY33" s="99">
        <f t="shared" ref="AY33:AY35" si="26">AX33*10</f>
        <v>60</v>
      </c>
      <c r="AZ33" s="95">
        <f t="shared" ref="AZ33:AZ35" si="27">AY33*10</f>
        <v>600</v>
      </c>
    </row>
    <row r="34" spans="1:52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51">
        <f t="shared" si="25"/>
        <v>2</v>
      </c>
      <c r="AY34" s="99">
        <f t="shared" si="26"/>
        <v>20</v>
      </c>
      <c r="AZ34" s="95">
        <f t="shared" si="27"/>
        <v>200</v>
      </c>
    </row>
    <row r="35" spans="1:52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51">
        <f t="shared" si="25"/>
        <v>4</v>
      </c>
      <c r="AY35" s="99">
        <f t="shared" si="26"/>
        <v>40</v>
      </c>
      <c r="AZ35" s="95">
        <f t="shared" si="27"/>
        <v>400</v>
      </c>
    </row>
    <row r="36" spans="1:52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51">
        <f t="shared" si="0"/>
        <v>4</v>
      </c>
      <c r="AY36" s="99">
        <f t="shared" si="23"/>
        <v>40</v>
      </c>
      <c r="AZ36" s="95">
        <f t="shared" si="24"/>
        <v>400</v>
      </c>
    </row>
    <row r="37" spans="1:52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51">
        <f t="shared" ref="AX37:AX62" si="28">SUM(D37:AW37)</f>
        <v>1</v>
      </c>
      <c r="AY37" s="99">
        <f t="shared" si="23"/>
        <v>10</v>
      </c>
      <c r="AZ37" s="95">
        <f t="shared" si="24"/>
        <v>100</v>
      </c>
    </row>
    <row r="38" spans="1:52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51">
        <f t="shared" si="28"/>
        <v>2</v>
      </c>
      <c r="AY38" s="99">
        <f t="shared" ref="AY38" si="29">AX38*10</f>
        <v>20</v>
      </c>
      <c r="AZ38" s="95">
        <f t="shared" ref="AZ38" si="30">AY38*10</f>
        <v>200</v>
      </c>
    </row>
    <row r="39" spans="1:52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51">
        <f t="shared" si="28"/>
        <v>254</v>
      </c>
      <c r="AY39" s="99">
        <f t="shared" si="23"/>
        <v>2540</v>
      </c>
      <c r="AZ39" s="95">
        <f t="shared" si="24"/>
        <v>25400</v>
      </c>
    </row>
    <row r="40" spans="1:52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51">
        <f t="shared" si="28"/>
        <v>255</v>
      </c>
      <c r="AY40" s="99">
        <f t="shared" ref="AY40" si="31">AX40*10</f>
        <v>2550</v>
      </c>
      <c r="AZ40" s="95">
        <f t="shared" ref="AZ40" si="32">AY40*10</f>
        <v>25500</v>
      </c>
    </row>
    <row r="41" spans="1:52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51">
        <f t="shared" si="28"/>
        <v>3</v>
      </c>
      <c r="AY41" s="99">
        <f t="shared" si="11"/>
        <v>30</v>
      </c>
      <c r="AZ41" s="95">
        <f t="shared" si="12"/>
        <v>300</v>
      </c>
    </row>
    <row r="42" spans="1:52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51">
        <f t="shared" si="28"/>
        <v>3</v>
      </c>
      <c r="AY42" s="99">
        <f t="shared" si="9"/>
        <v>30</v>
      </c>
      <c r="AZ42" s="95">
        <f t="shared" si="10"/>
        <v>300</v>
      </c>
    </row>
    <row r="43" spans="1:52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51">
        <f t="shared" si="28"/>
        <v>6</v>
      </c>
      <c r="AY43" s="99">
        <f t="shared" si="9"/>
        <v>60</v>
      </c>
      <c r="AZ43" s="95">
        <f t="shared" si="10"/>
        <v>600</v>
      </c>
    </row>
    <row r="44" spans="1:52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51">
        <f t="shared" si="28"/>
        <v>5</v>
      </c>
      <c r="AY44" s="99">
        <f t="shared" ref="AY44" si="33">AX44*10</f>
        <v>50</v>
      </c>
      <c r="AZ44" s="95">
        <f t="shared" ref="AZ44" si="34">AY44*10</f>
        <v>500</v>
      </c>
    </row>
    <row r="45" spans="1:52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51">
        <f t="shared" ref="AX45" si="35">SUM(D45:AW45)</f>
        <v>1</v>
      </c>
      <c r="AY45" s="99">
        <f t="shared" ref="AY45" si="36">AX45*10</f>
        <v>10</v>
      </c>
      <c r="AZ45" s="95">
        <f t="shared" ref="AZ45" si="37">AY45*10</f>
        <v>100</v>
      </c>
    </row>
    <row r="46" spans="1:52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51">
        <f t="shared" si="28"/>
        <v>4</v>
      </c>
      <c r="AY46" s="99">
        <f t="shared" si="9"/>
        <v>40</v>
      </c>
      <c r="AZ46" s="95">
        <f t="shared" si="10"/>
        <v>400</v>
      </c>
    </row>
    <row r="47" spans="1:52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51">
        <f t="shared" si="28"/>
        <v>29</v>
      </c>
      <c r="AY47" s="99">
        <f t="shared" si="9"/>
        <v>290</v>
      </c>
      <c r="AZ47" s="95">
        <f t="shared" si="10"/>
        <v>2900</v>
      </c>
    </row>
    <row r="48" spans="1:52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3">
        <f t="shared" si="28"/>
        <v>460</v>
      </c>
      <c r="AY48" s="100">
        <f t="shared" ref="AY48:AZ48" si="38">AX48*10</f>
        <v>4600</v>
      </c>
      <c r="AZ48" s="101">
        <f t="shared" si="38"/>
        <v>46000</v>
      </c>
    </row>
    <row r="49" spans="1:52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49">
        <f t="shared" si="28"/>
        <v>286</v>
      </c>
      <c r="AY49" s="96">
        <f t="shared" ref="AY49:AZ49" si="39">AX49*10</f>
        <v>2860</v>
      </c>
      <c r="AZ49" s="92">
        <f t="shared" si="39"/>
        <v>28600</v>
      </c>
    </row>
    <row r="50" spans="1:52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51">
        <f t="shared" si="28"/>
        <v>513</v>
      </c>
      <c r="AY50" s="99">
        <f t="shared" ref="AY50:AZ50" si="40">AX50*10</f>
        <v>5130</v>
      </c>
      <c r="AZ50" s="95">
        <f t="shared" si="40"/>
        <v>51300</v>
      </c>
    </row>
    <row r="51" spans="1:52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51">
        <f t="shared" si="28"/>
        <v>5</v>
      </c>
      <c r="AY51" s="99">
        <f t="shared" ref="AY51:AY60" si="41">AX51*10</f>
        <v>50</v>
      </c>
      <c r="AZ51" s="95">
        <f t="shared" ref="AZ51:AZ60" si="42">AY51*10</f>
        <v>500</v>
      </c>
    </row>
    <row r="52" spans="1:52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51">
        <f t="shared" si="28"/>
        <v>205</v>
      </c>
      <c r="AY52" s="99">
        <f t="shared" si="41"/>
        <v>2050</v>
      </c>
      <c r="AZ52" s="95">
        <f t="shared" si="42"/>
        <v>20500</v>
      </c>
    </row>
    <row r="53" spans="1:52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51">
        <f t="shared" si="28"/>
        <v>55</v>
      </c>
      <c r="AY53" s="99">
        <f t="shared" ref="AY53:AY56" si="43">AX53*10</f>
        <v>550</v>
      </c>
      <c r="AZ53" s="95">
        <f t="shared" ref="AZ53:AZ56" si="44">AY53*10</f>
        <v>5500</v>
      </c>
    </row>
    <row r="54" spans="1:52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51">
        <f t="shared" ref="AX54:AX55" si="45">SUM(D54:AW54)</f>
        <v>196</v>
      </c>
      <c r="AY54" s="99">
        <f t="shared" ref="AY54:AY55" si="46">AX54*10</f>
        <v>1960</v>
      </c>
      <c r="AZ54" s="95">
        <f t="shared" ref="AZ54:AZ55" si="47">AY54*10</f>
        <v>19600</v>
      </c>
    </row>
    <row r="55" spans="1:52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51">
        <f t="shared" si="45"/>
        <v>75</v>
      </c>
      <c r="AY55" s="99">
        <f t="shared" si="46"/>
        <v>750</v>
      </c>
      <c r="AZ55" s="95">
        <f t="shared" si="47"/>
        <v>7500</v>
      </c>
    </row>
    <row r="56" spans="1:52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51">
        <f t="shared" si="28"/>
        <v>149</v>
      </c>
      <c r="AY56" s="99">
        <f t="shared" si="43"/>
        <v>1490</v>
      </c>
      <c r="AZ56" s="95">
        <f t="shared" si="44"/>
        <v>14900</v>
      </c>
    </row>
    <row r="57" spans="1:52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51">
        <f t="shared" si="28"/>
        <v>117</v>
      </c>
      <c r="AY57" s="99">
        <f t="shared" ref="AY57:AY58" si="48">AX57*10</f>
        <v>1170</v>
      </c>
      <c r="AZ57" s="95">
        <f t="shared" ref="AZ57:AZ58" si="49">AY57*10</f>
        <v>11700</v>
      </c>
    </row>
    <row r="58" spans="1:52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51">
        <f t="shared" si="28"/>
        <v>207</v>
      </c>
      <c r="AY58" s="99">
        <f t="shared" si="48"/>
        <v>2070</v>
      </c>
      <c r="AZ58" s="95">
        <f t="shared" si="49"/>
        <v>20700</v>
      </c>
    </row>
    <row r="59" spans="1:52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51">
        <f t="shared" si="28"/>
        <v>259</v>
      </c>
      <c r="AY59" s="99">
        <f t="shared" si="41"/>
        <v>2590</v>
      </c>
      <c r="AZ59" s="95">
        <f t="shared" si="42"/>
        <v>25900</v>
      </c>
    </row>
    <row r="60" spans="1:52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51">
        <f t="shared" si="28"/>
        <v>249</v>
      </c>
      <c r="AY60" s="99">
        <f t="shared" si="41"/>
        <v>2490</v>
      </c>
      <c r="AZ60" s="95">
        <f t="shared" si="42"/>
        <v>24900</v>
      </c>
    </row>
    <row r="61" spans="1:52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51">
        <f t="shared" si="28"/>
        <v>0</v>
      </c>
      <c r="AY61" s="99">
        <f t="shared" ref="AY61:AZ61" si="50">AX61*10</f>
        <v>0</v>
      </c>
      <c r="AZ61" s="95">
        <f t="shared" si="50"/>
        <v>0</v>
      </c>
    </row>
    <row r="62" spans="1:52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53">
        <f t="shared" si="28"/>
        <v>273</v>
      </c>
      <c r="AY62" s="98">
        <f t="shared" ref="AY62:AZ62" si="51">AX62*10</f>
        <v>2730</v>
      </c>
      <c r="AZ62" s="94">
        <f t="shared" si="51"/>
        <v>27300</v>
      </c>
    </row>
    <row r="63" spans="1:52" ht="15.75" x14ac:dyDescent="0.25">
      <c r="A63" s="57"/>
      <c r="B63" s="58"/>
      <c r="C63" s="28" t="s">
        <v>25</v>
      </c>
      <c r="D63" s="55">
        <f t="shared" ref="D63:AX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V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2"/>
        <v>139</v>
      </c>
      <c r="AX63" s="56">
        <f t="shared" si="52"/>
        <v>7465</v>
      </c>
      <c r="AY63" s="10"/>
      <c r="AZ63" s="10"/>
    </row>
    <row r="64" spans="1:52" ht="15.75" x14ac:dyDescent="0.25">
      <c r="A64" s="59"/>
      <c r="B64" s="60"/>
      <c r="C64" s="24" t="s">
        <v>28</v>
      </c>
      <c r="D64" s="11">
        <f t="shared" ref="D64:AW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AV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56"/>
        <v>1390</v>
      </c>
      <c r="AX64" s="12">
        <f t="shared" ref="AX64:AX65" si="64">AX63*10</f>
        <v>74650</v>
      </c>
      <c r="AY64" s="13"/>
      <c r="AZ64" s="13"/>
    </row>
    <row r="65" spans="1:52" ht="16.5" thickBot="1" x14ac:dyDescent="0.3">
      <c r="A65" s="61"/>
      <c r="B65" s="62"/>
      <c r="C65" s="65" t="s">
        <v>51</v>
      </c>
      <c r="D65" s="66">
        <f t="shared" ref="D65:AW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AV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 t="shared" si="70"/>
        <v>102500</v>
      </c>
      <c r="AW65" s="66">
        <f t="shared" si="65"/>
        <v>13900</v>
      </c>
      <c r="AX65" s="65">
        <f t="shared" si="64"/>
        <v>746500</v>
      </c>
      <c r="AY65" s="14"/>
      <c r="AZ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E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9" max="29" width="23.140625" customWidth="1"/>
    <col min="31" max="31" width="10.7109375" customWidth="1"/>
    <col min="33" max="33" width="9.28515625" customWidth="1"/>
  </cols>
  <sheetData>
    <row r="1" spans="1:31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48" t="s">
        <v>159</v>
      </c>
      <c r="AD1" s="52" t="s">
        <v>29</v>
      </c>
      <c r="AE1" s="2" t="s">
        <v>151</v>
      </c>
    </row>
    <row r="2" spans="1:31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49">
        <f t="shared" ref="AC2:AC15" si="0">SUM(D2:AB2)</f>
        <v>274</v>
      </c>
      <c r="AD2" s="96">
        <f t="shared" ref="AD2:AD3" si="1">AC2*10</f>
        <v>2740</v>
      </c>
      <c r="AE2" s="92">
        <f>AD2*5</f>
        <v>13700</v>
      </c>
    </row>
    <row r="3" spans="1:31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51">
        <f t="shared" si="0"/>
        <v>209</v>
      </c>
      <c r="AD3" s="99">
        <f t="shared" si="1"/>
        <v>2090</v>
      </c>
      <c r="AE3" s="95">
        <f t="shared" ref="AE3:AE15" si="2">AD3*5</f>
        <v>10450</v>
      </c>
    </row>
    <row r="4" spans="1:31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51">
        <f t="shared" si="0"/>
        <v>115</v>
      </c>
      <c r="AD4" s="99">
        <f t="shared" ref="AD4:AD15" si="3">AC4*10</f>
        <v>1150</v>
      </c>
      <c r="AE4" s="95">
        <f t="shared" si="2"/>
        <v>5750</v>
      </c>
    </row>
    <row r="5" spans="1:31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51">
        <f t="shared" si="0"/>
        <v>92</v>
      </c>
      <c r="AD5" s="99">
        <f t="shared" si="3"/>
        <v>920</v>
      </c>
      <c r="AE5" s="95">
        <f t="shared" si="2"/>
        <v>4600</v>
      </c>
    </row>
    <row r="6" spans="1:31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51">
        <f t="shared" si="0"/>
        <v>34</v>
      </c>
      <c r="AD6" s="99">
        <f t="shared" si="3"/>
        <v>340</v>
      </c>
      <c r="AE6" s="95">
        <f t="shared" si="2"/>
        <v>1700</v>
      </c>
    </row>
    <row r="7" spans="1:31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51">
        <f t="shared" si="0"/>
        <v>101</v>
      </c>
      <c r="AD7" s="99">
        <f t="shared" si="3"/>
        <v>1010</v>
      </c>
      <c r="AE7" s="95">
        <f t="shared" si="2"/>
        <v>5050</v>
      </c>
    </row>
    <row r="8" spans="1:31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51">
        <f t="shared" si="0"/>
        <v>62</v>
      </c>
      <c r="AD8" s="99">
        <f t="shared" si="3"/>
        <v>620</v>
      </c>
      <c r="AE8" s="95">
        <f t="shared" si="2"/>
        <v>3100</v>
      </c>
    </row>
    <row r="9" spans="1:31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51">
        <f t="shared" si="0"/>
        <v>99</v>
      </c>
      <c r="AD9" s="99">
        <f t="shared" ref="AD9:AD10" si="4">AC9*10</f>
        <v>990</v>
      </c>
      <c r="AE9" s="95">
        <f t="shared" si="2"/>
        <v>4950</v>
      </c>
    </row>
    <row r="10" spans="1:31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51">
        <f t="shared" si="0"/>
        <v>105</v>
      </c>
      <c r="AD10" s="99">
        <f t="shared" si="4"/>
        <v>1050</v>
      </c>
      <c r="AE10" s="95">
        <f t="shared" si="2"/>
        <v>5250</v>
      </c>
    </row>
    <row r="11" spans="1:31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51">
        <f t="shared" si="0"/>
        <v>95</v>
      </c>
      <c r="AD11" s="99">
        <f t="shared" si="3"/>
        <v>950</v>
      </c>
      <c r="AE11" s="95">
        <f t="shared" si="2"/>
        <v>4750</v>
      </c>
    </row>
    <row r="12" spans="1:31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51">
        <f t="shared" si="0"/>
        <v>203</v>
      </c>
      <c r="AD12" s="99">
        <f t="shared" si="3"/>
        <v>2030</v>
      </c>
      <c r="AE12" s="95">
        <f t="shared" si="2"/>
        <v>10150</v>
      </c>
    </row>
    <row r="13" spans="1:31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51">
        <f t="shared" si="0"/>
        <v>72</v>
      </c>
      <c r="AD13" s="99">
        <f t="shared" si="3"/>
        <v>720</v>
      </c>
      <c r="AE13" s="95">
        <f t="shared" si="2"/>
        <v>3600</v>
      </c>
    </row>
    <row r="14" spans="1:31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51">
        <f t="shared" si="0"/>
        <v>91</v>
      </c>
      <c r="AD14" s="99">
        <f t="shared" si="3"/>
        <v>910</v>
      </c>
      <c r="AE14" s="95">
        <f t="shared" si="2"/>
        <v>4550</v>
      </c>
    </row>
    <row r="15" spans="1:31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53">
        <f t="shared" si="0"/>
        <v>183</v>
      </c>
      <c r="AD15" s="98">
        <f t="shared" si="3"/>
        <v>1830</v>
      </c>
      <c r="AE15" s="94">
        <f t="shared" si="2"/>
        <v>9150</v>
      </c>
    </row>
    <row r="16" spans="1:31" ht="15.75" x14ac:dyDescent="0.25">
      <c r="A16" s="57"/>
      <c r="B16" s="58"/>
      <c r="C16" s="28" t="s">
        <v>25</v>
      </c>
      <c r="D16" s="55">
        <f t="shared" ref="D16:AC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A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5"/>
        <v>199</v>
      </c>
      <c r="AC16" s="56">
        <f t="shared" si="5"/>
        <v>1735</v>
      </c>
      <c r="AD16" s="10"/>
      <c r="AE16" s="10"/>
    </row>
    <row r="17" spans="1:31" ht="15.75" x14ac:dyDescent="0.25">
      <c r="A17" s="59"/>
      <c r="B17" s="60"/>
      <c r="C17" s="24" t="s">
        <v>28</v>
      </c>
      <c r="D17" s="11">
        <f t="shared" ref="D17:AC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A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8"/>
        <v>1990</v>
      </c>
      <c r="AC17" s="12">
        <f t="shared" si="8"/>
        <v>17350</v>
      </c>
      <c r="AD17" s="13"/>
      <c r="AE17" s="13"/>
    </row>
    <row r="18" spans="1:31" ht="16.5" thickBot="1" x14ac:dyDescent="0.3">
      <c r="A18" s="61"/>
      <c r="B18" s="62"/>
      <c r="C18" s="65" t="s">
        <v>150</v>
      </c>
      <c r="D18" s="66">
        <f t="shared" ref="D18:AC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A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1"/>
        <v>9950</v>
      </c>
      <c r="AC18" s="65">
        <f t="shared" si="11"/>
        <v>86750</v>
      </c>
      <c r="AD18" s="14"/>
      <c r="AE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2021-06-03T23:13:34Z</dcterms:modified>
</cp:coreProperties>
</file>