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07_vakcinace\"/>
    </mc:Choice>
  </mc:AlternateContent>
  <xr:revisionPtr revIDLastSave="0" documentId="13_ncr:1_{2E43E224-F997-4A16-AA9F-06695619205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6" i="5" l="1"/>
  <c r="AD17" i="5" s="1"/>
  <c r="AD18" i="5" s="1"/>
  <c r="BB27" i="3"/>
  <c r="BC27" i="3" s="1"/>
  <c r="BD27" i="3" s="1"/>
  <c r="AZ111" i="3"/>
  <c r="AZ112" i="3" s="1"/>
  <c r="AZ113" i="3" s="1"/>
  <c r="AC16" i="5" l="1"/>
  <c r="AC17" i="5" s="1"/>
  <c r="AC18" i="5" s="1"/>
  <c r="AB16" i="5"/>
  <c r="AB17" i="5" s="1"/>
  <c r="AB18" i="5" s="1"/>
  <c r="AV65" i="4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0" i="2"/>
  <c r="AA41" i="2" s="1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A2" i="4"/>
  <c r="BB2" i="4" s="1"/>
  <c r="BC2" i="4" s="1"/>
  <c r="BA3" i="4"/>
  <c r="BB3" i="4" s="1"/>
  <c r="BC3" i="4" s="1"/>
  <c r="BA4" i="4"/>
  <c r="BB4" i="4" s="1"/>
  <c r="BC4" i="4" s="1"/>
  <c r="BA5" i="4"/>
  <c r="BB5" i="4" s="1"/>
  <c r="BC5" i="4" s="1"/>
  <c r="BA6" i="4"/>
  <c r="BB6" i="4" s="1"/>
  <c r="BC6" i="4" s="1"/>
  <c r="BA7" i="4"/>
  <c r="BB7" i="4" s="1"/>
  <c r="BC7" i="4" s="1"/>
  <c r="BA8" i="4"/>
  <c r="BB8" i="4" s="1"/>
  <c r="BC8" i="4" s="1"/>
  <c r="BA9" i="4"/>
  <c r="BB9" i="4" s="1"/>
  <c r="BC9" i="4" s="1"/>
  <c r="BA10" i="4"/>
  <c r="BB10" i="4" s="1"/>
  <c r="BC10" i="4" s="1"/>
  <c r="BA11" i="4"/>
  <c r="BB11" i="4" s="1"/>
  <c r="BC11" i="4" s="1"/>
  <c r="BA12" i="4"/>
  <c r="BB12" i="4" s="1"/>
  <c r="BC12" i="4" s="1"/>
  <c r="BA13" i="4"/>
  <c r="BB13" i="4" s="1"/>
  <c r="BC13" i="4" s="1"/>
  <c r="BA14" i="4"/>
  <c r="BB14" i="4" s="1"/>
  <c r="BC14" i="4" s="1"/>
  <c r="BA15" i="4"/>
  <c r="BB15" i="4" s="1"/>
  <c r="BC15" i="4" s="1"/>
  <c r="BA16" i="4"/>
  <c r="BB16" i="4" s="1"/>
  <c r="BC16" i="4" s="1"/>
  <c r="BA17" i="4"/>
  <c r="BB17" i="4" s="1"/>
  <c r="BC17" i="4" s="1"/>
  <c r="BA18" i="4"/>
  <c r="BB18" i="4" s="1"/>
  <c r="BC18" i="4" s="1"/>
  <c r="BA19" i="4"/>
  <c r="BB19" i="4" s="1"/>
  <c r="BC19" i="4" s="1"/>
  <c r="BA20" i="4"/>
  <c r="BB20" i="4" s="1"/>
  <c r="BC20" i="4" s="1"/>
  <c r="BA21" i="4"/>
  <c r="BB21" i="4" s="1"/>
  <c r="BC21" i="4" s="1"/>
  <c r="BA22" i="4"/>
  <c r="BB22" i="4" s="1"/>
  <c r="BC22" i="4" s="1"/>
  <c r="BA23" i="4"/>
  <c r="BB23" i="4" s="1"/>
  <c r="BC23" i="4" s="1"/>
  <c r="BA24" i="4"/>
  <c r="BB24" i="4" s="1"/>
  <c r="BC24" i="4" s="1"/>
  <c r="BA25" i="4"/>
  <c r="BB25" i="4" s="1"/>
  <c r="BC25" i="4" s="1"/>
  <c r="BA26" i="4"/>
  <c r="BB26" i="4" s="1"/>
  <c r="BC26" i="4" s="1"/>
  <c r="BA27" i="4"/>
  <c r="BB27" i="4" s="1"/>
  <c r="BC27" i="4" s="1"/>
  <c r="BA28" i="4"/>
  <c r="BB28" i="4" s="1"/>
  <c r="BC28" i="4" s="1"/>
  <c r="BA29" i="4"/>
  <c r="BB29" i="4" s="1"/>
  <c r="BC29" i="4" s="1"/>
  <c r="BA30" i="4"/>
  <c r="BB30" i="4" s="1"/>
  <c r="BC30" i="4" s="1"/>
  <c r="BA31" i="4"/>
  <c r="BB31" i="4" s="1"/>
  <c r="BC31" i="4" s="1"/>
  <c r="BA32" i="4"/>
  <c r="BB32" i="4" s="1"/>
  <c r="BC32" i="4" s="1"/>
  <c r="BA33" i="4"/>
  <c r="BB33" i="4" s="1"/>
  <c r="BC33" i="4" s="1"/>
  <c r="BA34" i="4"/>
  <c r="BB34" i="4" s="1"/>
  <c r="BC34" i="4" s="1"/>
  <c r="BA35" i="4"/>
  <c r="BB35" i="4" s="1"/>
  <c r="BC35" i="4" s="1"/>
  <c r="BA36" i="4"/>
  <c r="BB36" i="4" s="1"/>
  <c r="BC36" i="4" s="1"/>
  <c r="BA37" i="4"/>
  <c r="BB37" i="4" s="1"/>
  <c r="BC37" i="4" s="1"/>
  <c r="BA38" i="4"/>
  <c r="BB38" i="4" s="1"/>
  <c r="BC38" i="4" s="1"/>
  <c r="BA39" i="4"/>
  <c r="BB39" i="4" s="1"/>
  <c r="BC39" i="4" s="1"/>
  <c r="BA40" i="4"/>
  <c r="BB40" i="4" s="1"/>
  <c r="BC40" i="4" s="1"/>
  <c r="BA41" i="4"/>
  <c r="BB41" i="4" s="1"/>
  <c r="BC41" i="4" s="1"/>
  <c r="BA42" i="4"/>
  <c r="BB42" i="4" s="1"/>
  <c r="BC42" i="4" s="1"/>
  <c r="BA43" i="4"/>
  <c r="BB43" i="4" s="1"/>
  <c r="BC43" i="4" s="1"/>
  <c r="BA44" i="4"/>
  <c r="BB44" i="4" s="1"/>
  <c r="BC44" i="4" s="1"/>
  <c r="BA45" i="4"/>
  <c r="BB45" i="4" s="1"/>
  <c r="BC45" i="4" s="1"/>
  <c r="BA46" i="4"/>
  <c r="BB46" i="4" s="1"/>
  <c r="BC46" i="4" s="1"/>
  <c r="BA47" i="4"/>
  <c r="BB47" i="4" s="1"/>
  <c r="BC47" i="4" s="1"/>
  <c r="BA48" i="4"/>
  <c r="BB48" i="4" s="1"/>
  <c r="BC48" i="4" s="1"/>
  <c r="BA49" i="4"/>
  <c r="BB49" i="4" s="1"/>
  <c r="BC49" i="4" s="1"/>
  <c r="BA50" i="4"/>
  <c r="BB50" i="4" s="1"/>
  <c r="BC50" i="4" s="1"/>
  <c r="BA51" i="4"/>
  <c r="BB51" i="4" s="1"/>
  <c r="BC51" i="4" s="1"/>
  <c r="BA52" i="4"/>
  <c r="BB52" i="4" s="1"/>
  <c r="BC52" i="4" s="1"/>
  <c r="BA53" i="4"/>
  <c r="BB53" i="4" s="1"/>
  <c r="BC53" i="4" s="1"/>
  <c r="BA54" i="4"/>
  <c r="BB54" i="4" s="1"/>
  <c r="BC54" i="4" s="1"/>
  <c r="BA55" i="4"/>
  <c r="BB55" i="4" s="1"/>
  <c r="BC55" i="4" s="1"/>
  <c r="BA56" i="4"/>
  <c r="BB56" i="4" s="1"/>
  <c r="BC56" i="4" s="1"/>
  <c r="BA57" i="4"/>
  <c r="BB57" i="4" s="1"/>
  <c r="BC57" i="4" s="1"/>
  <c r="BA58" i="4"/>
  <c r="BB58" i="4" s="1"/>
  <c r="BC58" i="4" s="1"/>
  <c r="BA59" i="4"/>
  <c r="BB59" i="4" s="1"/>
  <c r="BC59" i="4" s="1"/>
  <c r="BA60" i="4"/>
  <c r="BB60" i="4" s="1"/>
  <c r="BC60" i="4" s="1"/>
  <c r="BA61" i="4"/>
  <c r="BB61" i="4" s="1"/>
  <c r="BC61" i="4" s="1"/>
  <c r="BA62" i="4"/>
  <c r="BB62" i="4" s="1"/>
  <c r="BC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0" i="2" l="1"/>
  <c r="Z41" i="2" s="1"/>
  <c r="BB108" i="3"/>
  <c r="BC108" i="3" s="1"/>
  <c r="BD108" i="3" s="1"/>
  <c r="BB107" i="3"/>
  <c r="BC107" i="3" s="1"/>
  <c r="BD107" i="3" s="1"/>
  <c r="BB106" i="3"/>
  <c r="BC106" i="3" s="1"/>
  <c r="BD106" i="3" s="1"/>
  <c r="BB105" i="3"/>
  <c r="BC105" i="3" s="1"/>
  <c r="BD105" i="3" s="1"/>
  <c r="BB104" i="3"/>
  <c r="BC104" i="3" s="1"/>
  <c r="BD104" i="3" s="1"/>
  <c r="BB103" i="3"/>
  <c r="BC103" i="3" s="1"/>
  <c r="BD103" i="3" s="1"/>
  <c r="BB102" i="3"/>
  <c r="BC102" i="3" s="1"/>
  <c r="BD102" i="3" s="1"/>
  <c r="BB101" i="3"/>
  <c r="BC101" i="3" s="1"/>
  <c r="BD101" i="3" s="1"/>
  <c r="BB100" i="3"/>
  <c r="BC100" i="3" s="1"/>
  <c r="BD100" i="3" s="1"/>
  <c r="BB99" i="3"/>
  <c r="BC99" i="3" s="1"/>
  <c r="BD99" i="3" s="1"/>
  <c r="BC98" i="3"/>
  <c r="BD98" i="3" s="1"/>
  <c r="BB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A111" i="3"/>
  <c r="BA112" i="3" s="1"/>
  <c r="BA113" i="3" s="1"/>
  <c r="D112" i="3"/>
  <c r="D113" i="3" s="1"/>
  <c r="E112" i="3"/>
  <c r="E113" i="3" s="1"/>
  <c r="P112" i="3"/>
  <c r="P113" i="3" s="1"/>
  <c r="X112" i="3"/>
  <c r="X113" i="3" s="1"/>
  <c r="AN63" i="4"/>
  <c r="AN64" i="4" s="1"/>
  <c r="AN65" i="4" s="1"/>
  <c r="U16" i="5"/>
  <c r="U17" i="5" s="1"/>
  <c r="U18" i="5" s="1"/>
  <c r="T16" i="5"/>
  <c r="T17" i="5" s="1"/>
  <c r="T18" i="5" s="1"/>
  <c r="BB88" i="3" l="1"/>
  <c r="BC88" i="3" s="1"/>
  <c r="BD88" i="3" s="1"/>
  <c r="BB87" i="3"/>
  <c r="BC87" i="3" s="1"/>
  <c r="BD87" i="3" s="1"/>
  <c r="BB86" i="3"/>
  <c r="BC86" i="3" s="1"/>
  <c r="BD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B95" i="3" l="1"/>
  <c r="BC95" i="3" s="1"/>
  <c r="BD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BB55" i="3" l="1"/>
  <c r="BC55" i="3" s="1"/>
  <c r="BD55" i="3" s="1"/>
  <c r="BB54" i="3"/>
  <c r="BC54" i="3" s="1"/>
  <c r="BD54" i="3" s="1"/>
  <c r="BB53" i="3"/>
  <c r="BC53" i="3" s="1"/>
  <c r="BD53" i="3" s="1"/>
  <c r="BB52" i="3"/>
  <c r="BC52" i="3" s="1"/>
  <c r="BD52" i="3" s="1"/>
  <c r="BB51" i="3"/>
  <c r="BC51" i="3" s="1"/>
  <c r="BD51" i="3" s="1"/>
  <c r="BB50" i="3"/>
  <c r="BC50" i="3" s="1"/>
  <c r="BD50" i="3" s="1"/>
  <c r="BB49" i="3"/>
  <c r="BC49" i="3" s="1"/>
  <c r="BD49" i="3" s="1"/>
  <c r="AK63" i="4"/>
  <c r="AK64" i="4" s="1"/>
  <c r="AK65" i="4" s="1"/>
  <c r="X40" i="2" l="1"/>
  <c r="X41" i="2" s="1"/>
  <c r="AJ63" i="4" l="1"/>
  <c r="AJ64" i="4" s="1"/>
  <c r="AJ65" i="4" s="1"/>
  <c r="AI63" i="4"/>
  <c r="AI64" i="4" s="1"/>
  <c r="AI65" i="4" s="1"/>
  <c r="AH63" i="4"/>
  <c r="AH64" i="4" s="1"/>
  <c r="AH65" i="4" s="1"/>
  <c r="BB94" i="3" l="1"/>
  <c r="BC94" i="3" s="1"/>
  <c r="BD94" i="3" s="1"/>
  <c r="BB93" i="3"/>
  <c r="BC93" i="3" s="1"/>
  <c r="BD93" i="3" s="1"/>
  <c r="BB92" i="3"/>
  <c r="BC92" i="3" s="1"/>
  <c r="BD92" i="3" s="1"/>
  <c r="BB91" i="3"/>
  <c r="BC91" i="3" s="1"/>
  <c r="BD91" i="3" s="1"/>
  <c r="L16" i="5"/>
  <c r="L17" i="5" s="1"/>
  <c r="L18" i="5" s="1"/>
  <c r="K16" i="5" l="1"/>
  <c r="K17" i="5" s="1"/>
  <c r="K18" i="5" s="1"/>
  <c r="AG63" i="4"/>
  <c r="AG64" i="4" s="1"/>
  <c r="AG65" i="4" s="1"/>
  <c r="BB2" i="3" l="1"/>
  <c r="BB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9" i="3"/>
  <c r="BB90" i="3"/>
  <c r="BB96" i="3"/>
  <c r="BB97" i="3"/>
  <c r="BB109" i="3"/>
  <c r="BB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Z63" i="4"/>
  <c r="AZ64" i="4" s="1"/>
  <c r="E64" i="4"/>
  <c r="J64" i="4"/>
  <c r="W40" i="2"/>
  <c r="W41" i="2" s="1"/>
  <c r="AC36" i="2" l="1"/>
  <c r="AD36" i="2" s="1"/>
  <c r="AC35" i="2"/>
  <c r="AD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AB40" i="2"/>
  <c r="AB41" i="2" s="1"/>
  <c r="D41" i="2"/>
  <c r="E41" i="2"/>
  <c r="F41" i="2"/>
  <c r="G41" i="2"/>
  <c r="H41" i="2"/>
  <c r="I41" i="2"/>
  <c r="N41" i="2"/>
  <c r="O41" i="2"/>
  <c r="AC65" i="4"/>
  <c r="G16" i="5"/>
  <c r="G17" i="5" s="1"/>
  <c r="G18" i="5" s="1"/>
  <c r="BC28" i="3" l="1"/>
  <c r="BD28" i="3" s="1"/>
  <c r="BC26" i="3"/>
  <c r="BD26" i="3" s="1"/>
  <c r="F16" i="5"/>
  <c r="F17" i="5" s="1"/>
  <c r="F18" i="5" s="1"/>
  <c r="E16" i="5" l="1"/>
  <c r="E17" i="5" s="1"/>
  <c r="E18" i="5" s="1"/>
  <c r="AF10" i="5" l="1"/>
  <c r="AG10" i="5" s="1"/>
  <c r="AH10" i="5" s="1"/>
  <c r="AF9" i="5"/>
  <c r="AG9" i="5" s="1"/>
  <c r="AH9" i="5" s="1"/>
  <c r="AE16" i="5"/>
  <c r="AE17" i="5" s="1"/>
  <c r="AE18" i="5" s="1"/>
  <c r="D16" i="5"/>
  <c r="D17" i="5" s="1"/>
  <c r="D18" i="5" s="1"/>
  <c r="AF15" i="5"/>
  <c r="AG15" i="5" s="1"/>
  <c r="AH15" i="5" s="1"/>
  <c r="AF14" i="5"/>
  <c r="AG14" i="5" s="1"/>
  <c r="AH14" i="5" s="1"/>
  <c r="AF13" i="5"/>
  <c r="AG13" i="5" s="1"/>
  <c r="AH13" i="5" s="1"/>
  <c r="AF12" i="5"/>
  <c r="AG12" i="5" s="1"/>
  <c r="AH12" i="5" s="1"/>
  <c r="AF11" i="5"/>
  <c r="AG11" i="5" s="1"/>
  <c r="AH11" i="5" s="1"/>
  <c r="AF8" i="5"/>
  <c r="AG8" i="5" s="1"/>
  <c r="AH8" i="5" s="1"/>
  <c r="AF7" i="5"/>
  <c r="AG7" i="5" s="1"/>
  <c r="AH7" i="5" s="1"/>
  <c r="AF6" i="5"/>
  <c r="AG6" i="5" s="1"/>
  <c r="AH6" i="5" s="1"/>
  <c r="AF5" i="5"/>
  <c r="AG5" i="5" s="1"/>
  <c r="AH5" i="5" s="1"/>
  <c r="AF4" i="5"/>
  <c r="AG4" i="5" s="1"/>
  <c r="AH4" i="5" s="1"/>
  <c r="AF3" i="5"/>
  <c r="AG3" i="5" s="1"/>
  <c r="AH3" i="5" s="1"/>
  <c r="AF2" i="5"/>
  <c r="AG2" i="5" s="1"/>
  <c r="AH2" i="5" s="1"/>
  <c r="AF16" i="5" l="1"/>
  <c r="AF17" i="5" s="1"/>
  <c r="AF18" i="5" s="1"/>
  <c r="AB65" i="4"/>
  <c r="AA65" i="4" l="1"/>
  <c r="Z65" i="4" l="1"/>
  <c r="AC28" i="2" l="1"/>
  <c r="AD28" i="2" s="1"/>
  <c r="AC27" i="2"/>
  <c r="AD27" i="2" s="1"/>
  <c r="BC70" i="3" l="1"/>
  <c r="BD70" i="3" s="1"/>
  <c r="Y65" i="4" l="1"/>
  <c r="BC19" i="3"/>
  <c r="BD19" i="3" s="1"/>
  <c r="X65" i="4" l="1"/>
  <c r="W65" i="4" l="1"/>
  <c r="BC64" i="3" l="1"/>
  <c r="BD64" i="3" s="1"/>
  <c r="BC63" i="3"/>
  <c r="BD63" i="3" s="1"/>
  <c r="V65" i="4" l="1"/>
  <c r="BC90" i="3" l="1"/>
  <c r="BD90" i="3" s="1"/>
  <c r="BC29" i="3"/>
  <c r="BD29" i="3" s="1"/>
  <c r="BC25" i="3"/>
  <c r="BD25" i="3" s="1"/>
  <c r="BC24" i="3"/>
  <c r="BD24" i="3" s="1"/>
  <c r="BC23" i="3"/>
  <c r="BD23" i="3" s="1"/>
  <c r="BC22" i="3"/>
  <c r="BD22" i="3" s="1"/>
  <c r="AC26" i="2" l="1"/>
  <c r="AD26" i="2" s="1"/>
  <c r="AC25" i="2"/>
  <c r="AD25" i="2" s="1"/>
  <c r="U65" i="4" l="1"/>
  <c r="T65" i="4" l="1"/>
  <c r="S65" i="4" l="1"/>
  <c r="R65" i="4" l="1"/>
  <c r="O65" i="4" l="1"/>
  <c r="P65" i="4"/>
  <c r="Q65" i="4"/>
  <c r="BC68" i="3" l="1"/>
  <c r="BD68" i="3" s="1"/>
  <c r="BC67" i="3"/>
  <c r="BD67" i="3" s="1"/>
  <c r="BC66" i="3"/>
  <c r="BD66" i="3" s="1"/>
  <c r="BC65" i="3"/>
  <c r="BD65" i="3" s="1"/>
  <c r="BC62" i="3"/>
  <c r="BD62" i="3" s="1"/>
  <c r="BC61" i="3"/>
  <c r="BD61" i="3" s="1"/>
  <c r="BC60" i="3"/>
  <c r="BD60" i="3" s="1"/>
  <c r="BC59" i="3"/>
  <c r="BD59" i="3" s="1"/>
  <c r="BC58" i="3"/>
  <c r="BD58" i="3" s="1"/>
  <c r="BC4" i="3"/>
  <c r="BD4" i="3" s="1"/>
  <c r="N65" i="4" l="1"/>
  <c r="BC36" i="3" l="1"/>
  <c r="BD36" i="3" s="1"/>
  <c r="BC35" i="3"/>
  <c r="BD35" i="3" s="1"/>
  <c r="BC34" i="3"/>
  <c r="BD34" i="3" s="1"/>
  <c r="BC33" i="3"/>
  <c r="BD33" i="3" s="1"/>
  <c r="BC32" i="3"/>
  <c r="BD32" i="3" s="1"/>
  <c r="BC31" i="3"/>
  <c r="BD31" i="3" s="1"/>
  <c r="L65" i="4" l="1"/>
  <c r="M65" i="4"/>
  <c r="K65" i="4" l="1"/>
  <c r="AC24" i="2"/>
  <c r="AD24" i="2" s="1"/>
  <c r="AC2" i="2" l="1"/>
  <c r="AD2" i="2" s="1"/>
  <c r="AC3" i="2"/>
  <c r="AD3" i="2" s="1"/>
  <c r="AC4" i="2"/>
  <c r="AD4" i="2" s="1"/>
  <c r="AC5" i="2"/>
  <c r="AD5" i="2" s="1"/>
  <c r="AC6" i="2"/>
  <c r="AD6" i="2" s="1"/>
  <c r="AC7" i="2"/>
  <c r="AD7" i="2" s="1"/>
  <c r="AC8" i="2"/>
  <c r="AD8" i="2" s="1"/>
  <c r="AC9" i="2"/>
  <c r="AD9" i="2" s="1"/>
  <c r="AC10" i="2"/>
  <c r="AD10" i="2" s="1"/>
  <c r="AC11" i="2"/>
  <c r="AD11" i="2" s="1"/>
  <c r="AC12" i="2"/>
  <c r="AD12" i="2" s="1"/>
  <c r="AC13" i="2"/>
  <c r="AD13" i="2" s="1"/>
  <c r="AC14" i="2"/>
  <c r="AD14" i="2" s="1"/>
  <c r="AC15" i="2"/>
  <c r="AD15" i="2" s="1"/>
  <c r="AC16" i="2"/>
  <c r="AD16" i="2" s="1"/>
  <c r="AC17" i="2"/>
  <c r="AD17" i="2" s="1"/>
  <c r="AC18" i="2"/>
  <c r="AD18" i="2" s="1"/>
  <c r="AC19" i="2"/>
  <c r="AD19" i="2" s="1"/>
  <c r="AC20" i="2"/>
  <c r="AD20" i="2" s="1"/>
  <c r="AC21" i="2"/>
  <c r="AD21" i="2" s="1"/>
  <c r="AC22" i="2"/>
  <c r="AD22" i="2" s="1"/>
  <c r="AC23" i="2"/>
  <c r="AD23" i="2" s="1"/>
  <c r="AC29" i="2"/>
  <c r="AD29" i="2" s="1"/>
  <c r="AC30" i="2"/>
  <c r="AD30" i="2" s="1"/>
  <c r="AC31" i="2"/>
  <c r="AD31" i="2" s="1"/>
  <c r="AC32" i="2"/>
  <c r="AD32" i="2" s="1"/>
  <c r="AC33" i="2"/>
  <c r="AD33" i="2" s="1"/>
  <c r="AC34" i="2"/>
  <c r="AD34" i="2" s="1"/>
  <c r="AC37" i="2"/>
  <c r="AD37" i="2" s="1"/>
  <c r="AC38" i="2"/>
  <c r="AD38" i="2" s="1"/>
  <c r="AC39" i="2"/>
  <c r="AD39" i="2" s="1"/>
  <c r="AC42" i="2"/>
  <c r="AC40" i="2" l="1"/>
  <c r="AC41" i="2" s="1"/>
  <c r="BB111" i="3"/>
  <c r="I65" i="4" l="1"/>
  <c r="J65" i="4"/>
  <c r="H65" i="4" l="1"/>
  <c r="G65" i="4"/>
  <c r="BC46" i="3"/>
  <c r="BD46" i="3" s="1"/>
  <c r="BC42" i="3" l="1"/>
  <c r="BD42" i="3" s="1"/>
  <c r="BC40" i="3" l="1"/>
  <c r="BD40" i="3" s="1"/>
  <c r="F65" i="4" l="1"/>
  <c r="BC48" i="3"/>
  <c r="BD48" i="3" s="1"/>
  <c r="BC47" i="3"/>
  <c r="BD47" i="3" s="1"/>
  <c r="BC45" i="3"/>
  <c r="BD45" i="3" s="1"/>
  <c r="BC44" i="3"/>
  <c r="BD44" i="3" s="1"/>
  <c r="BC69" i="3"/>
  <c r="BD69" i="3" s="1"/>
  <c r="BC57" i="3"/>
  <c r="BD57" i="3" s="1"/>
  <c r="BC56" i="3"/>
  <c r="BD56" i="3" s="1"/>
  <c r="BC43" i="3"/>
  <c r="BD43" i="3" s="1"/>
  <c r="BC41" i="3"/>
  <c r="BD41" i="3" s="1"/>
  <c r="BC39" i="3"/>
  <c r="BD39" i="3" s="1"/>
  <c r="BC38" i="3"/>
  <c r="BD38" i="3" s="1"/>
  <c r="BC37" i="3"/>
  <c r="BD37" i="3" s="1"/>
  <c r="E65" i="4" l="1"/>
  <c r="AZ65" i="4" l="1"/>
  <c r="BC18" i="3" l="1"/>
  <c r="BD18" i="3" s="1"/>
  <c r="BC71" i="3" l="1"/>
  <c r="BD71" i="3" s="1"/>
  <c r="BC30" i="3"/>
  <c r="BD30" i="3" s="1"/>
  <c r="BC21" i="3"/>
  <c r="BD21" i="3" s="1"/>
  <c r="BC20" i="3"/>
  <c r="BD20" i="3" s="1"/>
  <c r="BC17" i="3"/>
  <c r="BD17" i="3" s="1"/>
  <c r="BC16" i="3"/>
  <c r="BD16" i="3" s="1"/>
  <c r="BC72" i="3" l="1"/>
  <c r="BD72" i="3" s="1"/>
  <c r="D65" i="4" l="1"/>
  <c r="BA63" i="4" l="1"/>
  <c r="BA64" i="4" s="1"/>
  <c r="BA65" i="4" s="1"/>
  <c r="BC78" i="3"/>
  <c r="BD78" i="3" s="1"/>
  <c r="BC80" i="3"/>
  <c r="BD80" i="3" s="1"/>
  <c r="BC79" i="3"/>
  <c r="BD79" i="3" s="1"/>
  <c r="BC77" i="3"/>
  <c r="BD77" i="3" s="1"/>
  <c r="BC76" i="3"/>
  <c r="BD76" i="3" s="1"/>
  <c r="BC75" i="3"/>
  <c r="BD75" i="3" s="1"/>
  <c r="BC74" i="3"/>
  <c r="BD74" i="3" s="1"/>
  <c r="BC73" i="3"/>
  <c r="BD73" i="3" s="1"/>
  <c r="BC5" i="3"/>
  <c r="BD5" i="3" s="1"/>
  <c r="BC97" i="3" l="1"/>
  <c r="BD97" i="3" s="1"/>
  <c r="BC82" i="3" l="1"/>
  <c r="BD82" i="3" s="1"/>
  <c r="BC81" i="3"/>
  <c r="BD81" i="3" s="1"/>
  <c r="BC15" i="3"/>
  <c r="BD15" i="3" s="1"/>
  <c r="BC14" i="3"/>
  <c r="BD14" i="3" s="1"/>
  <c r="BC13" i="3"/>
  <c r="BD13" i="3" s="1"/>
  <c r="BC83" i="3" l="1"/>
  <c r="BD83" i="3" s="1"/>
  <c r="BC110" i="3"/>
  <c r="BD110" i="3" s="1"/>
  <c r="BC109" i="3"/>
  <c r="BD109" i="3" s="1"/>
  <c r="BC96" i="3"/>
  <c r="BD96" i="3" s="1"/>
  <c r="BC89" i="3"/>
  <c r="BD89" i="3" s="1"/>
  <c r="BC85" i="3"/>
  <c r="BD85" i="3" s="1"/>
  <c r="BC84" i="3"/>
  <c r="BD84" i="3" s="1"/>
  <c r="BC12" i="3"/>
  <c r="BD12" i="3" s="1"/>
  <c r="BC11" i="3"/>
  <c r="BD11" i="3" s="1"/>
  <c r="BC10" i="3"/>
  <c r="BD10" i="3" s="1"/>
  <c r="BC9" i="3"/>
  <c r="BD9" i="3" s="1"/>
  <c r="BC8" i="3"/>
  <c r="BD8" i="3" s="1"/>
  <c r="BC7" i="3"/>
  <c r="BD7" i="3" s="1"/>
  <c r="BC6" i="3"/>
  <c r="BD6" i="3" s="1"/>
  <c r="BC3" i="3"/>
  <c r="BD3" i="3" s="1"/>
  <c r="BC2" i="3"/>
  <c r="BD2" i="3" s="1"/>
  <c r="BB112" i="3" l="1"/>
  <c r="BB113" i="3" s="1"/>
</calcChain>
</file>

<file path=xl/sharedStrings.xml><?xml version="1.0" encoding="utf-8"?>
<sst xmlns="http://schemas.openxmlformats.org/spreadsheetml/2006/main" count="359" uniqueCount="161">
  <si>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</si>
  <si>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</si>
  <si>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</si>
  <si>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</si>
  <si>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</si>
  <si>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</si>
  <si>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</si>
  <si>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</si>
  <si>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</si>
  <si>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</si>
  <si>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</si>
  <si>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</si>
  <si>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</si>
  <si>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</si>
  <si>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</si>
  <si>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</si>
  <si>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</si>
  <si>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</si>
  <si>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</si>
  <si>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</si>
  <si>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</si>
  <si>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</si>
  <si>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</si>
  <si>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</si>
  <si>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</si>
  <si>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</si>
  <si>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</si>
  <si>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</si>
  <si>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</si>
  <si>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</si>
  <si>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</si>
  <si>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</si>
  <si>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</si>
  <si>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</si>
  <si>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</si>
  <si>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</si>
  <si>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</si>
  <si>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</si>
  <si>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</si>
  <si>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</si>
  <si>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</si>
  <si>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</si>
  <si>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</si>
  <si>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</si>
  <si>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</si>
  <si>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</si>
  <si>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</si>
  <si>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</si>
  <si>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</si>
  <si>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</si>
  <si>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</si>
  <si>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</si>
  <si>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</si>
  <si>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</si>
  <si>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</si>
  <si>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</si>
  <si>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</si>
  <si>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</si>
  <si>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</si>
  <si>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</si>
  <si>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</si>
  <si>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</si>
  <si>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</si>
  <si>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</si>
  <si>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</si>
  <si>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</si>
  <si>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</si>
  <si>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</si>
  <si>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</si>
  <si>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</si>
  <si>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</si>
  <si>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</si>
  <si>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</si>
  <si>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</si>
  <si>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</si>
  <si>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</si>
  <si>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</si>
  <si>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</si>
  <si>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</si>
  <si>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</si>
  <si>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</si>
  <si>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</si>
  <si>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</si>
  <si>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</si>
  <si>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</si>
  <si>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</si>
  <si>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</si>
  <si>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</si>
  <si>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</si>
  <si>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</si>
  <si>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</si>
  <si>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</si>
  <si>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</si>
  <si>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</si>
  <si>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</si>
  <si>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</si>
  <si>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</si>
  <si>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</si>
  <si>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</si>
  <si>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</si>
  <si>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</si>
  <si>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</si>
  <si>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</si>
  <si>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</si>
  <si>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</si>
  <si>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</si>
  <si>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</si>
  <si>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</si>
  <si>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</si>
  <si>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</si>
  <si>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</si>
  <si>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</si>
  <si>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</si>
  <si>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</si>
  <si>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</si>
  <si>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</si>
  <si>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</si>
  <si>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</si>
  <si>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</si>
  <si>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</si>
  <si>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</si>
  <si>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</si>
  <si>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</si>
  <si>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</si>
  <si>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</si>
  <si>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</si>
  <si>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</si>
  <si>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</si>
  <si>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</si>
  <si>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</si>
  <si>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</si>
  <si>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</si>
  <si>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</si>
  <si>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</si>
  <si>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</si>
  <si>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</si>
  <si>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</si>
  <si>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</si>
  <si>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</si>
  <si>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</si>
  <si>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</si>
  <si>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</si>
  <si>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</si>
  <si>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</si>
  <si>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</si>
  <si>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</si>
  <si>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</si>
  <si>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</si>
  <si>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</si>
  <si>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</si>
  <si>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</si>
  <si>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</si>
  <si>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</si>
  <si>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</si>
  <si>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</si>
  <si>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</si>
  <si>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</si>
  <si>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</si>
  <si>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</si>
  <si>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CELKEM stav k 7.6. včetně předávek</t>
  </si>
  <si>
    <t>ČR - Ministerstvo obrany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</si>
</sst>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E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9" max="29" width="23.140625" customWidth="1"/>
    <col min="31" max="31" width="18.5703125" customWidth="1"/>
    <col min="33" max="33" width="9.28515625" customWidth="1"/>
    <col min="35" max="35" width="41.42578125" bestFit="1" customWidth="1"/>
  </cols>
  <sheetData>
    <row r="1" spans="1:31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48" t="s">
        <v>159</v>
      </c>
      <c r="AD1" s="1" t="s">
        <v>29</v>
      </c>
      <c r="AE1" s="2" t="s">
        <v>87</v>
      </c>
    </row>
    <row r="2" spans="1:31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11</v>
      </c>
      <c r="AC2" s="86">
        <f t="shared" ref="AC2:AC39" si="0">SUM(D2:AB2)</f>
        <v>100</v>
      </c>
      <c r="AD2" s="43">
        <f>AC2*195</f>
        <v>19500</v>
      </c>
      <c r="AE2" s="92">
        <v>113295</v>
      </c>
    </row>
    <row r="3" spans="1:31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3</v>
      </c>
      <c r="AC3" s="87">
        <f t="shared" si="0"/>
        <v>60</v>
      </c>
      <c r="AD3" s="5">
        <f t="shared" ref="AD3:AD39" si="1">AC3*195</f>
        <v>11700</v>
      </c>
      <c r="AE3" s="93">
        <v>69225</v>
      </c>
    </row>
    <row r="4" spans="1:31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87">
        <f t="shared" si="0"/>
        <v>42</v>
      </c>
      <c r="AD4" s="5">
        <f t="shared" si="1"/>
        <v>8190</v>
      </c>
      <c r="AE4" s="93">
        <v>47970</v>
      </c>
    </row>
    <row r="5" spans="1:31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3</v>
      </c>
      <c r="AC5" s="87">
        <f t="shared" si="0"/>
        <v>73</v>
      </c>
      <c r="AD5" s="5">
        <f t="shared" si="1"/>
        <v>14235</v>
      </c>
      <c r="AE5" s="93">
        <v>84435</v>
      </c>
    </row>
    <row r="6" spans="1:31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1</v>
      </c>
      <c r="AC6" s="87">
        <f t="shared" si="0"/>
        <v>28</v>
      </c>
      <c r="AD6" s="5">
        <f t="shared" si="1"/>
        <v>5460</v>
      </c>
      <c r="AE6" s="93">
        <v>32175</v>
      </c>
    </row>
    <row r="7" spans="1:31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87">
        <f t="shared" si="0"/>
        <v>25</v>
      </c>
      <c r="AD7" s="5">
        <f t="shared" si="1"/>
        <v>4875</v>
      </c>
      <c r="AE7" s="93">
        <v>28860</v>
      </c>
    </row>
    <row r="8" spans="1:31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87">
        <f t="shared" si="0"/>
        <v>45</v>
      </c>
      <c r="AD8" s="5">
        <f t="shared" si="1"/>
        <v>8775</v>
      </c>
      <c r="AE8" s="93">
        <v>51285</v>
      </c>
    </row>
    <row r="9" spans="1:31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87">
        <f t="shared" si="0"/>
        <v>232</v>
      </c>
      <c r="AD9" s="5">
        <f t="shared" si="1"/>
        <v>45240</v>
      </c>
      <c r="AE9" s="93">
        <v>269685</v>
      </c>
    </row>
    <row r="10" spans="1:31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87">
        <f t="shared" si="0"/>
        <v>227</v>
      </c>
      <c r="AD10" s="5">
        <f t="shared" si="1"/>
        <v>44265</v>
      </c>
      <c r="AE10" s="93">
        <v>264225</v>
      </c>
    </row>
    <row r="11" spans="1:31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87">
        <f t="shared" si="0"/>
        <v>101</v>
      </c>
      <c r="AD11" s="5">
        <f t="shared" si="1"/>
        <v>19695</v>
      </c>
      <c r="AE11" s="93">
        <v>117000</v>
      </c>
    </row>
    <row r="12" spans="1:31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59</v>
      </c>
      <c r="AC12" s="87">
        <f t="shared" si="0"/>
        <v>379.48717948699999</v>
      </c>
      <c r="AD12" s="5">
        <f t="shared" si="1"/>
        <v>73999.999999965003</v>
      </c>
      <c r="AE12" s="93">
        <v>439904.99999978999</v>
      </c>
    </row>
    <row r="13" spans="1:31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87">
        <f t="shared" si="0"/>
        <v>218</v>
      </c>
      <c r="AD13" s="5">
        <f t="shared" si="1"/>
        <v>42510</v>
      </c>
      <c r="AE13" s="93">
        <v>253695</v>
      </c>
    </row>
    <row r="14" spans="1:31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88">
        <f t="shared" si="0"/>
        <v>428.51282051300001</v>
      </c>
      <c r="AD14" s="45">
        <f t="shared" si="1"/>
        <v>83560.000000034997</v>
      </c>
      <c r="AE14" s="94">
        <v>498630.00000021001</v>
      </c>
    </row>
    <row r="15" spans="1:31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14</v>
      </c>
      <c r="AC15" s="86">
        <f t="shared" si="0"/>
        <v>88</v>
      </c>
      <c r="AD15" s="43">
        <f t="shared" si="1"/>
        <v>17160</v>
      </c>
      <c r="AE15" s="92">
        <v>101790</v>
      </c>
    </row>
    <row r="16" spans="1:31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87">
        <f t="shared" si="0"/>
        <v>32</v>
      </c>
      <c r="AD16" s="5">
        <f t="shared" si="1"/>
        <v>6240</v>
      </c>
      <c r="AE16" s="93">
        <v>37245</v>
      </c>
    </row>
    <row r="17" spans="1:31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88">
        <f t="shared" si="0"/>
        <v>33</v>
      </c>
      <c r="AD17" s="45">
        <f t="shared" si="1"/>
        <v>6435</v>
      </c>
      <c r="AE17" s="94">
        <v>38220</v>
      </c>
    </row>
    <row r="18" spans="1:31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/>
      <c r="AC18" s="86">
        <f t="shared" si="0"/>
        <v>25</v>
      </c>
      <c r="AD18" s="43">
        <f t="shared" si="1"/>
        <v>4875</v>
      </c>
      <c r="AE18" s="92">
        <v>28860</v>
      </c>
    </row>
    <row r="19" spans="1:31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87">
        <f t="shared" si="0"/>
        <v>19</v>
      </c>
      <c r="AD19" s="5">
        <f t="shared" si="1"/>
        <v>3705</v>
      </c>
      <c r="AE19" s="93">
        <v>22035</v>
      </c>
    </row>
    <row r="20" spans="1:31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88">
        <f t="shared" si="0"/>
        <v>28</v>
      </c>
      <c r="AD20" s="45">
        <f t="shared" si="1"/>
        <v>5460</v>
      </c>
      <c r="AE20" s="94">
        <v>32565</v>
      </c>
    </row>
    <row r="21" spans="1:31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89">
        <f t="shared" si="0"/>
        <v>1</v>
      </c>
      <c r="AD21" s="39">
        <f t="shared" si="1"/>
        <v>195</v>
      </c>
      <c r="AE21" s="95">
        <v>1170</v>
      </c>
    </row>
    <row r="22" spans="1:31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87">
        <f t="shared" si="0"/>
        <v>2</v>
      </c>
      <c r="AD22" s="5">
        <f t="shared" si="1"/>
        <v>390</v>
      </c>
      <c r="AE22" s="93">
        <v>2340</v>
      </c>
    </row>
    <row r="23" spans="1:31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/>
      <c r="AC23" s="87">
        <f t="shared" si="0"/>
        <v>21</v>
      </c>
      <c r="AD23" s="5">
        <f t="shared" si="1"/>
        <v>4095</v>
      </c>
      <c r="AE23" s="93">
        <v>24570</v>
      </c>
    </row>
    <row r="24" spans="1:31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/>
      <c r="AC24" s="87">
        <f t="shared" si="0"/>
        <v>29</v>
      </c>
      <c r="AD24" s="5">
        <f t="shared" ref="AD24" si="2">AC24*195</f>
        <v>5655</v>
      </c>
      <c r="AE24" s="93">
        <v>33930</v>
      </c>
    </row>
    <row r="25" spans="1:31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87">
        <f t="shared" si="0"/>
        <v>53</v>
      </c>
      <c r="AD25" s="5">
        <f t="shared" ref="AD25:AD26" si="3">AC25*195</f>
        <v>10335</v>
      </c>
      <c r="AE25" s="93">
        <v>62010</v>
      </c>
    </row>
    <row r="26" spans="1:31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33</v>
      </c>
      <c r="AC26" s="87">
        <f t="shared" si="0"/>
        <v>122</v>
      </c>
      <c r="AD26" s="5">
        <f t="shared" si="3"/>
        <v>23790</v>
      </c>
      <c r="AE26" s="93">
        <v>142740</v>
      </c>
    </row>
    <row r="27" spans="1:31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87">
        <f t="shared" ref="AC27:AC28" si="4">SUM(D27:AB27)</f>
        <v>7</v>
      </c>
      <c r="AD27" s="5">
        <f t="shared" ref="AD27:AD28" si="5">AC27*195</f>
        <v>1365</v>
      </c>
      <c r="AE27" s="93">
        <v>8190</v>
      </c>
    </row>
    <row r="28" spans="1:31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4">
        <v>9</v>
      </c>
      <c r="AB28" s="4">
        <v>13</v>
      </c>
      <c r="AC28" s="87">
        <f t="shared" si="4"/>
        <v>109</v>
      </c>
      <c r="AD28" s="5">
        <f t="shared" si="5"/>
        <v>21255</v>
      </c>
      <c r="AE28" s="93">
        <v>126165</v>
      </c>
    </row>
    <row r="29" spans="1:31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87">
        <f t="shared" si="0"/>
        <v>102</v>
      </c>
      <c r="AD29" s="5">
        <f t="shared" si="1"/>
        <v>19890</v>
      </c>
      <c r="AE29" s="93">
        <v>118170</v>
      </c>
    </row>
    <row r="30" spans="1:31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87">
        <f t="shared" si="0"/>
        <v>105</v>
      </c>
      <c r="AD30" s="5">
        <f t="shared" si="1"/>
        <v>20475</v>
      </c>
      <c r="AE30" s="93">
        <v>122850</v>
      </c>
    </row>
    <row r="31" spans="1:31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9</v>
      </c>
      <c r="AA31" s="4">
        <v>9</v>
      </c>
      <c r="AB31" s="4">
        <v>12</v>
      </c>
      <c r="AC31" s="87">
        <f t="shared" si="0"/>
        <v>95</v>
      </c>
      <c r="AD31" s="5">
        <f t="shared" si="1"/>
        <v>18525</v>
      </c>
      <c r="AE31" s="93">
        <v>111150</v>
      </c>
    </row>
    <row r="32" spans="1:31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4">
        <v>6</v>
      </c>
      <c r="AB32" s="4">
        <v>6</v>
      </c>
      <c r="AC32" s="87">
        <f t="shared" si="0"/>
        <v>71</v>
      </c>
      <c r="AD32" s="5">
        <f t="shared" si="1"/>
        <v>13845</v>
      </c>
      <c r="AE32" s="93">
        <v>83070</v>
      </c>
    </row>
    <row r="33" spans="1:31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24</v>
      </c>
      <c r="AA33" s="4">
        <v>23</v>
      </c>
      <c r="AB33" s="4">
        <v>31</v>
      </c>
      <c r="AC33" s="87">
        <f t="shared" si="0"/>
        <v>264</v>
      </c>
      <c r="AD33" s="5">
        <f t="shared" si="1"/>
        <v>51480</v>
      </c>
      <c r="AE33" s="93">
        <v>306930</v>
      </c>
    </row>
    <row r="34" spans="1:31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4">
        <v>10</v>
      </c>
      <c r="AB34" s="4">
        <v>14</v>
      </c>
      <c r="AC34" s="87">
        <f t="shared" si="0"/>
        <v>118</v>
      </c>
      <c r="AD34" s="5">
        <f t="shared" si="1"/>
        <v>23010</v>
      </c>
      <c r="AE34" s="93">
        <v>137475</v>
      </c>
    </row>
    <row r="35" spans="1:31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29</v>
      </c>
      <c r="AA35" s="4">
        <v>27</v>
      </c>
      <c r="AB35" s="4">
        <v>38</v>
      </c>
      <c r="AC35" s="87">
        <f t="shared" ref="AC35:AC36" si="6">SUM(D35:AB35)</f>
        <v>296</v>
      </c>
      <c r="AD35" s="5">
        <f t="shared" ref="AD35:AD36" si="7">AC35*195</f>
        <v>57720</v>
      </c>
      <c r="AE35" s="93">
        <v>345345</v>
      </c>
    </row>
    <row r="36" spans="1:31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4">
        <v>14</v>
      </c>
      <c r="AB36" s="4">
        <v>21</v>
      </c>
      <c r="AC36" s="87">
        <f t="shared" si="6"/>
        <v>172</v>
      </c>
      <c r="AD36" s="5">
        <f t="shared" si="7"/>
        <v>33540</v>
      </c>
      <c r="AE36" s="93">
        <v>200265</v>
      </c>
    </row>
    <row r="37" spans="1:31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4">
        <v>17</v>
      </c>
      <c r="AB37" s="4">
        <v>25</v>
      </c>
      <c r="AC37" s="87">
        <f t="shared" si="0"/>
        <v>197</v>
      </c>
      <c r="AD37" s="5">
        <f t="shared" si="1"/>
        <v>38415</v>
      </c>
      <c r="AE37" s="93">
        <v>229710</v>
      </c>
    </row>
    <row r="38" spans="1:31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24</v>
      </c>
      <c r="AC38" s="87">
        <f t="shared" si="0"/>
        <v>194</v>
      </c>
      <c r="AD38" s="5">
        <f t="shared" si="1"/>
        <v>37830</v>
      </c>
      <c r="AE38" s="93">
        <v>226005</v>
      </c>
    </row>
    <row r="39" spans="1:31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7">
        <v>20</v>
      </c>
      <c r="AB39" s="7">
        <v>29</v>
      </c>
      <c r="AC39" s="88">
        <f t="shared" si="0"/>
        <v>226</v>
      </c>
      <c r="AD39" s="45">
        <f t="shared" si="1"/>
        <v>44070</v>
      </c>
      <c r="AE39" s="94">
        <v>263445</v>
      </c>
    </row>
    <row r="40" spans="1:31" ht="15.75" x14ac:dyDescent="0.25">
      <c r="A40" s="57"/>
      <c r="B40" s="58"/>
      <c r="C40" s="28" t="s">
        <v>25</v>
      </c>
      <c r="D40" s="54">
        <f t="shared" ref="D40:AC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AA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9"/>
        <v>370</v>
      </c>
      <c r="AA40" s="55">
        <f t="shared" si="9"/>
        <v>370</v>
      </c>
      <c r="AB40" s="55">
        <f t="shared" si="8"/>
        <v>531</v>
      </c>
      <c r="AC40" s="56">
        <f t="shared" si="8"/>
        <v>4368</v>
      </c>
      <c r="AD40" s="10"/>
      <c r="AE40" s="10"/>
    </row>
    <row r="41" spans="1:31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C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AA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2"/>
        <v>72150</v>
      </c>
      <c r="AA41" s="11">
        <f t="shared" si="12"/>
        <v>72150</v>
      </c>
      <c r="AB41" s="11">
        <f t="shared" si="11"/>
        <v>103545</v>
      </c>
      <c r="AC41" s="12">
        <f t="shared" si="11"/>
        <v>851760</v>
      </c>
      <c r="AD41" s="13"/>
      <c r="AE41" s="13"/>
    </row>
    <row r="42" spans="1:31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4">
        <v>432900</v>
      </c>
      <c r="AB42" s="84">
        <v>621270</v>
      </c>
      <c r="AC42" s="85">
        <f>SUM(D42:AB42)</f>
        <v>5076630</v>
      </c>
      <c r="AD42" s="14"/>
      <c r="AE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D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53" width="8.7109375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48" t="s">
        <v>159</v>
      </c>
      <c r="BC1" s="52" t="s">
        <v>29</v>
      </c>
      <c r="BD1" s="2" t="s">
        <v>52</v>
      </c>
    </row>
    <row r="2" spans="1:56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49">
        <f>SUM(D2:BA2)</f>
        <v>153</v>
      </c>
      <c r="BC2" s="96">
        <f>BB2*10</f>
        <v>1530</v>
      </c>
      <c r="BD2" s="92">
        <f>BC2*10</f>
        <v>15300</v>
      </c>
    </row>
    <row r="3" spans="1:56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50">
        <f t="shared" ref="BB3:BB110" si="0">SUM(D3:BA3)</f>
        <v>278</v>
      </c>
      <c r="BC3" s="97">
        <f t="shared" ref="BC3:BD110" si="1">BB3*10</f>
        <v>2780</v>
      </c>
      <c r="BD3" s="93">
        <f t="shared" si="1"/>
        <v>27800</v>
      </c>
    </row>
    <row r="4" spans="1:56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50">
        <f t="shared" ref="BB4" si="2">SUM(D4:BA4)</f>
        <v>579</v>
      </c>
      <c r="BC4" s="97">
        <f t="shared" ref="BC4" si="3">BB4*10</f>
        <v>5790</v>
      </c>
      <c r="BD4" s="93">
        <f t="shared" ref="BD4" si="4">BC4*10</f>
        <v>57900</v>
      </c>
    </row>
    <row r="5" spans="1:56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50">
        <f t="shared" ref="BB5" si="5">SUM(D5:BA5)</f>
        <v>357</v>
      </c>
      <c r="BC5" s="97">
        <f t="shared" ref="BC5" si="6">BB5*10</f>
        <v>3570</v>
      </c>
      <c r="BD5" s="93">
        <f t="shared" ref="BD5" si="7">BC5*10</f>
        <v>35700</v>
      </c>
    </row>
    <row r="6" spans="1:56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53">
        <f t="shared" si="0"/>
        <v>813</v>
      </c>
      <c r="BC6" s="98">
        <f t="shared" si="1"/>
        <v>8130</v>
      </c>
      <c r="BD6" s="94">
        <f t="shared" si="1"/>
        <v>81300</v>
      </c>
    </row>
    <row r="7" spans="1:56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51">
        <f t="shared" si="0"/>
        <v>120</v>
      </c>
      <c r="BC7" s="99">
        <f t="shared" si="1"/>
        <v>1200</v>
      </c>
      <c r="BD7" s="95">
        <f t="shared" si="1"/>
        <v>12000</v>
      </c>
    </row>
    <row r="8" spans="1:56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50">
        <f t="shared" si="0"/>
        <v>39</v>
      </c>
      <c r="BC8" s="97">
        <f t="shared" si="1"/>
        <v>390</v>
      </c>
      <c r="BD8" s="93">
        <f t="shared" si="1"/>
        <v>3900</v>
      </c>
    </row>
    <row r="9" spans="1:56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50">
        <f t="shared" si="0"/>
        <v>65</v>
      </c>
      <c r="BC9" s="97">
        <f t="shared" si="1"/>
        <v>650</v>
      </c>
      <c r="BD9" s="93">
        <f t="shared" si="1"/>
        <v>6500</v>
      </c>
    </row>
    <row r="10" spans="1:56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50">
        <f t="shared" si="0"/>
        <v>34</v>
      </c>
      <c r="BC10" s="97">
        <f t="shared" si="1"/>
        <v>340</v>
      </c>
      <c r="BD10" s="93">
        <f t="shared" si="1"/>
        <v>3400</v>
      </c>
    </row>
    <row r="11" spans="1:56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50">
        <f t="shared" si="0"/>
        <v>47</v>
      </c>
      <c r="BC11" s="97">
        <f t="shared" si="1"/>
        <v>470</v>
      </c>
      <c r="BD11" s="93">
        <f t="shared" si="1"/>
        <v>4700</v>
      </c>
    </row>
    <row r="12" spans="1:56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50">
        <f t="shared" si="0"/>
        <v>36</v>
      </c>
      <c r="BC12" s="97">
        <f t="shared" si="1"/>
        <v>360</v>
      </c>
      <c r="BD12" s="93">
        <f t="shared" si="1"/>
        <v>3600</v>
      </c>
    </row>
    <row r="13" spans="1:56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50">
        <f t="shared" si="0"/>
        <v>53</v>
      </c>
      <c r="BC13" s="97">
        <f t="shared" ref="BC13:BC82" si="8">BB13*10</f>
        <v>530</v>
      </c>
      <c r="BD13" s="93">
        <f t="shared" ref="BD13:BD82" si="9">BC13*10</f>
        <v>5300</v>
      </c>
    </row>
    <row r="14" spans="1:56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50">
        <f t="shared" si="0"/>
        <v>4</v>
      </c>
      <c r="BC14" s="97">
        <f t="shared" si="8"/>
        <v>40</v>
      </c>
      <c r="BD14" s="93">
        <f t="shared" si="9"/>
        <v>400</v>
      </c>
    </row>
    <row r="15" spans="1:56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50">
        <f t="shared" si="0"/>
        <v>30</v>
      </c>
      <c r="BC15" s="97">
        <f t="shared" si="8"/>
        <v>300</v>
      </c>
      <c r="BD15" s="93">
        <f t="shared" si="9"/>
        <v>3000</v>
      </c>
    </row>
    <row r="16" spans="1:56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50">
        <f t="shared" ref="BB16:BB71" si="10">SUM(D16:BA16)</f>
        <v>16</v>
      </c>
      <c r="BC16" s="97">
        <f t="shared" ref="BC16:BC71" si="11">BB16*10</f>
        <v>160</v>
      </c>
      <c r="BD16" s="93">
        <f t="shared" ref="BD16:BD71" si="12">BC16*10</f>
        <v>1600</v>
      </c>
    </row>
    <row r="17" spans="1:56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50">
        <f t="shared" si="10"/>
        <v>30</v>
      </c>
      <c r="BC17" s="97">
        <f t="shared" si="11"/>
        <v>300</v>
      </c>
      <c r="BD17" s="93">
        <f t="shared" si="12"/>
        <v>3000</v>
      </c>
    </row>
    <row r="18" spans="1:56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50">
        <f t="shared" ref="BB18" si="13">SUM(D18:BA18)</f>
        <v>41</v>
      </c>
      <c r="BC18" s="97">
        <f t="shared" ref="BC18" si="14">BB18*10</f>
        <v>410</v>
      </c>
      <c r="BD18" s="93">
        <f t="shared" ref="BD18" si="15">BC18*10</f>
        <v>4100</v>
      </c>
    </row>
    <row r="19" spans="1:56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50">
        <f t="shared" ref="BB19" si="16">SUM(D19:BA19)</f>
        <v>16</v>
      </c>
      <c r="BC19" s="97">
        <f t="shared" ref="BC19" si="17">BB19*10</f>
        <v>160</v>
      </c>
      <c r="BD19" s="93">
        <f t="shared" ref="BD19" si="18">BC19*10</f>
        <v>1600</v>
      </c>
    </row>
    <row r="20" spans="1:56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50">
        <f t="shared" si="10"/>
        <v>69</v>
      </c>
      <c r="BC20" s="97">
        <f t="shared" si="11"/>
        <v>690</v>
      </c>
      <c r="BD20" s="93">
        <f t="shared" si="12"/>
        <v>6900</v>
      </c>
    </row>
    <row r="21" spans="1:56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50">
        <f t="shared" si="10"/>
        <v>16</v>
      </c>
      <c r="BC21" s="97">
        <f t="shared" si="11"/>
        <v>160</v>
      </c>
      <c r="BD21" s="93">
        <f t="shared" si="12"/>
        <v>1600</v>
      </c>
    </row>
    <row r="22" spans="1:56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50">
        <f t="shared" ref="BB22:BB29" si="19">SUM(D22:BA22)</f>
        <v>20</v>
      </c>
      <c r="BC22" s="97">
        <f t="shared" ref="BC22:BC29" si="20">BB22*10</f>
        <v>200</v>
      </c>
      <c r="BD22" s="93">
        <f t="shared" ref="BD22:BD29" si="21">BC22*10</f>
        <v>2000</v>
      </c>
    </row>
    <row r="23" spans="1:56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50">
        <f t="shared" si="19"/>
        <v>20</v>
      </c>
      <c r="BC23" s="97">
        <f t="shared" si="20"/>
        <v>200</v>
      </c>
      <c r="BD23" s="93">
        <f t="shared" si="21"/>
        <v>2000</v>
      </c>
    </row>
    <row r="24" spans="1:56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50">
        <f t="shared" si="19"/>
        <v>18</v>
      </c>
      <c r="BC24" s="97">
        <f t="shared" si="20"/>
        <v>180</v>
      </c>
      <c r="BD24" s="93">
        <f t="shared" si="21"/>
        <v>1800</v>
      </c>
    </row>
    <row r="25" spans="1:56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50">
        <f t="shared" si="19"/>
        <v>9</v>
      </c>
      <c r="BC25" s="97">
        <f t="shared" si="20"/>
        <v>90</v>
      </c>
      <c r="BD25" s="93">
        <f t="shared" si="21"/>
        <v>900</v>
      </c>
    </row>
    <row r="26" spans="1:56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50">
        <f t="shared" ref="BB26:BB28" si="22">SUM(D26:BA26)</f>
        <v>13</v>
      </c>
      <c r="BC26" s="97">
        <f t="shared" ref="BC26:BC28" si="23">BB26*10</f>
        <v>130</v>
      </c>
      <c r="BD26" s="93">
        <f t="shared" ref="BD26:BD28" si="24">BC26*10</f>
        <v>1300</v>
      </c>
    </row>
    <row r="27" spans="1:56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50">
        <f t="shared" ref="BB27" si="25">SUM(D27:BA27)</f>
        <v>18</v>
      </c>
      <c r="BC27" s="97">
        <f t="shared" ref="BC27" si="26">BB27*10</f>
        <v>180</v>
      </c>
      <c r="BD27" s="93">
        <f t="shared" ref="BD27" si="27">BC27*10</f>
        <v>1800</v>
      </c>
    </row>
    <row r="28" spans="1:56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50">
        <f t="shared" si="22"/>
        <v>13</v>
      </c>
      <c r="BC28" s="97">
        <f t="shared" si="23"/>
        <v>130</v>
      </c>
      <c r="BD28" s="93">
        <f t="shared" si="24"/>
        <v>1300</v>
      </c>
    </row>
    <row r="29" spans="1:56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50">
        <f t="shared" si="19"/>
        <v>3</v>
      </c>
      <c r="BC29" s="97">
        <f t="shared" si="20"/>
        <v>30</v>
      </c>
      <c r="BD29" s="93">
        <f t="shared" si="21"/>
        <v>300</v>
      </c>
    </row>
    <row r="30" spans="1:56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50">
        <f t="shared" si="10"/>
        <v>27</v>
      </c>
      <c r="BC30" s="97">
        <f t="shared" si="11"/>
        <v>270</v>
      </c>
      <c r="BD30" s="93">
        <f t="shared" si="12"/>
        <v>2700</v>
      </c>
    </row>
    <row r="31" spans="1:56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50">
        <f t="shared" ref="BB31:BB36" si="28">SUM(D31:BA31)</f>
        <v>14</v>
      </c>
      <c r="BC31" s="97">
        <f t="shared" ref="BC31:BC36" si="29">BB31*10</f>
        <v>140</v>
      </c>
      <c r="BD31" s="93">
        <f t="shared" ref="BD31:BD36" si="30">BC31*10</f>
        <v>1400</v>
      </c>
    </row>
    <row r="32" spans="1:56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50">
        <f t="shared" si="28"/>
        <v>1</v>
      </c>
      <c r="BC32" s="97">
        <f t="shared" si="29"/>
        <v>10</v>
      </c>
      <c r="BD32" s="93">
        <f t="shared" si="30"/>
        <v>100</v>
      </c>
    </row>
    <row r="33" spans="1:56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50">
        <f t="shared" si="28"/>
        <v>4</v>
      </c>
      <c r="BC33" s="97">
        <f t="shared" si="29"/>
        <v>40</v>
      </c>
      <c r="BD33" s="93">
        <f t="shared" si="30"/>
        <v>400</v>
      </c>
    </row>
    <row r="34" spans="1:56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50">
        <f t="shared" si="28"/>
        <v>2</v>
      </c>
      <c r="BC34" s="97">
        <f t="shared" si="29"/>
        <v>20</v>
      </c>
      <c r="BD34" s="93">
        <f t="shared" si="30"/>
        <v>200</v>
      </c>
    </row>
    <row r="35" spans="1:56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50">
        <f t="shared" si="28"/>
        <v>11</v>
      </c>
      <c r="BC35" s="97">
        <f t="shared" si="29"/>
        <v>110</v>
      </c>
      <c r="BD35" s="93">
        <f t="shared" si="30"/>
        <v>1100</v>
      </c>
    </row>
    <row r="36" spans="1:56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50">
        <f t="shared" si="28"/>
        <v>5</v>
      </c>
      <c r="BC36" s="97">
        <f t="shared" si="29"/>
        <v>50</v>
      </c>
      <c r="BD36" s="93">
        <f t="shared" si="30"/>
        <v>500</v>
      </c>
    </row>
    <row r="37" spans="1:56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50">
        <f t="shared" ref="BB37:BB69" si="31">SUM(D37:BA37)</f>
        <v>19</v>
      </c>
      <c r="BC37" s="97">
        <f t="shared" ref="BC37:BC69" si="32">BB37*10</f>
        <v>190</v>
      </c>
      <c r="BD37" s="93">
        <f t="shared" ref="BD37:BD69" si="33">BC37*10</f>
        <v>1900</v>
      </c>
    </row>
    <row r="38" spans="1:56" ht="15.75" x14ac:dyDescent="0.25">
      <c r="A38" s="27"/>
      <c r="B38" s="31"/>
      <c r="C38" s="21" t="s">
        <v>160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50">
        <f t="shared" si="31"/>
        <v>2</v>
      </c>
      <c r="BC38" s="97">
        <f t="shared" si="32"/>
        <v>20</v>
      </c>
      <c r="BD38" s="93">
        <f t="shared" si="33"/>
        <v>200</v>
      </c>
    </row>
    <row r="39" spans="1:56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50">
        <f t="shared" si="31"/>
        <v>24</v>
      </c>
      <c r="BC39" s="97">
        <f t="shared" si="32"/>
        <v>240</v>
      </c>
      <c r="BD39" s="93">
        <f t="shared" si="33"/>
        <v>2400</v>
      </c>
    </row>
    <row r="40" spans="1:56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50">
        <f t="shared" ref="BB40" si="34">SUM(D40:BA40)</f>
        <v>27</v>
      </c>
      <c r="BC40" s="97">
        <f t="shared" ref="BC40" si="35">BB40*10</f>
        <v>270</v>
      </c>
      <c r="BD40" s="93">
        <f t="shared" ref="BD40" si="36">BC40*10</f>
        <v>2700</v>
      </c>
    </row>
    <row r="41" spans="1:56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50">
        <f t="shared" si="31"/>
        <v>28</v>
      </c>
      <c r="BC41" s="97">
        <f t="shared" si="32"/>
        <v>280</v>
      </c>
      <c r="BD41" s="93">
        <f t="shared" si="33"/>
        <v>2800</v>
      </c>
    </row>
    <row r="42" spans="1:56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50">
        <f t="shared" ref="BB42" si="37">SUM(D42:BA42)</f>
        <v>40</v>
      </c>
      <c r="BC42" s="97">
        <f t="shared" ref="BC42" si="38">BB42*10</f>
        <v>400</v>
      </c>
      <c r="BD42" s="93">
        <f t="shared" ref="BD42" si="39">BC42*10</f>
        <v>4000</v>
      </c>
    </row>
    <row r="43" spans="1:56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50">
        <f t="shared" si="31"/>
        <v>33</v>
      </c>
      <c r="BC43" s="97">
        <f t="shared" si="32"/>
        <v>330</v>
      </c>
      <c r="BD43" s="93">
        <f t="shared" si="33"/>
        <v>3300</v>
      </c>
    </row>
    <row r="44" spans="1:56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50">
        <f t="shared" ref="BB44:BB48" si="40">SUM(D44:BA44)</f>
        <v>23</v>
      </c>
      <c r="BC44" s="97">
        <f t="shared" ref="BC44:BC48" si="41">BB44*10</f>
        <v>230</v>
      </c>
      <c r="BD44" s="93">
        <f t="shared" ref="BD44:BD48" si="42">BC44*10</f>
        <v>2300</v>
      </c>
    </row>
    <row r="45" spans="1:56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50">
        <f t="shared" si="40"/>
        <v>28</v>
      </c>
      <c r="BC45" s="97">
        <f t="shared" si="41"/>
        <v>280</v>
      </c>
      <c r="BD45" s="93">
        <f t="shared" si="42"/>
        <v>2800</v>
      </c>
    </row>
    <row r="46" spans="1:56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50">
        <f t="shared" ref="BB46" si="43">SUM(D46:BA46)</f>
        <v>2</v>
      </c>
      <c r="BC46" s="97">
        <f t="shared" ref="BC46" si="44">BB46*10</f>
        <v>20</v>
      </c>
      <c r="BD46" s="93">
        <f t="shared" ref="BD46" si="45">BC46*10</f>
        <v>200</v>
      </c>
    </row>
    <row r="47" spans="1:56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50">
        <f t="shared" si="40"/>
        <v>31</v>
      </c>
      <c r="BC47" s="97">
        <f t="shared" si="41"/>
        <v>310</v>
      </c>
      <c r="BD47" s="93">
        <f t="shared" si="42"/>
        <v>3100</v>
      </c>
    </row>
    <row r="48" spans="1:56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50">
        <f t="shared" si="40"/>
        <v>43</v>
      </c>
      <c r="BC48" s="97">
        <f t="shared" si="41"/>
        <v>430</v>
      </c>
      <c r="BD48" s="93">
        <f t="shared" si="42"/>
        <v>4300</v>
      </c>
    </row>
    <row r="49" spans="1:56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50">
        <f t="shared" ref="BB49:BB55" si="46">SUM(D49:BA49)</f>
        <v>26</v>
      </c>
      <c r="BC49" s="97">
        <f t="shared" ref="BC49:BC55" si="47">BB49*10</f>
        <v>260</v>
      </c>
      <c r="BD49" s="93">
        <f t="shared" ref="BD49:BD55" si="48">BC49*10</f>
        <v>2600</v>
      </c>
    </row>
    <row r="50" spans="1:56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50">
        <f t="shared" si="46"/>
        <v>36</v>
      </c>
      <c r="BC50" s="97">
        <f t="shared" si="47"/>
        <v>360</v>
      </c>
      <c r="BD50" s="93">
        <f t="shared" si="48"/>
        <v>3600</v>
      </c>
    </row>
    <row r="51" spans="1:56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50">
        <f t="shared" si="46"/>
        <v>30</v>
      </c>
      <c r="BC51" s="97">
        <f t="shared" si="47"/>
        <v>300</v>
      </c>
      <c r="BD51" s="93">
        <f t="shared" si="48"/>
        <v>3000</v>
      </c>
    </row>
    <row r="52" spans="1:56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50">
        <f t="shared" si="46"/>
        <v>45</v>
      </c>
      <c r="BC52" s="97">
        <f t="shared" si="47"/>
        <v>450</v>
      </c>
      <c r="BD52" s="93">
        <f t="shared" si="48"/>
        <v>4500</v>
      </c>
    </row>
    <row r="53" spans="1:56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50">
        <f t="shared" si="46"/>
        <v>72</v>
      </c>
      <c r="BC53" s="97">
        <f t="shared" si="47"/>
        <v>720</v>
      </c>
      <c r="BD53" s="93">
        <f t="shared" si="48"/>
        <v>7200</v>
      </c>
    </row>
    <row r="54" spans="1:56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50">
        <f t="shared" si="46"/>
        <v>44</v>
      </c>
      <c r="BC54" s="97">
        <f t="shared" si="47"/>
        <v>440</v>
      </c>
      <c r="BD54" s="93">
        <f t="shared" si="48"/>
        <v>4400</v>
      </c>
    </row>
    <row r="55" spans="1:56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50">
        <f t="shared" si="46"/>
        <v>36</v>
      </c>
      <c r="BC55" s="97">
        <f t="shared" si="47"/>
        <v>360</v>
      </c>
      <c r="BD55" s="93">
        <f t="shared" si="48"/>
        <v>3600</v>
      </c>
    </row>
    <row r="56" spans="1:56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50">
        <f t="shared" si="31"/>
        <v>28</v>
      </c>
      <c r="BC56" s="97">
        <f t="shared" si="32"/>
        <v>280</v>
      </c>
      <c r="BD56" s="93">
        <f t="shared" si="33"/>
        <v>2800</v>
      </c>
    </row>
    <row r="57" spans="1:56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50">
        <f t="shared" si="31"/>
        <v>18</v>
      </c>
      <c r="BC57" s="97">
        <f t="shared" si="32"/>
        <v>180</v>
      </c>
      <c r="BD57" s="93">
        <f t="shared" si="33"/>
        <v>1800</v>
      </c>
    </row>
    <row r="58" spans="1:56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50">
        <f t="shared" ref="BB58:BB68" si="49">SUM(D58:BA58)</f>
        <v>14</v>
      </c>
      <c r="BC58" s="97">
        <f t="shared" ref="BC58:BC68" si="50">BB58*10</f>
        <v>140</v>
      </c>
      <c r="BD58" s="93">
        <f t="shared" ref="BD58:BD68" si="51">BC58*10</f>
        <v>1400</v>
      </c>
    </row>
    <row r="59" spans="1:56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50">
        <f t="shared" si="49"/>
        <v>3</v>
      </c>
      <c r="BC59" s="97">
        <f t="shared" si="50"/>
        <v>30</v>
      </c>
      <c r="BD59" s="93">
        <f t="shared" si="51"/>
        <v>300</v>
      </c>
    </row>
    <row r="60" spans="1:56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50">
        <f t="shared" si="49"/>
        <v>16</v>
      </c>
      <c r="BC60" s="97">
        <f t="shared" si="50"/>
        <v>160</v>
      </c>
      <c r="BD60" s="93">
        <f t="shared" si="51"/>
        <v>1600</v>
      </c>
    </row>
    <row r="61" spans="1:56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50">
        <f t="shared" si="49"/>
        <v>195</v>
      </c>
      <c r="BC61" s="97">
        <f t="shared" si="50"/>
        <v>1950</v>
      </c>
      <c r="BD61" s="93">
        <f t="shared" si="51"/>
        <v>19500</v>
      </c>
    </row>
    <row r="62" spans="1:56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50">
        <f t="shared" si="49"/>
        <v>11</v>
      </c>
      <c r="BC62" s="97">
        <f t="shared" si="50"/>
        <v>110</v>
      </c>
      <c r="BD62" s="93">
        <f t="shared" si="51"/>
        <v>1100</v>
      </c>
    </row>
    <row r="63" spans="1:56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50">
        <f t="shared" ref="BB63:BB64" si="52">SUM(D63:BA63)</f>
        <v>52</v>
      </c>
      <c r="BC63" s="97">
        <f t="shared" ref="BC63:BC64" si="53">BB63*10</f>
        <v>520</v>
      </c>
      <c r="BD63" s="93">
        <f t="shared" ref="BD63:BD64" si="54">BC63*10</f>
        <v>5200</v>
      </c>
    </row>
    <row r="64" spans="1:56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50">
        <f t="shared" si="52"/>
        <v>20</v>
      </c>
      <c r="BC64" s="97">
        <f t="shared" si="53"/>
        <v>200</v>
      </c>
      <c r="BD64" s="93">
        <f t="shared" si="54"/>
        <v>2000</v>
      </c>
    </row>
    <row r="65" spans="1:56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50">
        <f t="shared" si="49"/>
        <v>29</v>
      </c>
      <c r="BC65" s="97">
        <f t="shared" si="50"/>
        <v>290</v>
      </c>
      <c r="BD65" s="93">
        <f t="shared" si="51"/>
        <v>2900</v>
      </c>
    </row>
    <row r="66" spans="1:56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50">
        <f t="shared" si="49"/>
        <v>35</v>
      </c>
      <c r="BC66" s="97">
        <f t="shared" si="50"/>
        <v>350</v>
      </c>
      <c r="BD66" s="93">
        <f t="shared" si="51"/>
        <v>3500</v>
      </c>
    </row>
    <row r="67" spans="1:56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50">
        <f t="shared" si="49"/>
        <v>10</v>
      </c>
      <c r="BC67" s="97">
        <f t="shared" si="50"/>
        <v>100</v>
      </c>
      <c r="BD67" s="93">
        <f t="shared" si="51"/>
        <v>1000</v>
      </c>
    </row>
    <row r="68" spans="1:56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50">
        <f t="shared" si="49"/>
        <v>75</v>
      </c>
      <c r="BC68" s="97">
        <f t="shared" si="50"/>
        <v>750</v>
      </c>
      <c r="BD68" s="93">
        <f t="shared" si="51"/>
        <v>7500</v>
      </c>
    </row>
    <row r="69" spans="1:56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50">
        <f t="shared" si="31"/>
        <v>95</v>
      </c>
      <c r="BC69" s="97">
        <f t="shared" si="32"/>
        <v>950</v>
      </c>
      <c r="BD69" s="93">
        <f t="shared" si="33"/>
        <v>9500</v>
      </c>
    </row>
    <row r="70" spans="1:56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50">
        <f t="shared" ref="BB70" si="55">SUM(D70:BA70)</f>
        <v>144</v>
      </c>
      <c r="BC70" s="97">
        <f t="shared" ref="BC70" si="56">BB70*10</f>
        <v>1440</v>
      </c>
      <c r="BD70" s="93">
        <f t="shared" ref="BD70" si="57">BC70*10</f>
        <v>14400</v>
      </c>
    </row>
    <row r="71" spans="1:56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50">
        <f t="shared" si="10"/>
        <v>68</v>
      </c>
      <c r="BC71" s="97">
        <f t="shared" si="11"/>
        <v>680</v>
      </c>
      <c r="BD71" s="93">
        <f t="shared" si="12"/>
        <v>6800</v>
      </c>
    </row>
    <row r="72" spans="1:56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50">
        <f t="shared" ref="BB72" si="58">SUM(D72:BA72)</f>
        <v>39</v>
      </c>
      <c r="BC72" s="97">
        <f t="shared" ref="BC72" si="59">BB72*10</f>
        <v>390</v>
      </c>
      <c r="BD72" s="93">
        <f t="shared" ref="BD72" si="60">BC72*10</f>
        <v>3900</v>
      </c>
    </row>
    <row r="73" spans="1:56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50">
        <f t="shared" ref="BB73:BB80" si="61">SUM(D73:BA73)</f>
        <v>42</v>
      </c>
      <c r="BC73" s="97">
        <f t="shared" ref="BC73:BC80" si="62">BB73*10</f>
        <v>420</v>
      </c>
      <c r="BD73" s="93">
        <f t="shared" ref="BD73:BD80" si="63">BC73*10</f>
        <v>4200</v>
      </c>
    </row>
    <row r="74" spans="1:56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50">
        <f t="shared" si="61"/>
        <v>363</v>
      </c>
      <c r="BC74" s="97">
        <f t="shared" si="62"/>
        <v>3630</v>
      </c>
      <c r="BD74" s="93">
        <f t="shared" si="63"/>
        <v>36300</v>
      </c>
    </row>
    <row r="75" spans="1:56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50">
        <f t="shared" si="61"/>
        <v>50</v>
      </c>
      <c r="BC75" s="97">
        <f t="shared" si="62"/>
        <v>500</v>
      </c>
      <c r="BD75" s="93">
        <f t="shared" si="63"/>
        <v>5000</v>
      </c>
    </row>
    <row r="76" spans="1:56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50">
        <f t="shared" si="61"/>
        <v>221</v>
      </c>
      <c r="BC76" s="97">
        <f t="shared" si="62"/>
        <v>2210</v>
      </c>
      <c r="BD76" s="93">
        <f t="shared" si="63"/>
        <v>22100</v>
      </c>
    </row>
    <row r="77" spans="1:56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50">
        <f t="shared" si="61"/>
        <v>20</v>
      </c>
      <c r="BC77" s="97">
        <f t="shared" si="62"/>
        <v>200</v>
      </c>
      <c r="BD77" s="93">
        <f t="shared" si="63"/>
        <v>2000</v>
      </c>
    </row>
    <row r="78" spans="1:56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50">
        <f t="shared" ref="BB78" si="64">SUM(D78:BA78)</f>
        <v>46</v>
      </c>
      <c r="BC78" s="97">
        <f t="shared" ref="BC78" si="65">BB78*10</f>
        <v>460</v>
      </c>
      <c r="BD78" s="93">
        <f t="shared" ref="BD78" si="66">BC78*10</f>
        <v>4600</v>
      </c>
    </row>
    <row r="79" spans="1:56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50">
        <f t="shared" si="61"/>
        <v>1</v>
      </c>
      <c r="BC79" s="97">
        <f t="shared" si="62"/>
        <v>10</v>
      </c>
      <c r="BD79" s="93">
        <f t="shared" si="63"/>
        <v>100</v>
      </c>
    </row>
    <row r="80" spans="1:56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50">
        <f t="shared" si="61"/>
        <v>4</v>
      </c>
      <c r="BC80" s="97">
        <f t="shared" si="62"/>
        <v>40</v>
      </c>
      <c r="BD80" s="93">
        <f t="shared" si="63"/>
        <v>400</v>
      </c>
    </row>
    <row r="81" spans="1:56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50">
        <f t="shared" si="0"/>
        <v>1</v>
      </c>
      <c r="BC81" s="97">
        <f t="shared" si="8"/>
        <v>10</v>
      </c>
      <c r="BD81" s="93">
        <f t="shared" si="9"/>
        <v>100</v>
      </c>
    </row>
    <row r="82" spans="1:56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50">
        <f t="shared" si="0"/>
        <v>258</v>
      </c>
      <c r="BC82" s="97">
        <f t="shared" si="8"/>
        <v>2580</v>
      </c>
      <c r="BD82" s="93">
        <f t="shared" si="9"/>
        <v>25800</v>
      </c>
    </row>
    <row r="83" spans="1:56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50">
        <f t="shared" si="0"/>
        <v>54</v>
      </c>
      <c r="BC83" s="97">
        <f t="shared" si="1"/>
        <v>540</v>
      </c>
      <c r="BD83" s="93">
        <f t="shared" si="1"/>
        <v>5400</v>
      </c>
    </row>
    <row r="84" spans="1:56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50">
        <f t="shared" si="0"/>
        <v>162</v>
      </c>
      <c r="BC84" s="97">
        <f t="shared" si="1"/>
        <v>1620</v>
      </c>
      <c r="BD84" s="93">
        <f t="shared" si="1"/>
        <v>16200</v>
      </c>
    </row>
    <row r="85" spans="1:56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50">
        <f t="shared" si="0"/>
        <v>24</v>
      </c>
      <c r="BC85" s="97">
        <f t="shared" si="1"/>
        <v>240</v>
      </c>
      <c r="BD85" s="93">
        <f t="shared" si="1"/>
        <v>2400</v>
      </c>
    </row>
    <row r="86" spans="1:56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50">
        <f t="shared" ref="BB86:BB88" si="67">SUM(D86:BA86)</f>
        <v>50</v>
      </c>
      <c r="BC86" s="97">
        <f t="shared" ref="BC86:BC88" si="68">BB86*10</f>
        <v>500</v>
      </c>
      <c r="BD86" s="93">
        <f t="shared" ref="BD86:BD88" si="69">BC86*10</f>
        <v>5000</v>
      </c>
    </row>
    <row r="87" spans="1:56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50">
        <f t="shared" si="67"/>
        <v>22</v>
      </c>
      <c r="BC87" s="97">
        <f t="shared" si="68"/>
        <v>220</v>
      </c>
      <c r="BD87" s="93">
        <f t="shared" si="69"/>
        <v>2200</v>
      </c>
    </row>
    <row r="88" spans="1:56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50">
        <f t="shared" si="67"/>
        <v>14</v>
      </c>
      <c r="BC88" s="97">
        <f t="shared" si="68"/>
        <v>140</v>
      </c>
      <c r="BD88" s="93">
        <f t="shared" si="69"/>
        <v>1400</v>
      </c>
    </row>
    <row r="89" spans="1:56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50">
        <f t="shared" si="0"/>
        <v>13</v>
      </c>
      <c r="BC89" s="97">
        <f t="shared" si="1"/>
        <v>130</v>
      </c>
      <c r="BD89" s="93">
        <f t="shared" si="1"/>
        <v>1300</v>
      </c>
    </row>
    <row r="90" spans="1:56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50">
        <f t="shared" ref="BB90" si="70">SUM(D90:BA90)</f>
        <v>3</v>
      </c>
      <c r="BC90" s="97">
        <f t="shared" ref="BC90" si="71">BB90*10</f>
        <v>30</v>
      </c>
      <c r="BD90" s="93">
        <f t="shared" ref="BD90" si="72">BC90*10</f>
        <v>300</v>
      </c>
    </row>
    <row r="91" spans="1:56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50">
        <f t="shared" ref="BB91:BB94" si="73">SUM(D91:BA91)</f>
        <v>3</v>
      </c>
      <c r="BC91" s="97">
        <f t="shared" ref="BC91:BC94" si="74">BB91*10</f>
        <v>30</v>
      </c>
      <c r="BD91" s="93">
        <f t="shared" ref="BD91:BD94" si="75">BC91*10</f>
        <v>300</v>
      </c>
    </row>
    <row r="92" spans="1:56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50">
        <f t="shared" si="73"/>
        <v>3</v>
      </c>
      <c r="BC92" s="97">
        <f t="shared" si="74"/>
        <v>30</v>
      </c>
      <c r="BD92" s="93">
        <f t="shared" si="75"/>
        <v>300</v>
      </c>
    </row>
    <row r="93" spans="1:56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50">
        <f t="shared" si="73"/>
        <v>3</v>
      </c>
      <c r="BC93" s="97">
        <f t="shared" si="74"/>
        <v>30</v>
      </c>
      <c r="BD93" s="93">
        <f t="shared" si="75"/>
        <v>300</v>
      </c>
    </row>
    <row r="94" spans="1:56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50">
        <f t="shared" si="73"/>
        <v>36</v>
      </c>
      <c r="BC94" s="97">
        <f t="shared" si="74"/>
        <v>360</v>
      </c>
      <c r="BD94" s="93">
        <f t="shared" si="75"/>
        <v>3600</v>
      </c>
    </row>
    <row r="95" spans="1:56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50">
        <f t="shared" ref="BB95" si="76">SUM(D95:BA95)</f>
        <v>53</v>
      </c>
      <c r="BC95" s="97">
        <f t="shared" ref="BC95" si="77">BB95*10</f>
        <v>530</v>
      </c>
      <c r="BD95" s="93">
        <f t="shared" ref="BD95" si="78">BC95*10</f>
        <v>5300</v>
      </c>
    </row>
    <row r="96" spans="1:56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103">
        <f t="shared" si="0"/>
        <v>355</v>
      </c>
      <c r="BC96" s="104">
        <f t="shared" si="1"/>
        <v>3550</v>
      </c>
      <c r="BD96" s="105">
        <f t="shared" si="1"/>
        <v>35500</v>
      </c>
    </row>
    <row r="97" spans="1:56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49">
        <f t="shared" si="0"/>
        <v>138</v>
      </c>
      <c r="BC97" s="96">
        <f t="shared" ref="BC97" si="79">BB97*10</f>
        <v>1380</v>
      </c>
      <c r="BD97" s="92">
        <f t="shared" ref="BD97" si="80">BC97*10</f>
        <v>13800</v>
      </c>
    </row>
    <row r="98" spans="1:56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50">
        <f t="shared" ref="BB98:BB108" si="81">SUM(D98:BA98)</f>
        <v>128</v>
      </c>
      <c r="BC98" s="97">
        <f t="shared" ref="BC98:BC108" si="82">BB98*10</f>
        <v>1280</v>
      </c>
      <c r="BD98" s="93">
        <f t="shared" ref="BD98:BD108" si="83">BC98*10</f>
        <v>12800</v>
      </c>
    </row>
    <row r="99" spans="1:56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50">
        <f t="shared" si="81"/>
        <v>47</v>
      </c>
      <c r="BC99" s="97">
        <f t="shared" si="82"/>
        <v>470</v>
      </c>
      <c r="BD99" s="93">
        <f t="shared" si="83"/>
        <v>4700</v>
      </c>
    </row>
    <row r="100" spans="1:56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50">
        <f t="shared" si="81"/>
        <v>39</v>
      </c>
      <c r="BC100" s="97">
        <f t="shared" si="82"/>
        <v>390</v>
      </c>
      <c r="BD100" s="93">
        <f t="shared" si="83"/>
        <v>3900</v>
      </c>
    </row>
    <row r="101" spans="1:56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50">
        <f t="shared" si="81"/>
        <v>17</v>
      </c>
      <c r="BC101" s="97">
        <f t="shared" si="82"/>
        <v>170</v>
      </c>
      <c r="BD101" s="93">
        <f t="shared" si="83"/>
        <v>1700</v>
      </c>
    </row>
    <row r="102" spans="1:56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50">
        <f t="shared" si="81"/>
        <v>30</v>
      </c>
      <c r="BC102" s="97">
        <f t="shared" si="82"/>
        <v>300</v>
      </c>
      <c r="BD102" s="93">
        <f t="shared" si="83"/>
        <v>3000</v>
      </c>
    </row>
    <row r="103" spans="1:56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50">
        <f t="shared" si="81"/>
        <v>67</v>
      </c>
      <c r="BC103" s="97">
        <f t="shared" si="82"/>
        <v>670</v>
      </c>
      <c r="BD103" s="93">
        <f t="shared" si="83"/>
        <v>6700</v>
      </c>
    </row>
    <row r="104" spans="1:56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50">
        <f t="shared" si="81"/>
        <v>50</v>
      </c>
      <c r="BC104" s="97">
        <f t="shared" si="82"/>
        <v>500</v>
      </c>
      <c r="BD104" s="93">
        <f t="shared" si="83"/>
        <v>5000</v>
      </c>
    </row>
    <row r="105" spans="1:56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50">
        <f t="shared" si="81"/>
        <v>59</v>
      </c>
      <c r="BC105" s="97">
        <f t="shared" si="82"/>
        <v>590</v>
      </c>
      <c r="BD105" s="93">
        <f t="shared" si="83"/>
        <v>5900</v>
      </c>
    </row>
    <row r="106" spans="1:56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50">
        <f t="shared" si="81"/>
        <v>59</v>
      </c>
      <c r="BC106" s="97">
        <f t="shared" si="82"/>
        <v>590</v>
      </c>
      <c r="BD106" s="93">
        <f t="shared" si="83"/>
        <v>5900</v>
      </c>
    </row>
    <row r="107" spans="1:56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50">
        <f t="shared" si="81"/>
        <v>105</v>
      </c>
      <c r="BC107" s="97">
        <f t="shared" si="82"/>
        <v>1050</v>
      </c>
      <c r="BD107" s="93">
        <f t="shared" si="83"/>
        <v>10500</v>
      </c>
    </row>
    <row r="108" spans="1:56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50">
        <f t="shared" si="81"/>
        <v>36</v>
      </c>
      <c r="BC108" s="97">
        <f t="shared" si="82"/>
        <v>360</v>
      </c>
      <c r="BD108" s="93">
        <f t="shared" si="83"/>
        <v>3600</v>
      </c>
    </row>
    <row r="109" spans="1:56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50">
        <f t="shared" si="0"/>
        <v>18</v>
      </c>
      <c r="BC109" s="97">
        <f t="shared" si="1"/>
        <v>180</v>
      </c>
      <c r="BD109" s="93">
        <f t="shared" si="1"/>
        <v>1800</v>
      </c>
    </row>
    <row r="110" spans="1:56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53">
        <f t="shared" si="0"/>
        <v>85</v>
      </c>
      <c r="BC110" s="98">
        <f t="shared" si="1"/>
        <v>850</v>
      </c>
      <c r="BD110" s="94">
        <f t="shared" si="1"/>
        <v>8500</v>
      </c>
    </row>
    <row r="111" spans="1:56" ht="15.75" x14ac:dyDescent="0.25">
      <c r="A111" s="63"/>
      <c r="B111" s="64"/>
      <c r="C111" s="23" t="s">
        <v>25</v>
      </c>
      <c r="D111" s="17">
        <f t="shared" ref="D111:BB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AZ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4"/>
        <v>270</v>
      </c>
      <c r="BB111" s="9">
        <f t="shared" si="84"/>
        <v>7094</v>
      </c>
      <c r="BC111" s="10"/>
      <c r="BD111" s="10"/>
    </row>
    <row r="112" spans="1:56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B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A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AZ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1"/>
        <v>2700</v>
      </c>
      <c r="BB112" s="12">
        <f t="shared" si="86"/>
        <v>70940</v>
      </c>
      <c r="BC112" s="13"/>
      <c r="BD112" s="13"/>
    </row>
    <row r="113" spans="1:56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A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AZ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6"/>
        <v>27000</v>
      </c>
      <c r="BB113" s="65">
        <f t="shared" ref="BB113" si="101">BB112*10</f>
        <v>709400</v>
      </c>
      <c r="BC113" s="14"/>
      <c r="BD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C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2" max="52" width="9.140625" customWidth="1"/>
    <col min="53" max="53" width="23.140625" customWidth="1"/>
    <col min="55" max="55" width="10.7109375" customWidth="1"/>
    <col min="57" max="57" width="9.28515625" customWidth="1"/>
  </cols>
  <sheetData>
    <row r="1" spans="1:55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48" t="s">
        <v>159</v>
      </c>
      <c r="BB1" s="52" t="s">
        <v>29</v>
      </c>
      <c r="BC1" s="2" t="s">
        <v>52</v>
      </c>
    </row>
    <row r="2" spans="1:55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49">
        <f t="shared" ref="BA2:BA36" si="0">SUM(D2:AZ2)</f>
        <v>144</v>
      </c>
      <c r="BB2" s="96">
        <f>BA2*10</f>
        <v>1440</v>
      </c>
      <c r="BC2" s="92">
        <f>BB2*10</f>
        <v>14400</v>
      </c>
    </row>
    <row r="3" spans="1:55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51">
        <f t="shared" si="0"/>
        <v>284</v>
      </c>
      <c r="BB3" s="99">
        <f t="shared" ref="BB3:BC3" si="1">BA3*10</f>
        <v>2840</v>
      </c>
      <c r="BC3" s="95">
        <f t="shared" si="1"/>
        <v>28400</v>
      </c>
    </row>
    <row r="4" spans="1:55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51">
        <f t="shared" si="0"/>
        <v>614</v>
      </c>
      <c r="BB4" s="99">
        <f t="shared" ref="BB4:BC4" si="2">BA4*10</f>
        <v>6140</v>
      </c>
      <c r="BC4" s="95">
        <f t="shared" si="2"/>
        <v>61400</v>
      </c>
    </row>
    <row r="5" spans="1:55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3">
        <f t="shared" si="0"/>
        <v>94</v>
      </c>
      <c r="BB5" s="100">
        <f t="shared" ref="BB5:BC5" si="3">BA5*10</f>
        <v>940</v>
      </c>
      <c r="BC5" s="101">
        <f t="shared" si="3"/>
        <v>9400</v>
      </c>
    </row>
    <row r="6" spans="1:55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49">
        <f t="shared" si="0"/>
        <v>374</v>
      </c>
      <c r="BB6" s="96">
        <f t="shared" ref="BB6:BC6" si="4">BA6*10</f>
        <v>3740</v>
      </c>
      <c r="BC6" s="92">
        <f t="shared" si="4"/>
        <v>37400</v>
      </c>
    </row>
    <row r="7" spans="1:55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51">
        <f t="shared" si="0"/>
        <v>183</v>
      </c>
      <c r="BB7" s="99">
        <f t="shared" ref="BB7:BC7" si="5">BA7*10</f>
        <v>1830</v>
      </c>
      <c r="BC7" s="95">
        <f t="shared" si="5"/>
        <v>18300</v>
      </c>
    </row>
    <row r="8" spans="1:55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51">
        <f t="shared" si="0"/>
        <v>275</v>
      </c>
      <c r="BB8" s="99">
        <f t="shared" ref="BB8:BC8" si="6">BA8*10</f>
        <v>2750</v>
      </c>
      <c r="BC8" s="95">
        <f t="shared" si="6"/>
        <v>27500</v>
      </c>
    </row>
    <row r="9" spans="1:55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51">
        <f t="shared" si="0"/>
        <v>57</v>
      </c>
      <c r="BB9" s="99">
        <f t="shared" ref="BB9:BC9" si="7">BA9*10</f>
        <v>570</v>
      </c>
      <c r="BC9" s="95">
        <f t="shared" si="7"/>
        <v>5700</v>
      </c>
    </row>
    <row r="10" spans="1:55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51">
        <f t="shared" si="0"/>
        <v>54</v>
      </c>
      <c r="BB10" s="99">
        <f t="shared" ref="BB10:BC10" si="8">BA10*10</f>
        <v>540</v>
      </c>
      <c r="BC10" s="95">
        <f t="shared" si="8"/>
        <v>5400</v>
      </c>
    </row>
    <row r="11" spans="1:55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51">
        <f t="shared" si="0"/>
        <v>254</v>
      </c>
      <c r="BB11" s="99">
        <f t="shared" ref="BB11:BB47" si="9">BA11*10</f>
        <v>2540</v>
      </c>
      <c r="BC11" s="95">
        <f t="shared" ref="BC11:BC47" si="10">BB11*10</f>
        <v>25400</v>
      </c>
    </row>
    <row r="12" spans="1:55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51">
        <f t="shared" si="0"/>
        <v>65</v>
      </c>
      <c r="BB12" s="99">
        <f t="shared" si="9"/>
        <v>650</v>
      </c>
      <c r="BC12" s="95">
        <f t="shared" si="10"/>
        <v>6500</v>
      </c>
    </row>
    <row r="13" spans="1:55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51">
        <f t="shared" si="0"/>
        <v>42</v>
      </c>
      <c r="BB13" s="99">
        <f t="shared" ref="BB13:BB41" si="11">BA13*10</f>
        <v>420</v>
      </c>
      <c r="BC13" s="95">
        <f t="shared" ref="BC13:BC41" si="12">BB13*10</f>
        <v>4200</v>
      </c>
    </row>
    <row r="14" spans="1:55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51">
        <f t="shared" si="0"/>
        <v>272</v>
      </c>
      <c r="BB14" s="99">
        <f t="shared" si="11"/>
        <v>2720</v>
      </c>
      <c r="BC14" s="95">
        <f t="shared" si="12"/>
        <v>27200</v>
      </c>
    </row>
    <row r="15" spans="1:55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51">
        <f t="shared" si="0"/>
        <v>11</v>
      </c>
      <c r="BB15" s="99">
        <f t="shared" si="11"/>
        <v>110</v>
      </c>
      <c r="BC15" s="95">
        <f t="shared" si="12"/>
        <v>1100</v>
      </c>
    </row>
    <row r="16" spans="1:55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51">
        <f t="shared" si="0"/>
        <v>15</v>
      </c>
      <c r="BB16" s="99">
        <f t="shared" si="11"/>
        <v>150</v>
      </c>
      <c r="BC16" s="95">
        <f t="shared" si="12"/>
        <v>1500</v>
      </c>
    </row>
    <row r="17" spans="1:55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51">
        <f t="shared" si="0"/>
        <v>39</v>
      </c>
      <c r="BB17" s="99">
        <f t="shared" ref="BB17:BB21" si="13">BA17*10</f>
        <v>390</v>
      </c>
      <c r="BC17" s="95">
        <f t="shared" ref="BC17:BC21" si="14">BB17*10</f>
        <v>3900</v>
      </c>
    </row>
    <row r="18" spans="1:55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51">
        <f t="shared" si="0"/>
        <v>16</v>
      </c>
      <c r="BB18" s="99">
        <f t="shared" si="13"/>
        <v>160</v>
      </c>
      <c r="BC18" s="95">
        <f t="shared" si="14"/>
        <v>1600</v>
      </c>
    </row>
    <row r="19" spans="1:55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51">
        <f t="shared" si="0"/>
        <v>39</v>
      </c>
      <c r="BB19" s="99">
        <f t="shared" ref="BB19:BB20" si="15">BA19*10</f>
        <v>390</v>
      </c>
      <c r="BC19" s="95">
        <f t="shared" ref="BC19:BC20" si="16">BB19*10</f>
        <v>3900</v>
      </c>
    </row>
    <row r="20" spans="1:55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51">
        <f t="shared" si="0"/>
        <v>22</v>
      </c>
      <c r="BB20" s="99">
        <f t="shared" si="15"/>
        <v>220</v>
      </c>
      <c r="BC20" s="95">
        <f t="shared" si="16"/>
        <v>2200</v>
      </c>
    </row>
    <row r="21" spans="1:55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51">
        <f t="shared" si="0"/>
        <v>6</v>
      </c>
      <c r="BB21" s="99">
        <f t="shared" si="13"/>
        <v>60</v>
      </c>
      <c r="BC21" s="95">
        <f t="shared" si="14"/>
        <v>600</v>
      </c>
    </row>
    <row r="22" spans="1:55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51">
        <f t="shared" si="0"/>
        <v>62</v>
      </c>
      <c r="BB22" s="99">
        <f t="shared" ref="BB22" si="17">BA22*10</f>
        <v>620</v>
      </c>
      <c r="BC22" s="95">
        <f t="shared" ref="BC22" si="18">BB22*10</f>
        <v>6200</v>
      </c>
    </row>
    <row r="23" spans="1:55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51">
        <f t="shared" si="0"/>
        <v>149</v>
      </c>
      <c r="BB23" s="99">
        <f t="shared" ref="BB23:BB26" si="19">BA23*10</f>
        <v>1490</v>
      </c>
      <c r="BC23" s="95">
        <f t="shared" ref="BC23:BC26" si="20">BB23*10</f>
        <v>14900</v>
      </c>
    </row>
    <row r="24" spans="1:55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51">
        <f t="shared" si="0"/>
        <v>2</v>
      </c>
      <c r="BB24" s="99">
        <f t="shared" si="19"/>
        <v>20</v>
      </c>
      <c r="BC24" s="95">
        <f t="shared" si="20"/>
        <v>200</v>
      </c>
    </row>
    <row r="25" spans="1:55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51">
        <f t="shared" si="0"/>
        <v>246</v>
      </c>
      <c r="BB25" s="99">
        <f t="shared" si="19"/>
        <v>2460</v>
      </c>
      <c r="BC25" s="95">
        <f t="shared" si="20"/>
        <v>24600</v>
      </c>
    </row>
    <row r="26" spans="1:55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51">
        <f t="shared" si="0"/>
        <v>58</v>
      </c>
      <c r="BB26" s="99">
        <f t="shared" si="19"/>
        <v>580</v>
      </c>
      <c r="BC26" s="95">
        <f t="shared" si="20"/>
        <v>5800</v>
      </c>
    </row>
    <row r="27" spans="1:55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51">
        <f t="shared" si="0"/>
        <v>2</v>
      </c>
      <c r="BB27" s="99">
        <f t="shared" si="11"/>
        <v>20</v>
      </c>
      <c r="BC27" s="95">
        <f t="shared" si="12"/>
        <v>200</v>
      </c>
    </row>
    <row r="28" spans="1:55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51">
        <f t="shared" si="0"/>
        <v>58</v>
      </c>
      <c r="BB28" s="99">
        <f t="shared" ref="BB28" si="21">BA28*10</f>
        <v>580</v>
      </c>
      <c r="BC28" s="95">
        <f t="shared" ref="BC28" si="22">BB28*10</f>
        <v>5800</v>
      </c>
    </row>
    <row r="29" spans="1:55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51">
        <f t="shared" si="0"/>
        <v>257</v>
      </c>
      <c r="BB29" s="99">
        <f t="shared" ref="BB29:BB39" si="23">BA29*10</f>
        <v>2570</v>
      </c>
      <c r="BC29" s="95">
        <f t="shared" ref="BC29:BC39" si="24">BB29*10</f>
        <v>25700</v>
      </c>
    </row>
    <row r="30" spans="1:55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51">
        <f t="shared" si="0"/>
        <v>135</v>
      </c>
      <c r="BB30" s="99">
        <f t="shared" si="23"/>
        <v>1350</v>
      </c>
      <c r="BC30" s="95">
        <f t="shared" si="24"/>
        <v>13500</v>
      </c>
    </row>
    <row r="31" spans="1:55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51">
        <f t="shared" si="0"/>
        <v>7</v>
      </c>
      <c r="BB31" s="99">
        <f t="shared" si="23"/>
        <v>70</v>
      </c>
      <c r="BC31" s="95">
        <f t="shared" si="24"/>
        <v>700</v>
      </c>
    </row>
    <row r="32" spans="1:55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51">
        <f t="shared" si="0"/>
        <v>6</v>
      </c>
      <c r="BB32" s="99">
        <f t="shared" si="23"/>
        <v>60</v>
      </c>
      <c r="BC32" s="95">
        <f t="shared" si="24"/>
        <v>600</v>
      </c>
    </row>
    <row r="33" spans="1:55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51">
        <f t="shared" ref="BA33:BA35" si="25">SUM(D33:AZ33)</f>
        <v>6</v>
      </c>
      <c r="BB33" s="99">
        <f t="shared" ref="BB33:BB35" si="26">BA33*10</f>
        <v>60</v>
      </c>
      <c r="BC33" s="95">
        <f t="shared" ref="BC33:BC35" si="27">BB33*10</f>
        <v>600</v>
      </c>
    </row>
    <row r="34" spans="1:55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51">
        <f t="shared" si="25"/>
        <v>2</v>
      </c>
      <c r="BB34" s="99">
        <f t="shared" si="26"/>
        <v>20</v>
      </c>
      <c r="BC34" s="95">
        <f t="shared" si="27"/>
        <v>200</v>
      </c>
    </row>
    <row r="35" spans="1:55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51">
        <f t="shared" si="25"/>
        <v>4</v>
      </c>
      <c r="BB35" s="99">
        <f t="shared" si="26"/>
        <v>40</v>
      </c>
      <c r="BC35" s="95">
        <f t="shared" si="27"/>
        <v>400</v>
      </c>
    </row>
    <row r="36" spans="1:55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51">
        <f t="shared" si="0"/>
        <v>4</v>
      </c>
      <c r="BB36" s="99">
        <f t="shared" si="23"/>
        <v>40</v>
      </c>
      <c r="BC36" s="95">
        <f t="shared" si="24"/>
        <v>400</v>
      </c>
    </row>
    <row r="37" spans="1:55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51">
        <f t="shared" ref="BA37:BA62" si="28">SUM(D37:AZ37)</f>
        <v>1</v>
      </c>
      <c r="BB37" s="99">
        <f t="shared" si="23"/>
        <v>10</v>
      </c>
      <c r="BC37" s="95">
        <f t="shared" si="24"/>
        <v>100</v>
      </c>
    </row>
    <row r="38" spans="1:55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51">
        <f t="shared" si="28"/>
        <v>2</v>
      </c>
      <c r="BB38" s="99">
        <f t="shared" ref="BB38" si="29">BA38*10</f>
        <v>20</v>
      </c>
      <c r="BC38" s="95">
        <f t="shared" ref="BC38" si="30">BB38*10</f>
        <v>200</v>
      </c>
    </row>
    <row r="39" spans="1:55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51">
        <f t="shared" si="28"/>
        <v>254</v>
      </c>
      <c r="BB39" s="99">
        <f t="shared" si="23"/>
        <v>2540</v>
      </c>
      <c r="BC39" s="95">
        <f t="shared" si="24"/>
        <v>25400</v>
      </c>
    </row>
    <row r="40" spans="1:55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51">
        <f t="shared" si="28"/>
        <v>255</v>
      </c>
      <c r="BB40" s="99">
        <f t="shared" ref="BB40" si="31">BA40*10</f>
        <v>2550</v>
      </c>
      <c r="BC40" s="95">
        <f t="shared" ref="BC40" si="32">BB40*10</f>
        <v>25500</v>
      </c>
    </row>
    <row r="41" spans="1:55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51">
        <f t="shared" si="28"/>
        <v>3</v>
      </c>
      <c r="BB41" s="99">
        <f t="shared" si="11"/>
        <v>30</v>
      </c>
      <c r="BC41" s="95">
        <f t="shared" si="12"/>
        <v>300</v>
      </c>
    </row>
    <row r="42" spans="1:55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51">
        <f t="shared" si="28"/>
        <v>3</v>
      </c>
      <c r="BB42" s="99">
        <f t="shared" si="9"/>
        <v>30</v>
      </c>
      <c r="BC42" s="95">
        <f t="shared" si="10"/>
        <v>300</v>
      </c>
    </row>
    <row r="43" spans="1:55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51">
        <f t="shared" si="28"/>
        <v>6</v>
      </c>
      <c r="BB43" s="99">
        <f t="shared" si="9"/>
        <v>60</v>
      </c>
      <c r="BC43" s="95">
        <f t="shared" si="10"/>
        <v>600</v>
      </c>
    </row>
    <row r="44" spans="1:55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51">
        <f t="shared" si="28"/>
        <v>5</v>
      </c>
      <c r="BB44" s="99">
        <f t="shared" ref="BB44" si="33">BA44*10</f>
        <v>50</v>
      </c>
      <c r="BC44" s="95">
        <f t="shared" ref="BC44" si="34">BB44*10</f>
        <v>500</v>
      </c>
    </row>
    <row r="45" spans="1:55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51">
        <f t="shared" ref="BA45" si="35">SUM(D45:AZ45)</f>
        <v>1</v>
      </c>
      <c r="BB45" s="99">
        <f t="shared" ref="BB45" si="36">BA45*10</f>
        <v>10</v>
      </c>
      <c r="BC45" s="95">
        <f t="shared" ref="BC45" si="37">BB45*10</f>
        <v>100</v>
      </c>
    </row>
    <row r="46" spans="1:55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51">
        <f t="shared" si="28"/>
        <v>4</v>
      </c>
      <c r="BB46" s="99">
        <f t="shared" si="9"/>
        <v>40</v>
      </c>
      <c r="BC46" s="95">
        <f t="shared" si="10"/>
        <v>400</v>
      </c>
    </row>
    <row r="47" spans="1:55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51">
        <f t="shared" si="28"/>
        <v>29</v>
      </c>
      <c r="BB47" s="99">
        <f t="shared" si="9"/>
        <v>290</v>
      </c>
      <c r="BC47" s="95">
        <f t="shared" si="10"/>
        <v>2900</v>
      </c>
    </row>
    <row r="48" spans="1:55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3">
        <f t="shared" si="28"/>
        <v>460</v>
      </c>
      <c r="BB48" s="100">
        <f t="shared" ref="BB48:BC48" si="38">BA48*10</f>
        <v>4600</v>
      </c>
      <c r="BC48" s="101">
        <f t="shared" si="38"/>
        <v>46000</v>
      </c>
    </row>
    <row r="49" spans="1:55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49">
        <f t="shared" si="28"/>
        <v>286</v>
      </c>
      <c r="BB49" s="96">
        <f t="shared" ref="BB49:BC49" si="39">BA49*10</f>
        <v>2860</v>
      </c>
      <c r="BC49" s="92">
        <f t="shared" si="39"/>
        <v>28600</v>
      </c>
    </row>
    <row r="50" spans="1:55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51">
        <f t="shared" si="28"/>
        <v>524</v>
      </c>
      <c r="BB50" s="99">
        <f t="shared" ref="BB50:BC50" si="40">BA50*10</f>
        <v>5240</v>
      </c>
      <c r="BC50" s="95">
        <f t="shared" si="40"/>
        <v>52400</v>
      </c>
    </row>
    <row r="51" spans="1:55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51">
        <f t="shared" si="28"/>
        <v>5</v>
      </c>
      <c r="BB51" s="99">
        <f t="shared" ref="BB51:BB60" si="41">BA51*10</f>
        <v>50</v>
      </c>
      <c r="BC51" s="95">
        <f t="shared" ref="BC51:BC60" si="42">BB51*10</f>
        <v>500</v>
      </c>
    </row>
    <row r="52" spans="1:55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51">
        <f t="shared" si="28"/>
        <v>217</v>
      </c>
      <c r="BB52" s="99">
        <f t="shared" si="41"/>
        <v>2170</v>
      </c>
      <c r="BC52" s="95">
        <f t="shared" si="42"/>
        <v>21700</v>
      </c>
    </row>
    <row r="53" spans="1:55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51">
        <f t="shared" si="28"/>
        <v>56</v>
      </c>
      <c r="BB53" s="99">
        <f t="shared" ref="BB53:BB56" si="43">BA53*10</f>
        <v>560</v>
      </c>
      <c r="BC53" s="95">
        <f t="shared" ref="BC53:BC56" si="44">BB53*10</f>
        <v>5600</v>
      </c>
    </row>
    <row r="54" spans="1:55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51">
        <f t="shared" ref="BA54:BA55" si="45">SUM(D54:AZ54)</f>
        <v>212</v>
      </c>
      <c r="BB54" s="99">
        <f t="shared" ref="BB54:BB55" si="46">BA54*10</f>
        <v>2120</v>
      </c>
      <c r="BC54" s="95">
        <f t="shared" ref="BC54:BC55" si="47">BB54*10</f>
        <v>21200</v>
      </c>
    </row>
    <row r="55" spans="1:55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51">
        <f t="shared" si="45"/>
        <v>78</v>
      </c>
      <c r="BB55" s="99">
        <f t="shared" si="46"/>
        <v>780</v>
      </c>
      <c r="BC55" s="95">
        <f t="shared" si="47"/>
        <v>7800</v>
      </c>
    </row>
    <row r="56" spans="1:55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51">
        <f t="shared" si="28"/>
        <v>152</v>
      </c>
      <c r="BB56" s="99">
        <f t="shared" si="43"/>
        <v>1520</v>
      </c>
      <c r="BC56" s="95">
        <f t="shared" si="44"/>
        <v>15200</v>
      </c>
    </row>
    <row r="57" spans="1:55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51">
        <f t="shared" si="28"/>
        <v>118</v>
      </c>
      <c r="BB57" s="99">
        <f t="shared" ref="BB57:BB58" si="48">BA57*10</f>
        <v>1180</v>
      </c>
      <c r="BC57" s="95">
        <f t="shared" ref="BC57:BC58" si="49">BB57*10</f>
        <v>11800</v>
      </c>
    </row>
    <row r="58" spans="1:55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51">
        <f t="shared" si="28"/>
        <v>213</v>
      </c>
      <c r="BB58" s="99">
        <f t="shared" si="48"/>
        <v>2130</v>
      </c>
      <c r="BC58" s="95">
        <f t="shared" si="49"/>
        <v>21300</v>
      </c>
    </row>
    <row r="59" spans="1:55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51">
        <f t="shared" si="28"/>
        <v>261</v>
      </c>
      <c r="BB59" s="99">
        <f t="shared" si="41"/>
        <v>2610</v>
      </c>
      <c r="BC59" s="95">
        <f t="shared" si="42"/>
        <v>26100</v>
      </c>
    </row>
    <row r="60" spans="1:55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51">
        <f t="shared" si="28"/>
        <v>255</v>
      </c>
      <c r="BB60" s="99">
        <f t="shared" si="41"/>
        <v>2550</v>
      </c>
      <c r="BC60" s="95">
        <f t="shared" si="42"/>
        <v>25500</v>
      </c>
    </row>
    <row r="61" spans="1:55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51">
        <f t="shared" si="28"/>
        <v>0</v>
      </c>
      <c r="BB61" s="99">
        <f t="shared" ref="BB61:BC61" si="50">BA61*10</f>
        <v>0</v>
      </c>
      <c r="BC61" s="95">
        <f t="shared" si="50"/>
        <v>0</v>
      </c>
    </row>
    <row r="62" spans="1:55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53">
        <f t="shared" si="28"/>
        <v>282</v>
      </c>
      <c r="BB62" s="98">
        <f t="shared" ref="BB62:BC62" si="51">BA62*10</f>
        <v>2820</v>
      </c>
      <c r="BC62" s="94">
        <f t="shared" si="51"/>
        <v>28200</v>
      </c>
    </row>
    <row r="63" spans="1:55" ht="15.75" x14ac:dyDescent="0.25">
      <c r="A63" s="57"/>
      <c r="B63" s="58"/>
      <c r="C63" s="28" t="s">
        <v>25</v>
      </c>
      <c r="D63" s="55">
        <f t="shared" ref="D63:BA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Y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2"/>
        <v>1</v>
      </c>
      <c r="BA63" s="56">
        <f t="shared" si="52"/>
        <v>7540</v>
      </c>
      <c r="BB63" s="10"/>
      <c r="BC63" s="10"/>
    </row>
    <row r="64" spans="1:55" ht="15.75" x14ac:dyDescent="0.25">
      <c r="A64" s="59"/>
      <c r="B64" s="60"/>
      <c r="C64" s="24" t="s">
        <v>28</v>
      </c>
      <c r="D64" s="11">
        <f t="shared" ref="D64:AZ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Y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56"/>
        <v>10</v>
      </c>
      <c r="BA64" s="12">
        <f t="shared" ref="BA64:BA65" si="64">BA63*10</f>
        <v>75400</v>
      </c>
      <c r="BB64" s="13"/>
      <c r="BC64" s="13"/>
    </row>
    <row r="65" spans="1:55" ht="16.5" thickBot="1" x14ac:dyDescent="0.3">
      <c r="A65" s="61"/>
      <c r="B65" s="62"/>
      <c r="C65" s="65" t="s">
        <v>51</v>
      </c>
      <c r="D65" s="66">
        <f t="shared" ref="D65:AZ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Y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65"/>
        <v>100</v>
      </c>
      <c r="BA65" s="65">
        <f t="shared" si="64"/>
        <v>754000</v>
      </c>
      <c r="BB65" s="14"/>
      <c r="BC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H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2" max="32" width="23.140625" customWidth="1"/>
    <col min="34" max="34" width="10.7109375" customWidth="1"/>
    <col min="36" max="36" width="9.28515625" customWidth="1"/>
  </cols>
  <sheetData>
    <row r="1" spans="1:34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48" t="s">
        <v>159</v>
      </c>
      <c r="AG1" s="52" t="s">
        <v>29</v>
      </c>
      <c r="AH1" s="2" t="s">
        <v>151</v>
      </c>
    </row>
    <row r="2" spans="1:34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49">
        <f t="shared" ref="AF2:AF15" si="0">SUM(D2:AE2)</f>
        <v>332</v>
      </c>
      <c r="AG2" s="96">
        <f t="shared" ref="AG2:AG3" si="1">AF2*10</f>
        <v>3320</v>
      </c>
      <c r="AH2" s="92">
        <f>AG2*5</f>
        <v>16600</v>
      </c>
    </row>
    <row r="3" spans="1:34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51">
        <f t="shared" si="0"/>
        <v>270</v>
      </c>
      <c r="AG3" s="99">
        <f t="shared" si="1"/>
        <v>2700</v>
      </c>
      <c r="AH3" s="95">
        <f t="shared" ref="AH3:AH15" si="2">AG3*5</f>
        <v>13500</v>
      </c>
    </row>
    <row r="4" spans="1:34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51">
        <f t="shared" si="0"/>
        <v>141</v>
      </c>
      <c r="AG4" s="99">
        <f t="shared" ref="AG4:AG15" si="3">AF4*10</f>
        <v>1410</v>
      </c>
      <c r="AH4" s="95">
        <f t="shared" si="2"/>
        <v>7050</v>
      </c>
    </row>
    <row r="5" spans="1:34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51">
        <f t="shared" si="0"/>
        <v>128</v>
      </c>
      <c r="AG5" s="99">
        <f t="shared" si="3"/>
        <v>1280</v>
      </c>
      <c r="AH5" s="95">
        <f t="shared" si="2"/>
        <v>6400</v>
      </c>
    </row>
    <row r="6" spans="1:34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51">
        <f t="shared" si="0"/>
        <v>47</v>
      </c>
      <c r="AG6" s="99">
        <f t="shared" si="3"/>
        <v>470</v>
      </c>
      <c r="AH6" s="95">
        <f t="shared" si="2"/>
        <v>2350</v>
      </c>
    </row>
    <row r="7" spans="1:34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51">
        <f t="shared" si="0"/>
        <v>136</v>
      </c>
      <c r="AG7" s="99">
        <f t="shared" si="3"/>
        <v>1360</v>
      </c>
      <c r="AH7" s="95">
        <f t="shared" si="2"/>
        <v>6800</v>
      </c>
    </row>
    <row r="8" spans="1:34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51">
        <f t="shared" si="0"/>
        <v>81</v>
      </c>
      <c r="AG8" s="99">
        <f t="shared" si="3"/>
        <v>810</v>
      </c>
      <c r="AH8" s="95">
        <f t="shared" si="2"/>
        <v>4050</v>
      </c>
    </row>
    <row r="9" spans="1:34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51">
        <f t="shared" si="0"/>
        <v>125</v>
      </c>
      <c r="AG9" s="99">
        <f t="shared" ref="AG9:AG10" si="4">AF9*10</f>
        <v>1250</v>
      </c>
      <c r="AH9" s="95">
        <f t="shared" si="2"/>
        <v>6250</v>
      </c>
    </row>
    <row r="10" spans="1:34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51">
        <f t="shared" si="0"/>
        <v>116</v>
      </c>
      <c r="AG10" s="99">
        <f t="shared" si="4"/>
        <v>1160</v>
      </c>
      <c r="AH10" s="95">
        <f t="shared" si="2"/>
        <v>5800</v>
      </c>
    </row>
    <row r="11" spans="1:34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51">
        <f t="shared" si="0"/>
        <v>113</v>
      </c>
      <c r="AG11" s="99">
        <f t="shared" si="3"/>
        <v>1130</v>
      </c>
      <c r="AH11" s="95">
        <f t="shared" si="2"/>
        <v>5650</v>
      </c>
    </row>
    <row r="12" spans="1:34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51">
        <f t="shared" si="0"/>
        <v>252</v>
      </c>
      <c r="AG12" s="99">
        <f t="shared" si="3"/>
        <v>2520</v>
      </c>
      <c r="AH12" s="95">
        <f t="shared" si="2"/>
        <v>12600</v>
      </c>
    </row>
    <row r="13" spans="1:34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51">
        <f t="shared" si="0"/>
        <v>108</v>
      </c>
      <c r="AG13" s="99">
        <f t="shared" si="3"/>
        <v>1080</v>
      </c>
      <c r="AH13" s="95">
        <f t="shared" si="2"/>
        <v>5400</v>
      </c>
    </row>
    <row r="14" spans="1:34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51">
        <f t="shared" si="0"/>
        <v>120</v>
      </c>
      <c r="AG14" s="99">
        <f t="shared" si="3"/>
        <v>1200</v>
      </c>
      <c r="AH14" s="95">
        <f t="shared" si="2"/>
        <v>6000</v>
      </c>
    </row>
    <row r="15" spans="1:34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53">
        <f t="shared" si="0"/>
        <v>220</v>
      </c>
      <c r="AG15" s="98">
        <f t="shared" si="3"/>
        <v>2200</v>
      </c>
      <c r="AH15" s="94">
        <f t="shared" si="2"/>
        <v>11000</v>
      </c>
    </row>
    <row r="16" spans="1:34" ht="15.75" x14ac:dyDescent="0.25">
      <c r="A16" s="57"/>
      <c r="B16" s="58"/>
      <c r="C16" s="28" t="s">
        <v>25</v>
      </c>
      <c r="D16" s="55">
        <f t="shared" ref="D16:AF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D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5"/>
        <v>129</v>
      </c>
      <c r="AF16" s="56">
        <f t="shared" si="5"/>
        <v>2189</v>
      </c>
      <c r="AG16" s="10"/>
      <c r="AH16" s="10"/>
    </row>
    <row r="17" spans="1:34" ht="15.75" x14ac:dyDescent="0.25">
      <c r="A17" s="59"/>
      <c r="B17" s="60"/>
      <c r="C17" s="24" t="s">
        <v>28</v>
      </c>
      <c r="D17" s="11">
        <f t="shared" ref="D17:AF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D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8"/>
        <v>1290</v>
      </c>
      <c r="AF17" s="12">
        <f t="shared" si="8"/>
        <v>21890</v>
      </c>
      <c r="AG17" s="13"/>
      <c r="AH17" s="13"/>
    </row>
    <row r="18" spans="1:34" ht="16.5" thickBot="1" x14ac:dyDescent="0.3">
      <c r="A18" s="61"/>
      <c r="B18" s="62"/>
      <c r="C18" s="65" t="s">
        <v>150</v>
      </c>
      <c r="D18" s="66">
        <f t="shared" ref="D18:AF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D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1"/>
        <v>6450</v>
      </c>
      <c r="AF18" s="65">
        <f t="shared" si="11"/>
        <v>109450</v>
      </c>
      <c r="AG18" s="14"/>
      <c r="AH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2021-06-07T20:33:05Z</dcterms:modified>
</cp:coreProperties>
</file>