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8_vakcinace\"/>
    </mc:Choice>
  </mc:AlternateContent>
  <xr:revisionPtr revIDLastSave="0" documentId="13_ncr:1_{5FF250FE-B98C-49F9-BF5C-167748D689F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<sst xmlns="http://schemas.openxmlformats.org/spreadsheetml/2006/main" count="38" uniqueCount="31">
  <si>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</si>
  <si>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</si>
  <si>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</si>
  <si>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</si>
  <si>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</si>
  <si>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</si>
  <si>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</si>
  <si>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</si>
  <si>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</si>
  <si>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</si>
  <si>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</si>
  <si>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</si>
  <si>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</si>
  <si>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</si>
  <si>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</si>
  <si>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</si>
  <si>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</si>
  <si>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</si>
  <si>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</si>
  <si>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</si>
  <si>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</si>
  <si>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</si>
  <si>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</si>
  <si>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</si>
  <si>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</si>
  <si>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</si>
  <si>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</si>
  <si>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</si>
  <si>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</si>
  <si>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08.06.2021 21:41</t>
  </si>
  <si>
    <t>Stav k datu: 08.06.2021 20:06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</si>
</sst>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841084</v>
      </c>
      <c r="E7" s="8">
        <v>110600</v>
      </c>
      <c r="F7" s="8">
        <v>121660</v>
      </c>
      <c r="G7" s="3">
        <v>74266</v>
      </c>
      <c r="H7" s="8">
        <v>88800</v>
      </c>
      <c r="I7" s="8">
        <v>97680</v>
      </c>
      <c r="J7" s="3">
        <v>64606</v>
      </c>
      <c r="K7" s="8">
        <v>16600</v>
      </c>
      <c r="L7" s="3">
        <v>7228</v>
      </c>
      <c r="M7" s="8" t="str">
        <f>FIXED(B7+E7+H7+K7,0)&amp;" – "&amp;FIXED(C7+F7+I7+K7,0)</f>
        <v>1 288 695 – 1 319 360</v>
      </c>
      <c r="N7" s="3">
        <f>D7+G7+J7+L7</f>
        <v>987184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498080</v>
      </c>
      <c r="E8" s="8">
        <v>77500</v>
      </c>
      <c r="F8" s="8">
        <v>85250</v>
      </c>
      <c r="G8" s="3">
        <v>55835</v>
      </c>
      <c r="H8" s="8">
        <v>99600</v>
      </c>
      <c r="I8" s="8">
        <v>109560</v>
      </c>
      <c r="J8" s="3">
        <v>83199</v>
      </c>
      <c r="K8" s="8">
        <v>13500</v>
      </c>
      <c r="L8" s="3">
        <v>7250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644364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311109</v>
      </c>
      <c r="E9" s="8">
        <v>39900</v>
      </c>
      <c r="F9" s="8">
        <v>43890</v>
      </c>
      <c r="G9" s="3">
        <v>33655</v>
      </c>
      <c r="H9" s="8">
        <v>41900</v>
      </c>
      <c r="I9" s="8">
        <v>46090</v>
      </c>
      <c r="J9" s="3">
        <v>35061</v>
      </c>
      <c r="K9" s="8">
        <v>7050</v>
      </c>
      <c r="L9" s="3">
        <v>3292</v>
      </c>
      <c r="M9" s="8" t="str">
        <f t="shared" si="0"/>
        <v>429 710 – 439 840</v>
      </c>
      <c r="N9" s="3">
        <f t="shared" si="1"/>
        <v>383117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271127</v>
      </c>
      <c r="E10" s="8">
        <v>35300</v>
      </c>
      <c r="F10" s="8">
        <v>38830</v>
      </c>
      <c r="G10" s="3">
        <v>23210</v>
      </c>
      <c r="H10" s="8">
        <v>43500</v>
      </c>
      <c r="I10" s="8">
        <v>47850</v>
      </c>
      <c r="J10" s="3">
        <v>32268</v>
      </c>
      <c r="K10" s="8">
        <v>6400</v>
      </c>
      <c r="L10" s="3">
        <v>3325</v>
      </c>
      <c r="M10" s="8" t="str">
        <f t="shared" si="0"/>
        <v>382 965 – 392 600</v>
      </c>
      <c r="N10" s="3">
        <f t="shared" si="1"/>
        <v>329930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120401</v>
      </c>
      <c r="E11" s="8">
        <v>16600</v>
      </c>
      <c r="F11" s="8">
        <v>18260</v>
      </c>
      <c r="G11" s="3">
        <v>13058</v>
      </c>
      <c r="H11" s="8">
        <v>42200</v>
      </c>
      <c r="I11" s="8">
        <v>46420</v>
      </c>
      <c r="J11" s="3">
        <v>34357</v>
      </c>
      <c r="K11" s="8">
        <v>2350</v>
      </c>
      <c r="L11" s="3">
        <v>708</v>
      </c>
      <c r="M11" s="8" t="str">
        <f t="shared" si="0"/>
        <v>212 665 – 219 130</v>
      </c>
      <c r="N11" s="3">
        <f t="shared" si="1"/>
        <v>168524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363729</v>
      </c>
      <c r="E12" s="8">
        <v>44300</v>
      </c>
      <c r="F12" s="8">
        <v>48730</v>
      </c>
      <c r="G12" s="3">
        <v>33514</v>
      </c>
      <c r="H12" s="8">
        <v>46900</v>
      </c>
      <c r="I12" s="8">
        <v>51590</v>
      </c>
      <c r="J12" s="3">
        <v>42100</v>
      </c>
      <c r="K12" s="8">
        <v>6800</v>
      </c>
      <c r="L12" s="3">
        <v>3794</v>
      </c>
      <c r="M12" s="8" t="str">
        <f t="shared" si="0"/>
        <v>503 990 – 514 280</v>
      </c>
      <c r="N12" s="3">
        <f t="shared" si="1"/>
        <v>443137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192183</v>
      </c>
      <c r="E13" s="8">
        <v>28800</v>
      </c>
      <c r="F13" s="8">
        <v>31680</v>
      </c>
      <c r="G13" s="3">
        <v>23996</v>
      </c>
      <c r="H13" s="8">
        <v>23200</v>
      </c>
      <c r="I13" s="8">
        <v>25520</v>
      </c>
      <c r="J13" s="3">
        <v>21093</v>
      </c>
      <c r="K13" s="8">
        <v>4050</v>
      </c>
      <c r="L13" s="3">
        <v>1775</v>
      </c>
      <c r="M13" s="8" t="str">
        <f t="shared" si="0"/>
        <v>277 375 – 283 550</v>
      </c>
      <c r="N13" s="3">
        <f t="shared" si="1"/>
        <v>239047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256578</v>
      </c>
      <c r="E14" s="8">
        <v>39400</v>
      </c>
      <c r="F14" s="8">
        <v>43340</v>
      </c>
      <c r="G14" s="3">
        <v>33927</v>
      </c>
      <c r="H14" s="8">
        <v>44900</v>
      </c>
      <c r="I14" s="8">
        <v>49390</v>
      </c>
      <c r="J14" s="3">
        <v>38636</v>
      </c>
      <c r="K14" s="8">
        <v>6250</v>
      </c>
      <c r="L14" s="3">
        <v>3619</v>
      </c>
      <c r="M14" s="8" t="str">
        <f t="shared" si="0"/>
        <v>381 685 – 391 480</v>
      </c>
      <c r="N14" s="3">
        <f t="shared" si="1"/>
        <v>332760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204381</v>
      </c>
      <c r="E15" s="8">
        <v>32300</v>
      </c>
      <c r="F15" s="8">
        <v>35530</v>
      </c>
      <c r="G15" s="3">
        <v>26578</v>
      </c>
      <c r="H15" s="8">
        <v>37200</v>
      </c>
      <c r="I15" s="8">
        <v>40920</v>
      </c>
      <c r="J15" s="3">
        <v>26542</v>
      </c>
      <c r="K15" s="8">
        <v>5800</v>
      </c>
      <c r="L15" s="3">
        <v>3508</v>
      </c>
      <c r="M15" s="8" t="str">
        <f t="shared" si="0"/>
        <v>330 750 – 338 480</v>
      </c>
      <c r="N15" s="3">
        <f t="shared" si="1"/>
        <v>261009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219899</v>
      </c>
      <c r="E16" s="8">
        <v>39800</v>
      </c>
      <c r="F16" s="8">
        <v>43780</v>
      </c>
      <c r="G16" s="3">
        <v>25720</v>
      </c>
      <c r="H16" s="8">
        <v>48000</v>
      </c>
      <c r="I16" s="8">
        <v>52800</v>
      </c>
      <c r="J16" s="3">
        <v>37688</v>
      </c>
      <c r="K16" s="8">
        <v>5650</v>
      </c>
      <c r="L16" s="3">
        <v>3776</v>
      </c>
      <c r="M16" s="8" t="str">
        <f t="shared" si="0"/>
        <v>344 025 – 353 780</v>
      </c>
      <c r="N16" s="3">
        <f t="shared" si="1"/>
        <v>287083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561696</v>
      </c>
      <c r="E17" s="8">
        <v>69600</v>
      </c>
      <c r="F17" s="8">
        <v>76560</v>
      </c>
      <c r="G17" s="3">
        <v>61249</v>
      </c>
      <c r="H17" s="8">
        <v>87500</v>
      </c>
      <c r="I17" s="8">
        <v>96250</v>
      </c>
      <c r="J17" s="3">
        <v>60816</v>
      </c>
      <c r="K17" s="8">
        <v>12600</v>
      </c>
      <c r="L17" s="3">
        <v>6665</v>
      </c>
      <c r="M17" s="8" t="str">
        <f t="shared" si="0"/>
        <v>824 690 – 845 860</v>
      </c>
      <c r="N17" s="3">
        <f t="shared" si="1"/>
        <v>690426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263443</v>
      </c>
      <c r="E18" s="8">
        <v>48200</v>
      </c>
      <c r="F18" s="8">
        <v>53020</v>
      </c>
      <c r="G18" s="3">
        <v>43361</v>
      </c>
      <c r="H18" s="8">
        <v>38800</v>
      </c>
      <c r="I18" s="8">
        <v>42680</v>
      </c>
      <c r="J18" s="3">
        <v>35853</v>
      </c>
      <c r="K18" s="8">
        <v>5400</v>
      </c>
      <c r="L18" s="3">
        <v>2554</v>
      </c>
      <c r="M18" s="8" t="str">
        <f t="shared" si="0"/>
        <v>414 735 – 425 190</v>
      </c>
      <c r="N18" s="3">
        <f t="shared" si="1"/>
        <v>345211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256501</v>
      </c>
      <c r="E19" s="8">
        <v>37300</v>
      </c>
      <c r="F19" s="8">
        <v>41030</v>
      </c>
      <c r="G19" s="3">
        <v>34861</v>
      </c>
      <c r="H19" s="8">
        <v>46000</v>
      </c>
      <c r="I19" s="8">
        <v>50600</v>
      </c>
      <c r="J19" s="3">
        <v>32239</v>
      </c>
      <c r="K19" s="8">
        <v>6000</v>
      </c>
      <c r="L19" s="3">
        <v>3897</v>
      </c>
      <c r="M19" s="8" t="str">
        <f t="shared" si="0"/>
        <v>380 825 – 390 130</v>
      </c>
      <c r="N19" s="3">
        <f t="shared" si="1"/>
        <v>327498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531209</v>
      </c>
      <c r="E20" s="8">
        <v>89800</v>
      </c>
      <c r="F20" s="8">
        <v>98780</v>
      </c>
      <c r="G20" s="3">
        <v>67180</v>
      </c>
      <c r="H20" s="8">
        <v>65600</v>
      </c>
      <c r="I20" s="8">
        <v>72160</v>
      </c>
      <c r="J20" s="3">
        <v>56521</v>
      </c>
      <c r="K20" s="8">
        <v>11000</v>
      </c>
      <c r="L20" s="3">
        <v>5510</v>
      </c>
      <c r="M20" s="8" t="str">
        <f t="shared" si="0"/>
        <v>754 925 – 773 390</v>
      </c>
      <c r="N20" s="3">
        <f t="shared" si="1"/>
        <v>660420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4891420</v>
      </c>
      <c r="E21" s="9">
        <v>709400</v>
      </c>
      <c r="F21" s="9">
        <v>780340</v>
      </c>
      <c r="G21" s="4">
        <v>550410</v>
      </c>
      <c r="H21" s="9">
        <v>754100</v>
      </c>
      <c r="I21" s="9">
        <v>829510</v>
      </c>
      <c r="J21" s="4">
        <v>600979</v>
      </c>
      <c r="K21" s="9">
        <v>109450</v>
      </c>
      <c r="L21" s="4">
        <v>56901</v>
      </c>
      <c r="M21" s="9" t="str">
        <f t="shared" si="0"/>
        <v>7 341 050 – 7 521 330</v>
      </c>
      <c r="N21" s="4">
        <f t="shared" si="1"/>
        <v>6099710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2021-06-08T22:17:54Z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