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15_vakcinace\"/>
    </mc:Choice>
  </mc:AlternateContent>
  <xr:revisionPtr revIDLastSave="0" documentId="13_ncr:1_{B77097E4-03F8-4B17-90CB-91434074433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<sst xmlns="http://schemas.openxmlformats.org/spreadsheetml/2006/main" count="38" uniqueCount="31">
  <si>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</si>
  <si>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</si>
  <si>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</si>
  <si>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</si>
  <si>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</si>
  <si>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</si>
  <si>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</si>
  <si>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</si>
  <si>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</si>
  <si>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</si>
  <si>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</si>
  <si>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</si>
  <si>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</si>
  <si>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</si>
  <si>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</si>
  <si>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</si>
  <si>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</si>
  <si>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</si>
  <si>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</si>
  <si>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</si>
  <si>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</si>
  <si>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</si>
  <si>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</si>
  <si>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</si>
  <si>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</si>
  <si>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</si>
  <si>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</si>
  <si>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</si>
  <si>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</si>
  <si>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15.06.2021 21:41</t>
  </si>
  <si>
    <t>Stav k datu: 15.06.2021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</si>
</sst>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1128855</v>
      </c>
      <c r="C7" s="8">
        <v>1139580</v>
      </c>
      <c r="D7" s="3">
        <v>938448</v>
      </c>
      <c r="E7" s="8">
        <v>110700</v>
      </c>
      <c r="F7" s="8">
        <v>121770</v>
      </c>
      <c r="G7" s="3">
        <v>84028</v>
      </c>
      <c r="H7" s="8">
        <v>88800</v>
      </c>
      <c r="I7" s="8">
        <v>97680</v>
      </c>
      <c r="J7" s="3">
        <v>71221</v>
      </c>
      <c r="K7" s="8">
        <v>19450</v>
      </c>
      <c r="L7" s="3">
        <v>8804</v>
      </c>
      <c r="M7" s="8" t="str">
        <f>FIXED(B7+E7+H7+K7,0)&amp;" – "&amp;FIXED(C7+F7+I7+K7,0)</f>
        <v>1 347 805 – 1 378 480</v>
      </c>
      <c r="N7" s="3">
        <f>D7+G7+J7+L7</f>
        <v>1102501</v>
      </c>
    </row>
    <row r="8" spans="1:16" x14ac:dyDescent="0.25">
      <c r="A8" s="5" t="s">
        <v>3</v>
      </c>
      <c r="B8" s="8">
        <v>690105</v>
      </c>
      <c r="C8" s="8">
        <v>692640</v>
      </c>
      <c r="D8" s="3">
        <v>559101</v>
      </c>
      <c r="E8" s="8">
        <v>78000</v>
      </c>
      <c r="F8" s="8">
        <v>85800</v>
      </c>
      <c r="G8" s="3">
        <v>60593</v>
      </c>
      <c r="H8" s="8">
        <v>99600</v>
      </c>
      <c r="I8" s="8">
        <v>109560</v>
      </c>
      <c r="J8" s="3">
        <v>88303</v>
      </c>
      <c r="K8" s="8">
        <v>15400</v>
      </c>
      <c r="L8" s="3">
        <v>8888</v>
      </c>
      <c r="M8" s="8" t="str">
        <f t="shared" ref="M8:M21" si="0">FIXED(B8+E8+H8+K8,0)&amp;" – "&amp;FIXED(C8+F8+I8+K8,0)</f>
        <v>883 105 – 903 400</v>
      </c>
      <c r="N8" s="3">
        <f t="shared" ref="N8:N21" si="1">D8+G8+J8+L8</f>
        <v>716885</v>
      </c>
    </row>
    <row r="9" spans="1:16" x14ac:dyDescent="0.25">
      <c r="A9" s="5" t="s">
        <v>4</v>
      </c>
      <c r="B9" s="8">
        <v>377130</v>
      </c>
      <c r="C9" s="8">
        <v>379080</v>
      </c>
      <c r="D9" s="3">
        <v>351806</v>
      </c>
      <c r="E9" s="8">
        <v>43900</v>
      </c>
      <c r="F9" s="8">
        <v>48290</v>
      </c>
      <c r="G9" s="3">
        <v>37797</v>
      </c>
      <c r="H9" s="8">
        <v>41900</v>
      </c>
      <c r="I9" s="8">
        <v>46090</v>
      </c>
      <c r="J9" s="3">
        <v>37191</v>
      </c>
      <c r="K9" s="8">
        <v>7900</v>
      </c>
      <c r="L9" s="3">
        <v>4135</v>
      </c>
      <c r="M9" s="8" t="str">
        <f t="shared" si="0"/>
        <v>470 830 – 481 360</v>
      </c>
      <c r="N9" s="3">
        <f t="shared" si="1"/>
        <v>430929</v>
      </c>
    </row>
    <row r="10" spans="1:16" x14ac:dyDescent="0.25">
      <c r="A10" s="5" t="s">
        <v>5</v>
      </c>
      <c r="B10" s="8">
        <v>329355</v>
      </c>
      <c r="C10" s="8">
        <v>331110</v>
      </c>
      <c r="D10" s="3">
        <v>301407</v>
      </c>
      <c r="E10" s="8">
        <v>35400</v>
      </c>
      <c r="F10" s="8">
        <v>38940</v>
      </c>
      <c r="G10" s="3">
        <v>24628</v>
      </c>
      <c r="H10" s="8">
        <v>43500</v>
      </c>
      <c r="I10" s="8">
        <v>47850</v>
      </c>
      <c r="J10" s="3">
        <v>34517</v>
      </c>
      <c r="K10" s="8">
        <v>7250</v>
      </c>
      <c r="L10" s="3">
        <v>4119</v>
      </c>
      <c r="M10" s="8" t="str">
        <f t="shared" si="0"/>
        <v>415 505 – 425 150</v>
      </c>
      <c r="N10" s="3">
        <f t="shared" si="1"/>
        <v>364671</v>
      </c>
    </row>
    <row r="11" spans="1:16" x14ac:dyDescent="0.25">
      <c r="A11" s="5" t="s">
        <v>6</v>
      </c>
      <c r="B11" s="8">
        <v>165555</v>
      </c>
      <c r="C11" s="8">
        <v>166140</v>
      </c>
      <c r="D11" s="3">
        <v>132232</v>
      </c>
      <c r="E11" s="8">
        <v>16700</v>
      </c>
      <c r="F11" s="8">
        <v>18370</v>
      </c>
      <c r="G11" s="3">
        <v>14000</v>
      </c>
      <c r="H11" s="8">
        <v>42200</v>
      </c>
      <c r="I11" s="8">
        <v>46420</v>
      </c>
      <c r="J11" s="3">
        <v>37554</v>
      </c>
      <c r="K11" s="8">
        <v>2700</v>
      </c>
      <c r="L11" s="3">
        <v>962</v>
      </c>
      <c r="M11" s="8" t="str">
        <f t="shared" si="0"/>
        <v>227 155 – 233 630</v>
      </c>
      <c r="N11" s="3">
        <f t="shared" si="1"/>
        <v>184748</v>
      </c>
    </row>
    <row r="12" spans="1:16" x14ac:dyDescent="0.25">
      <c r="A12" s="5" t="s">
        <v>7</v>
      </c>
      <c r="B12" s="8">
        <v>449280</v>
      </c>
      <c r="C12" s="8">
        <v>450450</v>
      </c>
      <c r="D12" s="3">
        <v>408747</v>
      </c>
      <c r="E12" s="8">
        <v>44400</v>
      </c>
      <c r="F12" s="8">
        <v>48840</v>
      </c>
      <c r="G12" s="3">
        <v>35722</v>
      </c>
      <c r="H12" s="8">
        <v>46900</v>
      </c>
      <c r="I12" s="8">
        <v>51590</v>
      </c>
      <c r="J12" s="3">
        <v>44779</v>
      </c>
      <c r="K12" s="8">
        <v>8050</v>
      </c>
      <c r="L12" s="3">
        <v>4789</v>
      </c>
      <c r="M12" s="8" t="str">
        <f t="shared" si="0"/>
        <v>548 630 – 558 930</v>
      </c>
      <c r="N12" s="3">
        <f t="shared" si="1"/>
        <v>494037</v>
      </c>
    </row>
    <row r="13" spans="1:16" x14ac:dyDescent="0.25">
      <c r="A13" s="5" t="s">
        <v>8</v>
      </c>
      <c r="B13" s="8">
        <v>244725</v>
      </c>
      <c r="C13" s="8">
        <v>245700</v>
      </c>
      <c r="D13" s="3">
        <v>215329</v>
      </c>
      <c r="E13" s="8">
        <v>29700</v>
      </c>
      <c r="F13" s="8">
        <v>32670</v>
      </c>
      <c r="G13" s="3">
        <v>26201</v>
      </c>
      <c r="H13" s="8">
        <v>23200</v>
      </c>
      <c r="I13" s="8">
        <v>25520</v>
      </c>
      <c r="J13" s="3">
        <v>22732</v>
      </c>
      <c r="K13" s="8">
        <v>4900</v>
      </c>
      <c r="L13" s="3">
        <v>2330</v>
      </c>
      <c r="M13" s="8" t="str">
        <f t="shared" si="0"/>
        <v>302 525 – 308 790</v>
      </c>
      <c r="N13" s="3">
        <f t="shared" si="1"/>
        <v>266592</v>
      </c>
    </row>
    <row r="14" spans="1:16" x14ac:dyDescent="0.25">
      <c r="A14" s="5" t="s">
        <v>9</v>
      </c>
      <c r="B14" s="8">
        <v>322725</v>
      </c>
      <c r="C14" s="8">
        <v>324090</v>
      </c>
      <c r="D14" s="3">
        <v>285536</v>
      </c>
      <c r="E14" s="8">
        <v>39400</v>
      </c>
      <c r="F14" s="8">
        <v>43340</v>
      </c>
      <c r="G14" s="3">
        <v>37379</v>
      </c>
      <c r="H14" s="8">
        <v>44900</v>
      </c>
      <c r="I14" s="8">
        <v>49390</v>
      </c>
      <c r="J14" s="3">
        <v>41728</v>
      </c>
      <c r="K14" s="8">
        <v>7100</v>
      </c>
      <c r="L14" s="3">
        <v>4597</v>
      </c>
      <c r="M14" s="8" t="str">
        <f t="shared" si="0"/>
        <v>414 125 – 423 920</v>
      </c>
      <c r="N14" s="3">
        <f t="shared" si="1"/>
        <v>369240</v>
      </c>
    </row>
    <row r="15" spans="1:16" x14ac:dyDescent="0.25">
      <c r="A15" s="5" t="s">
        <v>10</v>
      </c>
      <c r="B15" s="8">
        <v>283530</v>
      </c>
      <c r="C15" s="8">
        <v>284310</v>
      </c>
      <c r="D15" s="3">
        <v>228108</v>
      </c>
      <c r="E15" s="8">
        <v>32500</v>
      </c>
      <c r="F15" s="8">
        <v>35750</v>
      </c>
      <c r="G15" s="3">
        <v>28550</v>
      </c>
      <c r="H15" s="8">
        <v>37200</v>
      </c>
      <c r="I15" s="8">
        <v>40920</v>
      </c>
      <c r="J15" s="3">
        <v>29299</v>
      </c>
      <c r="K15" s="8">
        <v>6500</v>
      </c>
      <c r="L15" s="3">
        <v>4173</v>
      </c>
      <c r="M15" s="8" t="str">
        <f t="shared" si="0"/>
        <v>359 730 – 367 480</v>
      </c>
      <c r="N15" s="3">
        <f t="shared" si="1"/>
        <v>290130</v>
      </c>
    </row>
    <row r="16" spans="1:16" x14ac:dyDescent="0.25">
      <c r="A16" s="5" t="s">
        <v>11</v>
      </c>
      <c r="B16" s="8">
        <v>277485</v>
      </c>
      <c r="C16" s="8">
        <v>278460</v>
      </c>
      <c r="D16" s="3">
        <v>244437</v>
      </c>
      <c r="E16" s="8">
        <v>40200</v>
      </c>
      <c r="F16" s="8">
        <v>44220</v>
      </c>
      <c r="G16" s="3">
        <v>29779</v>
      </c>
      <c r="H16" s="8">
        <v>48000</v>
      </c>
      <c r="I16" s="8">
        <v>52800</v>
      </c>
      <c r="J16" s="3">
        <v>40897</v>
      </c>
      <c r="K16" s="8">
        <v>6650</v>
      </c>
      <c r="L16" s="3">
        <v>4429</v>
      </c>
      <c r="M16" s="8" t="str">
        <f t="shared" si="0"/>
        <v>372 335 – 382 130</v>
      </c>
      <c r="N16" s="3">
        <f t="shared" si="1"/>
        <v>319542</v>
      </c>
    </row>
    <row r="17" spans="1:14" x14ac:dyDescent="0.25">
      <c r="A17" s="5" t="s">
        <v>12</v>
      </c>
      <c r="B17" s="8">
        <v>718169.99999978999</v>
      </c>
      <c r="C17" s="8">
        <v>723629.99999978999</v>
      </c>
      <c r="D17" s="3">
        <v>629008</v>
      </c>
      <c r="E17" s="8">
        <v>69900</v>
      </c>
      <c r="F17" s="8">
        <v>76890</v>
      </c>
      <c r="G17" s="3">
        <v>65960</v>
      </c>
      <c r="H17" s="8">
        <v>87500</v>
      </c>
      <c r="I17" s="8">
        <v>96250</v>
      </c>
      <c r="J17" s="3">
        <v>68066</v>
      </c>
      <c r="K17" s="8">
        <v>16500</v>
      </c>
      <c r="L17" s="3">
        <v>8366</v>
      </c>
      <c r="M17" s="8" t="str">
        <f t="shared" si="0"/>
        <v>892 070 – 913 270</v>
      </c>
      <c r="N17" s="3">
        <f t="shared" si="1"/>
        <v>771400</v>
      </c>
    </row>
    <row r="18" spans="1:14" x14ac:dyDescent="0.25">
      <c r="A18" s="5" t="s">
        <v>13</v>
      </c>
      <c r="B18" s="8">
        <v>355095</v>
      </c>
      <c r="C18" s="8">
        <v>356850</v>
      </c>
      <c r="D18" s="3">
        <v>289590</v>
      </c>
      <c r="E18" s="8">
        <v>48500</v>
      </c>
      <c r="F18" s="8">
        <v>53350</v>
      </c>
      <c r="G18" s="3">
        <v>45952</v>
      </c>
      <c r="H18" s="8">
        <v>38800</v>
      </c>
      <c r="I18" s="8">
        <v>42680</v>
      </c>
      <c r="J18" s="3">
        <v>37960</v>
      </c>
      <c r="K18" s="8">
        <v>7250</v>
      </c>
      <c r="L18" s="3">
        <v>3657</v>
      </c>
      <c r="M18" s="8" t="str">
        <f t="shared" si="0"/>
        <v>449 645 – 460 130</v>
      </c>
      <c r="N18" s="3">
        <f t="shared" si="1"/>
        <v>377159</v>
      </c>
    </row>
    <row r="19" spans="1:14" x14ac:dyDescent="0.25">
      <c r="A19" s="5" t="s">
        <v>14</v>
      </c>
      <c r="B19" s="8">
        <v>321945</v>
      </c>
      <c r="C19" s="8">
        <v>322920</v>
      </c>
      <c r="D19" s="3">
        <v>283206</v>
      </c>
      <c r="E19" s="8">
        <v>37300</v>
      </c>
      <c r="F19" s="8">
        <v>41030</v>
      </c>
      <c r="G19" s="3">
        <v>36513</v>
      </c>
      <c r="H19" s="8">
        <v>46000</v>
      </c>
      <c r="I19" s="8">
        <v>50600</v>
      </c>
      <c r="J19" s="3">
        <v>34177</v>
      </c>
      <c r="K19" s="8">
        <v>6700</v>
      </c>
      <c r="L19" s="3">
        <v>4757</v>
      </c>
      <c r="M19" s="8" t="str">
        <f t="shared" si="0"/>
        <v>411 945 – 421 250</v>
      </c>
      <c r="N19" s="3">
        <f t="shared" si="1"/>
        <v>358653</v>
      </c>
    </row>
    <row r="20" spans="1:14" x14ac:dyDescent="0.25">
      <c r="A20" s="5" t="s">
        <v>15</v>
      </c>
      <c r="B20" s="8">
        <v>654045.00000021001</v>
      </c>
      <c r="C20" s="8">
        <v>656970.00000021001</v>
      </c>
      <c r="D20" s="3">
        <v>592206</v>
      </c>
      <c r="E20" s="8">
        <v>90300</v>
      </c>
      <c r="F20" s="8">
        <v>99330</v>
      </c>
      <c r="G20" s="3">
        <v>71284</v>
      </c>
      <c r="H20" s="8">
        <v>65600</v>
      </c>
      <c r="I20" s="8">
        <v>72160</v>
      </c>
      <c r="J20" s="3">
        <v>61186</v>
      </c>
      <c r="K20" s="8">
        <v>13000</v>
      </c>
      <c r="L20" s="3">
        <v>7218</v>
      </c>
      <c r="M20" s="8" t="str">
        <f t="shared" si="0"/>
        <v>822 945 – 841 460</v>
      </c>
      <c r="N20" s="3">
        <f t="shared" si="1"/>
        <v>731894</v>
      </c>
    </row>
    <row r="21" spans="1:14" x14ac:dyDescent="0.25">
      <c r="A21" s="6" t="s">
        <v>1</v>
      </c>
      <c r="B21" s="9">
        <v>6318000</v>
      </c>
      <c r="C21" s="9">
        <v>6351930</v>
      </c>
      <c r="D21" s="4">
        <v>5459161</v>
      </c>
      <c r="E21" s="9">
        <v>716900</v>
      </c>
      <c r="F21" s="9">
        <v>788590</v>
      </c>
      <c r="G21" s="4">
        <v>598386</v>
      </c>
      <c r="H21" s="9">
        <v>754100</v>
      </c>
      <c r="I21" s="9">
        <v>829510</v>
      </c>
      <c r="J21" s="4">
        <v>649610</v>
      </c>
      <c r="K21" s="9">
        <v>129350</v>
      </c>
      <c r="L21" s="4">
        <v>71224</v>
      </c>
      <c r="M21" s="9" t="str">
        <f t="shared" si="0"/>
        <v>7 918 350 – 8 099 380</v>
      </c>
      <c r="N21" s="4">
        <f t="shared" si="1"/>
        <v>6778381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2021-06-15T22:23:19Z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