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625_vakcinace\"/>
    </mc:Choice>
  </mc:AlternateContent>
  <xr:revisionPtr revIDLastSave="0" documentId="13_ncr:1_{84AAEAF6-14C8-4B6F-A896-AC1A4747B5DC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16" i="5" l="1"/>
  <c r="AP17" i="5" s="1"/>
  <c r="AP18" i="5" s="1"/>
  <c r="BE63" i="4"/>
  <c r="BE64" i="4" s="1"/>
  <c r="BE65" i="4" s="1"/>
  <c r="BL111" i="3"/>
  <c r="BL112" i="3" s="1"/>
  <c r="BL113" i="3" s="1"/>
  <c r="BK111" i="3" l="1"/>
  <c r="BK112" i="3" s="1"/>
  <c r="BK113" i="3" s="1"/>
  <c r="BD63" i="4"/>
  <c r="BD64" i="4" s="1"/>
  <c r="BD65" i="4" s="1"/>
  <c r="AO16" i="5"/>
  <c r="AO17" i="5" s="1"/>
  <c r="AO18" i="5" s="1"/>
  <c r="AN16" i="5" l="1"/>
  <c r="AN17" i="5" s="1"/>
  <c r="AN18" i="5" s="1"/>
  <c r="AM16" i="5"/>
  <c r="AM17" i="5" s="1"/>
  <c r="AM18" i="5" s="1"/>
  <c r="AL16" i="5"/>
  <c r="AL17" i="5" s="1"/>
  <c r="AL18" i="5" s="1"/>
  <c r="AK16" i="5"/>
  <c r="AK17" i="5" s="1"/>
  <c r="AK18" i="5" s="1"/>
  <c r="BC63" i="4"/>
  <c r="BC64" i="4" s="1"/>
  <c r="BC65" i="4" s="1"/>
  <c r="BB63" i="4"/>
  <c r="BB64" i="4" s="1"/>
  <c r="BB65" i="4" s="1"/>
  <c r="BA63" i="4"/>
  <c r="BA64" i="4" s="1"/>
  <c r="BA65" i="4" s="1"/>
  <c r="BJ111" i="3"/>
  <c r="BJ112" i="3" s="1"/>
  <c r="BJ113" i="3" s="1"/>
  <c r="BI111" i="3"/>
  <c r="BI112" i="3" s="1"/>
  <c r="BI113" i="3" s="1"/>
  <c r="BH111" i="3"/>
  <c r="BH112" i="3" s="1"/>
  <c r="BH113" i="3" s="1"/>
  <c r="BG111" i="3"/>
  <c r="BG112" i="3" s="1"/>
  <c r="BG113" i="3" s="1"/>
  <c r="BF111" i="3"/>
  <c r="BF112" i="3" s="1"/>
  <c r="BF113" i="3" s="1"/>
  <c r="AE41" i="2"/>
  <c r="AE42" i="2" s="1"/>
  <c r="AJ16" i="5" l="1"/>
  <c r="AJ17" i="5" s="1"/>
  <c r="AJ18" i="5" s="1"/>
  <c r="BE111" i="3"/>
  <c r="BE112" i="3" s="1"/>
  <c r="BE113" i="3" s="1"/>
  <c r="AG26" i="2" l="1"/>
  <c r="AH26" i="2" s="1"/>
  <c r="AG25" i="2"/>
  <c r="AH25" i="2" s="1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D42" i="2" s="1"/>
  <c r="AF41" i="2"/>
  <c r="BD111" i="3"/>
  <c r="BD112" i="3" s="1"/>
  <c r="BD113" i="3" s="1"/>
  <c r="BC111" i="3"/>
  <c r="BC112" i="3" s="1"/>
  <c r="BC113" i="3" s="1"/>
  <c r="BB111" i="3"/>
  <c r="BB112" i="3" s="1"/>
  <c r="BB113" i="3" s="1"/>
  <c r="BA111" i="3"/>
  <c r="BA112" i="3" s="1"/>
  <c r="BA113" i="3" s="1"/>
  <c r="AI16" i="5"/>
  <c r="AI17" i="5" s="1"/>
  <c r="AI18" i="5" s="1"/>
  <c r="AH16" i="5"/>
  <c r="AH17" i="5" s="1"/>
  <c r="AH18" i="5" s="1"/>
  <c r="AG16" i="5"/>
  <c r="AG17" i="5" s="1"/>
  <c r="AG18" i="5" s="1"/>
  <c r="AF16" i="5"/>
  <c r="AF17" i="5" s="1"/>
  <c r="AF18" i="5" s="1"/>
  <c r="AE16" i="5"/>
  <c r="AE17" i="5" s="1"/>
  <c r="AE18" i="5" s="1"/>
  <c r="AC42" i="2" l="1"/>
  <c r="AB42" i="2"/>
  <c r="AZ63" i="4"/>
  <c r="AZ64" i="4" s="1"/>
  <c r="AZ65" i="4" s="1"/>
  <c r="AD16" i="5" l="1"/>
  <c r="AD17" i="5" s="1"/>
  <c r="AD18" i="5" s="1"/>
  <c r="BN27" i="3"/>
  <c r="BO27" i="3" s="1"/>
  <c r="BP27" i="3" s="1"/>
  <c r="AZ111" i="3"/>
  <c r="AZ112" i="3" s="1"/>
  <c r="AZ113" i="3" s="1"/>
  <c r="AC16" i="5" l="1"/>
  <c r="AC17" i="5" s="1"/>
  <c r="AC18" i="5" s="1"/>
  <c r="AB16" i="5"/>
  <c r="AB17" i="5" s="1"/>
  <c r="AB18" i="5" s="1"/>
  <c r="AY63" i="4"/>
  <c r="AY64" i="4" s="1"/>
  <c r="AY65" i="4" s="1"/>
  <c r="AX63" i="4"/>
  <c r="AX64" i="4" s="1"/>
  <c r="AX65" i="4" s="1"/>
  <c r="AW63" i="4"/>
  <c r="AW64" i="4" s="1"/>
  <c r="AW65" i="4" s="1"/>
  <c r="AY111" i="3"/>
  <c r="AY112" i="3" s="1"/>
  <c r="AY113" i="3" s="1"/>
  <c r="AX111" i="3"/>
  <c r="AX112" i="3" s="1"/>
  <c r="AX113" i="3" s="1"/>
  <c r="AW111" i="3" l="1"/>
  <c r="AW112" i="3" s="1"/>
  <c r="AW113" i="3" s="1"/>
  <c r="AV63" i="4"/>
  <c r="AV64" i="4" s="1"/>
  <c r="AV65" i="4" s="1"/>
  <c r="AA16" i="5"/>
  <c r="AA17" i="5" s="1"/>
  <c r="AA18" i="5" s="1"/>
  <c r="Z16" i="5" l="1"/>
  <c r="Z17" i="5" s="1"/>
  <c r="Z18" i="5" s="1"/>
  <c r="Y16" i="5"/>
  <c r="Y17" i="5" s="1"/>
  <c r="Y18" i="5" s="1"/>
  <c r="X16" i="5"/>
  <c r="X17" i="5" s="1"/>
  <c r="X18" i="5" s="1"/>
  <c r="AU63" i="4"/>
  <c r="AU64" i="4" s="1"/>
  <c r="AU65" i="4" s="1"/>
  <c r="AT63" i="4"/>
  <c r="AT64" i="4" s="1"/>
  <c r="AT65" i="4" s="1"/>
  <c r="AV111" i="3"/>
  <c r="AV112" i="3" s="1"/>
  <c r="AV113" i="3" s="1"/>
  <c r="AU111" i="3"/>
  <c r="AU112" i="3" s="1"/>
  <c r="AU113" i="3" s="1"/>
  <c r="AT111" i="3"/>
  <c r="AT112" i="3" s="1"/>
  <c r="AT113" i="3" s="1"/>
  <c r="AA42" i="2"/>
  <c r="W16" i="5" l="1"/>
  <c r="W17" i="5" s="1"/>
  <c r="W18" i="5" s="1"/>
  <c r="AQ63" i="4"/>
  <c r="AQ64" i="4" s="1"/>
  <c r="AQ65" i="4" s="1"/>
  <c r="AR63" i="4"/>
  <c r="AR64" i="4" s="1"/>
  <c r="AR65" i="4" s="1"/>
  <c r="AS63" i="4"/>
  <c r="AS64" i="4" s="1"/>
  <c r="AS65" i="4" s="1"/>
  <c r="BG2" i="4"/>
  <c r="BH2" i="4" s="1"/>
  <c r="BI2" i="4" s="1"/>
  <c r="BG3" i="4"/>
  <c r="BH3" i="4" s="1"/>
  <c r="BI3" i="4" s="1"/>
  <c r="BG4" i="4"/>
  <c r="BH4" i="4" s="1"/>
  <c r="BI4" i="4" s="1"/>
  <c r="BG5" i="4"/>
  <c r="BH5" i="4" s="1"/>
  <c r="BI5" i="4" s="1"/>
  <c r="BG6" i="4"/>
  <c r="BH6" i="4" s="1"/>
  <c r="BI6" i="4" s="1"/>
  <c r="BG7" i="4"/>
  <c r="BH7" i="4" s="1"/>
  <c r="BI7" i="4" s="1"/>
  <c r="BG8" i="4"/>
  <c r="BH8" i="4" s="1"/>
  <c r="BI8" i="4" s="1"/>
  <c r="BG9" i="4"/>
  <c r="BH9" i="4" s="1"/>
  <c r="BI9" i="4" s="1"/>
  <c r="BG10" i="4"/>
  <c r="BH10" i="4" s="1"/>
  <c r="BI10" i="4" s="1"/>
  <c r="BG11" i="4"/>
  <c r="BH11" i="4" s="1"/>
  <c r="BI11" i="4" s="1"/>
  <c r="BG12" i="4"/>
  <c r="BH12" i="4" s="1"/>
  <c r="BI12" i="4" s="1"/>
  <c r="BG13" i="4"/>
  <c r="BH13" i="4" s="1"/>
  <c r="BI13" i="4" s="1"/>
  <c r="BG14" i="4"/>
  <c r="BH14" i="4" s="1"/>
  <c r="BI14" i="4" s="1"/>
  <c r="BG15" i="4"/>
  <c r="BH15" i="4" s="1"/>
  <c r="BI15" i="4" s="1"/>
  <c r="BG16" i="4"/>
  <c r="BH16" i="4" s="1"/>
  <c r="BI16" i="4" s="1"/>
  <c r="BG17" i="4"/>
  <c r="BH17" i="4" s="1"/>
  <c r="BI17" i="4" s="1"/>
  <c r="BG18" i="4"/>
  <c r="BH18" i="4" s="1"/>
  <c r="BI18" i="4" s="1"/>
  <c r="BG19" i="4"/>
  <c r="BH19" i="4" s="1"/>
  <c r="BI19" i="4" s="1"/>
  <c r="BG20" i="4"/>
  <c r="BH20" i="4" s="1"/>
  <c r="BI20" i="4" s="1"/>
  <c r="BG21" i="4"/>
  <c r="BH21" i="4" s="1"/>
  <c r="BI21" i="4" s="1"/>
  <c r="BG22" i="4"/>
  <c r="BH22" i="4" s="1"/>
  <c r="BI22" i="4" s="1"/>
  <c r="BG23" i="4"/>
  <c r="BH23" i="4" s="1"/>
  <c r="BI23" i="4" s="1"/>
  <c r="BG24" i="4"/>
  <c r="BH24" i="4" s="1"/>
  <c r="BI24" i="4" s="1"/>
  <c r="BG25" i="4"/>
  <c r="BH25" i="4" s="1"/>
  <c r="BI25" i="4" s="1"/>
  <c r="BG26" i="4"/>
  <c r="BH26" i="4" s="1"/>
  <c r="BI26" i="4" s="1"/>
  <c r="BG27" i="4"/>
  <c r="BH27" i="4" s="1"/>
  <c r="BI27" i="4" s="1"/>
  <c r="BG28" i="4"/>
  <c r="BH28" i="4" s="1"/>
  <c r="BI28" i="4" s="1"/>
  <c r="BG29" i="4"/>
  <c r="BH29" i="4" s="1"/>
  <c r="BI29" i="4" s="1"/>
  <c r="BG30" i="4"/>
  <c r="BH30" i="4" s="1"/>
  <c r="BI30" i="4" s="1"/>
  <c r="BG31" i="4"/>
  <c r="BH31" i="4" s="1"/>
  <c r="BI31" i="4" s="1"/>
  <c r="BG32" i="4"/>
  <c r="BH32" i="4" s="1"/>
  <c r="BI32" i="4" s="1"/>
  <c r="BG33" i="4"/>
  <c r="BH33" i="4" s="1"/>
  <c r="BI33" i="4" s="1"/>
  <c r="BG34" i="4"/>
  <c r="BH34" i="4" s="1"/>
  <c r="BI34" i="4" s="1"/>
  <c r="BG35" i="4"/>
  <c r="BH35" i="4" s="1"/>
  <c r="BI35" i="4" s="1"/>
  <c r="BG36" i="4"/>
  <c r="BH36" i="4" s="1"/>
  <c r="BI36" i="4" s="1"/>
  <c r="BG37" i="4"/>
  <c r="BH37" i="4" s="1"/>
  <c r="BI37" i="4" s="1"/>
  <c r="BG38" i="4"/>
  <c r="BH38" i="4" s="1"/>
  <c r="BI38" i="4" s="1"/>
  <c r="BG39" i="4"/>
  <c r="BH39" i="4" s="1"/>
  <c r="BI39" i="4" s="1"/>
  <c r="BG40" i="4"/>
  <c r="BH40" i="4" s="1"/>
  <c r="BI40" i="4" s="1"/>
  <c r="BG41" i="4"/>
  <c r="BH41" i="4" s="1"/>
  <c r="BI41" i="4" s="1"/>
  <c r="BG42" i="4"/>
  <c r="BH42" i="4" s="1"/>
  <c r="BI42" i="4" s="1"/>
  <c r="BG43" i="4"/>
  <c r="BH43" i="4" s="1"/>
  <c r="BI43" i="4" s="1"/>
  <c r="BG44" i="4"/>
  <c r="BH44" i="4" s="1"/>
  <c r="BI44" i="4" s="1"/>
  <c r="BG45" i="4"/>
  <c r="BH45" i="4" s="1"/>
  <c r="BI45" i="4" s="1"/>
  <c r="BG46" i="4"/>
  <c r="BH46" i="4" s="1"/>
  <c r="BI46" i="4" s="1"/>
  <c r="BG47" i="4"/>
  <c r="BH47" i="4" s="1"/>
  <c r="BI47" i="4" s="1"/>
  <c r="BG48" i="4"/>
  <c r="BH48" i="4" s="1"/>
  <c r="BI48" i="4" s="1"/>
  <c r="BG49" i="4"/>
  <c r="BH49" i="4" s="1"/>
  <c r="BI49" i="4" s="1"/>
  <c r="BG50" i="4"/>
  <c r="BH50" i="4" s="1"/>
  <c r="BI50" i="4" s="1"/>
  <c r="BG51" i="4"/>
  <c r="BH51" i="4" s="1"/>
  <c r="BI51" i="4" s="1"/>
  <c r="BG52" i="4"/>
  <c r="BH52" i="4" s="1"/>
  <c r="BI52" i="4" s="1"/>
  <c r="BG53" i="4"/>
  <c r="BH53" i="4" s="1"/>
  <c r="BI53" i="4" s="1"/>
  <c r="BG54" i="4"/>
  <c r="BH54" i="4" s="1"/>
  <c r="BI54" i="4" s="1"/>
  <c r="BG55" i="4"/>
  <c r="BH55" i="4" s="1"/>
  <c r="BI55" i="4" s="1"/>
  <c r="BG56" i="4"/>
  <c r="BH56" i="4" s="1"/>
  <c r="BI56" i="4" s="1"/>
  <c r="BG57" i="4"/>
  <c r="BH57" i="4" s="1"/>
  <c r="BI57" i="4" s="1"/>
  <c r="BG58" i="4"/>
  <c r="BH58" i="4" s="1"/>
  <c r="BI58" i="4" s="1"/>
  <c r="BG59" i="4"/>
  <c r="BH59" i="4" s="1"/>
  <c r="BI59" i="4" s="1"/>
  <c r="BG60" i="4"/>
  <c r="BH60" i="4" s="1"/>
  <c r="BI60" i="4" s="1"/>
  <c r="BG61" i="4"/>
  <c r="BH61" i="4" s="1"/>
  <c r="BI61" i="4" s="1"/>
  <c r="BG62" i="4"/>
  <c r="BH62" i="4" s="1"/>
  <c r="BI62" i="4" s="1"/>
  <c r="AP63" i="4"/>
  <c r="AP64" i="4" s="1"/>
  <c r="AP65" i="4" s="1"/>
  <c r="AO63" i="4"/>
  <c r="AO64" i="4" s="1"/>
  <c r="AO65" i="4" s="1"/>
  <c r="AS111" i="3"/>
  <c r="AS112" i="3" s="1"/>
  <c r="AS113" i="3" s="1"/>
  <c r="V16" i="5" l="1"/>
  <c r="V17" i="5" s="1"/>
  <c r="V18" i="5" s="1"/>
  <c r="AR111" i="3"/>
  <c r="AR112" i="3" s="1"/>
  <c r="AR113" i="3" s="1"/>
  <c r="Z42" i="2" l="1"/>
  <c r="BN108" i="3"/>
  <c r="BO108" i="3" s="1"/>
  <c r="BP108" i="3" s="1"/>
  <c r="BN107" i="3"/>
  <c r="BO107" i="3" s="1"/>
  <c r="BP107" i="3" s="1"/>
  <c r="BN106" i="3"/>
  <c r="BO106" i="3" s="1"/>
  <c r="BP106" i="3" s="1"/>
  <c r="BN105" i="3"/>
  <c r="BO105" i="3" s="1"/>
  <c r="BP105" i="3" s="1"/>
  <c r="BN104" i="3"/>
  <c r="BO104" i="3" s="1"/>
  <c r="BP104" i="3" s="1"/>
  <c r="BN103" i="3"/>
  <c r="BO103" i="3" s="1"/>
  <c r="BP103" i="3" s="1"/>
  <c r="BN102" i="3"/>
  <c r="BO102" i="3" s="1"/>
  <c r="BP102" i="3" s="1"/>
  <c r="BN101" i="3"/>
  <c r="BO101" i="3" s="1"/>
  <c r="BP101" i="3" s="1"/>
  <c r="BN100" i="3"/>
  <c r="BO100" i="3" s="1"/>
  <c r="BP100" i="3" s="1"/>
  <c r="BN99" i="3"/>
  <c r="BO99" i="3" s="1"/>
  <c r="BP99" i="3" s="1"/>
  <c r="BO98" i="3"/>
  <c r="BP98" i="3" s="1"/>
  <c r="BN98" i="3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P112" i="3" s="1"/>
  <c r="P113" i="3" s="1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X112" i="3" s="1"/>
  <c r="X113" i="3" s="1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BM111" i="3"/>
  <c r="BM112" i="3" s="1"/>
  <c r="BM113" i="3" s="1"/>
  <c r="D112" i="3"/>
  <c r="D113" i="3" s="1"/>
  <c r="E112" i="3"/>
  <c r="E113" i="3" s="1"/>
  <c r="AN63" i="4"/>
  <c r="AN64" i="4" s="1"/>
  <c r="AN65" i="4" s="1"/>
  <c r="U16" i="5"/>
  <c r="U17" i="5" s="1"/>
  <c r="U18" i="5" s="1"/>
  <c r="T16" i="5"/>
  <c r="T17" i="5" s="1"/>
  <c r="T18" i="5" s="1"/>
  <c r="BN88" i="3" l="1"/>
  <c r="BO88" i="3" s="1"/>
  <c r="BP88" i="3" s="1"/>
  <c r="BN87" i="3"/>
  <c r="BO87" i="3" s="1"/>
  <c r="BP87" i="3" s="1"/>
  <c r="BN86" i="3"/>
  <c r="BO86" i="3" s="1"/>
  <c r="BP86" i="3" s="1"/>
  <c r="AM63" i="4"/>
  <c r="AM64" i="4" s="1"/>
  <c r="AM65" i="4" s="1"/>
  <c r="AL63" i="4"/>
  <c r="AL64" i="4" s="1"/>
  <c r="AL65" i="4" s="1"/>
  <c r="S16" i="5"/>
  <c r="S17" i="5" s="1"/>
  <c r="S18" i="5" s="1"/>
  <c r="R16" i="5"/>
  <c r="R17" i="5" s="1"/>
  <c r="R18" i="5" s="1"/>
  <c r="Q16" i="5"/>
  <c r="Q17" i="5" s="1"/>
  <c r="Q18" i="5" s="1"/>
  <c r="BN95" i="3" l="1"/>
  <c r="BO95" i="3" s="1"/>
  <c r="BP95" i="3" s="1"/>
  <c r="P16" i="5"/>
  <c r="P17" i="5" s="1"/>
  <c r="P18" i="5" s="1"/>
  <c r="O16" i="5"/>
  <c r="O17" i="5" s="1"/>
  <c r="O18" i="5" s="1"/>
  <c r="N16" i="5"/>
  <c r="N17" i="5" s="1"/>
  <c r="N18" i="5" s="1"/>
  <c r="M16" i="5"/>
  <c r="M17" i="5" s="1"/>
  <c r="M18" i="5" s="1"/>
  <c r="Y42" i="2"/>
  <c r="BN55" i="3" l="1"/>
  <c r="BO55" i="3" s="1"/>
  <c r="BP55" i="3" s="1"/>
  <c r="BN54" i="3"/>
  <c r="BO54" i="3" s="1"/>
  <c r="BP54" i="3" s="1"/>
  <c r="BN53" i="3"/>
  <c r="BO53" i="3" s="1"/>
  <c r="BP53" i="3" s="1"/>
  <c r="BN52" i="3"/>
  <c r="BO52" i="3" s="1"/>
  <c r="BP52" i="3" s="1"/>
  <c r="BN51" i="3"/>
  <c r="BO51" i="3" s="1"/>
  <c r="BP51" i="3" s="1"/>
  <c r="BN50" i="3"/>
  <c r="BO50" i="3" s="1"/>
  <c r="BP50" i="3" s="1"/>
  <c r="BN49" i="3"/>
  <c r="BO49" i="3" s="1"/>
  <c r="BP49" i="3" s="1"/>
  <c r="AK63" i="4"/>
  <c r="AK64" i="4" s="1"/>
  <c r="AK65" i="4" s="1"/>
  <c r="X42" i="2" l="1"/>
  <c r="AJ63" i="4" l="1"/>
  <c r="AJ64" i="4" s="1"/>
  <c r="AJ65" i="4" s="1"/>
  <c r="AI63" i="4"/>
  <c r="AI64" i="4" s="1"/>
  <c r="AI65" i="4" s="1"/>
  <c r="AH63" i="4"/>
  <c r="AH64" i="4" s="1"/>
  <c r="AH65" i="4" s="1"/>
  <c r="BN94" i="3" l="1"/>
  <c r="BO94" i="3" s="1"/>
  <c r="BP94" i="3" s="1"/>
  <c r="BN93" i="3"/>
  <c r="BO93" i="3" s="1"/>
  <c r="BP93" i="3" s="1"/>
  <c r="BN92" i="3"/>
  <c r="BO92" i="3" s="1"/>
  <c r="BP92" i="3" s="1"/>
  <c r="BN91" i="3"/>
  <c r="BO91" i="3" s="1"/>
  <c r="BP91" i="3" s="1"/>
  <c r="L16" i="5"/>
  <c r="L17" i="5" s="1"/>
  <c r="L18" i="5" s="1"/>
  <c r="K16" i="5" l="1"/>
  <c r="K17" i="5" s="1"/>
  <c r="K18" i="5" s="1"/>
  <c r="AG63" i="4"/>
  <c r="AG64" i="4" s="1"/>
  <c r="AG65" i="4" s="1"/>
  <c r="BN2" i="3" l="1"/>
  <c r="BN3" i="3"/>
  <c r="BN4" i="3"/>
  <c r="BN5" i="3"/>
  <c r="BN6" i="3"/>
  <c r="BN7" i="3"/>
  <c r="BN8" i="3"/>
  <c r="BN9" i="3"/>
  <c r="BN10" i="3"/>
  <c r="BN11" i="3"/>
  <c r="BN12" i="3"/>
  <c r="BN13" i="3"/>
  <c r="BN14" i="3"/>
  <c r="BN15" i="3"/>
  <c r="BN16" i="3"/>
  <c r="BN17" i="3"/>
  <c r="BN18" i="3"/>
  <c r="BN19" i="3"/>
  <c r="BN20" i="3"/>
  <c r="BN21" i="3"/>
  <c r="BN22" i="3"/>
  <c r="BN23" i="3"/>
  <c r="BN24" i="3"/>
  <c r="BN25" i="3"/>
  <c r="BN26" i="3"/>
  <c r="BN28" i="3"/>
  <c r="BN29" i="3"/>
  <c r="BN30" i="3"/>
  <c r="BN31" i="3"/>
  <c r="BN32" i="3"/>
  <c r="BN33" i="3"/>
  <c r="BN34" i="3"/>
  <c r="BN35" i="3"/>
  <c r="BN36" i="3"/>
  <c r="BN37" i="3"/>
  <c r="BN38" i="3"/>
  <c r="BN39" i="3"/>
  <c r="BN40" i="3"/>
  <c r="BN41" i="3"/>
  <c r="BN42" i="3"/>
  <c r="BN43" i="3"/>
  <c r="BN44" i="3"/>
  <c r="BN45" i="3"/>
  <c r="BN46" i="3"/>
  <c r="BN47" i="3"/>
  <c r="BN48" i="3"/>
  <c r="BN56" i="3"/>
  <c r="BN57" i="3"/>
  <c r="BN58" i="3"/>
  <c r="BN59" i="3"/>
  <c r="BN60" i="3"/>
  <c r="BN61" i="3"/>
  <c r="BN62" i="3"/>
  <c r="BN63" i="3"/>
  <c r="BN64" i="3"/>
  <c r="BN65" i="3"/>
  <c r="BN66" i="3"/>
  <c r="BN67" i="3"/>
  <c r="BN68" i="3"/>
  <c r="BN69" i="3"/>
  <c r="BN70" i="3"/>
  <c r="BN71" i="3"/>
  <c r="BN72" i="3"/>
  <c r="BN73" i="3"/>
  <c r="BN74" i="3"/>
  <c r="BN75" i="3"/>
  <c r="BN76" i="3"/>
  <c r="BN77" i="3"/>
  <c r="BN78" i="3"/>
  <c r="BN79" i="3"/>
  <c r="BN80" i="3"/>
  <c r="BN81" i="3"/>
  <c r="BN82" i="3"/>
  <c r="BN83" i="3"/>
  <c r="BN84" i="3"/>
  <c r="BN85" i="3"/>
  <c r="BN89" i="3"/>
  <c r="BN90" i="3"/>
  <c r="BN96" i="3"/>
  <c r="BN97" i="3"/>
  <c r="BN109" i="3"/>
  <c r="BN110" i="3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D63" i="4"/>
  <c r="D64" i="4" s="1"/>
  <c r="E63" i="4"/>
  <c r="F63" i="4"/>
  <c r="F64" i="4" s="1"/>
  <c r="G63" i="4"/>
  <c r="G64" i="4" s="1"/>
  <c r="H63" i="4"/>
  <c r="H64" i="4" s="1"/>
  <c r="I63" i="4"/>
  <c r="I64" i="4" s="1"/>
  <c r="J63" i="4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BF63" i="4"/>
  <c r="BF64" i="4" s="1"/>
  <c r="E64" i="4"/>
  <c r="J64" i="4"/>
  <c r="W42" i="2"/>
  <c r="AG37" i="2" l="1"/>
  <c r="AH37" i="2" s="1"/>
  <c r="AG36" i="2"/>
  <c r="AH36" i="2" s="1"/>
  <c r="J42" i="2"/>
  <c r="K42" i="2"/>
  <c r="L42" i="2"/>
  <c r="M42" i="2"/>
  <c r="P42" i="2"/>
  <c r="Q42" i="2"/>
  <c r="R42" i="2"/>
  <c r="S42" i="2"/>
  <c r="T42" i="2"/>
  <c r="U42" i="2"/>
  <c r="V42" i="2"/>
  <c r="AF42" i="2"/>
  <c r="D42" i="2"/>
  <c r="E42" i="2"/>
  <c r="F42" i="2"/>
  <c r="G42" i="2"/>
  <c r="H42" i="2"/>
  <c r="I42" i="2"/>
  <c r="N42" i="2"/>
  <c r="O42" i="2"/>
  <c r="AC65" i="4"/>
  <c r="G16" i="5"/>
  <c r="G17" i="5" s="1"/>
  <c r="G18" i="5" s="1"/>
  <c r="BO28" i="3" l="1"/>
  <c r="BP28" i="3" s="1"/>
  <c r="BO26" i="3"/>
  <c r="BP26" i="3" s="1"/>
  <c r="F16" i="5"/>
  <c r="F17" i="5" s="1"/>
  <c r="F18" i="5" s="1"/>
  <c r="E16" i="5" l="1"/>
  <c r="E17" i="5" s="1"/>
  <c r="E18" i="5" s="1"/>
  <c r="AR10" i="5" l="1"/>
  <c r="AS10" i="5" s="1"/>
  <c r="AT10" i="5" s="1"/>
  <c r="AR9" i="5"/>
  <c r="AS9" i="5" s="1"/>
  <c r="AT9" i="5" s="1"/>
  <c r="AQ16" i="5"/>
  <c r="AQ17" i="5" s="1"/>
  <c r="AQ18" i="5" s="1"/>
  <c r="D16" i="5"/>
  <c r="D17" i="5" s="1"/>
  <c r="D18" i="5" s="1"/>
  <c r="AR15" i="5"/>
  <c r="AS15" i="5" s="1"/>
  <c r="AT15" i="5" s="1"/>
  <c r="AR14" i="5"/>
  <c r="AS14" i="5" s="1"/>
  <c r="AT14" i="5" s="1"/>
  <c r="AR13" i="5"/>
  <c r="AS13" i="5" s="1"/>
  <c r="AT13" i="5" s="1"/>
  <c r="AR12" i="5"/>
  <c r="AS12" i="5" s="1"/>
  <c r="AT12" i="5" s="1"/>
  <c r="AR11" i="5"/>
  <c r="AS11" i="5" s="1"/>
  <c r="AT11" i="5" s="1"/>
  <c r="AR8" i="5"/>
  <c r="AS8" i="5" s="1"/>
  <c r="AT8" i="5" s="1"/>
  <c r="AR7" i="5"/>
  <c r="AS7" i="5" s="1"/>
  <c r="AT7" i="5" s="1"/>
  <c r="AR6" i="5"/>
  <c r="AS6" i="5" s="1"/>
  <c r="AT6" i="5" s="1"/>
  <c r="AR5" i="5"/>
  <c r="AS5" i="5" s="1"/>
  <c r="AT5" i="5" s="1"/>
  <c r="AR4" i="5"/>
  <c r="AS4" i="5" s="1"/>
  <c r="AT4" i="5" s="1"/>
  <c r="AR3" i="5"/>
  <c r="AS3" i="5" s="1"/>
  <c r="AT3" i="5" s="1"/>
  <c r="AR2" i="5"/>
  <c r="AS2" i="5" s="1"/>
  <c r="AT2" i="5" s="1"/>
  <c r="AR16" i="5" l="1"/>
  <c r="AR17" i="5" s="1"/>
  <c r="AR18" i="5" s="1"/>
  <c r="AB65" i="4"/>
  <c r="AA65" i="4" l="1"/>
  <c r="Z65" i="4" l="1"/>
  <c r="AG29" i="2" l="1"/>
  <c r="AH29" i="2" s="1"/>
  <c r="AG28" i="2"/>
  <c r="AH28" i="2" s="1"/>
  <c r="BO70" i="3" l="1"/>
  <c r="BP70" i="3" s="1"/>
  <c r="Y65" i="4" l="1"/>
  <c r="BO19" i="3"/>
  <c r="BP19" i="3" s="1"/>
  <c r="X65" i="4" l="1"/>
  <c r="W65" i="4" l="1"/>
  <c r="BO64" i="3" l="1"/>
  <c r="BP64" i="3" s="1"/>
  <c r="BO63" i="3"/>
  <c r="BP63" i="3" s="1"/>
  <c r="V65" i="4" l="1"/>
  <c r="BO90" i="3" l="1"/>
  <c r="BP90" i="3" s="1"/>
  <c r="BO29" i="3"/>
  <c r="BP29" i="3" s="1"/>
  <c r="BO25" i="3"/>
  <c r="BP25" i="3" s="1"/>
  <c r="BO24" i="3"/>
  <c r="BP24" i="3" s="1"/>
  <c r="BO23" i="3"/>
  <c r="BP23" i="3" s="1"/>
  <c r="BO22" i="3"/>
  <c r="BP22" i="3" s="1"/>
  <c r="AG27" i="2" l="1"/>
  <c r="AH27" i="2" s="1"/>
  <c r="U65" i="4" l="1"/>
  <c r="T65" i="4" l="1"/>
  <c r="S65" i="4" l="1"/>
  <c r="R65" i="4" l="1"/>
  <c r="O65" i="4" l="1"/>
  <c r="P65" i="4"/>
  <c r="Q65" i="4"/>
  <c r="BO68" i="3" l="1"/>
  <c r="BP68" i="3" s="1"/>
  <c r="BO67" i="3"/>
  <c r="BP67" i="3" s="1"/>
  <c r="BO66" i="3"/>
  <c r="BP66" i="3" s="1"/>
  <c r="BO65" i="3"/>
  <c r="BP65" i="3" s="1"/>
  <c r="BO62" i="3"/>
  <c r="BP62" i="3" s="1"/>
  <c r="BO61" i="3"/>
  <c r="BP61" i="3" s="1"/>
  <c r="BO60" i="3"/>
  <c r="BP60" i="3" s="1"/>
  <c r="BO59" i="3"/>
  <c r="BP59" i="3" s="1"/>
  <c r="BO58" i="3"/>
  <c r="BP58" i="3" s="1"/>
  <c r="BO4" i="3"/>
  <c r="BP4" i="3" s="1"/>
  <c r="N65" i="4" l="1"/>
  <c r="BO36" i="3" l="1"/>
  <c r="BP36" i="3" s="1"/>
  <c r="BO35" i="3"/>
  <c r="BP35" i="3" s="1"/>
  <c r="BO34" i="3"/>
  <c r="BP34" i="3" s="1"/>
  <c r="BO33" i="3"/>
  <c r="BP33" i="3" s="1"/>
  <c r="BO32" i="3"/>
  <c r="BP32" i="3" s="1"/>
  <c r="BO31" i="3"/>
  <c r="BP31" i="3" s="1"/>
  <c r="L65" i="4" l="1"/>
  <c r="M65" i="4"/>
  <c r="K65" i="4" l="1"/>
  <c r="AG24" i="2"/>
  <c r="AH24" i="2" s="1"/>
  <c r="AG2" i="2" l="1"/>
  <c r="AH2" i="2" s="1"/>
  <c r="AG3" i="2"/>
  <c r="AH3" i="2" s="1"/>
  <c r="AG4" i="2"/>
  <c r="AH4" i="2" s="1"/>
  <c r="AG5" i="2"/>
  <c r="AH5" i="2" s="1"/>
  <c r="AG6" i="2"/>
  <c r="AH6" i="2" s="1"/>
  <c r="AG7" i="2"/>
  <c r="AH7" i="2" s="1"/>
  <c r="AG8" i="2"/>
  <c r="AH8" i="2" s="1"/>
  <c r="AG9" i="2"/>
  <c r="AH9" i="2" s="1"/>
  <c r="AG10" i="2"/>
  <c r="AH10" i="2" s="1"/>
  <c r="AG11" i="2"/>
  <c r="AH11" i="2" s="1"/>
  <c r="AG12" i="2"/>
  <c r="AH12" i="2" s="1"/>
  <c r="AG13" i="2"/>
  <c r="AH13" i="2" s="1"/>
  <c r="AG14" i="2"/>
  <c r="AH14" i="2" s="1"/>
  <c r="AG15" i="2"/>
  <c r="AH15" i="2" s="1"/>
  <c r="AG16" i="2"/>
  <c r="AH16" i="2" s="1"/>
  <c r="AG17" i="2"/>
  <c r="AH17" i="2" s="1"/>
  <c r="AG18" i="2"/>
  <c r="AH18" i="2" s="1"/>
  <c r="AG19" i="2"/>
  <c r="AH19" i="2" s="1"/>
  <c r="AG20" i="2"/>
  <c r="AH20" i="2" s="1"/>
  <c r="AG21" i="2"/>
  <c r="AH21" i="2" s="1"/>
  <c r="AG22" i="2"/>
  <c r="AH22" i="2" s="1"/>
  <c r="AG23" i="2"/>
  <c r="AH23" i="2" s="1"/>
  <c r="AG30" i="2"/>
  <c r="AH30" i="2" s="1"/>
  <c r="AG31" i="2"/>
  <c r="AH31" i="2" s="1"/>
  <c r="AG32" i="2"/>
  <c r="AH32" i="2" s="1"/>
  <c r="AG33" i="2"/>
  <c r="AH33" i="2" s="1"/>
  <c r="AG34" i="2"/>
  <c r="AH34" i="2" s="1"/>
  <c r="AG35" i="2"/>
  <c r="AH35" i="2" s="1"/>
  <c r="AG38" i="2"/>
  <c r="AH38" i="2" s="1"/>
  <c r="AG39" i="2"/>
  <c r="AH39" i="2" s="1"/>
  <c r="AG40" i="2"/>
  <c r="AH40" i="2" s="1"/>
  <c r="AG43" i="2"/>
  <c r="AG41" i="2" l="1"/>
  <c r="AG42" i="2" s="1"/>
  <c r="BN111" i="3"/>
  <c r="I65" i="4" l="1"/>
  <c r="J65" i="4"/>
  <c r="H65" i="4" l="1"/>
  <c r="G65" i="4"/>
  <c r="BO46" i="3"/>
  <c r="BP46" i="3" s="1"/>
  <c r="BO42" i="3" l="1"/>
  <c r="BP42" i="3" s="1"/>
  <c r="BO40" i="3" l="1"/>
  <c r="BP40" i="3" s="1"/>
  <c r="F65" i="4" l="1"/>
  <c r="BO48" i="3"/>
  <c r="BP48" i="3" s="1"/>
  <c r="BO47" i="3"/>
  <c r="BP47" i="3" s="1"/>
  <c r="BO45" i="3"/>
  <c r="BP45" i="3" s="1"/>
  <c r="BO44" i="3"/>
  <c r="BP44" i="3" s="1"/>
  <c r="BO69" i="3"/>
  <c r="BP69" i="3" s="1"/>
  <c r="BO57" i="3"/>
  <c r="BP57" i="3" s="1"/>
  <c r="BO56" i="3"/>
  <c r="BP56" i="3" s="1"/>
  <c r="BO43" i="3"/>
  <c r="BP43" i="3" s="1"/>
  <c r="BO41" i="3"/>
  <c r="BP41" i="3" s="1"/>
  <c r="BO39" i="3"/>
  <c r="BP39" i="3" s="1"/>
  <c r="BO38" i="3"/>
  <c r="BP38" i="3" s="1"/>
  <c r="BO37" i="3"/>
  <c r="BP37" i="3" s="1"/>
  <c r="E65" i="4" l="1"/>
  <c r="BF65" i="4" l="1"/>
  <c r="BO18" i="3" l="1"/>
  <c r="BP18" i="3" s="1"/>
  <c r="BO71" i="3" l="1"/>
  <c r="BP71" i="3" s="1"/>
  <c r="BO30" i="3"/>
  <c r="BP30" i="3" s="1"/>
  <c r="BO21" i="3"/>
  <c r="BP21" i="3" s="1"/>
  <c r="BO20" i="3"/>
  <c r="BP20" i="3" s="1"/>
  <c r="BO17" i="3"/>
  <c r="BP17" i="3" s="1"/>
  <c r="BO16" i="3"/>
  <c r="BP16" i="3" s="1"/>
  <c r="BO72" i="3" l="1"/>
  <c r="BP72" i="3" s="1"/>
  <c r="D65" i="4" l="1"/>
  <c r="BG63" i="4" l="1"/>
  <c r="BG64" i="4" s="1"/>
  <c r="BG65" i="4" s="1"/>
  <c r="BO78" i="3"/>
  <c r="BP78" i="3" s="1"/>
  <c r="BO80" i="3"/>
  <c r="BP80" i="3" s="1"/>
  <c r="BO79" i="3"/>
  <c r="BP79" i="3" s="1"/>
  <c r="BO77" i="3"/>
  <c r="BP77" i="3" s="1"/>
  <c r="BO76" i="3"/>
  <c r="BP76" i="3" s="1"/>
  <c r="BO75" i="3"/>
  <c r="BP75" i="3" s="1"/>
  <c r="BO74" i="3"/>
  <c r="BP74" i="3" s="1"/>
  <c r="BO73" i="3"/>
  <c r="BP73" i="3" s="1"/>
  <c r="BO5" i="3"/>
  <c r="BP5" i="3" s="1"/>
  <c r="BO97" i="3" l="1"/>
  <c r="BP97" i="3" s="1"/>
  <c r="BO82" i="3" l="1"/>
  <c r="BP82" i="3" s="1"/>
  <c r="BO81" i="3"/>
  <c r="BP81" i="3" s="1"/>
  <c r="BO15" i="3"/>
  <c r="BP15" i="3" s="1"/>
  <c r="BO14" i="3"/>
  <c r="BP14" i="3" s="1"/>
  <c r="BO13" i="3"/>
  <c r="BP13" i="3" s="1"/>
  <c r="BO83" i="3" l="1"/>
  <c r="BP83" i="3" s="1"/>
  <c r="BO110" i="3"/>
  <c r="BP110" i="3" s="1"/>
  <c r="BO109" i="3"/>
  <c r="BP109" i="3" s="1"/>
  <c r="BO96" i="3"/>
  <c r="BP96" i="3" s="1"/>
  <c r="BO89" i="3"/>
  <c r="BP89" i="3" s="1"/>
  <c r="BO85" i="3"/>
  <c r="BP85" i="3" s="1"/>
  <c r="BO84" i="3"/>
  <c r="BP84" i="3" s="1"/>
  <c r="BO12" i="3"/>
  <c r="BP12" i="3" s="1"/>
  <c r="BO11" i="3"/>
  <c r="BP11" i="3" s="1"/>
  <c r="BO10" i="3"/>
  <c r="BP10" i="3" s="1"/>
  <c r="BO9" i="3"/>
  <c r="BP9" i="3" s="1"/>
  <c r="BO8" i="3"/>
  <c r="BP8" i="3" s="1"/>
  <c r="BO7" i="3"/>
  <c r="BP7" i="3" s="1"/>
  <c r="BO6" i="3"/>
  <c r="BP6" i="3" s="1"/>
  <c r="BO3" i="3"/>
  <c r="BP3" i="3" s="1"/>
  <c r="BO2" i="3"/>
  <c r="BP2" i="3" s="1"/>
  <c r="BN112" i="3" l="1"/>
  <c r="BN113" i="3" s="1"/>
</calcChain>
</file>

<file path=xl/sharedStrings.xml><?xml version="1.0" encoding="utf-8"?>
<sst xmlns="http://schemas.openxmlformats.org/spreadsheetml/2006/main" count="360" uniqueCount="162">
  <si>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</si>
  <si>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</si>
  <si>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</si>
  <si>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</si>
  <si>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</si>
  <si>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</si>
  <si>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</si>
  <si>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</si>
  <si>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</si>
  <si>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</si>
  <si>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</si>
  <si>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</si>
  <si>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</si>
  <si>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</si>
  <si>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</si>
  <si>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</si>
  <si>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</si>
  <si>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</si>
  <si>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</si>
  <si>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</si>
  <si>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</si>
  <si>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</si>
  <si>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</si>
  <si>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</si>
  <si>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</si>
  <si>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</si>
  <si>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</si>
  <si>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</si>
  <si>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</si>
  <si>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</si>
  <si>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</si>
  <si>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</si>
  <si>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</si>
  <si>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</si>
  <si>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</si>
  <si>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</si>
  <si>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</si>
  <si>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</si>
  <si>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</si>
  <si>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</si>
  <si>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</si>
  <si>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</si>
  <si>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</si>
  <si>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</si>
  <si>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</si>
  <si>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</si>
  <si>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</si>
  <si>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</si>
  <si>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</si>
  <si>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</si>
  <si>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</si>
  <si>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</si>
  <si>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</si>
  <si>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</si>
  <si>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</si>
  <si>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</si>
  <si>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</si>
  <si>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</si>
  <si>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</si>
  <si>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</si>
  <si>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</si>
  <si>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</si>
  <si>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</si>
  <si>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</si>
  <si>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</si>
  <si>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</si>
  <si>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</si>
  <si>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</si>
  <si>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</si>
  <si>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</si>
  <si>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</si>
  <si>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</si>
  <si>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</si>
  <si>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</si>
  <si>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</si>
  <si>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</si>
  <si>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</si>
  <si>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</si>
  <si>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</si>
  <si>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</si>
  <si>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</si>
  <si>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</si>
  <si>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</si>
  <si>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</si>
  <si>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</si>
  <si>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</si>
  <si>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</si>
  <si>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</si>
  <si>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</si>
  <si>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</si>
  <si>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</si>
  <si>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</si>
  <si>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</si>
  <si>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</si>
  <si>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</si>
  <si>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</si>
  <si>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</si>
  <si>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</si>
  <si>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</si>
  <si>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</si>
  <si>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</si>
  <si>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</si>
  <si>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</si>
  <si>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</si>
  <si>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</si>
  <si>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</si>
  <si>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</si>
  <si>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</si>
  <si>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</si>
  <si>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</si>
  <si>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</si>
  <si>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</si>
  <si>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</si>
  <si>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</si>
  <si>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</si>
  <si>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</si>
  <si>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</si>
  <si>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</si>
  <si>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</si>
  <si>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</si>
  <si>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</si>
  <si>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</si>
  <si>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</si>
  <si>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</si>
  <si>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</si>
  <si>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</si>
  <si>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</si>
  <si>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</si>
  <si>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</si>
  <si>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</si>
  <si>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</si>
  <si>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</si>
  <si>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</si>
  <si>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</si>
  <si>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</si>
  <si>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</si>
  <si>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</si>
  <si>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</si>
  <si>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</si>
  <si>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</si>
  <si>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</si>
  <si>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</si>
  <si>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</si>
  <si>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</si>
  <si>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</si>
  <si>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</si>
  <si>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</si>
  <si>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</si>
  <si>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</si>
  <si>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</si>
  <si>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</si>
  <si>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</si>
  <si>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</si>
  <si>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</si>
  <si>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</si>
  <si>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</si>
  <si>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</si>
  <si>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</si>
  <si>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</si>
  <si>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</si>
  <si>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Vězeňská služba</t>
  </si>
  <si>
    <t>CELKEM stav k 25.6.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</si>
</sst>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I43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3" max="33" width="23.140625" customWidth="1"/>
    <col min="35" max="35" width="18.5703125" customWidth="1"/>
    <col min="37" max="37" width="9.28515625" customWidth="1"/>
    <col min="39" max="39" width="41.42578125" bestFit="1" customWidth="1"/>
  </cols>
  <sheetData>
    <row r="1" spans="1:35" ht="33.75" customHeight="1" thickBot="1" x14ac:dyDescent="0.3">
      <c r="A1" s="106" t="s">
        <v>24</v>
      </c>
      <c r="B1" s="107"/>
      <c r="C1" s="108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68">
        <v>44362</v>
      </c>
      <c r="AF1" s="68">
        <v>44734</v>
      </c>
      <c r="AG1" s="48" t="s">
        <v>161</v>
      </c>
      <c r="AH1" s="1" t="s">
        <v>29</v>
      </c>
      <c r="AI1" s="2" t="s">
        <v>87</v>
      </c>
    </row>
    <row r="2" spans="1:35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3</v>
      </c>
      <c r="AE2" s="42">
        <v>3</v>
      </c>
      <c r="AF2" s="42">
        <v>12</v>
      </c>
      <c r="AG2" s="86">
        <f t="shared" ref="AG2:AG40" si="0">SUM(D2:AF2)</f>
        <v>110</v>
      </c>
      <c r="AH2" s="43">
        <f>AG2*195</f>
        <v>21450</v>
      </c>
      <c r="AI2" s="92">
        <v>124995</v>
      </c>
    </row>
    <row r="3" spans="1:35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4</v>
      </c>
      <c r="AE3" s="4">
        <v>4</v>
      </c>
      <c r="AF3" s="4">
        <v>15</v>
      </c>
      <c r="AG3" s="87">
        <f t="shared" si="0"/>
        <v>85</v>
      </c>
      <c r="AH3" s="5">
        <f t="shared" ref="AH3:AH40" si="1">AG3*195</f>
        <v>16575</v>
      </c>
      <c r="AI3" s="93">
        <v>98475</v>
      </c>
    </row>
    <row r="4" spans="1:35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4">
        <v>1</v>
      </c>
      <c r="AF4" s="4">
        <v>1</v>
      </c>
      <c r="AG4" s="87">
        <f t="shared" si="0"/>
        <v>45</v>
      </c>
      <c r="AH4" s="5">
        <f t="shared" si="1"/>
        <v>8775</v>
      </c>
      <c r="AI4" s="93">
        <v>51480</v>
      </c>
    </row>
    <row r="5" spans="1:35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5</v>
      </c>
      <c r="AE5" s="4">
        <v>5</v>
      </c>
      <c r="AF5" s="4">
        <v>7</v>
      </c>
      <c r="AG5" s="87">
        <f t="shared" si="0"/>
        <v>94</v>
      </c>
      <c r="AH5" s="5">
        <f t="shared" si="1"/>
        <v>18330</v>
      </c>
      <c r="AI5" s="93">
        <v>109005</v>
      </c>
    </row>
    <row r="6" spans="1:35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2</v>
      </c>
      <c r="AE6" s="4">
        <v>1</v>
      </c>
      <c r="AF6" s="4">
        <v>1</v>
      </c>
      <c r="AG6" s="87">
        <f t="shared" si="0"/>
        <v>33</v>
      </c>
      <c r="AH6" s="5">
        <f t="shared" si="1"/>
        <v>6435</v>
      </c>
      <c r="AI6" s="93">
        <v>38025</v>
      </c>
    </row>
    <row r="7" spans="1:35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4">
        <v>1</v>
      </c>
      <c r="AF7" s="4">
        <v>1</v>
      </c>
      <c r="AG7" s="87">
        <f t="shared" si="0"/>
        <v>28</v>
      </c>
      <c r="AH7" s="5">
        <f t="shared" si="1"/>
        <v>5460</v>
      </c>
      <c r="AI7" s="93">
        <v>32370</v>
      </c>
    </row>
    <row r="8" spans="1:35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4">
        <v>2</v>
      </c>
      <c r="AF8" s="4">
        <v>2</v>
      </c>
      <c r="AG8" s="87">
        <f t="shared" si="0"/>
        <v>51</v>
      </c>
      <c r="AH8" s="5">
        <f t="shared" si="1"/>
        <v>9945</v>
      </c>
      <c r="AI8" s="93">
        <v>58305</v>
      </c>
    </row>
    <row r="9" spans="1:35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27</v>
      </c>
      <c r="AE9" s="4">
        <v>26</v>
      </c>
      <c r="AF9" s="4">
        <v>32</v>
      </c>
      <c r="AG9" s="87">
        <f t="shared" si="0"/>
        <v>317</v>
      </c>
      <c r="AH9" s="5">
        <f t="shared" si="1"/>
        <v>61815</v>
      </c>
      <c r="AI9" s="93">
        <v>369135</v>
      </c>
    </row>
    <row r="10" spans="1:35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27</v>
      </c>
      <c r="AE10" s="4">
        <v>26</v>
      </c>
      <c r="AF10" s="4">
        <v>28</v>
      </c>
      <c r="AG10" s="87">
        <f t="shared" si="0"/>
        <v>308</v>
      </c>
      <c r="AH10" s="5">
        <f t="shared" si="1"/>
        <v>60060</v>
      </c>
      <c r="AI10" s="93">
        <v>358995</v>
      </c>
    </row>
    <row r="11" spans="1:35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4">
        <v>6</v>
      </c>
      <c r="AF11" s="4">
        <v>6</v>
      </c>
      <c r="AG11" s="87">
        <f t="shared" si="0"/>
        <v>119</v>
      </c>
      <c r="AH11" s="5">
        <f t="shared" si="1"/>
        <v>23205</v>
      </c>
      <c r="AI11" s="93">
        <v>138060</v>
      </c>
    </row>
    <row r="12" spans="1:35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46</v>
      </c>
      <c r="AE12" s="4">
        <v>47</v>
      </c>
      <c r="AF12" s="4">
        <v>65</v>
      </c>
      <c r="AG12" s="87">
        <f t="shared" si="0"/>
        <v>530.48717948700005</v>
      </c>
      <c r="AH12" s="5">
        <f t="shared" si="1"/>
        <v>103444.999999965</v>
      </c>
      <c r="AI12" s="93">
        <v>616574.99999978999</v>
      </c>
    </row>
    <row r="13" spans="1:35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26</v>
      </c>
      <c r="AE13" s="4">
        <v>26</v>
      </c>
      <c r="AF13" s="4">
        <v>29</v>
      </c>
      <c r="AG13" s="87">
        <f t="shared" si="0"/>
        <v>299</v>
      </c>
      <c r="AH13" s="5">
        <f t="shared" si="1"/>
        <v>58305</v>
      </c>
      <c r="AI13" s="93">
        <v>348465</v>
      </c>
    </row>
    <row r="14" spans="1:35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15.512820512999999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54</v>
      </c>
      <c r="AE14" s="7">
        <v>53</v>
      </c>
      <c r="AF14" s="7">
        <v>63</v>
      </c>
      <c r="AG14" s="88">
        <f t="shared" si="0"/>
        <v>598.51282051299995</v>
      </c>
      <c r="AH14" s="45">
        <f t="shared" si="1"/>
        <v>116710.000000035</v>
      </c>
      <c r="AI14" s="94">
        <v>697530.00000021001</v>
      </c>
    </row>
    <row r="15" spans="1:35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7</v>
      </c>
      <c r="AE15" s="42">
        <v>5</v>
      </c>
      <c r="AF15" s="42">
        <v>59</v>
      </c>
      <c r="AG15" s="86">
        <f t="shared" si="0"/>
        <v>269</v>
      </c>
      <c r="AH15" s="43">
        <f t="shared" si="1"/>
        <v>52455</v>
      </c>
      <c r="AI15" s="92">
        <v>313560</v>
      </c>
    </row>
    <row r="16" spans="1:35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4">
        <v>2</v>
      </c>
      <c r="AF16" s="4">
        <v>2</v>
      </c>
      <c r="AG16" s="87">
        <f t="shared" si="0"/>
        <v>38</v>
      </c>
      <c r="AH16" s="5">
        <f t="shared" si="1"/>
        <v>7410</v>
      </c>
      <c r="AI16" s="93">
        <v>44265</v>
      </c>
    </row>
    <row r="17" spans="1:35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7">
        <v>2</v>
      </c>
      <c r="AF17" s="7">
        <v>2</v>
      </c>
      <c r="AG17" s="88">
        <f t="shared" si="0"/>
        <v>39</v>
      </c>
      <c r="AH17" s="45">
        <f t="shared" si="1"/>
        <v>7605</v>
      </c>
      <c r="AI17" s="94">
        <v>45240</v>
      </c>
    </row>
    <row r="18" spans="1:35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>
        <v>1</v>
      </c>
      <c r="AE18" s="42">
        <v>1</v>
      </c>
      <c r="AF18" s="42"/>
      <c r="AG18" s="86">
        <f t="shared" si="0"/>
        <v>28</v>
      </c>
      <c r="AH18" s="43">
        <f t="shared" si="1"/>
        <v>5460</v>
      </c>
      <c r="AI18" s="92">
        <v>32370</v>
      </c>
    </row>
    <row r="19" spans="1:35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4"/>
      <c r="AF19" s="4"/>
      <c r="AG19" s="87">
        <f t="shared" si="0"/>
        <v>19</v>
      </c>
      <c r="AH19" s="5">
        <f t="shared" si="1"/>
        <v>3705</v>
      </c>
      <c r="AI19" s="93">
        <v>22035</v>
      </c>
    </row>
    <row r="20" spans="1:35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7">
        <v>2</v>
      </c>
      <c r="AF20" s="7">
        <v>2</v>
      </c>
      <c r="AG20" s="88">
        <f t="shared" si="0"/>
        <v>34</v>
      </c>
      <c r="AH20" s="45">
        <f t="shared" si="1"/>
        <v>6630</v>
      </c>
      <c r="AI20" s="94">
        <v>39585</v>
      </c>
    </row>
    <row r="21" spans="1:35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89">
        <f t="shared" si="0"/>
        <v>1</v>
      </c>
      <c r="AH21" s="39">
        <f t="shared" si="1"/>
        <v>195</v>
      </c>
      <c r="AI21" s="95">
        <v>1170</v>
      </c>
    </row>
    <row r="22" spans="1:35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87">
        <f t="shared" si="0"/>
        <v>2</v>
      </c>
      <c r="AH22" s="5">
        <f t="shared" si="1"/>
        <v>390</v>
      </c>
      <c r="AI22" s="93">
        <v>2340</v>
      </c>
    </row>
    <row r="23" spans="1:35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>
        <v>1</v>
      </c>
      <c r="AE23" s="4">
        <v>3</v>
      </c>
      <c r="AF23" s="4"/>
      <c r="AG23" s="87">
        <f t="shared" si="0"/>
        <v>26</v>
      </c>
      <c r="AH23" s="5">
        <f t="shared" si="1"/>
        <v>5070</v>
      </c>
      <c r="AI23" s="93">
        <v>30420</v>
      </c>
    </row>
    <row r="24" spans="1:35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>
        <v>8</v>
      </c>
      <c r="AE24" s="4">
        <v>10</v>
      </c>
      <c r="AF24" s="4"/>
      <c r="AG24" s="87">
        <f t="shared" si="0"/>
        <v>54</v>
      </c>
      <c r="AH24" s="5">
        <f t="shared" ref="AH24" si="2">AG24*195</f>
        <v>10530</v>
      </c>
      <c r="AI24" s="93">
        <v>63180</v>
      </c>
    </row>
    <row r="25" spans="1:35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>
        <v>12</v>
      </c>
      <c r="AE25" s="4">
        <v>12</v>
      </c>
      <c r="AF25" s="4"/>
      <c r="AG25" s="87">
        <f t="shared" ref="AG25:AG26" si="3">SUM(D25:AF25)</f>
        <v>77</v>
      </c>
      <c r="AH25" s="5">
        <f t="shared" ref="AH25:AH26" si="4">AG25*195</f>
        <v>15015</v>
      </c>
      <c r="AI25" s="93">
        <v>90090</v>
      </c>
    </row>
    <row r="26" spans="1:35" ht="15.75" x14ac:dyDescent="0.25">
      <c r="A26" s="27"/>
      <c r="B26" s="31"/>
      <c r="C26" s="21" t="s">
        <v>152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4"/>
      <c r="AF26" s="4"/>
      <c r="AG26" s="87">
        <f t="shared" si="3"/>
        <v>129</v>
      </c>
      <c r="AH26" s="5">
        <f t="shared" si="4"/>
        <v>25155</v>
      </c>
      <c r="AI26" s="93">
        <v>150930</v>
      </c>
    </row>
    <row r="27" spans="1:35" ht="15.75" x14ac:dyDescent="0.25">
      <c r="A27" s="27"/>
      <c r="B27" s="31"/>
      <c r="C27" s="21" t="s">
        <v>153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4"/>
      <c r="AF27" s="4"/>
      <c r="AG27" s="87">
        <f t="shared" si="0"/>
        <v>7</v>
      </c>
      <c r="AH27" s="5">
        <f t="shared" ref="AH27" si="5">AG27*195</f>
        <v>1365</v>
      </c>
      <c r="AI27" s="93">
        <v>8190</v>
      </c>
    </row>
    <row r="28" spans="1:35" ht="15.75" x14ac:dyDescent="0.25">
      <c r="A28" s="27"/>
      <c r="B28" s="31"/>
      <c r="C28" s="21" t="s">
        <v>160</v>
      </c>
      <c r="D28" s="15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1</v>
      </c>
      <c r="AE28" s="4"/>
      <c r="AF28" s="4"/>
      <c r="AG28" s="87">
        <f t="shared" ref="AG28:AG29" si="6">SUM(D28:AF28)</f>
        <v>1</v>
      </c>
      <c r="AH28" s="5">
        <f t="shared" ref="AH28:AH29" si="7">AG28*195</f>
        <v>195</v>
      </c>
      <c r="AI28" s="93">
        <v>1170</v>
      </c>
    </row>
    <row r="29" spans="1:35" ht="15.75" x14ac:dyDescent="0.25">
      <c r="A29" s="27"/>
      <c r="B29" s="31" t="s">
        <v>43</v>
      </c>
      <c r="C29" s="21" t="s">
        <v>35</v>
      </c>
      <c r="D29" s="15">
        <v>0</v>
      </c>
      <c r="E29" s="3">
        <v>1</v>
      </c>
      <c r="F29" s="4">
        <v>3</v>
      </c>
      <c r="G29" s="4">
        <v>3</v>
      </c>
      <c r="H29" s="4">
        <v>2</v>
      </c>
      <c r="I29" s="4">
        <v>2</v>
      </c>
      <c r="J29" s="4">
        <v>1</v>
      </c>
      <c r="K29" s="4">
        <v>2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4">
        <v>10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13</v>
      </c>
      <c r="AE29" s="4">
        <v>13</v>
      </c>
      <c r="AF29" s="4">
        <v>14</v>
      </c>
      <c r="AG29" s="87">
        <f t="shared" si="6"/>
        <v>149</v>
      </c>
      <c r="AH29" s="5">
        <f t="shared" si="7"/>
        <v>29055</v>
      </c>
      <c r="AI29" s="93">
        <v>172965</v>
      </c>
    </row>
    <row r="30" spans="1:35" ht="15.75" x14ac:dyDescent="0.25">
      <c r="A30" s="27"/>
      <c r="B30" s="31"/>
      <c r="C30" s="21" t="s">
        <v>4</v>
      </c>
      <c r="D30" s="15">
        <v>0</v>
      </c>
      <c r="E30" s="3">
        <v>0</v>
      </c>
      <c r="F30" s="4">
        <v>3</v>
      </c>
      <c r="G30" s="4">
        <v>3</v>
      </c>
      <c r="H30" s="4">
        <v>2</v>
      </c>
      <c r="I30" s="4">
        <v>1</v>
      </c>
      <c r="J30" s="4">
        <v>1</v>
      </c>
      <c r="K30" s="4">
        <v>1</v>
      </c>
      <c r="L30" s="4">
        <v>2</v>
      </c>
      <c r="M30" s="4"/>
      <c r="N30" s="4">
        <v>2</v>
      </c>
      <c r="O30" s="4">
        <v>2</v>
      </c>
      <c r="P30" s="4">
        <v>4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13</v>
      </c>
      <c r="AE30" s="4">
        <v>13</v>
      </c>
      <c r="AF30" s="4">
        <v>14</v>
      </c>
      <c r="AG30" s="87">
        <f t="shared" si="0"/>
        <v>142</v>
      </c>
      <c r="AH30" s="5">
        <f t="shared" si="1"/>
        <v>27690</v>
      </c>
      <c r="AI30" s="93">
        <v>164970</v>
      </c>
    </row>
    <row r="31" spans="1:35" ht="15.75" x14ac:dyDescent="0.25">
      <c r="A31" s="27"/>
      <c r="B31" s="31"/>
      <c r="C31" s="21" t="s">
        <v>6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2</v>
      </c>
      <c r="J31" s="4">
        <v>1</v>
      </c>
      <c r="K31" s="4">
        <v>2</v>
      </c>
      <c r="L31" s="4">
        <v>2</v>
      </c>
      <c r="M31" s="4"/>
      <c r="N31" s="4">
        <v>2</v>
      </c>
      <c r="O31" s="4">
        <v>2</v>
      </c>
      <c r="P31" s="4">
        <v>5</v>
      </c>
      <c r="Q31" s="4">
        <v>3</v>
      </c>
      <c r="R31" s="4">
        <v>3</v>
      </c>
      <c r="S31" s="4">
        <v>5</v>
      </c>
      <c r="T31" s="4">
        <v>6</v>
      </c>
      <c r="U31" s="4">
        <v>6</v>
      </c>
      <c r="V31" s="4">
        <v>6</v>
      </c>
      <c r="W31" s="4">
        <v>9</v>
      </c>
      <c r="X31" s="4">
        <v>9</v>
      </c>
      <c r="Y31" s="4">
        <v>9</v>
      </c>
      <c r="Z31" s="4">
        <v>9</v>
      </c>
      <c r="AA31" s="4">
        <v>9</v>
      </c>
      <c r="AB31" s="4">
        <v>13</v>
      </c>
      <c r="AC31" s="4"/>
      <c r="AD31" s="4">
        <v>12</v>
      </c>
      <c r="AE31" s="4">
        <v>12</v>
      </c>
      <c r="AF31" s="4">
        <v>15</v>
      </c>
      <c r="AG31" s="87">
        <f t="shared" si="0"/>
        <v>144</v>
      </c>
      <c r="AH31" s="5">
        <f t="shared" si="1"/>
        <v>28080</v>
      </c>
      <c r="AI31" s="93">
        <v>168480</v>
      </c>
    </row>
    <row r="32" spans="1:35" ht="15.75" x14ac:dyDescent="0.25">
      <c r="A32" s="27"/>
      <c r="B32" s="31"/>
      <c r="C32" s="21" t="s">
        <v>5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2</v>
      </c>
      <c r="O32" s="4">
        <v>2</v>
      </c>
      <c r="P32" s="4">
        <v>4</v>
      </c>
      <c r="Q32" s="4">
        <v>2</v>
      </c>
      <c r="R32" s="4">
        <v>3</v>
      </c>
      <c r="S32" s="4">
        <v>3</v>
      </c>
      <c r="T32" s="4">
        <v>6</v>
      </c>
      <c r="U32" s="4">
        <v>6</v>
      </c>
      <c r="V32" s="4">
        <v>6</v>
      </c>
      <c r="W32" s="4">
        <v>9</v>
      </c>
      <c r="X32" s="4">
        <v>8</v>
      </c>
      <c r="Y32" s="4">
        <v>8</v>
      </c>
      <c r="Z32" s="4">
        <v>9</v>
      </c>
      <c r="AA32" s="4">
        <v>9</v>
      </c>
      <c r="AB32" s="4">
        <v>12</v>
      </c>
      <c r="AC32" s="4"/>
      <c r="AD32" s="4">
        <v>13</v>
      </c>
      <c r="AE32" s="4">
        <v>13</v>
      </c>
      <c r="AF32" s="4">
        <v>12</v>
      </c>
      <c r="AG32" s="87">
        <f t="shared" si="0"/>
        <v>133</v>
      </c>
      <c r="AH32" s="5">
        <f t="shared" si="1"/>
        <v>25935</v>
      </c>
      <c r="AI32" s="93">
        <v>155610</v>
      </c>
    </row>
    <row r="33" spans="1:35" ht="15.75" x14ac:dyDescent="0.25">
      <c r="A33" s="27"/>
      <c r="B33" s="31"/>
      <c r="C33" s="20" t="s">
        <v>7</v>
      </c>
      <c r="D33" s="15">
        <v>0</v>
      </c>
      <c r="E33" s="3">
        <v>0</v>
      </c>
      <c r="F33" s="4">
        <v>0</v>
      </c>
      <c r="G33" s="4">
        <v>0</v>
      </c>
      <c r="H33" s="4">
        <v>2</v>
      </c>
      <c r="I33" s="4">
        <v>1</v>
      </c>
      <c r="J33" s="4">
        <v>1</v>
      </c>
      <c r="K33" s="4">
        <v>1</v>
      </c>
      <c r="L33" s="4">
        <v>1</v>
      </c>
      <c r="M33" s="4"/>
      <c r="N33" s="4">
        <v>1</v>
      </c>
      <c r="O33" s="4">
        <v>2</v>
      </c>
      <c r="P33" s="4">
        <v>3</v>
      </c>
      <c r="Q33" s="4">
        <v>2</v>
      </c>
      <c r="R33" s="4">
        <v>3</v>
      </c>
      <c r="S33" s="4">
        <v>3</v>
      </c>
      <c r="T33" s="4">
        <v>5</v>
      </c>
      <c r="U33" s="4">
        <v>5</v>
      </c>
      <c r="V33" s="4">
        <v>5</v>
      </c>
      <c r="W33" s="4">
        <v>6</v>
      </c>
      <c r="X33" s="4">
        <v>6</v>
      </c>
      <c r="Y33" s="4">
        <v>6</v>
      </c>
      <c r="Z33" s="4">
        <v>6</v>
      </c>
      <c r="AA33" s="4">
        <v>6</v>
      </c>
      <c r="AB33" s="4">
        <v>6</v>
      </c>
      <c r="AC33" s="4"/>
      <c r="AD33" s="4">
        <v>6</v>
      </c>
      <c r="AE33" s="4">
        <v>6</v>
      </c>
      <c r="AF33" s="4">
        <v>6</v>
      </c>
      <c r="AG33" s="87">
        <f t="shared" si="0"/>
        <v>89</v>
      </c>
      <c r="AH33" s="5">
        <f t="shared" si="1"/>
        <v>17355</v>
      </c>
      <c r="AI33" s="93">
        <v>104130</v>
      </c>
    </row>
    <row r="34" spans="1:35" ht="15.75" x14ac:dyDescent="0.25">
      <c r="A34" s="27"/>
      <c r="B34" s="31" t="s">
        <v>44</v>
      </c>
      <c r="C34" s="21" t="s">
        <v>8</v>
      </c>
      <c r="D34" s="15">
        <v>0</v>
      </c>
      <c r="E34" s="3">
        <v>1</v>
      </c>
      <c r="F34" s="4">
        <v>3</v>
      </c>
      <c r="G34" s="4">
        <v>6</v>
      </c>
      <c r="H34" s="4">
        <v>3</v>
      </c>
      <c r="I34" s="4">
        <v>4</v>
      </c>
      <c r="J34" s="4">
        <v>5</v>
      </c>
      <c r="K34" s="4">
        <v>4</v>
      </c>
      <c r="L34" s="4">
        <v>4</v>
      </c>
      <c r="M34" s="4"/>
      <c r="N34" s="4">
        <v>4</v>
      </c>
      <c r="O34" s="4">
        <v>6</v>
      </c>
      <c r="P34" s="4">
        <v>11</v>
      </c>
      <c r="Q34" s="4">
        <v>6</v>
      </c>
      <c r="R34" s="4">
        <v>9</v>
      </c>
      <c r="S34" s="4">
        <v>9</v>
      </c>
      <c r="T34" s="4">
        <v>14</v>
      </c>
      <c r="U34" s="4">
        <v>14</v>
      </c>
      <c r="V34" s="4">
        <v>14</v>
      </c>
      <c r="W34" s="4">
        <v>23</v>
      </c>
      <c r="X34" s="4">
        <v>22</v>
      </c>
      <c r="Y34" s="4">
        <v>24</v>
      </c>
      <c r="Z34" s="4">
        <v>24</v>
      </c>
      <c r="AA34" s="4">
        <v>23</v>
      </c>
      <c r="AB34" s="4">
        <v>34</v>
      </c>
      <c r="AC34" s="4"/>
      <c r="AD34" s="4">
        <v>31</v>
      </c>
      <c r="AE34" s="4">
        <v>32</v>
      </c>
      <c r="AF34" s="4">
        <v>36</v>
      </c>
      <c r="AG34" s="87">
        <f t="shared" si="0"/>
        <v>366</v>
      </c>
      <c r="AH34" s="5">
        <f t="shared" si="1"/>
        <v>71370</v>
      </c>
      <c r="AI34" s="93">
        <v>426270</v>
      </c>
    </row>
    <row r="35" spans="1:35" ht="15.75" x14ac:dyDescent="0.25">
      <c r="A35" s="27"/>
      <c r="B35" s="31" t="s">
        <v>45</v>
      </c>
      <c r="C35" s="20" t="s">
        <v>9</v>
      </c>
      <c r="D35" s="15">
        <v>0</v>
      </c>
      <c r="E35" s="3">
        <v>1</v>
      </c>
      <c r="F35" s="4">
        <v>1</v>
      </c>
      <c r="G35" s="4">
        <v>1</v>
      </c>
      <c r="H35" s="4">
        <v>2</v>
      </c>
      <c r="I35" s="4">
        <v>2</v>
      </c>
      <c r="J35" s="4">
        <v>2</v>
      </c>
      <c r="K35" s="4">
        <v>2</v>
      </c>
      <c r="L35" s="4">
        <v>2</v>
      </c>
      <c r="M35" s="4"/>
      <c r="N35" s="4">
        <v>3</v>
      </c>
      <c r="O35" s="4">
        <v>2</v>
      </c>
      <c r="P35" s="4">
        <v>5</v>
      </c>
      <c r="Q35" s="4">
        <v>3</v>
      </c>
      <c r="R35" s="4">
        <v>4</v>
      </c>
      <c r="S35" s="4">
        <v>4</v>
      </c>
      <c r="T35" s="4">
        <v>7</v>
      </c>
      <c r="U35" s="4">
        <v>7</v>
      </c>
      <c r="V35" s="4">
        <v>7</v>
      </c>
      <c r="W35" s="4">
        <v>9</v>
      </c>
      <c r="X35" s="4">
        <v>10</v>
      </c>
      <c r="Y35" s="4">
        <v>10</v>
      </c>
      <c r="Z35" s="4">
        <v>10</v>
      </c>
      <c r="AA35" s="4">
        <v>10</v>
      </c>
      <c r="AB35" s="4">
        <v>14</v>
      </c>
      <c r="AC35" s="4"/>
      <c r="AD35" s="4">
        <v>12</v>
      </c>
      <c r="AE35" s="4">
        <v>12</v>
      </c>
      <c r="AF35" s="4">
        <v>12</v>
      </c>
      <c r="AG35" s="87">
        <f t="shared" si="0"/>
        <v>154</v>
      </c>
      <c r="AH35" s="5">
        <f t="shared" si="1"/>
        <v>30030</v>
      </c>
      <c r="AI35" s="93">
        <v>179595</v>
      </c>
    </row>
    <row r="36" spans="1:35" ht="15.75" x14ac:dyDescent="0.25">
      <c r="A36" s="27"/>
      <c r="B36" s="31" t="s">
        <v>41</v>
      </c>
      <c r="C36" s="20" t="s">
        <v>31</v>
      </c>
      <c r="D36" s="15">
        <v>0</v>
      </c>
      <c r="E36" s="3">
        <v>1</v>
      </c>
      <c r="F36" s="4">
        <v>2</v>
      </c>
      <c r="G36" s="4">
        <v>2</v>
      </c>
      <c r="H36" s="4">
        <v>3</v>
      </c>
      <c r="I36" s="4">
        <v>4</v>
      </c>
      <c r="J36" s="4">
        <v>2</v>
      </c>
      <c r="K36" s="4">
        <v>4</v>
      </c>
      <c r="L36" s="4">
        <v>4</v>
      </c>
      <c r="M36" s="4"/>
      <c r="N36" s="4">
        <v>4</v>
      </c>
      <c r="O36" s="4">
        <v>5</v>
      </c>
      <c r="P36" s="4">
        <v>12</v>
      </c>
      <c r="Q36" s="4">
        <v>6</v>
      </c>
      <c r="R36" s="4">
        <v>10</v>
      </c>
      <c r="S36" s="4">
        <v>11</v>
      </c>
      <c r="T36" s="4">
        <v>16</v>
      </c>
      <c r="U36" s="4">
        <v>20</v>
      </c>
      <c r="V36" s="4">
        <v>18</v>
      </c>
      <c r="W36" s="4">
        <v>24</v>
      </c>
      <c r="X36" s="4">
        <v>28</v>
      </c>
      <c r="Y36" s="4">
        <v>26</v>
      </c>
      <c r="Z36" s="4">
        <v>29</v>
      </c>
      <c r="AA36" s="4">
        <v>27</v>
      </c>
      <c r="AB36" s="4">
        <v>38</v>
      </c>
      <c r="AC36" s="4"/>
      <c r="AD36" s="4">
        <v>37</v>
      </c>
      <c r="AE36" s="4">
        <v>39</v>
      </c>
      <c r="AF36" s="4">
        <v>43</v>
      </c>
      <c r="AG36" s="87">
        <f t="shared" ref="AG36:AG37" si="8">SUM(D36:AF36)</f>
        <v>415</v>
      </c>
      <c r="AH36" s="5">
        <f t="shared" ref="AH36:AH37" si="9">AG36*195</f>
        <v>80925</v>
      </c>
      <c r="AI36" s="93">
        <v>484575</v>
      </c>
    </row>
    <row r="37" spans="1:35" ht="15.75" x14ac:dyDescent="0.25">
      <c r="A37" s="27"/>
      <c r="B37" s="31" t="s">
        <v>46</v>
      </c>
      <c r="C37" s="20" t="s">
        <v>10</v>
      </c>
      <c r="D37" s="15">
        <v>0</v>
      </c>
      <c r="E37" s="3">
        <v>1</v>
      </c>
      <c r="F37" s="4">
        <v>2</v>
      </c>
      <c r="G37" s="4">
        <v>2</v>
      </c>
      <c r="H37" s="4">
        <v>5</v>
      </c>
      <c r="I37" s="4">
        <v>2</v>
      </c>
      <c r="J37" s="4">
        <v>2</v>
      </c>
      <c r="K37" s="4">
        <v>2</v>
      </c>
      <c r="L37" s="4"/>
      <c r="M37" s="4">
        <v>3</v>
      </c>
      <c r="N37" s="4">
        <v>3</v>
      </c>
      <c r="O37" s="4">
        <v>4</v>
      </c>
      <c r="P37" s="4">
        <v>8</v>
      </c>
      <c r="Q37" s="4">
        <v>4</v>
      </c>
      <c r="R37" s="4">
        <v>5</v>
      </c>
      <c r="S37" s="4">
        <v>5</v>
      </c>
      <c r="T37" s="4">
        <v>10</v>
      </c>
      <c r="U37" s="4">
        <v>10</v>
      </c>
      <c r="V37" s="4">
        <v>10</v>
      </c>
      <c r="W37" s="4">
        <v>14</v>
      </c>
      <c r="X37" s="4">
        <v>16</v>
      </c>
      <c r="Y37" s="4">
        <v>15</v>
      </c>
      <c r="Z37" s="4">
        <v>14</v>
      </c>
      <c r="AA37" s="4">
        <v>14</v>
      </c>
      <c r="AB37" s="4">
        <v>21</v>
      </c>
      <c r="AC37" s="4"/>
      <c r="AD37" s="4">
        <v>20</v>
      </c>
      <c r="AE37" s="4">
        <v>19</v>
      </c>
      <c r="AF37" s="4">
        <v>24</v>
      </c>
      <c r="AG37" s="87">
        <f t="shared" si="8"/>
        <v>235</v>
      </c>
      <c r="AH37" s="5">
        <f t="shared" si="9"/>
        <v>45825</v>
      </c>
      <c r="AI37" s="93">
        <v>273975</v>
      </c>
    </row>
    <row r="38" spans="1:35" ht="15.75" x14ac:dyDescent="0.25">
      <c r="A38" s="27"/>
      <c r="B38" s="31" t="s">
        <v>47</v>
      </c>
      <c r="C38" s="20" t="s">
        <v>30</v>
      </c>
      <c r="D38" s="15">
        <v>0</v>
      </c>
      <c r="E38" s="3">
        <v>1</v>
      </c>
      <c r="F38" s="4">
        <v>1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/>
      <c r="M38" s="4">
        <v>3</v>
      </c>
      <c r="N38" s="4">
        <v>4</v>
      </c>
      <c r="O38" s="4">
        <v>4</v>
      </c>
      <c r="P38" s="4">
        <v>8</v>
      </c>
      <c r="Q38" s="4">
        <v>4</v>
      </c>
      <c r="R38" s="4">
        <v>6</v>
      </c>
      <c r="S38" s="4">
        <v>6</v>
      </c>
      <c r="T38" s="4">
        <v>12</v>
      </c>
      <c r="U38" s="4">
        <v>12</v>
      </c>
      <c r="V38" s="4">
        <v>12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25</v>
      </c>
      <c r="AC38" s="4"/>
      <c r="AD38" s="4">
        <v>24</v>
      </c>
      <c r="AE38" s="4">
        <v>24</v>
      </c>
      <c r="AF38" s="4">
        <v>28</v>
      </c>
      <c r="AG38" s="87">
        <f t="shared" si="0"/>
        <v>273</v>
      </c>
      <c r="AH38" s="5">
        <f t="shared" si="1"/>
        <v>53235</v>
      </c>
      <c r="AI38" s="93">
        <v>318630</v>
      </c>
    </row>
    <row r="39" spans="1:35" ht="15.75" x14ac:dyDescent="0.25">
      <c r="A39" s="27"/>
      <c r="B39" s="31" t="s">
        <v>48</v>
      </c>
      <c r="C39" s="21" t="s">
        <v>12</v>
      </c>
      <c r="D39" s="15">
        <v>0</v>
      </c>
      <c r="E39" s="3">
        <v>1</v>
      </c>
      <c r="F39" s="4">
        <v>2</v>
      </c>
      <c r="G39" s="4">
        <v>2</v>
      </c>
      <c r="H39" s="4">
        <v>4</v>
      </c>
      <c r="I39" s="4">
        <v>3</v>
      </c>
      <c r="J39" s="4">
        <v>3</v>
      </c>
      <c r="K39" s="4">
        <v>3</v>
      </c>
      <c r="L39" s="4">
        <v>3</v>
      </c>
      <c r="M39" s="4"/>
      <c r="N39" s="4">
        <v>3</v>
      </c>
      <c r="O39" s="4">
        <v>4</v>
      </c>
      <c r="P39" s="4">
        <v>8</v>
      </c>
      <c r="Q39" s="4">
        <v>4</v>
      </c>
      <c r="R39" s="4">
        <v>7</v>
      </c>
      <c r="S39" s="4">
        <v>6</v>
      </c>
      <c r="T39" s="4">
        <v>11</v>
      </c>
      <c r="U39" s="4">
        <v>11</v>
      </c>
      <c r="V39" s="4">
        <v>11</v>
      </c>
      <c r="W39" s="4">
        <v>16</v>
      </c>
      <c r="X39" s="4">
        <v>17</v>
      </c>
      <c r="Y39" s="4">
        <v>17</v>
      </c>
      <c r="Z39" s="4">
        <v>17</v>
      </c>
      <c r="AA39" s="4">
        <v>17</v>
      </c>
      <c r="AB39" s="4">
        <v>24</v>
      </c>
      <c r="AC39" s="4"/>
      <c r="AD39" s="4">
        <v>23</v>
      </c>
      <c r="AE39" s="4">
        <v>23</v>
      </c>
      <c r="AF39" s="4">
        <v>27</v>
      </c>
      <c r="AG39" s="87">
        <f t="shared" si="0"/>
        <v>267</v>
      </c>
      <c r="AH39" s="5">
        <f t="shared" si="1"/>
        <v>52065</v>
      </c>
      <c r="AI39" s="93">
        <v>311415</v>
      </c>
    </row>
    <row r="40" spans="1:35" ht="16.5" thickBot="1" x14ac:dyDescent="0.3">
      <c r="A40" s="29"/>
      <c r="B40" s="32" t="s">
        <v>49</v>
      </c>
      <c r="C40" s="22" t="s">
        <v>16</v>
      </c>
      <c r="D40" s="16">
        <v>0</v>
      </c>
      <c r="E40" s="6">
        <v>1</v>
      </c>
      <c r="F40" s="7">
        <v>2</v>
      </c>
      <c r="G40" s="7">
        <v>2</v>
      </c>
      <c r="H40" s="7">
        <v>5</v>
      </c>
      <c r="I40" s="7">
        <v>3</v>
      </c>
      <c r="J40" s="7">
        <v>3</v>
      </c>
      <c r="K40" s="7">
        <v>3</v>
      </c>
      <c r="L40" s="7"/>
      <c r="M40" s="7">
        <v>4</v>
      </c>
      <c r="N40" s="7">
        <v>4</v>
      </c>
      <c r="O40" s="7">
        <v>5</v>
      </c>
      <c r="P40" s="7">
        <v>9</v>
      </c>
      <c r="Q40" s="7">
        <v>5</v>
      </c>
      <c r="R40" s="7">
        <v>7</v>
      </c>
      <c r="S40" s="7">
        <v>7</v>
      </c>
      <c r="T40" s="7">
        <v>13</v>
      </c>
      <c r="U40" s="7">
        <v>13</v>
      </c>
      <c r="V40" s="7">
        <v>13</v>
      </c>
      <c r="W40" s="7">
        <v>18</v>
      </c>
      <c r="X40" s="7">
        <v>20</v>
      </c>
      <c r="Y40" s="7">
        <v>20</v>
      </c>
      <c r="Z40" s="7">
        <v>20</v>
      </c>
      <c r="AA40" s="7">
        <v>20</v>
      </c>
      <c r="AB40" s="7">
        <v>29</v>
      </c>
      <c r="AC40" s="7"/>
      <c r="AD40" s="7">
        <v>26</v>
      </c>
      <c r="AE40" s="7">
        <v>26</v>
      </c>
      <c r="AF40" s="7">
        <v>34</v>
      </c>
      <c r="AG40" s="88">
        <f t="shared" si="0"/>
        <v>312</v>
      </c>
      <c r="AH40" s="45">
        <f t="shared" si="1"/>
        <v>60840</v>
      </c>
      <c r="AI40" s="94">
        <v>364065</v>
      </c>
    </row>
    <row r="41" spans="1:35" ht="15.75" x14ac:dyDescent="0.25">
      <c r="A41" s="57"/>
      <c r="B41" s="58"/>
      <c r="C41" s="28" t="s">
        <v>25</v>
      </c>
      <c r="D41" s="54">
        <f t="shared" ref="D41:AG41" si="10">SUM(D2:D40)</f>
        <v>10</v>
      </c>
      <c r="E41" s="55">
        <f t="shared" si="10"/>
        <v>20</v>
      </c>
      <c r="F41" s="55">
        <f t="shared" si="10"/>
        <v>71</v>
      </c>
      <c r="G41" s="55">
        <f t="shared" si="10"/>
        <v>73</v>
      </c>
      <c r="H41" s="55">
        <f t="shared" si="10"/>
        <v>81</v>
      </c>
      <c r="I41" s="55">
        <f t="shared" si="10"/>
        <v>63</v>
      </c>
      <c r="J41" s="55">
        <f t="shared" ref="J41:AE41" si="11">SUM(J2:J40)</f>
        <v>65</v>
      </c>
      <c r="K41" s="55">
        <f t="shared" si="11"/>
        <v>66</v>
      </c>
      <c r="L41" s="55">
        <f t="shared" si="11"/>
        <v>57</v>
      </c>
      <c r="M41" s="55">
        <f t="shared" si="11"/>
        <v>21</v>
      </c>
      <c r="N41" s="55">
        <f t="shared" si="11"/>
        <v>80</v>
      </c>
      <c r="O41" s="55">
        <f t="shared" si="11"/>
        <v>97</v>
      </c>
      <c r="P41" s="55">
        <f t="shared" si="11"/>
        <v>190</v>
      </c>
      <c r="Q41" s="55">
        <f t="shared" si="11"/>
        <v>106</v>
      </c>
      <c r="R41" s="55">
        <f t="shared" si="11"/>
        <v>140</v>
      </c>
      <c r="S41" s="55">
        <f t="shared" si="11"/>
        <v>140</v>
      </c>
      <c r="T41" s="55">
        <f t="shared" si="11"/>
        <v>244</v>
      </c>
      <c r="U41" s="55">
        <f t="shared" si="11"/>
        <v>245</v>
      </c>
      <c r="V41" s="55">
        <f t="shared" si="11"/>
        <v>245</v>
      </c>
      <c r="W41" s="55">
        <f t="shared" si="11"/>
        <v>346</v>
      </c>
      <c r="X41" s="55">
        <f t="shared" si="11"/>
        <v>368</v>
      </c>
      <c r="Y41" s="55">
        <f t="shared" si="11"/>
        <v>369</v>
      </c>
      <c r="Z41" s="55">
        <f t="shared" si="11"/>
        <v>370</v>
      </c>
      <c r="AA41" s="55">
        <f t="shared" si="11"/>
        <v>370</v>
      </c>
      <c r="AB41" s="55">
        <f t="shared" si="11"/>
        <v>531</v>
      </c>
      <c r="AC41" s="55">
        <f t="shared" si="11"/>
        <v>121</v>
      </c>
      <c r="AD41" s="55">
        <f t="shared" si="11"/>
        <v>470</v>
      </c>
      <c r="AE41" s="55">
        <f t="shared" si="11"/>
        <v>470</v>
      </c>
      <c r="AF41" s="55">
        <f t="shared" si="10"/>
        <v>592</v>
      </c>
      <c r="AG41" s="56">
        <f t="shared" si="10"/>
        <v>6021</v>
      </c>
      <c r="AH41" s="10"/>
      <c r="AI41" s="10"/>
    </row>
    <row r="42" spans="1:35" ht="15.75" x14ac:dyDescent="0.25">
      <c r="A42" s="59"/>
      <c r="B42" s="60"/>
      <c r="C42" s="24" t="s">
        <v>28</v>
      </c>
      <c r="D42" s="18">
        <f>D41*195</f>
        <v>1950</v>
      </c>
      <c r="E42" s="11">
        <f t="shared" ref="E42:F42" si="12">E41*195</f>
        <v>3900</v>
      </c>
      <c r="F42" s="11">
        <f t="shared" si="12"/>
        <v>13845</v>
      </c>
      <c r="G42" s="11">
        <f t="shared" ref="G42:AG42" si="13">G41*195</f>
        <v>14235</v>
      </c>
      <c r="H42" s="11">
        <f t="shared" si="13"/>
        <v>15795</v>
      </c>
      <c r="I42" s="11">
        <f t="shared" si="13"/>
        <v>12285</v>
      </c>
      <c r="J42" s="11">
        <f t="shared" si="13"/>
        <v>12675</v>
      </c>
      <c r="K42" s="11">
        <f t="shared" ref="K42:AE42" si="14">K41*195</f>
        <v>12870</v>
      </c>
      <c r="L42" s="11">
        <f t="shared" si="14"/>
        <v>11115</v>
      </c>
      <c r="M42" s="11">
        <f t="shared" si="14"/>
        <v>4095</v>
      </c>
      <c r="N42" s="11">
        <f t="shared" si="14"/>
        <v>15600</v>
      </c>
      <c r="O42" s="11">
        <f t="shared" si="14"/>
        <v>18915</v>
      </c>
      <c r="P42" s="11">
        <f t="shared" si="14"/>
        <v>37050</v>
      </c>
      <c r="Q42" s="11">
        <f t="shared" si="14"/>
        <v>20670</v>
      </c>
      <c r="R42" s="11">
        <f t="shared" si="14"/>
        <v>27300</v>
      </c>
      <c r="S42" s="11">
        <f t="shared" si="14"/>
        <v>27300</v>
      </c>
      <c r="T42" s="11">
        <f t="shared" si="14"/>
        <v>47580</v>
      </c>
      <c r="U42" s="11">
        <f t="shared" si="14"/>
        <v>47775</v>
      </c>
      <c r="V42" s="11">
        <f t="shared" si="14"/>
        <v>47775</v>
      </c>
      <c r="W42" s="11">
        <f t="shared" si="14"/>
        <v>67470</v>
      </c>
      <c r="X42" s="11">
        <f t="shared" si="14"/>
        <v>71760</v>
      </c>
      <c r="Y42" s="11">
        <f t="shared" si="14"/>
        <v>71955</v>
      </c>
      <c r="Z42" s="11">
        <f t="shared" si="14"/>
        <v>72150</v>
      </c>
      <c r="AA42" s="11">
        <f t="shared" si="14"/>
        <v>72150</v>
      </c>
      <c r="AB42" s="11">
        <f t="shared" si="14"/>
        <v>103545</v>
      </c>
      <c r="AC42" s="11">
        <f t="shared" si="14"/>
        <v>23595</v>
      </c>
      <c r="AD42" s="11">
        <f t="shared" si="14"/>
        <v>91650</v>
      </c>
      <c r="AE42" s="11">
        <f t="shared" si="14"/>
        <v>91650</v>
      </c>
      <c r="AF42" s="11">
        <f t="shared" si="13"/>
        <v>115440</v>
      </c>
      <c r="AG42" s="12">
        <f t="shared" si="13"/>
        <v>1174095</v>
      </c>
      <c r="AH42" s="13"/>
      <c r="AI42" s="13"/>
    </row>
    <row r="43" spans="1:35" ht="16.5" thickBot="1" x14ac:dyDescent="0.3">
      <c r="A43" s="61"/>
      <c r="B43" s="62"/>
      <c r="C43" s="65" t="s">
        <v>87</v>
      </c>
      <c r="D43" s="66">
        <v>9750</v>
      </c>
      <c r="E43" s="84">
        <v>19500</v>
      </c>
      <c r="F43" s="84">
        <v>69225</v>
      </c>
      <c r="G43" s="84">
        <v>71175</v>
      </c>
      <c r="H43" s="84">
        <v>94770</v>
      </c>
      <c r="I43" s="84">
        <v>73710</v>
      </c>
      <c r="J43" s="84">
        <v>76050</v>
      </c>
      <c r="K43" s="84">
        <v>77220</v>
      </c>
      <c r="L43" s="84">
        <v>66690</v>
      </c>
      <c r="M43" s="84">
        <v>24570</v>
      </c>
      <c r="N43" s="84">
        <v>93600</v>
      </c>
      <c r="O43" s="84">
        <v>113490</v>
      </c>
      <c r="P43" s="84">
        <v>222300</v>
      </c>
      <c r="Q43" s="84">
        <v>124020</v>
      </c>
      <c r="R43" s="84">
        <v>163800</v>
      </c>
      <c r="S43" s="84">
        <v>163800</v>
      </c>
      <c r="T43" s="84">
        <v>285480</v>
      </c>
      <c r="U43" s="84">
        <v>286650</v>
      </c>
      <c r="V43" s="84">
        <v>286650</v>
      </c>
      <c r="W43" s="84">
        <v>404820</v>
      </c>
      <c r="X43" s="84">
        <v>430560</v>
      </c>
      <c r="Y43" s="84">
        <v>431730</v>
      </c>
      <c r="Z43" s="84">
        <v>432900</v>
      </c>
      <c r="AA43" s="84">
        <v>432900</v>
      </c>
      <c r="AB43" s="84">
        <v>621270</v>
      </c>
      <c r="AC43" s="84">
        <v>141570</v>
      </c>
      <c r="AD43" s="84">
        <v>549900</v>
      </c>
      <c r="AE43" s="84">
        <v>549900</v>
      </c>
      <c r="AF43" s="84">
        <v>692640</v>
      </c>
      <c r="AG43" s="85">
        <f>SUM(D43:AF43)</f>
        <v>7010640</v>
      </c>
      <c r="AH43" s="14"/>
      <c r="AI4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BP113"/>
  <sheetViews>
    <sheetView topLeftCell="D1" zoomScale="70" zoomScaleNormal="70" workbookViewId="0">
      <pane ySplit="1" topLeftCell="A2" activePane="bottomLeft" state="frozen"/>
      <selection pane="bottomLeft" activeCell="D1" sqref="D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65" width="8.7109375" customWidth="1"/>
    <col min="66" max="66" width="23.140625" customWidth="1"/>
    <col min="68" max="68" width="10.7109375" customWidth="1"/>
    <col min="70" max="70" width="9.28515625" customWidth="1"/>
  </cols>
  <sheetData>
    <row r="1" spans="1:68" ht="33.75" customHeight="1" thickBot="1" x14ac:dyDescent="0.3">
      <c r="A1" s="106" t="s">
        <v>50</v>
      </c>
      <c r="B1" s="107"/>
      <c r="C1" s="108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44355</v>
      </c>
      <c r="BC1" s="68">
        <v>44356</v>
      </c>
      <c r="BD1" s="68">
        <v>44357</v>
      </c>
      <c r="BE1" s="68">
        <v>44358</v>
      </c>
      <c r="BF1" s="68">
        <v>44362</v>
      </c>
      <c r="BG1" s="68">
        <v>44363</v>
      </c>
      <c r="BH1" s="68">
        <v>44364</v>
      </c>
      <c r="BI1" s="68">
        <v>44365</v>
      </c>
      <c r="BJ1" s="68">
        <v>44366</v>
      </c>
      <c r="BK1" s="68">
        <v>44368</v>
      </c>
      <c r="BL1" s="68">
        <v>44734</v>
      </c>
      <c r="BM1" s="68">
        <v>44735</v>
      </c>
      <c r="BN1" s="48" t="s">
        <v>161</v>
      </c>
      <c r="BO1" s="52" t="s">
        <v>29</v>
      </c>
      <c r="BP1" s="2" t="s">
        <v>52</v>
      </c>
    </row>
    <row r="2" spans="1:68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49">
        <f>SUM(D2:BM2)</f>
        <v>153</v>
      </c>
      <c r="BO2" s="96">
        <f>BN2*10</f>
        <v>1530</v>
      </c>
      <c r="BP2" s="92">
        <f>BO2*10</f>
        <v>15300</v>
      </c>
    </row>
    <row r="3" spans="1:68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70"/>
      <c r="BC3" s="70"/>
      <c r="BD3" s="70"/>
      <c r="BE3" s="70"/>
      <c r="BF3" s="70">
        <v>28</v>
      </c>
      <c r="BG3" s="70"/>
      <c r="BH3" s="70"/>
      <c r="BI3" s="70"/>
      <c r="BJ3" s="70">
        <v>2</v>
      </c>
      <c r="BK3" s="70"/>
      <c r="BL3" s="70"/>
      <c r="BM3" s="70"/>
      <c r="BN3" s="50">
        <f t="shared" ref="BN3:BN110" si="0">SUM(D3:BM3)</f>
        <v>308</v>
      </c>
      <c r="BO3" s="97">
        <f t="shared" ref="BO3:BP110" si="1">BN3*10</f>
        <v>3080</v>
      </c>
      <c r="BP3" s="93">
        <f t="shared" si="1"/>
        <v>30800</v>
      </c>
    </row>
    <row r="4" spans="1:68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>
        <v>100</v>
      </c>
      <c r="BK4" s="73"/>
      <c r="BL4" s="73"/>
      <c r="BM4" s="73"/>
      <c r="BN4" s="50">
        <f t="shared" ref="BN4" si="2">SUM(D4:BM4)</f>
        <v>679</v>
      </c>
      <c r="BO4" s="97">
        <f t="shared" ref="BO4" si="3">BN4*10</f>
        <v>6790</v>
      </c>
      <c r="BP4" s="93">
        <f t="shared" ref="BP4" si="4">BO4*10</f>
        <v>67900</v>
      </c>
    </row>
    <row r="5" spans="1:68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73"/>
      <c r="BC5" s="73"/>
      <c r="BD5" s="73"/>
      <c r="BE5" s="73"/>
      <c r="BF5" s="73">
        <v>34</v>
      </c>
      <c r="BG5" s="73"/>
      <c r="BH5" s="73"/>
      <c r="BI5" s="73"/>
      <c r="BJ5" s="73"/>
      <c r="BK5" s="73"/>
      <c r="BL5" s="73"/>
      <c r="BM5" s="73"/>
      <c r="BN5" s="50">
        <f t="shared" ref="BN5" si="5">SUM(D5:BM5)</f>
        <v>391</v>
      </c>
      <c r="BO5" s="97">
        <f t="shared" ref="BO5" si="6">BN5*10</f>
        <v>3910</v>
      </c>
      <c r="BP5" s="93">
        <f t="shared" ref="BP5" si="7">BO5*10</f>
        <v>39100</v>
      </c>
    </row>
    <row r="6" spans="1:68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71"/>
      <c r="BC6" s="71"/>
      <c r="BD6" s="71"/>
      <c r="BE6" s="71"/>
      <c r="BF6" s="71">
        <v>29</v>
      </c>
      <c r="BG6" s="71"/>
      <c r="BH6" s="71"/>
      <c r="BI6" s="71"/>
      <c r="BJ6" s="71">
        <v>30</v>
      </c>
      <c r="BK6" s="71"/>
      <c r="BL6" s="71"/>
      <c r="BM6" s="71"/>
      <c r="BN6" s="53">
        <f t="shared" si="0"/>
        <v>872</v>
      </c>
      <c r="BO6" s="98">
        <f t="shared" si="1"/>
        <v>8720</v>
      </c>
      <c r="BP6" s="94">
        <f t="shared" si="1"/>
        <v>87200</v>
      </c>
    </row>
    <row r="7" spans="1:68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72"/>
      <c r="BC7" s="72"/>
      <c r="BD7" s="72"/>
      <c r="BE7" s="72"/>
      <c r="BF7" s="72"/>
      <c r="BG7" s="72"/>
      <c r="BH7" s="72"/>
      <c r="BI7" s="72"/>
      <c r="BJ7" s="72">
        <v>11</v>
      </c>
      <c r="BK7" s="72"/>
      <c r="BL7" s="72"/>
      <c r="BM7" s="72"/>
      <c r="BN7" s="51">
        <f t="shared" si="0"/>
        <v>131</v>
      </c>
      <c r="BO7" s="99">
        <f t="shared" si="1"/>
        <v>1310</v>
      </c>
      <c r="BP7" s="95">
        <f t="shared" si="1"/>
        <v>13100</v>
      </c>
    </row>
    <row r="8" spans="1:68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70"/>
      <c r="BC8" s="70"/>
      <c r="BD8" s="70"/>
      <c r="BE8" s="70"/>
      <c r="BF8" s="70">
        <v>1</v>
      </c>
      <c r="BG8" s="70"/>
      <c r="BH8" s="70"/>
      <c r="BI8" s="70"/>
      <c r="BJ8" s="70"/>
      <c r="BK8" s="70"/>
      <c r="BL8" s="70"/>
      <c r="BM8" s="70"/>
      <c r="BN8" s="50">
        <f t="shared" si="0"/>
        <v>40</v>
      </c>
      <c r="BO8" s="97">
        <f t="shared" si="1"/>
        <v>400</v>
      </c>
      <c r="BP8" s="93">
        <f t="shared" si="1"/>
        <v>4000</v>
      </c>
    </row>
    <row r="9" spans="1:68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70"/>
      <c r="BC9" s="70"/>
      <c r="BD9" s="70"/>
      <c r="BE9" s="70"/>
      <c r="BF9" s="70"/>
      <c r="BG9" s="70"/>
      <c r="BH9" s="70"/>
      <c r="BI9" s="70"/>
      <c r="BJ9" s="70">
        <v>1</v>
      </c>
      <c r="BK9" s="70"/>
      <c r="BL9" s="70"/>
      <c r="BM9" s="70"/>
      <c r="BN9" s="50">
        <f t="shared" si="0"/>
        <v>66</v>
      </c>
      <c r="BO9" s="97">
        <f t="shared" si="1"/>
        <v>660</v>
      </c>
      <c r="BP9" s="93">
        <f t="shared" si="1"/>
        <v>6600</v>
      </c>
    </row>
    <row r="10" spans="1:68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70"/>
      <c r="BC10" s="70"/>
      <c r="BD10" s="70"/>
      <c r="BE10" s="70"/>
      <c r="BF10" s="70"/>
      <c r="BG10" s="70"/>
      <c r="BH10" s="70"/>
      <c r="BI10" s="70"/>
      <c r="BJ10" s="70">
        <v>1</v>
      </c>
      <c r="BK10" s="70"/>
      <c r="BL10" s="70"/>
      <c r="BM10" s="70"/>
      <c r="BN10" s="50">
        <f t="shared" si="0"/>
        <v>35</v>
      </c>
      <c r="BO10" s="97">
        <f t="shared" si="1"/>
        <v>350</v>
      </c>
      <c r="BP10" s="93">
        <f t="shared" si="1"/>
        <v>3500</v>
      </c>
    </row>
    <row r="11" spans="1:68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70"/>
      <c r="BC11" s="70"/>
      <c r="BD11" s="70"/>
      <c r="BE11" s="70"/>
      <c r="BF11" s="70">
        <v>11</v>
      </c>
      <c r="BG11" s="70"/>
      <c r="BH11" s="70"/>
      <c r="BI11" s="70"/>
      <c r="BJ11" s="70">
        <v>8</v>
      </c>
      <c r="BK11" s="70"/>
      <c r="BL11" s="70"/>
      <c r="BM11" s="70"/>
      <c r="BN11" s="50">
        <f t="shared" si="0"/>
        <v>66</v>
      </c>
      <c r="BO11" s="97">
        <f t="shared" si="1"/>
        <v>660</v>
      </c>
      <c r="BP11" s="93">
        <f t="shared" si="1"/>
        <v>6600</v>
      </c>
    </row>
    <row r="12" spans="1:68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70"/>
      <c r="BC12" s="70"/>
      <c r="BD12" s="70"/>
      <c r="BE12" s="70"/>
      <c r="BF12" s="70">
        <v>5</v>
      </c>
      <c r="BG12" s="70"/>
      <c r="BH12" s="70"/>
      <c r="BI12" s="70"/>
      <c r="BJ12" s="70">
        <v>2</v>
      </c>
      <c r="BK12" s="70"/>
      <c r="BL12" s="70"/>
      <c r="BM12" s="70"/>
      <c r="BN12" s="50">
        <f t="shared" si="0"/>
        <v>43</v>
      </c>
      <c r="BO12" s="97">
        <f t="shared" si="1"/>
        <v>430</v>
      </c>
      <c r="BP12" s="93">
        <f t="shared" si="1"/>
        <v>4300</v>
      </c>
    </row>
    <row r="13" spans="1:68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70"/>
      <c r="BC13" s="70"/>
      <c r="BD13" s="70"/>
      <c r="BE13" s="70"/>
      <c r="BF13" s="70">
        <v>4</v>
      </c>
      <c r="BG13" s="70"/>
      <c r="BH13" s="70"/>
      <c r="BI13" s="70"/>
      <c r="BJ13" s="70">
        <v>2</v>
      </c>
      <c r="BK13" s="70"/>
      <c r="BL13" s="70"/>
      <c r="BM13" s="70"/>
      <c r="BN13" s="50">
        <f t="shared" si="0"/>
        <v>59</v>
      </c>
      <c r="BO13" s="97">
        <f t="shared" ref="BO13:BO82" si="8">BN13*10</f>
        <v>590</v>
      </c>
      <c r="BP13" s="93">
        <f t="shared" ref="BP13:BP82" si="9">BO13*10</f>
        <v>5900</v>
      </c>
    </row>
    <row r="14" spans="1:68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50">
        <f t="shared" si="0"/>
        <v>4</v>
      </c>
      <c r="BO14" s="97">
        <f t="shared" si="8"/>
        <v>40</v>
      </c>
      <c r="BP14" s="93">
        <f t="shared" si="9"/>
        <v>400</v>
      </c>
    </row>
    <row r="15" spans="1:68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70"/>
      <c r="BC15" s="70"/>
      <c r="BD15" s="70"/>
      <c r="BE15" s="70"/>
      <c r="BF15" s="70"/>
      <c r="BG15" s="70"/>
      <c r="BH15" s="70"/>
      <c r="BI15" s="70"/>
      <c r="BJ15" s="70">
        <v>2</v>
      </c>
      <c r="BK15" s="70"/>
      <c r="BL15" s="70"/>
      <c r="BM15" s="70"/>
      <c r="BN15" s="50">
        <f t="shared" si="0"/>
        <v>32</v>
      </c>
      <c r="BO15" s="97">
        <f t="shared" si="8"/>
        <v>320</v>
      </c>
      <c r="BP15" s="93">
        <f t="shared" si="9"/>
        <v>3200</v>
      </c>
    </row>
    <row r="16" spans="1:68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>
        <v>1</v>
      </c>
      <c r="BK16" s="70"/>
      <c r="BL16" s="70"/>
      <c r="BM16" s="70"/>
      <c r="BN16" s="50">
        <f t="shared" ref="BN16:BN71" si="10">SUM(D16:BM16)</f>
        <v>17</v>
      </c>
      <c r="BO16" s="97">
        <f t="shared" ref="BO16:BO71" si="11">BN16*10</f>
        <v>170</v>
      </c>
      <c r="BP16" s="93">
        <f t="shared" ref="BP16:BP71" si="12">BO16*10</f>
        <v>1700</v>
      </c>
    </row>
    <row r="17" spans="1:68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70"/>
      <c r="BC17" s="70"/>
      <c r="BD17" s="70"/>
      <c r="BE17" s="70"/>
      <c r="BF17" s="70">
        <v>4</v>
      </c>
      <c r="BG17" s="70"/>
      <c r="BH17" s="70"/>
      <c r="BI17" s="70"/>
      <c r="BJ17" s="70">
        <v>3</v>
      </c>
      <c r="BK17" s="70"/>
      <c r="BL17" s="70"/>
      <c r="BM17" s="70"/>
      <c r="BN17" s="50">
        <f t="shared" si="10"/>
        <v>37</v>
      </c>
      <c r="BO17" s="97">
        <f t="shared" si="11"/>
        <v>370</v>
      </c>
      <c r="BP17" s="93">
        <f t="shared" si="12"/>
        <v>3700</v>
      </c>
    </row>
    <row r="18" spans="1:68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70"/>
      <c r="BC18" s="70"/>
      <c r="BD18" s="70"/>
      <c r="BE18" s="70"/>
      <c r="BF18" s="70">
        <v>4</v>
      </c>
      <c r="BG18" s="70"/>
      <c r="BH18" s="70"/>
      <c r="BI18" s="70"/>
      <c r="BJ18" s="70">
        <v>4</v>
      </c>
      <c r="BK18" s="70"/>
      <c r="BL18" s="70"/>
      <c r="BM18" s="70"/>
      <c r="BN18" s="50">
        <f t="shared" ref="BN18" si="13">SUM(D18:BM18)</f>
        <v>49</v>
      </c>
      <c r="BO18" s="97">
        <f t="shared" ref="BO18" si="14">BN18*10</f>
        <v>490</v>
      </c>
      <c r="BP18" s="93">
        <f t="shared" ref="BP18" si="15">BO18*10</f>
        <v>4900</v>
      </c>
    </row>
    <row r="19" spans="1:68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70"/>
      <c r="BC19" s="70"/>
      <c r="BD19" s="70"/>
      <c r="BE19" s="70"/>
      <c r="BF19" s="70"/>
      <c r="BG19" s="70"/>
      <c r="BH19" s="70"/>
      <c r="BI19" s="70"/>
      <c r="BJ19" s="70">
        <v>3</v>
      </c>
      <c r="BK19" s="70"/>
      <c r="BL19" s="70"/>
      <c r="BM19" s="70"/>
      <c r="BN19" s="50">
        <f t="shared" ref="BN19" si="16">SUM(D19:BM19)</f>
        <v>19</v>
      </c>
      <c r="BO19" s="97">
        <f t="shared" ref="BO19" si="17">BN19*10</f>
        <v>190</v>
      </c>
      <c r="BP19" s="93">
        <f t="shared" ref="BP19" si="18">BO19*10</f>
        <v>1900</v>
      </c>
    </row>
    <row r="20" spans="1:68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70"/>
      <c r="BC20" s="70"/>
      <c r="BD20" s="70"/>
      <c r="BE20" s="70"/>
      <c r="BF20" s="70">
        <v>3</v>
      </c>
      <c r="BG20" s="70"/>
      <c r="BH20" s="70"/>
      <c r="BI20" s="70"/>
      <c r="BJ20" s="70">
        <v>7</v>
      </c>
      <c r="BK20" s="70"/>
      <c r="BL20" s="70"/>
      <c r="BM20" s="70"/>
      <c r="BN20" s="50">
        <f t="shared" si="10"/>
        <v>79</v>
      </c>
      <c r="BO20" s="97">
        <f t="shared" si="11"/>
        <v>790</v>
      </c>
      <c r="BP20" s="93">
        <f t="shared" si="12"/>
        <v>7900</v>
      </c>
    </row>
    <row r="21" spans="1:68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>
        <v>2</v>
      </c>
      <c r="BK21" s="70"/>
      <c r="BL21" s="70"/>
      <c r="BM21" s="70"/>
      <c r="BN21" s="50">
        <f t="shared" si="10"/>
        <v>18</v>
      </c>
      <c r="BO21" s="97">
        <f t="shared" si="11"/>
        <v>180</v>
      </c>
      <c r="BP21" s="93">
        <f t="shared" si="12"/>
        <v>1800</v>
      </c>
    </row>
    <row r="22" spans="1:68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70"/>
      <c r="BC22" s="70"/>
      <c r="BD22" s="70"/>
      <c r="BE22" s="70"/>
      <c r="BF22" s="70">
        <v>3</v>
      </c>
      <c r="BG22" s="70"/>
      <c r="BH22" s="70"/>
      <c r="BI22" s="70"/>
      <c r="BJ22" s="70"/>
      <c r="BK22" s="70"/>
      <c r="BL22" s="70"/>
      <c r="BM22" s="70"/>
      <c r="BN22" s="50">
        <f t="shared" ref="BN22:BN29" si="19">SUM(D22:BM22)</f>
        <v>23</v>
      </c>
      <c r="BO22" s="97">
        <f t="shared" ref="BO22:BO29" si="20">BN22*10</f>
        <v>230</v>
      </c>
      <c r="BP22" s="93">
        <f t="shared" ref="BP22:BP29" si="21">BO22*10</f>
        <v>2300</v>
      </c>
    </row>
    <row r="23" spans="1:68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70"/>
      <c r="BC23" s="70"/>
      <c r="BD23" s="70"/>
      <c r="BE23" s="70"/>
      <c r="BF23" s="70">
        <v>3</v>
      </c>
      <c r="BG23" s="70"/>
      <c r="BH23" s="70"/>
      <c r="BI23" s="70"/>
      <c r="BJ23" s="70">
        <v>2</v>
      </c>
      <c r="BK23" s="70"/>
      <c r="BL23" s="70"/>
      <c r="BM23" s="70"/>
      <c r="BN23" s="50">
        <f t="shared" si="19"/>
        <v>25</v>
      </c>
      <c r="BO23" s="97">
        <f t="shared" si="20"/>
        <v>250</v>
      </c>
      <c r="BP23" s="93">
        <f t="shared" si="21"/>
        <v>2500</v>
      </c>
    </row>
    <row r="24" spans="1:68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70"/>
      <c r="BC24" s="70"/>
      <c r="BD24" s="70"/>
      <c r="BE24" s="70"/>
      <c r="BF24" s="70">
        <v>8</v>
      </c>
      <c r="BG24" s="70"/>
      <c r="BH24" s="70"/>
      <c r="BI24" s="70"/>
      <c r="BJ24" s="70">
        <v>6</v>
      </c>
      <c r="BK24" s="70"/>
      <c r="BL24" s="70"/>
      <c r="BM24" s="70"/>
      <c r="BN24" s="50">
        <f t="shared" si="19"/>
        <v>32</v>
      </c>
      <c r="BO24" s="97">
        <f t="shared" si="20"/>
        <v>320</v>
      </c>
      <c r="BP24" s="93">
        <f t="shared" si="21"/>
        <v>3200</v>
      </c>
    </row>
    <row r="25" spans="1:68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70"/>
      <c r="BC25" s="70"/>
      <c r="BD25" s="70"/>
      <c r="BE25" s="70"/>
      <c r="BF25" s="70">
        <v>8</v>
      </c>
      <c r="BG25" s="70"/>
      <c r="BH25" s="70"/>
      <c r="BI25" s="70"/>
      <c r="BJ25" s="70">
        <v>3</v>
      </c>
      <c r="BK25" s="70"/>
      <c r="BL25" s="70"/>
      <c r="BM25" s="70"/>
      <c r="BN25" s="50">
        <f t="shared" si="19"/>
        <v>20</v>
      </c>
      <c r="BO25" s="97">
        <f t="shared" si="20"/>
        <v>200</v>
      </c>
      <c r="BP25" s="93">
        <f t="shared" si="21"/>
        <v>2000</v>
      </c>
    </row>
    <row r="26" spans="1:68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70"/>
      <c r="BC26" s="70"/>
      <c r="BD26" s="70"/>
      <c r="BE26" s="70"/>
      <c r="BF26" s="70">
        <v>5</v>
      </c>
      <c r="BG26" s="70"/>
      <c r="BH26" s="70"/>
      <c r="BI26" s="70"/>
      <c r="BJ26" s="70">
        <v>5</v>
      </c>
      <c r="BK26" s="70"/>
      <c r="BL26" s="70"/>
      <c r="BM26" s="70"/>
      <c r="BN26" s="50">
        <f t="shared" ref="BN26:BN28" si="22">SUM(D26:BM26)</f>
        <v>23</v>
      </c>
      <c r="BO26" s="97">
        <f t="shared" ref="BO26:BO28" si="23">BN26*10</f>
        <v>230</v>
      </c>
      <c r="BP26" s="93">
        <f t="shared" ref="BP26:BP28" si="24">BO26*10</f>
        <v>2300</v>
      </c>
    </row>
    <row r="27" spans="1:68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70"/>
      <c r="BC27" s="70"/>
      <c r="BD27" s="70"/>
      <c r="BE27" s="70"/>
      <c r="BF27" s="70">
        <v>3</v>
      </c>
      <c r="BG27" s="70"/>
      <c r="BH27" s="70"/>
      <c r="BI27" s="70"/>
      <c r="BJ27" s="70">
        <v>3</v>
      </c>
      <c r="BK27" s="70"/>
      <c r="BL27" s="70"/>
      <c r="BM27" s="70"/>
      <c r="BN27" s="50">
        <f t="shared" ref="BN27" si="25">SUM(D27:BM27)</f>
        <v>24</v>
      </c>
      <c r="BO27" s="97">
        <f t="shared" ref="BO27" si="26">BN27*10</f>
        <v>240</v>
      </c>
      <c r="BP27" s="93">
        <f t="shared" ref="BP27" si="27">BO27*10</f>
        <v>2400</v>
      </c>
    </row>
    <row r="28" spans="1:68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70"/>
      <c r="BC28" s="70"/>
      <c r="BD28" s="70"/>
      <c r="BE28" s="70"/>
      <c r="BF28" s="70">
        <v>4</v>
      </c>
      <c r="BG28" s="70"/>
      <c r="BH28" s="70"/>
      <c r="BI28" s="70"/>
      <c r="BJ28" s="70">
        <v>5</v>
      </c>
      <c r="BK28" s="70"/>
      <c r="BL28" s="70"/>
      <c r="BM28" s="70"/>
      <c r="BN28" s="50">
        <f t="shared" si="22"/>
        <v>22</v>
      </c>
      <c r="BO28" s="97">
        <f t="shared" si="23"/>
        <v>220</v>
      </c>
      <c r="BP28" s="93">
        <f t="shared" si="24"/>
        <v>2200</v>
      </c>
    </row>
    <row r="29" spans="1:68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>
        <v>1</v>
      </c>
      <c r="BK29" s="70"/>
      <c r="BL29" s="70"/>
      <c r="BM29" s="70"/>
      <c r="BN29" s="50">
        <f t="shared" si="19"/>
        <v>4</v>
      </c>
      <c r="BO29" s="97">
        <f t="shared" si="20"/>
        <v>40</v>
      </c>
      <c r="BP29" s="93">
        <f t="shared" si="21"/>
        <v>400</v>
      </c>
    </row>
    <row r="30" spans="1:68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70"/>
      <c r="BC30" s="70"/>
      <c r="BD30" s="70"/>
      <c r="BE30" s="70"/>
      <c r="BF30" s="70">
        <v>7</v>
      </c>
      <c r="BG30" s="70"/>
      <c r="BH30" s="70"/>
      <c r="BI30" s="70"/>
      <c r="BJ30" s="70">
        <v>3</v>
      </c>
      <c r="BK30" s="70"/>
      <c r="BL30" s="70"/>
      <c r="BM30" s="70"/>
      <c r="BN30" s="50">
        <f t="shared" si="10"/>
        <v>37</v>
      </c>
      <c r="BO30" s="97">
        <f t="shared" si="11"/>
        <v>370</v>
      </c>
      <c r="BP30" s="93">
        <f t="shared" si="12"/>
        <v>3700</v>
      </c>
    </row>
    <row r="31" spans="1:68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70"/>
      <c r="BC31" s="70"/>
      <c r="BD31" s="70"/>
      <c r="BE31" s="70"/>
      <c r="BF31" s="70">
        <v>2</v>
      </c>
      <c r="BG31" s="70"/>
      <c r="BH31" s="70"/>
      <c r="BI31" s="70"/>
      <c r="BJ31" s="70">
        <v>2</v>
      </c>
      <c r="BK31" s="70"/>
      <c r="BL31" s="70"/>
      <c r="BM31" s="70"/>
      <c r="BN31" s="50">
        <f t="shared" ref="BN31:BN36" si="28">SUM(D31:BM31)</f>
        <v>18</v>
      </c>
      <c r="BO31" s="97">
        <f t="shared" ref="BO31:BO36" si="29">BN31*10</f>
        <v>180</v>
      </c>
      <c r="BP31" s="93">
        <f t="shared" ref="BP31:BP36" si="30">BO31*10</f>
        <v>1800</v>
      </c>
    </row>
    <row r="32" spans="1:68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50">
        <f t="shared" si="28"/>
        <v>1</v>
      </c>
      <c r="BO32" s="97">
        <f t="shared" si="29"/>
        <v>10</v>
      </c>
      <c r="BP32" s="93">
        <f t="shared" si="30"/>
        <v>100</v>
      </c>
    </row>
    <row r="33" spans="1:68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70"/>
      <c r="BC33" s="70"/>
      <c r="BD33" s="70"/>
      <c r="BE33" s="70"/>
      <c r="BF33" s="70"/>
      <c r="BG33" s="70"/>
      <c r="BH33" s="70"/>
      <c r="BI33" s="70"/>
      <c r="BJ33" s="70">
        <v>1</v>
      </c>
      <c r="BK33" s="70"/>
      <c r="BL33" s="70"/>
      <c r="BM33" s="70"/>
      <c r="BN33" s="50">
        <f t="shared" si="28"/>
        <v>5</v>
      </c>
      <c r="BO33" s="97">
        <f t="shared" si="29"/>
        <v>50</v>
      </c>
      <c r="BP33" s="93">
        <f t="shared" si="30"/>
        <v>500</v>
      </c>
    </row>
    <row r="34" spans="1:68" ht="15.75" x14ac:dyDescent="0.25">
      <c r="A34" s="27"/>
      <c r="B34" s="31"/>
      <c r="C34" s="21" t="s">
        <v>154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>
        <v>1</v>
      </c>
      <c r="BK34" s="70"/>
      <c r="BL34" s="70"/>
      <c r="BM34" s="70"/>
      <c r="BN34" s="50">
        <f t="shared" si="28"/>
        <v>3</v>
      </c>
      <c r="BO34" s="97">
        <f t="shared" si="29"/>
        <v>30</v>
      </c>
      <c r="BP34" s="93">
        <f t="shared" si="30"/>
        <v>300</v>
      </c>
    </row>
    <row r="35" spans="1:68" ht="15.75" x14ac:dyDescent="0.25">
      <c r="A35" s="27"/>
      <c r="B35" s="31"/>
      <c r="C35" s="21" t="s">
        <v>155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70"/>
      <c r="BC35" s="70"/>
      <c r="BD35" s="70"/>
      <c r="BE35" s="70"/>
      <c r="BF35" s="70">
        <v>5</v>
      </c>
      <c r="BG35" s="70"/>
      <c r="BH35" s="70"/>
      <c r="BI35" s="70"/>
      <c r="BJ35" s="70">
        <v>3</v>
      </c>
      <c r="BK35" s="70"/>
      <c r="BL35" s="70"/>
      <c r="BM35" s="70"/>
      <c r="BN35" s="50">
        <f t="shared" si="28"/>
        <v>19</v>
      </c>
      <c r="BO35" s="97">
        <f t="shared" si="29"/>
        <v>190</v>
      </c>
      <c r="BP35" s="93">
        <f t="shared" si="30"/>
        <v>1900</v>
      </c>
    </row>
    <row r="36" spans="1:68" ht="15.75" x14ac:dyDescent="0.25">
      <c r="A36" s="27"/>
      <c r="B36" s="31"/>
      <c r="C36" s="21" t="s">
        <v>156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70"/>
      <c r="BC36" s="70"/>
      <c r="BD36" s="70"/>
      <c r="BE36" s="70"/>
      <c r="BF36" s="70">
        <v>2</v>
      </c>
      <c r="BG36" s="70"/>
      <c r="BH36" s="70"/>
      <c r="BI36" s="70"/>
      <c r="BJ36" s="70">
        <v>1</v>
      </c>
      <c r="BK36" s="70"/>
      <c r="BL36" s="70"/>
      <c r="BM36" s="70"/>
      <c r="BN36" s="50">
        <f t="shared" si="28"/>
        <v>8</v>
      </c>
      <c r="BO36" s="97">
        <f t="shared" si="29"/>
        <v>80</v>
      </c>
      <c r="BP36" s="93">
        <f t="shared" si="30"/>
        <v>800</v>
      </c>
    </row>
    <row r="37" spans="1:68" ht="15.75" x14ac:dyDescent="0.25">
      <c r="A37" s="27"/>
      <c r="B37" s="31"/>
      <c r="C37" s="21" t="s">
        <v>157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70"/>
      <c r="BC37" s="70"/>
      <c r="BD37" s="70"/>
      <c r="BE37" s="70"/>
      <c r="BF37" s="70">
        <v>7</v>
      </c>
      <c r="BG37" s="70"/>
      <c r="BH37" s="70"/>
      <c r="BI37" s="70"/>
      <c r="BJ37" s="70">
        <v>4</v>
      </c>
      <c r="BK37" s="70"/>
      <c r="BL37" s="70"/>
      <c r="BM37" s="70"/>
      <c r="BN37" s="50">
        <f t="shared" ref="BN37:BN69" si="31">SUM(D37:BM37)</f>
        <v>30</v>
      </c>
      <c r="BO37" s="97">
        <f t="shared" ref="BO37:BO69" si="32">BN37*10</f>
        <v>300</v>
      </c>
      <c r="BP37" s="93">
        <f t="shared" ref="BP37:BP69" si="33">BO37*10</f>
        <v>3000</v>
      </c>
    </row>
    <row r="38" spans="1:68" ht="15.75" x14ac:dyDescent="0.25">
      <c r="A38" s="27"/>
      <c r="B38" s="31"/>
      <c r="C38" s="21" t="s">
        <v>159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50">
        <f t="shared" si="31"/>
        <v>2</v>
      </c>
      <c r="BO38" s="97">
        <f t="shared" si="32"/>
        <v>20</v>
      </c>
      <c r="BP38" s="93">
        <f t="shared" si="33"/>
        <v>200</v>
      </c>
    </row>
    <row r="39" spans="1:68" ht="15.75" x14ac:dyDescent="0.25">
      <c r="A39" s="27"/>
      <c r="B39" s="31" t="s">
        <v>43</v>
      </c>
      <c r="C39" s="21" t="s">
        <v>63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50">
        <f t="shared" si="31"/>
        <v>24</v>
      </c>
      <c r="BO39" s="97">
        <f t="shared" si="32"/>
        <v>240</v>
      </c>
      <c r="BP39" s="93">
        <f t="shared" si="33"/>
        <v>2400</v>
      </c>
    </row>
    <row r="40" spans="1:68" ht="15.75" x14ac:dyDescent="0.25">
      <c r="A40" s="27"/>
      <c r="B40" s="31"/>
      <c r="C40" s="21" t="s">
        <v>56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50">
        <f t="shared" ref="BN40" si="34">SUM(D40:BM40)</f>
        <v>27</v>
      </c>
      <c r="BO40" s="97">
        <f t="shared" ref="BO40" si="35">BN40*10</f>
        <v>270</v>
      </c>
      <c r="BP40" s="93">
        <f t="shared" ref="BP40" si="36">BO40*10</f>
        <v>2700</v>
      </c>
    </row>
    <row r="41" spans="1:68" ht="15.75" x14ac:dyDescent="0.25">
      <c r="A41" s="27"/>
      <c r="B41" s="31"/>
      <c r="C41" s="21" t="s">
        <v>54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50">
        <f t="shared" si="31"/>
        <v>28</v>
      </c>
      <c r="BO41" s="97">
        <f t="shared" si="32"/>
        <v>280</v>
      </c>
      <c r="BP41" s="93">
        <f t="shared" si="33"/>
        <v>2800</v>
      </c>
    </row>
    <row r="42" spans="1:68" ht="15.75" x14ac:dyDescent="0.25">
      <c r="A42" s="27"/>
      <c r="B42" s="31"/>
      <c r="C42" s="21" t="s">
        <v>53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>
        <v>6</v>
      </c>
      <c r="BM42" s="70"/>
      <c r="BN42" s="50">
        <f t="shared" ref="BN42" si="37">SUM(D42:BM42)</f>
        <v>46</v>
      </c>
      <c r="BO42" s="97">
        <f t="shared" ref="BO42" si="38">BN42*10</f>
        <v>460</v>
      </c>
      <c r="BP42" s="93">
        <f t="shared" ref="BP42" si="39">BO42*10</f>
        <v>4600</v>
      </c>
    </row>
    <row r="43" spans="1:68" ht="15.75" x14ac:dyDescent="0.25">
      <c r="A43" s="27"/>
      <c r="B43" s="31"/>
      <c r="C43" s="21" t="s">
        <v>64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>
        <v>6</v>
      </c>
      <c r="BM43" s="70"/>
      <c r="BN43" s="50">
        <f t="shared" si="31"/>
        <v>39</v>
      </c>
      <c r="BO43" s="97">
        <f t="shared" si="32"/>
        <v>390</v>
      </c>
      <c r="BP43" s="93">
        <f t="shared" si="33"/>
        <v>3900</v>
      </c>
    </row>
    <row r="44" spans="1:68" ht="15.75" x14ac:dyDescent="0.25">
      <c r="A44" s="27"/>
      <c r="B44" s="31"/>
      <c r="C44" s="21" t="s">
        <v>61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>
        <v>1</v>
      </c>
      <c r="BM44" s="70"/>
      <c r="BN44" s="50">
        <f t="shared" ref="BN44:BN48" si="40">SUM(D44:BM44)</f>
        <v>24</v>
      </c>
      <c r="BO44" s="97">
        <f t="shared" ref="BO44:BO48" si="41">BN44*10</f>
        <v>240</v>
      </c>
      <c r="BP44" s="93">
        <f t="shared" ref="BP44:BP48" si="42">BO44*10</f>
        <v>2400</v>
      </c>
    </row>
    <row r="45" spans="1:68" ht="15.75" x14ac:dyDescent="0.25">
      <c r="A45" s="27"/>
      <c r="B45" s="31"/>
      <c r="C45" s="21" t="s">
        <v>65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50">
        <f t="shared" si="40"/>
        <v>28</v>
      </c>
      <c r="BO45" s="97">
        <f t="shared" si="41"/>
        <v>280</v>
      </c>
      <c r="BP45" s="93">
        <f t="shared" si="42"/>
        <v>2800</v>
      </c>
    </row>
    <row r="46" spans="1:68" ht="15.75" x14ac:dyDescent="0.25">
      <c r="A46" s="27"/>
      <c r="B46" s="31"/>
      <c r="C46" s="21" t="s">
        <v>83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50">
        <f t="shared" ref="BN46" si="43">SUM(D46:BM46)</f>
        <v>2</v>
      </c>
      <c r="BO46" s="97">
        <f t="shared" ref="BO46" si="44">BN46*10</f>
        <v>20</v>
      </c>
      <c r="BP46" s="93">
        <f t="shared" ref="BP46" si="45">BO46*10</f>
        <v>200</v>
      </c>
    </row>
    <row r="47" spans="1:68" ht="15.75" x14ac:dyDescent="0.25">
      <c r="A47" s="27"/>
      <c r="B47" s="31"/>
      <c r="C47" s="21" t="s">
        <v>66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>
        <v>3</v>
      </c>
      <c r="BM47" s="70"/>
      <c r="BN47" s="50">
        <f t="shared" si="40"/>
        <v>34</v>
      </c>
      <c r="BO47" s="97">
        <f t="shared" si="41"/>
        <v>340</v>
      </c>
      <c r="BP47" s="93">
        <f t="shared" si="42"/>
        <v>3400</v>
      </c>
    </row>
    <row r="48" spans="1:68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50">
        <f t="shared" si="40"/>
        <v>43</v>
      </c>
      <c r="BO48" s="97">
        <f t="shared" si="41"/>
        <v>430</v>
      </c>
      <c r="BP48" s="93">
        <f t="shared" si="42"/>
        <v>4300</v>
      </c>
    </row>
    <row r="49" spans="1:68" ht="15.75" x14ac:dyDescent="0.25">
      <c r="A49" s="27"/>
      <c r="B49" s="31"/>
      <c r="C49" s="21" t="s">
        <v>67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50">
        <f t="shared" ref="BN49:BN55" si="46">SUM(D49:BM49)</f>
        <v>26</v>
      </c>
      <c r="BO49" s="97">
        <f t="shared" ref="BO49:BO55" si="47">BN49*10</f>
        <v>260</v>
      </c>
      <c r="BP49" s="93">
        <f t="shared" ref="BP49:BP55" si="48">BO49*10</f>
        <v>2600</v>
      </c>
    </row>
    <row r="50" spans="1:68" ht="15.75" x14ac:dyDescent="0.25">
      <c r="A50" s="27"/>
      <c r="B50" s="31"/>
      <c r="C50" s="21" t="s">
        <v>55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50">
        <f t="shared" si="46"/>
        <v>36</v>
      </c>
      <c r="BO50" s="97">
        <f t="shared" si="47"/>
        <v>360</v>
      </c>
      <c r="BP50" s="93">
        <f t="shared" si="48"/>
        <v>3600</v>
      </c>
    </row>
    <row r="51" spans="1:68" ht="15.75" x14ac:dyDescent="0.25">
      <c r="A51" s="27"/>
      <c r="B51" s="31"/>
      <c r="C51" s="21" t="s">
        <v>57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50">
        <f t="shared" si="46"/>
        <v>30</v>
      </c>
      <c r="BO51" s="97">
        <f t="shared" si="47"/>
        <v>300</v>
      </c>
      <c r="BP51" s="93">
        <f t="shared" si="48"/>
        <v>3000</v>
      </c>
    </row>
    <row r="52" spans="1:68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50">
        <f t="shared" si="46"/>
        <v>45</v>
      </c>
      <c r="BO52" s="97">
        <f t="shared" si="47"/>
        <v>450</v>
      </c>
      <c r="BP52" s="93">
        <f t="shared" si="48"/>
        <v>4500</v>
      </c>
    </row>
    <row r="53" spans="1:68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50">
        <f t="shared" si="46"/>
        <v>72</v>
      </c>
      <c r="BO53" s="97">
        <f t="shared" si="47"/>
        <v>720</v>
      </c>
      <c r="BP53" s="93">
        <f t="shared" si="48"/>
        <v>7200</v>
      </c>
    </row>
    <row r="54" spans="1:68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50">
        <f t="shared" si="46"/>
        <v>44</v>
      </c>
      <c r="BO54" s="97">
        <f t="shared" si="47"/>
        <v>440</v>
      </c>
      <c r="BP54" s="93">
        <f t="shared" si="48"/>
        <v>4400</v>
      </c>
    </row>
    <row r="55" spans="1:68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50">
        <f t="shared" si="46"/>
        <v>36</v>
      </c>
      <c r="BO55" s="97">
        <f t="shared" si="47"/>
        <v>360</v>
      </c>
      <c r="BP55" s="93">
        <f t="shared" si="48"/>
        <v>3600</v>
      </c>
    </row>
    <row r="56" spans="1:68" ht="15.75" x14ac:dyDescent="0.25">
      <c r="A56" s="27"/>
      <c r="B56" s="31"/>
      <c r="C56" s="21" t="s">
        <v>68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50">
        <f t="shared" si="31"/>
        <v>28</v>
      </c>
      <c r="BO56" s="97">
        <f t="shared" si="32"/>
        <v>280</v>
      </c>
      <c r="BP56" s="93">
        <f t="shared" si="33"/>
        <v>2800</v>
      </c>
    </row>
    <row r="57" spans="1:68" ht="15.75" x14ac:dyDescent="0.25">
      <c r="A57" s="27"/>
      <c r="B57" s="31"/>
      <c r="C57" s="21" t="s">
        <v>102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50">
        <f t="shared" si="31"/>
        <v>18</v>
      </c>
      <c r="BO57" s="97">
        <f t="shared" si="32"/>
        <v>180</v>
      </c>
      <c r="BP57" s="93">
        <f t="shared" si="33"/>
        <v>1800</v>
      </c>
    </row>
    <row r="58" spans="1:68" ht="15.75" x14ac:dyDescent="0.25">
      <c r="A58" s="27"/>
      <c r="B58" s="31"/>
      <c r="C58" s="21" t="s">
        <v>120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50">
        <f t="shared" ref="BN58:BN68" si="49">SUM(D58:BM58)</f>
        <v>14</v>
      </c>
      <c r="BO58" s="97">
        <f t="shared" ref="BO58:BO68" si="50">BN58*10</f>
        <v>140</v>
      </c>
      <c r="BP58" s="93">
        <f t="shared" ref="BP58:BP68" si="51">BO58*10</f>
        <v>1400</v>
      </c>
    </row>
    <row r="59" spans="1:68" ht="15.75" x14ac:dyDescent="0.25">
      <c r="A59" s="27"/>
      <c r="B59" s="31"/>
      <c r="C59" s="21" t="s">
        <v>121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50">
        <f t="shared" si="49"/>
        <v>3</v>
      </c>
      <c r="BO59" s="97">
        <f t="shared" si="50"/>
        <v>30</v>
      </c>
      <c r="BP59" s="93">
        <f t="shared" si="51"/>
        <v>300</v>
      </c>
    </row>
    <row r="60" spans="1:68" ht="15.75" x14ac:dyDescent="0.25">
      <c r="A60" s="27"/>
      <c r="B60" s="31"/>
      <c r="C60" s="21" t="s">
        <v>145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50">
        <f t="shared" si="49"/>
        <v>16</v>
      </c>
      <c r="BO60" s="97">
        <f t="shared" si="50"/>
        <v>160</v>
      </c>
      <c r="BP60" s="93">
        <f t="shared" si="51"/>
        <v>1600</v>
      </c>
    </row>
    <row r="61" spans="1:68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>
        <v>24</v>
      </c>
      <c r="BC61" s="70"/>
      <c r="BD61" s="70"/>
      <c r="BE61" s="70"/>
      <c r="BF61" s="70"/>
      <c r="BG61" s="70">
        <v>11</v>
      </c>
      <c r="BH61" s="70"/>
      <c r="BI61" s="70"/>
      <c r="BJ61" s="70"/>
      <c r="BK61" s="70"/>
      <c r="BL61" s="70"/>
      <c r="BM61" s="70"/>
      <c r="BN61" s="50">
        <f t="shared" si="49"/>
        <v>230</v>
      </c>
      <c r="BO61" s="97">
        <f t="shared" si="50"/>
        <v>2300</v>
      </c>
      <c r="BP61" s="93">
        <f t="shared" si="51"/>
        <v>23000</v>
      </c>
    </row>
    <row r="62" spans="1:68" ht="15.75" x14ac:dyDescent="0.25">
      <c r="A62" s="27"/>
      <c r="B62" s="31"/>
      <c r="C62" s="21" t="s">
        <v>107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50">
        <f t="shared" si="49"/>
        <v>11</v>
      </c>
      <c r="BO62" s="97">
        <f t="shared" si="50"/>
        <v>110</v>
      </c>
      <c r="BP62" s="93">
        <f t="shared" si="51"/>
        <v>1100</v>
      </c>
    </row>
    <row r="63" spans="1:68" ht="15.75" x14ac:dyDescent="0.25">
      <c r="A63" s="27"/>
      <c r="B63" s="31"/>
      <c r="C63" s="21" t="s">
        <v>69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50">
        <f t="shared" ref="BN63:BN64" si="52">SUM(D63:BM63)</f>
        <v>52</v>
      </c>
      <c r="BO63" s="97">
        <f t="shared" ref="BO63:BO64" si="53">BN63*10</f>
        <v>520</v>
      </c>
      <c r="BP63" s="93">
        <f t="shared" ref="BP63:BP64" si="54">BO63*10</f>
        <v>5200</v>
      </c>
    </row>
    <row r="64" spans="1:68" ht="15.75" x14ac:dyDescent="0.25">
      <c r="A64" s="27"/>
      <c r="B64" s="31"/>
      <c r="C64" s="21" t="s">
        <v>108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>
        <v>10</v>
      </c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50">
        <f t="shared" si="52"/>
        <v>30</v>
      </c>
      <c r="BO64" s="97">
        <f t="shared" si="53"/>
        <v>300</v>
      </c>
      <c r="BP64" s="93">
        <f t="shared" si="54"/>
        <v>3000</v>
      </c>
    </row>
    <row r="65" spans="1:68" ht="15.75" x14ac:dyDescent="0.25">
      <c r="A65" s="27"/>
      <c r="B65" s="31"/>
      <c r="C65" s="21" t="s">
        <v>58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50">
        <f t="shared" si="49"/>
        <v>29</v>
      </c>
      <c r="BO65" s="97">
        <f t="shared" si="50"/>
        <v>290</v>
      </c>
      <c r="BP65" s="93">
        <f t="shared" si="51"/>
        <v>2900</v>
      </c>
    </row>
    <row r="66" spans="1:68" ht="15.75" x14ac:dyDescent="0.25">
      <c r="A66" s="27"/>
      <c r="B66" s="31"/>
      <c r="C66" s="21" t="s">
        <v>70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50">
        <f t="shared" si="49"/>
        <v>35</v>
      </c>
      <c r="BO66" s="97">
        <f t="shared" si="50"/>
        <v>350</v>
      </c>
      <c r="BP66" s="93">
        <f t="shared" si="51"/>
        <v>3500</v>
      </c>
    </row>
    <row r="67" spans="1:68" ht="15.75" x14ac:dyDescent="0.25">
      <c r="A67" s="27"/>
      <c r="B67" s="31"/>
      <c r="C67" s="21" t="s">
        <v>131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50">
        <f t="shared" si="49"/>
        <v>10</v>
      </c>
      <c r="BO67" s="97">
        <f t="shared" si="50"/>
        <v>100</v>
      </c>
      <c r="BP67" s="93">
        <f t="shared" si="51"/>
        <v>1000</v>
      </c>
    </row>
    <row r="68" spans="1:68" ht="15.75" x14ac:dyDescent="0.25">
      <c r="A68" s="27"/>
      <c r="B68" s="31" t="s">
        <v>37</v>
      </c>
      <c r="C68" s="21" t="s">
        <v>96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50">
        <f t="shared" si="49"/>
        <v>75</v>
      </c>
      <c r="BO68" s="97">
        <f t="shared" si="50"/>
        <v>750</v>
      </c>
      <c r="BP68" s="93">
        <f t="shared" si="51"/>
        <v>7500</v>
      </c>
    </row>
    <row r="69" spans="1:68" ht="15.75" x14ac:dyDescent="0.25">
      <c r="A69" s="27"/>
      <c r="B69" s="31"/>
      <c r="C69" s="21" t="s">
        <v>59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50">
        <f t="shared" si="31"/>
        <v>95</v>
      </c>
      <c r="BO69" s="97">
        <f t="shared" si="32"/>
        <v>950</v>
      </c>
      <c r="BP69" s="93">
        <f t="shared" si="33"/>
        <v>9500</v>
      </c>
    </row>
    <row r="70" spans="1:68" ht="15.75" x14ac:dyDescent="0.25">
      <c r="A70" s="27"/>
      <c r="B70" s="31"/>
      <c r="C70" s="21" t="s">
        <v>60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50">
        <f t="shared" ref="BN70" si="55">SUM(D70:BM70)</f>
        <v>144</v>
      </c>
      <c r="BO70" s="97">
        <f t="shared" ref="BO70" si="56">BN70*10</f>
        <v>1440</v>
      </c>
      <c r="BP70" s="93">
        <f t="shared" ref="BP70" si="57">BO70*10</f>
        <v>14400</v>
      </c>
    </row>
    <row r="71" spans="1:68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50">
        <f t="shared" si="10"/>
        <v>68</v>
      </c>
      <c r="BO71" s="97">
        <f t="shared" si="11"/>
        <v>680</v>
      </c>
      <c r="BP71" s="93">
        <f t="shared" si="12"/>
        <v>6800</v>
      </c>
    </row>
    <row r="72" spans="1:68" ht="15.75" x14ac:dyDescent="0.25">
      <c r="A72" s="27"/>
      <c r="B72" s="31"/>
      <c r="C72" s="21" t="s">
        <v>101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50">
        <f t="shared" ref="BN72" si="58">SUM(D72:BM72)</f>
        <v>39</v>
      </c>
      <c r="BO72" s="97">
        <f t="shared" ref="BO72" si="59">BN72*10</f>
        <v>390</v>
      </c>
      <c r="BP72" s="93">
        <f t="shared" ref="BP72" si="60">BO72*10</f>
        <v>3900</v>
      </c>
    </row>
    <row r="73" spans="1:68" ht="15.75" x14ac:dyDescent="0.25">
      <c r="A73" s="27"/>
      <c r="B73" s="31"/>
      <c r="C73" s="21" t="s">
        <v>112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50">
        <f t="shared" ref="BN73:BN80" si="61">SUM(D73:BM73)</f>
        <v>42</v>
      </c>
      <c r="BO73" s="97">
        <f t="shared" ref="BO73:BO80" si="62">BN73*10</f>
        <v>420</v>
      </c>
      <c r="BP73" s="93">
        <f t="shared" ref="BP73:BP80" si="63">BO73*10</f>
        <v>4200</v>
      </c>
    </row>
    <row r="74" spans="1:68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50">
        <f t="shared" si="61"/>
        <v>363</v>
      </c>
      <c r="BO74" s="97">
        <f t="shared" si="62"/>
        <v>3630</v>
      </c>
      <c r="BP74" s="93">
        <f t="shared" si="63"/>
        <v>36300</v>
      </c>
    </row>
    <row r="75" spans="1:68" ht="15.75" x14ac:dyDescent="0.25">
      <c r="A75" s="27"/>
      <c r="B75" s="31"/>
      <c r="C75" s="21" t="s">
        <v>158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50">
        <f t="shared" si="61"/>
        <v>50</v>
      </c>
      <c r="BO75" s="97">
        <f t="shared" si="62"/>
        <v>500</v>
      </c>
      <c r="BP75" s="93">
        <f t="shared" si="63"/>
        <v>5000</v>
      </c>
    </row>
    <row r="76" spans="1:68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>
        <v>8</v>
      </c>
      <c r="BC76" s="70"/>
      <c r="BD76" s="70"/>
      <c r="BE76" s="70"/>
      <c r="BF76" s="70"/>
      <c r="BG76" s="70">
        <v>10</v>
      </c>
      <c r="BH76" s="70"/>
      <c r="BI76" s="70"/>
      <c r="BJ76" s="70"/>
      <c r="BK76" s="70"/>
      <c r="BL76" s="70">
        <v>23</v>
      </c>
      <c r="BM76" s="70"/>
      <c r="BN76" s="50">
        <f t="shared" si="61"/>
        <v>262</v>
      </c>
      <c r="BO76" s="97">
        <f t="shared" si="62"/>
        <v>2620</v>
      </c>
      <c r="BP76" s="93">
        <f t="shared" si="63"/>
        <v>26200</v>
      </c>
    </row>
    <row r="77" spans="1:68" ht="15.75" x14ac:dyDescent="0.25">
      <c r="A77" s="27"/>
      <c r="B77" s="31" t="s">
        <v>62</v>
      </c>
      <c r="C77" s="21" t="s">
        <v>71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50">
        <f t="shared" si="61"/>
        <v>20</v>
      </c>
      <c r="BO77" s="97">
        <f t="shared" si="62"/>
        <v>200</v>
      </c>
      <c r="BP77" s="93">
        <f t="shared" si="63"/>
        <v>2000</v>
      </c>
    </row>
    <row r="78" spans="1:68" ht="15.75" x14ac:dyDescent="0.25">
      <c r="A78" s="27"/>
      <c r="B78" s="31"/>
      <c r="C78" s="21" t="s">
        <v>78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50">
        <f t="shared" ref="BN78" si="64">SUM(D78:BM78)</f>
        <v>46</v>
      </c>
      <c r="BO78" s="97">
        <f t="shared" ref="BO78" si="65">BN78*10</f>
        <v>460</v>
      </c>
      <c r="BP78" s="93">
        <f t="shared" ref="BP78" si="66">BO78*10</f>
        <v>4600</v>
      </c>
    </row>
    <row r="79" spans="1:68" ht="15.75" x14ac:dyDescent="0.25">
      <c r="A79" s="27"/>
      <c r="B79" s="31" t="s">
        <v>47</v>
      </c>
      <c r="C79" s="21" t="s">
        <v>72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50">
        <f t="shared" si="61"/>
        <v>1</v>
      </c>
      <c r="BO79" s="97">
        <f t="shared" si="62"/>
        <v>10</v>
      </c>
      <c r="BP79" s="93">
        <f t="shared" si="63"/>
        <v>100</v>
      </c>
    </row>
    <row r="80" spans="1:68" ht="15.75" x14ac:dyDescent="0.25">
      <c r="A80" s="27"/>
      <c r="B80" s="31"/>
      <c r="C80" s="21" t="s">
        <v>73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50">
        <f t="shared" si="61"/>
        <v>4</v>
      </c>
      <c r="BO80" s="97">
        <f t="shared" si="62"/>
        <v>40</v>
      </c>
      <c r="BP80" s="93">
        <f t="shared" si="63"/>
        <v>400</v>
      </c>
    </row>
    <row r="81" spans="1:68" ht="15.75" x14ac:dyDescent="0.25">
      <c r="A81" s="27"/>
      <c r="B81" s="31"/>
      <c r="C81" s="21" t="s">
        <v>74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50">
        <f t="shared" si="0"/>
        <v>1</v>
      </c>
      <c r="BO81" s="97">
        <f t="shared" si="8"/>
        <v>10</v>
      </c>
      <c r="BP81" s="93">
        <f t="shared" si="9"/>
        <v>100</v>
      </c>
    </row>
    <row r="82" spans="1:68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70"/>
      <c r="BC82" s="70"/>
      <c r="BD82" s="70"/>
      <c r="BE82" s="70"/>
      <c r="BF82" s="70">
        <v>33</v>
      </c>
      <c r="BG82" s="70"/>
      <c r="BH82" s="70"/>
      <c r="BI82" s="70"/>
      <c r="BJ82" s="70">
        <v>22</v>
      </c>
      <c r="BK82" s="70"/>
      <c r="BL82" s="70"/>
      <c r="BM82" s="70"/>
      <c r="BN82" s="50">
        <f t="shared" si="0"/>
        <v>313</v>
      </c>
      <c r="BO82" s="97">
        <f t="shared" si="8"/>
        <v>3130</v>
      </c>
      <c r="BP82" s="93">
        <f t="shared" si="9"/>
        <v>31300</v>
      </c>
    </row>
    <row r="83" spans="1:68" ht="15.75" x14ac:dyDescent="0.25">
      <c r="A83" s="27"/>
      <c r="B83" s="31" t="s">
        <v>48</v>
      </c>
      <c r="C83" s="21" t="s">
        <v>97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50">
        <f t="shared" si="0"/>
        <v>54</v>
      </c>
      <c r="BO83" s="97">
        <f t="shared" si="1"/>
        <v>540</v>
      </c>
      <c r="BP83" s="93">
        <f t="shared" si="1"/>
        <v>5400</v>
      </c>
    </row>
    <row r="84" spans="1:68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70"/>
      <c r="BC84" s="70"/>
      <c r="BD84" s="70"/>
      <c r="BE84" s="70"/>
      <c r="BF84" s="70">
        <v>34</v>
      </c>
      <c r="BG84" s="70"/>
      <c r="BH84" s="70"/>
      <c r="BI84" s="70"/>
      <c r="BJ84" s="70"/>
      <c r="BK84" s="70"/>
      <c r="BL84" s="70"/>
      <c r="BM84" s="70"/>
      <c r="BN84" s="50">
        <f t="shared" si="0"/>
        <v>196</v>
      </c>
      <c r="BO84" s="97">
        <f t="shared" si="1"/>
        <v>1960</v>
      </c>
      <c r="BP84" s="93">
        <f t="shared" si="1"/>
        <v>19600</v>
      </c>
    </row>
    <row r="85" spans="1:68" ht="15.75" x14ac:dyDescent="0.25">
      <c r="A85" s="27"/>
      <c r="B85" s="31"/>
      <c r="C85" s="21" t="s">
        <v>98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50">
        <f t="shared" si="0"/>
        <v>24</v>
      </c>
      <c r="BO85" s="97">
        <f t="shared" si="1"/>
        <v>240</v>
      </c>
      <c r="BP85" s="93">
        <f t="shared" si="1"/>
        <v>2400</v>
      </c>
    </row>
    <row r="86" spans="1:68" ht="15.75" x14ac:dyDescent="0.25">
      <c r="A86" s="27"/>
      <c r="B86" s="31"/>
      <c r="C86" s="21" t="s">
        <v>99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50">
        <f t="shared" ref="BN86:BN88" si="67">SUM(D86:BM86)</f>
        <v>50</v>
      </c>
      <c r="BO86" s="97">
        <f t="shared" ref="BO86:BO88" si="68">BN86*10</f>
        <v>500</v>
      </c>
      <c r="BP86" s="93">
        <f t="shared" ref="BP86:BP88" si="69">BO86*10</f>
        <v>5000</v>
      </c>
    </row>
    <row r="87" spans="1:68" ht="15.75" x14ac:dyDescent="0.25">
      <c r="A87" s="27"/>
      <c r="B87" s="31"/>
      <c r="C87" s="21" t="s">
        <v>100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50">
        <f t="shared" si="67"/>
        <v>22</v>
      </c>
      <c r="BO87" s="97">
        <f t="shared" si="68"/>
        <v>220</v>
      </c>
      <c r="BP87" s="93">
        <f t="shared" si="69"/>
        <v>2200</v>
      </c>
    </row>
    <row r="88" spans="1:68" ht="15.75" x14ac:dyDescent="0.25">
      <c r="A88" s="27"/>
      <c r="B88" s="31"/>
      <c r="C88" s="21" t="s">
        <v>109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50">
        <f t="shared" si="67"/>
        <v>14</v>
      </c>
      <c r="BO88" s="97">
        <f t="shared" si="68"/>
        <v>140</v>
      </c>
      <c r="BP88" s="93">
        <f t="shared" si="69"/>
        <v>1400</v>
      </c>
    </row>
    <row r="89" spans="1:68" ht="15.75" x14ac:dyDescent="0.25">
      <c r="A89" s="27"/>
      <c r="B89" s="31"/>
      <c r="C89" s="20" t="s">
        <v>113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50">
        <f t="shared" si="0"/>
        <v>13</v>
      </c>
      <c r="BO89" s="97">
        <f t="shared" si="1"/>
        <v>130</v>
      </c>
      <c r="BP89" s="93">
        <f t="shared" si="1"/>
        <v>1300</v>
      </c>
    </row>
    <row r="90" spans="1:68" ht="15.75" x14ac:dyDescent="0.25">
      <c r="A90" s="27"/>
      <c r="B90" s="31" t="s">
        <v>38</v>
      </c>
      <c r="C90" s="20" t="s">
        <v>79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50">
        <f t="shared" ref="BN90" si="70">SUM(D90:BM90)</f>
        <v>3</v>
      </c>
      <c r="BO90" s="97">
        <f t="shared" ref="BO90" si="71">BN90*10</f>
        <v>30</v>
      </c>
      <c r="BP90" s="93">
        <f t="shared" ref="BP90" si="72">BO90*10</f>
        <v>300</v>
      </c>
    </row>
    <row r="91" spans="1:68" ht="15.75" x14ac:dyDescent="0.25">
      <c r="A91" s="27"/>
      <c r="B91" s="31"/>
      <c r="C91" s="20" t="s">
        <v>80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50">
        <f t="shared" ref="BN91:BN94" si="73">SUM(D91:BM91)</f>
        <v>3</v>
      </c>
      <c r="BO91" s="97">
        <f t="shared" ref="BO91:BO94" si="74">BN91*10</f>
        <v>30</v>
      </c>
      <c r="BP91" s="93">
        <f t="shared" ref="BP91:BP94" si="75">BO91*10</f>
        <v>300</v>
      </c>
    </row>
    <row r="92" spans="1:68" ht="15.75" x14ac:dyDescent="0.25">
      <c r="A92" s="27"/>
      <c r="B92" s="31"/>
      <c r="C92" s="20" t="s">
        <v>81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50">
        <f t="shared" si="73"/>
        <v>3</v>
      </c>
      <c r="BO92" s="97">
        <f t="shared" si="74"/>
        <v>30</v>
      </c>
      <c r="BP92" s="93">
        <f t="shared" si="75"/>
        <v>300</v>
      </c>
    </row>
    <row r="93" spans="1:68" ht="15.75" x14ac:dyDescent="0.25">
      <c r="A93" s="27"/>
      <c r="B93" s="31"/>
      <c r="C93" s="20" t="s">
        <v>82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50">
        <f t="shared" si="73"/>
        <v>3</v>
      </c>
      <c r="BO93" s="97">
        <f t="shared" si="74"/>
        <v>30</v>
      </c>
      <c r="BP93" s="93">
        <f t="shared" si="75"/>
        <v>300</v>
      </c>
    </row>
    <row r="94" spans="1:68" ht="15.75" x14ac:dyDescent="0.25">
      <c r="A94" s="27"/>
      <c r="B94" s="31" t="s">
        <v>39</v>
      </c>
      <c r="C94" s="20" t="s">
        <v>75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50">
        <f t="shared" si="73"/>
        <v>36</v>
      </c>
      <c r="BO94" s="97">
        <f t="shared" si="74"/>
        <v>360</v>
      </c>
      <c r="BP94" s="93">
        <f t="shared" si="75"/>
        <v>3600</v>
      </c>
    </row>
    <row r="95" spans="1:68" ht="15.75" x14ac:dyDescent="0.25">
      <c r="A95" s="27"/>
      <c r="B95" s="31"/>
      <c r="C95" s="20" t="s">
        <v>76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50">
        <f t="shared" ref="BN95" si="76">SUM(D95:BM95)</f>
        <v>53</v>
      </c>
      <c r="BO95" s="97">
        <f t="shared" ref="BO95" si="77">BN95*10</f>
        <v>530</v>
      </c>
      <c r="BP95" s="93">
        <f t="shared" ref="BP95" si="78">BO95*10</f>
        <v>5300</v>
      </c>
    </row>
    <row r="96" spans="1:68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73"/>
      <c r="BC96" s="73"/>
      <c r="BD96" s="73"/>
      <c r="BE96" s="73"/>
      <c r="BF96" s="73">
        <v>35</v>
      </c>
      <c r="BG96" s="73"/>
      <c r="BH96" s="73"/>
      <c r="BI96" s="73"/>
      <c r="BJ96" s="73">
        <v>41</v>
      </c>
      <c r="BK96" s="73"/>
      <c r="BL96" s="73"/>
      <c r="BM96" s="73"/>
      <c r="BN96" s="103">
        <f t="shared" si="0"/>
        <v>431</v>
      </c>
      <c r="BO96" s="104">
        <f t="shared" si="1"/>
        <v>4310</v>
      </c>
      <c r="BP96" s="105">
        <f t="shared" si="1"/>
        <v>43100</v>
      </c>
    </row>
    <row r="97" spans="1:68" ht="15.75" x14ac:dyDescent="0.25">
      <c r="A97" s="33" t="s">
        <v>115</v>
      </c>
      <c r="B97" s="30" t="s">
        <v>36</v>
      </c>
      <c r="C97" s="25" t="s">
        <v>115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69">
        <v>1</v>
      </c>
      <c r="BC97" s="69">
        <v>0</v>
      </c>
      <c r="BD97" s="69">
        <v>0</v>
      </c>
      <c r="BE97" s="69"/>
      <c r="BF97" s="69">
        <v>1</v>
      </c>
      <c r="BG97" s="69">
        <v>0</v>
      </c>
      <c r="BH97" s="69">
        <v>3</v>
      </c>
      <c r="BI97" s="69">
        <v>0</v>
      </c>
      <c r="BJ97" s="69"/>
      <c r="BK97" s="69">
        <v>2</v>
      </c>
      <c r="BL97" s="69">
        <v>1</v>
      </c>
      <c r="BM97" s="69"/>
      <c r="BN97" s="49">
        <f t="shared" si="0"/>
        <v>146</v>
      </c>
      <c r="BO97" s="96">
        <f t="shared" ref="BO97" si="79">BN97*10</f>
        <v>1460</v>
      </c>
      <c r="BP97" s="92">
        <f t="shared" ref="BP97" si="80">BO97*10</f>
        <v>14600</v>
      </c>
    </row>
    <row r="98" spans="1:68" ht="15.75" x14ac:dyDescent="0.25">
      <c r="A98" s="27"/>
      <c r="B98" s="31" t="s">
        <v>43</v>
      </c>
      <c r="C98" s="20" t="s">
        <v>115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70">
        <v>3</v>
      </c>
      <c r="BC98" s="70">
        <v>0</v>
      </c>
      <c r="BD98" s="70">
        <v>2</v>
      </c>
      <c r="BE98" s="70"/>
      <c r="BF98" s="70">
        <v>0</v>
      </c>
      <c r="BG98" s="70">
        <v>1</v>
      </c>
      <c r="BH98" s="70">
        <v>2</v>
      </c>
      <c r="BI98" s="70">
        <v>0</v>
      </c>
      <c r="BJ98" s="70"/>
      <c r="BK98" s="70">
        <v>3</v>
      </c>
      <c r="BL98" s="70">
        <v>0</v>
      </c>
      <c r="BM98" s="70"/>
      <c r="BN98" s="50">
        <f t="shared" ref="BN98:BN108" si="81">SUM(D98:BM98)</f>
        <v>139</v>
      </c>
      <c r="BO98" s="97">
        <f t="shared" ref="BO98:BO108" si="82">BN98*10</f>
        <v>1390</v>
      </c>
      <c r="BP98" s="93">
        <f t="shared" ref="BP98:BP108" si="83">BO98*10</f>
        <v>13900</v>
      </c>
    </row>
    <row r="99" spans="1:68" ht="15.75" x14ac:dyDescent="0.25">
      <c r="A99" s="27"/>
      <c r="B99" s="31" t="s">
        <v>44</v>
      </c>
      <c r="C99" s="20" t="s">
        <v>115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70">
        <v>3</v>
      </c>
      <c r="BC99" s="70">
        <v>2</v>
      </c>
      <c r="BD99" s="70">
        <v>0</v>
      </c>
      <c r="BE99" s="70">
        <v>1</v>
      </c>
      <c r="BF99" s="70">
        <v>0</v>
      </c>
      <c r="BG99" s="70">
        <v>1</v>
      </c>
      <c r="BH99" s="70">
        <v>0</v>
      </c>
      <c r="BI99" s="70">
        <v>0</v>
      </c>
      <c r="BJ99" s="70"/>
      <c r="BK99" s="70">
        <v>1</v>
      </c>
      <c r="BL99" s="70">
        <v>1</v>
      </c>
      <c r="BM99" s="70">
        <v>2</v>
      </c>
      <c r="BN99" s="50">
        <f t="shared" si="81"/>
        <v>58</v>
      </c>
      <c r="BO99" s="97">
        <f t="shared" si="82"/>
        <v>580</v>
      </c>
      <c r="BP99" s="93">
        <f t="shared" si="83"/>
        <v>5800</v>
      </c>
    </row>
    <row r="100" spans="1:68" ht="15.75" x14ac:dyDescent="0.25">
      <c r="A100" s="27"/>
      <c r="B100" s="31" t="s">
        <v>37</v>
      </c>
      <c r="C100" s="20" t="s">
        <v>115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70">
        <v>0</v>
      </c>
      <c r="BC100" s="70">
        <v>0</v>
      </c>
      <c r="BD100" s="70">
        <v>1</v>
      </c>
      <c r="BE100" s="70"/>
      <c r="BF100" s="70">
        <v>0</v>
      </c>
      <c r="BG100" s="70">
        <v>0</v>
      </c>
      <c r="BH100" s="70">
        <v>1</v>
      </c>
      <c r="BI100" s="70">
        <v>0</v>
      </c>
      <c r="BJ100" s="70"/>
      <c r="BK100" s="70">
        <v>0</v>
      </c>
      <c r="BL100" s="70">
        <v>0</v>
      </c>
      <c r="BM100" s="70"/>
      <c r="BN100" s="50">
        <f t="shared" si="81"/>
        <v>41</v>
      </c>
      <c r="BO100" s="97">
        <f t="shared" si="82"/>
        <v>410</v>
      </c>
      <c r="BP100" s="93">
        <f t="shared" si="83"/>
        <v>4100</v>
      </c>
    </row>
    <row r="101" spans="1:68" ht="15.75" x14ac:dyDescent="0.25">
      <c r="A101" s="27"/>
      <c r="B101" s="31" t="s">
        <v>45</v>
      </c>
      <c r="C101" s="20" t="s">
        <v>115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70">
        <v>1</v>
      </c>
      <c r="BC101" s="70">
        <v>0</v>
      </c>
      <c r="BD101" s="70">
        <v>0</v>
      </c>
      <c r="BE101" s="70"/>
      <c r="BF101" s="70">
        <v>0</v>
      </c>
      <c r="BG101" s="70">
        <v>2</v>
      </c>
      <c r="BH101" s="70">
        <v>0</v>
      </c>
      <c r="BI101" s="70">
        <v>0</v>
      </c>
      <c r="BJ101" s="70"/>
      <c r="BK101" s="70">
        <v>5</v>
      </c>
      <c r="BL101" s="70">
        <v>1</v>
      </c>
      <c r="BM101" s="70"/>
      <c r="BN101" s="50">
        <f t="shared" si="81"/>
        <v>26</v>
      </c>
      <c r="BO101" s="97">
        <f t="shared" si="82"/>
        <v>260</v>
      </c>
      <c r="BP101" s="93">
        <f t="shared" si="83"/>
        <v>2600</v>
      </c>
    </row>
    <row r="102" spans="1:68" ht="15.75" x14ac:dyDescent="0.25">
      <c r="A102" s="27"/>
      <c r="B102" s="31" t="s">
        <v>41</v>
      </c>
      <c r="C102" s="20" t="s">
        <v>115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70">
        <v>1</v>
      </c>
      <c r="BC102" s="70">
        <v>0</v>
      </c>
      <c r="BD102" s="70">
        <v>0</v>
      </c>
      <c r="BE102" s="70"/>
      <c r="BF102" s="70">
        <v>2</v>
      </c>
      <c r="BG102" s="70">
        <v>0</v>
      </c>
      <c r="BH102" s="70">
        <v>1</v>
      </c>
      <c r="BI102" s="70">
        <v>0</v>
      </c>
      <c r="BJ102" s="70"/>
      <c r="BK102" s="70">
        <v>1</v>
      </c>
      <c r="BL102" s="70">
        <v>1</v>
      </c>
      <c r="BM102" s="70"/>
      <c r="BN102" s="50">
        <f t="shared" si="81"/>
        <v>36</v>
      </c>
      <c r="BO102" s="97">
        <f t="shared" si="82"/>
        <v>360</v>
      </c>
      <c r="BP102" s="93">
        <f t="shared" si="83"/>
        <v>3600</v>
      </c>
    </row>
    <row r="103" spans="1:68" ht="15.75" x14ac:dyDescent="0.25">
      <c r="A103" s="27"/>
      <c r="B103" s="31" t="s">
        <v>46</v>
      </c>
      <c r="C103" s="20" t="s">
        <v>115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70">
        <v>0</v>
      </c>
      <c r="BC103" s="70">
        <v>1</v>
      </c>
      <c r="BD103" s="70">
        <v>0</v>
      </c>
      <c r="BE103" s="70"/>
      <c r="BF103" s="70">
        <v>1</v>
      </c>
      <c r="BG103" s="70">
        <v>1</v>
      </c>
      <c r="BH103" s="70">
        <v>1</v>
      </c>
      <c r="BI103" s="70">
        <v>0</v>
      </c>
      <c r="BJ103" s="70"/>
      <c r="BK103" s="70">
        <v>0</v>
      </c>
      <c r="BL103" s="70">
        <v>0</v>
      </c>
      <c r="BM103" s="70"/>
      <c r="BN103" s="50">
        <f t="shared" si="81"/>
        <v>71</v>
      </c>
      <c r="BO103" s="97">
        <f t="shared" si="82"/>
        <v>710</v>
      </c>
      <c r="BP103" s="93">
        <f t="shared" si="83"/>
        <v>7100</v>
      </c>
    </row>
    <row r="104" spans="1:68" ht="15.75" x14ac:dyDescent="0.25">
      <c r="A104" s="27"/>
      <c r="B104" s="31" t="s">
        <v>62</v>
      </c>
      <c r="C104" s="20" t="s">
        <v>115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70">
        <v>0</v>
      </c>
      <c r="BC104" s="70">
        <v>0</v>
      </c>
      <c r="BD104" s="70">
        <v>0</v>
      </c>
      <c r="BE104" s="70"/>
      <c r="BF104" s="70">
        <v>4</v>
      </c>
      <c r="BG104" s="70">
        <v>0</v>
      </c>
      <c r="BH104" s="70">
        <v>0</v>
      </c>
      <c r="BI104" s="70">
        <v>0</v>
      </c>
      <c r="BJ104" s="70"/>
      <c r="BK104" s="70">
        <v>2</v>
      </c>
      <c r="BL104" s="70">
        <v>0</v>
      </c>
      <c r="BM104" s="70"/>
      <c r="BN104" s="50">
        <f t="shared" si="81"/>
        <v>56</v>
      </c>
      <c r="BO104" s="97">
        <f t="shared" si="82"/>
        <v>560</v>
      </c>
      <c r="BP104" s="93">
        <f t="shared" si="83"/>
        <v>5600</v>
      </c>
    </row>
    <row r="105" spans="1:68" ht="15.75" x14ac:dyDescent="0.25">
      <c r="A105" s="27"/>
      <c r="B105" s="31" t="s">
        <v>47</v>
      </c>
      <c r="C105" s="20" t="s">
        <v>115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70">
        <v>0</v>
      </c>
      <c r="BC105" s="70">
        <v>2</v>
      </c>
      <c r="BD105" s="70">
        <v>0</v>
      </c>
      <c r="BE105" s="70"/>
      <c r="BF105" s="70">
        <v>0</v>
      </c>
      <c r="BG105" s="70">
        <v>2</v>
      </c>
      <c r="BH105" s="70">
        <v>0</v>
      </c>
      <c r="BI105" s="70">
        <v>0</v>
      </c>
      <c r="BJ105" s="70"/>
      <c r="BK105" s="70">
        <v>1</v>
      </c>
      <c r="BL105" s="70">
        <v>0</v>
      </c>
      <c r="BM105" s="70"/>
      <c r="BN105" s="50">
        <f t="shared" si="81"/>
        <v>64</v>
      </c>
      <c r="BO105" s="97">
        <f t="shared" si="82"/>
        <v>640</v>
      </c>
      <c r="BP105" s="93">
        <f t="shared" si="83"/>
        <v>6400</v>
      </c>
    </row>
    <row r="106" spans="1:68" ht="15.75" x14ac:dyDescent="0.25">
      <c r="A106" s="27"/>
      <c r="B106" s="31" t="s">
        <v>48</v>
      </c>
      <c r="C106" s="20" t="s">
        <v>115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70">
        <v>2</v>
      </c>
      <c r="BC106" s="70">
        <v>1</v>
      </c>
      <c r="BD106" s="70">
        <v>1</v>
      </c>
      <c r="BE106" s="70"/>
      <c r="BF106" s="70">
        <v>2</v>
      </c>
      <c r="BG106" s="70">
        <v>0</v>
      </c>
      <c r="BH106" s="70">
        <v>1</v>
      </c>
      <c r="BI106" s="70">
        <v>0</v>
      </c>
      <c r="BJ106" s="70"/>
      <c r="BK106" s="70">
        <v>1</v>
      </c>
      <c r="BL106" s="70">
        <v>0</v>
      </c>
      <c r="BM106" s="70"/>
      <c r="BN106" s="50">
        <f t="shared" si="81"/>
        <v>67</v>
      </c>
      <c r="BO106" s="97">
        <f t="shared" si="82"/>
        <v>670</v>
      </c>
      <c r="BP106" s="93">
        <f t="shared" si="83"/>
        <v>6700</v>
      </c>
    </row>
    <row r="107" spans="1:68" ht="15.75" x14ac:dyDescent="0.25">
      <c r="A107" s="27"/>
      <c r="B107" s="31" t="s">
        <v>38</v>
      </c>
      <c r="C107" s="20" t="s">
        <v>115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70">
        <v>2</v>
      </c>
      <c r="BC107" s="70">
        <v>1</v>
      </c>
      <c r="BD107" s="70">
        <v>0</v>
      </c>
      <c r="BE107" s="70"/>
      <c r="BF107" s="70">
        <v>1</v>
      </c>
      <c r="BG107" s="70">
        <v>1</v>
      </c>
      <c r="BH107" s="70">
        <v>2</v>
      </c>
      <c r="BI107" s="70">
        <v>1</v>
      </c>
      <c r="BJ107" s="70"/>
      <c r="BK107" s="70">
        <v>1</v>
      </c>
      <c r="BL107" s="70">
        <v>1</v>
      </c>
      <c r="BM107" s="70"/>
      <c r="BN107" s="50">
        <f t="shared" si="81"/>
        <v>115</v>
      </c>
      <c r="BO107" s="97">
        <f t="shared" si="82"/>
        <v>1150</v>
      </c>
      <c r="BP107" s="93">
        <f t="shared" si="83"/>
        <v>11500</v>
      </c>
    </row>
    <row r="108" spans="1:68" ht="15.75" x14ac:dyDescent="0.25">
      <c r="A108" s="27"/>
      <c r="B108" s="31" t="s">
        <v>39</v>
      </c>
      <c r="C108" s="20" t="s">
        <v>115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70">
        <v>2</v>
      </c>
      <c r="BC108" s="70">
        <v>1</v>
      </c>
      <c r="BD108" s="70">
        <v>0</v>
      </c>
      <c r="BE108" s="70"/>
      <c r="BF108" s="70">
        <v>1</v>
      </c>
      <c r="BG108" s="70">
        <v>0</v>
      </c>
      <c r="BH108" s="70">
        <v>0</v>
      </c>
      <c r="BI108" s="70">
        <v>0</v>
      </c>
      <c r="BJ108" s="70"/>
      <c r="BK108" s="70">
        <v>0</v>
      </c>
      <c r="BL108" s="70">
        <v>0</v>
      </c>
      <c r="BM108" s="70"/>
      <c r="BN108" s="50">
        <f t="shared" si="81"/>
        <v>40</v>
      </c>
      <c r="BO108" s="97">
        <f t="shared" si="82"/>
        <v>400</v>
      </c>
      <c r="BP108" s="93">
        <f t="shared" si="83"/>
        <v>4000</v>
      </c>
    </row>
    <row r="109" spans="1:68" ht="15.75" x14ac:dyDescent="0.25">
      <c r="A109" s="27"/>
      <c r="B109" s="31" t="s">
        <v>49</v>
      </c>
      <c r="C109" s="20" t="s">
        <v>115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70">
        <v>0</v>
      </c>
      <c r="BC109" s="70">
        <v>0</v>
      </c>
      <c r="BD109" s="70">
        <v>0</v>
      </c>
      <c r="BE109" s="70"/>
      <c r="BF109" s="70">
        <v>0</v>
      </c>
      <c r="BG109" s="70">
        <v>0</v>
      </c>
      <c r="BH109" s="70">
        <v>0</v>
      </c>
      <c r="BI109" s="70">
        <v>0</v>
      </c>
      <c r="BJ109" s="70"/>
      <c r="BK109" s="70">
        <v>0</v>
      </c>
      <c r="BL109" s="70">
        <v>0</v>
      </c>
      <c r="BM109" s="70"/>
      <c r="BN109" s="50">
        <f t="shared" si="0"/>
        <v>18</v>
      </c>
      <c r="BO109" s="97">
        <f t="shared" si="1"/>
        <v>180</v>
      </c>
      <c r="BP109" s="93">
        <f t="shared" si="1"/>
        <v>1800</v>
      </c>
    </row>
    <row r="110" spans="1:68" ht="16.5" thickBot="1" x14ac:dyDescent="0.3">
      <c r="A110" s="29"/>
      <c r="B110" s="32" t="s">
        <v>40</v>
      </c>
      <c r="C110" s="22" t="s">
        <v>115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71">
        <v>0</v>
      </c>
      <c r="BC110" s="71">
        <v>4</v>
      </c>
      <c r="BD110" s="71">
        <v>1</v>
      </c>
      <c r="BE110" s="71"/>
      <c r="BF110" s="71">
        <v>1</v>
      </c>
      <c r="BG110" s="71">
        <v>0</v>
      </c>
      <c r="BH110" s="71">
        <v>0</v>
      </c>
      <c r="BI110" s="71">
        <v>0</v>
      </c>
      <c r="BJ110" s="71"/>
      <c r="BK110" s="71">
        <v>1</v>
      </c>
      <c r="BL110" s="71">
        <v>0</v>
      </c>
      <c r="BM110" s="71"/>
      <c r="BN110" s="53">
        <f t="shared" si="0"/>
        <v>92</v>
      </c>
      <c r="BO110" s="98">
        <f t="shared" si="1"/>
        <v>920</v>
      </c>
      <c r="BP110" s="94">
        <f t="shared" si="1"/>
        <v>9200</v>
      </c>
    </row>
    <row r="111" spans="1:68" ht="15.75" x14ac:dyDescent="0.25">
      <c r="A111" s="63"/>
      <c r="B111" s="64"/>
      <c r="C111" s="23" t="s">
        <v>25</v>
      </c>
      <c r="D111" s="17">
        <f t="shared" ref="D111:BN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BL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5"/>
        <v>270</v>
      </c>
      <c r="BB111" s="8">
        <f t="shared" si="85"/>
        <v>57</v>
      </c>
      <c r="BC111" s="8">
        <f t="shared" si="85"/>
        <v>12</v>
      </c>
      <c r="BD111" s="8">
        <f t="shared" si="85"/>
        <v>5</v>
      </c>
      <c r="BE111" s="8">
        <f t="shared" si="85"/>
        <v>1</v>
      </c>
      <c r="BF111" s="8">
        <f t="shared" si="85"/>
        <v>295</v>
      </c>
      <c r="BG111" s="8">
        <f t="shared" si="85"/>
        <v>29</v>
      </c>
      <c r="BH111" s="8">
        <f t="shared" si="85"/>
        <v>11</v>
      </c>
      <c r="BI111" s="8">
        <f t="shared" si="85"/>
        <v>1</v>
      </c>
      <c r="BJ111" s="8">
        <f t="shared" si="85"/>
        <v>282</v>
      </c>
      <c r="BK111" s="8">
        <f t="shared" si="85"/>
        <v>18</v>
      </c>
      <c r="BL111" s="8">
        <f t="shared" si="85"/>
        <v>44</v>
      </c>
      <c r="BM111" s="8">
        <f t="shared" si="84"/>
        <v>2</v>
      </c>
      <c r="BN111" s="9">
        <f t="shared" si="84"/>
        <v>7851</v>
      </c>
      <c r="BO111" s="10"/>
      <c r="BP111" s="10"/>
    </row>
    <row r="112" spans="1:68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BN112" si="86">E111*10</f>
        <v>390</v>
      </c>
      <c r="F112" s="11">
        <f t="shared" ref="F112" si="87">F111*10</f>
        <v>420</v>
      </c>
      <c r="G112" s="11">
        <f t="shared" si="86"/>
        <v>330</v>
      </c>
      <c r="H112" s="11">
        <f t="shared" ref="H112:I112" si="88">H111*10</f>
        <v>60</v>
      </c>
      <c r="I112" s="11">
        <f t="shared" si="88"/>
        <v>110</v>
      </c>
      <c r="J112" s="11">
        <f t="shared" ref="J112:K112" si="89">J111*10</f>
        <v>770</v>
      </c>
      <c r="K112" s="11">
        <f t="shared" si="89"/>
        <v>400</v>
      </c>
      <c r="L112" s="11">
        <f t="shared" ref="L112" si="90">L111*10</f>
        <v>870</v>
      </c>
      <c r="M112" s="11">
        <f t="shared" ref="M112:BM112" si="91">M111*10</f>
        <v>250</v>
      </c>
      <c r="N112" s="11">
        <f t="shared" ref="N112:R112" si="92">N111*10</f>
        <v>1900</v>
      </c>
      <c r="O112" s="11">
        <f t="shared" si="92"/>
        <v>1690</v>
      </c>
      <c r="P112" s="11">
        <f t="shared" si="92"/>
        <v>560</v>
      </c>
      <c r="Q112" s="11">
        <f t="shared" si="92"/>
        <v>190</v>
      </c>
      <c r="R112" s="11">
        <f t="shared" si="92"/>
        <v>100</v>
      </c>
      <c r="S112" s="11">
        <f t="shared" ref="S112:V112" si="93">S111*10</f>
        <v>2500</v>
      </c>
      <c r="T112" s="11">
        <f t="shared" si="93"/>
        <v>1790</v>
      </c>
      <c r="U112" s="11">
        <f t="shared" si="93"/>
        <v>820</v>
      </c>
      <c r="V112" s="11">
        <f t="shared" si="93"/>
        <v>490</v>
      </c>
      <c r="W112" s="11">
        <f t="shared" ref="W112:BL112" si="94">W111*10</f>
        <v>4700</v>
      </c>
      <c r="X112" s="11">
        <f t="shared" si="94"/>
        <v>3150</v>
      </c>
      <c r="Y112" s="11">
        <f t="shared" si="94"/>
        <v>570</v>
      </c>
      <c r="Z112" s="11">
        <f t="shared" si="94"/>
        <v>340</v>
      </c>
      <c r="AA112" s="11">
        <f t="shared" ref="AA112" si="95">AA111*10</f>
        <v>4590</v>
      </c>
      <c r="AB112" s="11">
        <f t="shared" si="94"/>
        <v>2960</v>
      </c>
      <c r="AC112" s="11">
        <f t="shared" si="94"/>
        <v>290</v>
      </c>
      <c r="AD112" s="11">
        <f t="shared" si="94"/>
        <v>1410</v>
      </c>
      <c r="AE112" s="11">
        <f t="shared" si="94"/>
        <v>2080</v>
      </c>
      <c r="AF112" s="11">
        <f t="shared" si="94"/>
        <v>710</v>
      </c>
      <c r="AG112" s="11">
        <f t="shared" si="94"/>
        <v>2270</v>
      </c>
      <c r="AH112" s="11">
        <f t="shared" si="94"/>
        <v>2030</v>
      </c>
      <c r="AI112" s="11">
        <f t="shared" si="94"/>
        <v>500</v>
      </c>
      <c r="AJ112" s="11">
        <f t="shared" si="94"/>
        <v>2910</v>
      </c>
      <c r="AK112" s="11">
        <f t="shared" si="94"/>
        <v>3090</v>
      </c>
      <c r="AL112" s="11">
        <f t="shared" si="94"/>
        <v>1080</v>
      </c>
      <c r="AM112" s="11">
        <f t="shared" si="94"/>
        <v>3030</v>
      </c>
      <c r="AN112" s="11">
        <f t="shared" si="94"/>
        <v>3310</v>
      </c>
      <c r="AO112" s="11">
        <f t="shared" si="94"/>
        <v>740</v>
      </c>
      <c r="AP112" s="11">
        <f t="shared" si="94"/>
        <v>2480</v>
      </c>
      <c r="AQ112" s="11">
        <f t="shared" si="94"/>
        <v>1020</v>
      </c>
      <c r="AR112" s="11">
        <f t="shared" si="94"/>
        <v>830</v>
      </c>
      <c r="AS112" s="11">
        <f t="shared" si="94"/>
        <v>500</v>
      </c>
      <c r="AT112" s="11">
        <f t="shared" si="94"/>
        <v>310</v>
      </c>
      <c r="AU112" s="11">
        <f t="shared" si="94"/>
        <v>120</v>
      </c>
      <c r="AV112" s="11">
        <f t="shared" si="94"/>
        <v>3730</v>
      </c>
      <c r="AW112" s="11">
        <f t="shared" si="94"/>
        <v>1890</v>
      </c>
      <c r="AX112" s="11">
        <f t="shared" si="94"/>
        <v>1570</v>
      </c>
      <c r="AY112" s="11">
        <f t="shared" si="94"/>
        <v>1380</v>
      </c>
      <c r="AZ112" s="11">
        <f t="shared" si="94"/>
        <v>170</v>
      </c>
      <c r="BA112" s="11">
        <f t="shared" si="94"/>
        <v>2700</v>
      </c>
      <c r="BB112" s="11">
        <f t="shared" si="94"/>
        <v>570</v>
      </c>
      <c r="BC112" s="11">
        <f t="shared" si="94"/>
        <v>120</v>
      </c>
      <c r="BD112" s="11">
        <f t="shared" si="94"/>
        <v>50</v>
      </c>
      <c r="BE112" s="11">
        <f t="shared" si="94"/>
        <v>10</v>
      </c>
      <c r="BF112" s="11">
        <f t="shared" si="94"/>
        <v>2950</v>
      </c>
      <c r="BG112" s="11">
        <f t="shared" si="94"/>
        <v>290</v>
      </c>
      <c r="BH112" s="11">
        <f t="shared" si="94"/>
        <v>110</v>
      </c>
      <c r="BI112" s="11">
        <f t="shared" si="94"/>
        <v>10</v>
      </c>
      <c r="BJ112" s="11">
        <f t="shared" si="94"/>
        <v>2820</v>
      </c>
      <c r="BK112" s="11">
        <f t="shared" si="94"/>
        <v>180</v>
      </c>
      <c r="BL112" s="11">
        <f t="shared" si="94"/>
        <v>440</v>
      </c>
      <c r="BM112" s="11">
        <f t="shared" si="91"/>
        <v>20</v>
      </c>
      <c r="BN112" s="12">
        <f t="shared" si="86"/>
        <v>78510</v>
      </c>
      <c r="BO112" s="13"/>
      <c r="BP112" s="13"/>
    </row>
    <row r="113" spans="1:68" ht="16.5" thickBot="1" x14ac:dyDescent="0.3">
      <c r="A113" s="61"/>
      <c r="B113" s="62"/>
      <c r="C113" s="65" t="s">
        <v>51</v>
      </c>
      <c r="D113" s="66">
        <f>D112*10</f>
        <v>8400</v>
      </c>
      <c r="E113" s="66">
        <f t="shared" ref="E113:BM113" si="96">E112*10</f>
        <v>3900</v>
      </c>
      <c r="F113" s="66">
        <f t="shared" si="96"/>
        <v>4200</v>
      </c>
      <c r="G113" s="66">
        <f t="shared" si="96"/>
        <v>3300</v>
      </c>
      <c r="H113" s="66">
        <f t="shared" si="96"/>
        <v>600</v>
      </c>
      <c r="I113" s="66">
        <f t="shared" si="96"/>
        <v>1100</v>
      </c>
      <c r="J113" s="66">
        <f t="shared" si="96"/>
        <v>7700</v>
      </c>
      <c r="K113" s="66">
        <f t="shared" ref="K113:R113" si="97">K112*10</f>
        <v>4000</v>
      </c>
      <c r="L113" s="66">
        <f t="shared" si="97"/>
        <v>8700</v>
      </c>
      <c r="M113" s="66">
        <f t="shared" si="97"/>
        <v>2500</v>
      </c>
      <c r="N113" s="66">
        <f t="shared" si="97"/>
        <v>19000</v>
      </c>
      <c r="O113" s="66">
        <f t="shared" si="97"/>
        <v>16900</v>
      </c>
      <c r="P113" s="66">
        <f t="shared" si="97"/>
        <v>5600</v>
      </c>
      <c r="Q113" s="66">
        <f t="shared" si="97"/>
        <v>1900</v>
      </c>
      <c r="R113" s="66">
        <f t="shared" si="97"/>
        <v>1000</v>
      </c>
      <c r="S113" s="66">
        <f t="shared" ref="S113:V113" si="98">S112*10</f>
        <v>25000</v>
      </c>
      <c r="T113" s="66">
        <f t="shared" si="98"/>
        <v>17900</v>
      </c>
      <c r="U113" s="66">
        <f t="shared" si="98"/>
        <v>8200</v>
      </c>
      <c r="V113" s="66">
        <f t="shared" si="98"/>
        <v>4900</v>
      </c>
      <c r="W113" s="66">
        <f t="shared" ref="W113:BL113" si="99">W112*10</f>
        <v>47000</v>
      </c>
      <c r="X113" s="66">
        <f t="shared" si="99"/>
        <v>31500</v>
      </c>
      <c r="Y113" s="66">
        <f t="shared" si="99"/>
        <v>5700</v>
      </c>
      <c r="Z113" s="66">
        <f t="shared" si="99"/>
        <v>3400</v>
      </c>
      <c r="AA113" s="66">
        <f t="shared" ref="AA113" si="100">AA112*10</f>
        <v>45900</v>
      </c>
      <c r="AB113" s="66">
        <f t="shared" si="99"/>
        <v>29600</v>
      </c>
      <c r="AC113" s="66">
        <f t="shared" si="99"/>
        <v>2900</v>
      </c>
      <c r="AD113" s="66">
        <f t="shared" si="99"/>
        <v>14100</v>
      </c>
      <c r="AE113" s="66">
        <f t="shared" si="99"/>
        <v>20800</v>
      </c>
      <c r="AF113" s="66">
        <f t="shared" si="99"/>
        <v>7100</v>
      </c>
      <c r="AG113" s="66">
        <f t="shared" si="99"/>
        <v>22700</v>
      </c>
      <c r="AH113" s="66">
        <f t="shared" si="99"/>
        <v>20300</v>
      </c>
      <c r="AI113" s="66">
        <f t="shared" si="99"/>
        <v>5000</v>
      </c>
      <c r="AJ113" s="66">
        <f t="shared" si="99"/>
        <v>29100</v>
      </c>
      <c r="AK113" s="66">
        <f t="shared" si="99"/>
        <v>30900</v>
      </c>
      <c r="AL113" s="66">
        <f t="shared" si="99"/>
        <v>10800</v>
      </c>
      <c r="AM113" s="66">
        <f t="shared" si="99"/>
        <v>30300</v>
      </c>
      <c r="AN113" s="66">
        <f t="shared" si="99"/>
        <v>33100</v>
      </c>
      <c r="AO113" s="66">
        <f t="shared" si="99"/>
        <v>7400</v>
      </c>
      <c r="AP113" s="66">
        <f t="shared" si="99"/>
        <v>24800</v>
      </c>
      <c r="AQ113" s="66">
        <f t="shared" si="99"/>
        <v>10200</v>
      </c>
      <c r="AR113" s="66">
        <f t="shared" si="99"/>
        <v>8300</v>
      </c>
      <c r="AS113" s="66">
        <f t="shared" si="99"/>
        <v>5000</v>
      </c>
      <c r="AT113" s="66">
        <f t="shared" si="99"/>
        <v>3100</v>
      </c>
      <c r="AU113" s="66">
        <f t="shared" si="99"/>
        <v>1200</v>
      </c>
      <c r="AV113" s="66">
        <f t="shared" si="99"/>
        <v>37300</v>
      </c>
      <c r="AW113" s="66">
        <f t="shared" si="99"/>
        <v>18900</v>
      </c>
      <c r="AX113" s="66">
        <f t="shared" si="99"/>
        <v>15700</v>
      </c>
      <c r="AY113" s="66">
        <f t="shared" si="99"/>
        <v>13800</v>
      </c>
      <c r="AZ113" s="66">
        <f t="shared" si="99"/>
        <v>1700</v>
      </c>
      <c r="BA113" s="66">
        <f t="shared" si="99"/>
        <v>27000</v>
      </c>
      <c r="BB113" s="66">
        <f t="shared" si="99"/>
        <v>5700</v>
      </c>
      <c r="BC113" s="66">
        <f t="shared" si="99"/>
        <v>1200</v>
      </c>
      <c r="BD113" s="66">
        <f t="shared" si="99"/>
        <v>500</v>
      </c>
      <c r="BE113" s="66">
        <f t="shared" si="99"/>
        <v>100</v>
      </c>
      <c r="BF113" s="66">
        <f t="shared" si="99"/>
        <v>29500</v>
      </c>
      <c r="BG113" s="66">
        <f t="shared" si="99"/>
        <v>2900</v>
      </c>
      <c r="BH113" s="66">
        <f t="shared" si="99"/>
        <v>1100</v>
      </c>
      <c r="BI113" s="66">
        <f t="shared" si="99"/>
        <v>100</v>
      </c>
      <c r="BJ113" s="66">
        <f t="shared" si="99"/>
        <v>28200</v>
      </c>
      <c r="BK113" s="66">
        <f t="shared" si="99"/>
        <v>1800</v>
      </c>
      <c r="BL113" s="66">
        <f t="shared" si="99"/>
        <v>4400</v>
      </c>
      <c r="BM113" s="66">
        <f t="shared" si="96"/>
        <v>200</v>
      </c>
      <c r="BN113" s="65">
        <f t="shared" ref="BN113" si="101">BN112*10</f>
        <v>785100</v>
      </c>
      <c r="BO113" s="14"/>
      <c r="BP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BI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58" max="58" width="9.140625" customWidth="1"/>
    <col min="59" max="59" width="23.140625" customWidth="1"/>
    <col min="61" max="61" width="10.7109375" customWidth="1"/>
    <col min="63" max="63" width="9.28515625" customWidth="1"/>
  </cols>
  <sheetData>
    <row r="1" spans="1:61" ht="33.75" customHeight="1" thickBot="1" x14ac:dyDescent="0.3">
      <c r="A1" s="106" t="s">
        <v>77</v>
      </c>
      <c r="B1" s="107"/>
      <c r="C1" s="108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44364</v>
      </c>
      <c r="BC1" s="68">
        <v>44365</v>
      </c>
      <c r="BD1" s="68">
        <v>44368</v>
      </c>
      <c r="BE1" s="68">
        <v>44369</v>
      </c>
      <c r="BF1" s="68">
        <v>44370</v>
      </c>
      <c r="BG1" s="48" t="s">
        <v>161</v>
      </c>
      <c r="BH1" s="52" t="s">
        <v>29</v>
      </c>
      <c r="BI1" s="2" t="s">
        <v>52</v>
      </c>
    </row>
    <row r="2" spans="1:61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>
        <v>5</v>
      </c>
      <c r="AZ2" s="69"/>
      <c r="BA2" s="69"/>
      <c r="BB2" s="69"/>
      <c r="BC2" s="69"/>
      <c r="BD2" s="69"/>
      <c r="BE2" s="69"/>
      <c r="BF2" s="69"/>
      <c r="BG2" s="49">
        <f t="shared" ref="BG2:BG36" si="0">SUM(D2:BF2)</f>
        <v>144</v>
      </c>
      <c r="BH2" s="96">
        <f>BG2*10</f>
        <v>1440</v>
      </c>
      <c r="BI2" s="92">
        <f>BH2*10</f>
        <v>14400</v>
      </c>
    </row>
    <row r="3" spans="1:61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/>
      <c r="AO3" s="72"/>
      <c r="AP3" s="72">
        <v>18</v>
      </c>
      <c r="AQ3" s="72"/>
      <c r="AR3" s="72"/>
      <c r="AS3" s="72"/>
      <c r="AT3" s="72"/>
      <c r="AU3" s="72"/>
      <c r="AV3" s="72">
        <v>54</v>
      </c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51">
        <f t="shared" si="0"/>
        <v>284</v>
      </c>
      <c r="BH3" s="99">
        <f t="shared" ref="BH3:BI3" si="1">BG3*10</f>
        <v>2840</v>
      </c>
      <c r="BI3" s="95">
        <f t="shared" si="1"/>
        <v>28400</v>
      </c>
    </row>
    <row r="4" spans="1:61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>
        <v>202</v>
      </c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51">
        <f t="shared" si="0"/>
        <v>614</v>
      </c>
      <c r="BH4" s="99">
        <f t="shared" ref="BH4:BI4" si="2">BG4*10</f>
        <v>6140</v>
      </c>
      <c r="BI4" s="95">
        <f t="shared" si="2"/>
        <v>61400</v>
      </c>
    </row>
    <row r="5" spans="1:61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2"/>
      <c r="AQ5" s="82"/>
      <c r="AR5" s="82"/>
      <c r="AS5" s="82"/>
      <c r="AT5" s="82"/>
      <c r="AU5" s="82"/>
      <c r="AV5" s="82">
        <v>1</v>
      </c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3">
        <f t="shared" si="0"/>
        <v>94</v>
      </c>
      <c r="BH5" s="100">
        <f t="shared" ref="BH5:BI5" si="3">BG5*10</f>
        <v>940</v>
      </c>
      <c r="BI5" s="101">
        <f t="shared" si="3"/>
        <v>9400</v>
      </c>
    </row>
    <row r="6" spans="1:61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>
        <v>29</v>
      </c>
      <c r="AW6" s="69"/>
      <c r="AX6" s="69"/>
      <c r="AY6" s="69"/>
      <c r="AZ6" s="69"/>
      <c r="BA6" s="69"/>
      <c r="BB6" s="69"/>
      <c r="BC6" s="69">
        <v>2</v>
      </c>
      <c r="BD6" s="69"/>
      <c r="BE6" s="69"/>
      <c r="BF6" s="69"/>
      <c r="BG6" s="49">
        <f t="shared" si="0"/>
        <v>376</v>
      </c>
      <c r="BH6" s="96">
        <f t="shared" ref="BH6:BI6" si="4">BG6*10</f>
        <v>3760</v>
      </c>
      <c r="BI6" s="92">
        <f t="shared" si="4"/>
        <v>37600</v>
      </c>
    </row>
    <row r="7" spans="1:61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>
        <v>30</v>
      </c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51">
        <f t="shared" si="0"/>
        <v>183</v>
      </c>
      <c r="BH7" s="99">
        <f t="shared" ref="BH7:BI7" si="5">BG7*10</f>
        <v>1830</v>
      </c>
      <c r="BI7" s="95">
        <f t="shared" si="5"/>
        <v>18300</v>
      </c>
    </row>
    <row r="8" spans="1:61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>
        <v>60</v>
      </c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51">
        <f t="shared" si="0"/>
        <v>275</v>
      </c>
      <c r="BH8" s="99">
        <f t="shared" ref="BH8:BI8" si="6">BG8*10</f>
        <v>2750</v>
      </c>
      <c r="BI8" s="95">
        <f t="shared" si="6"/>
        <v>27500</v>
      </c>
    </row>
    <row r="9" spans="1:61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/>
      <c r="AO9" s="72"/>
      <c r="AP9" s="72">
        <v>8</v>
      </c>
      <c r="AQ9" s="72"/>
      <c r="AR9" s="72"/>
      <c r="AS9" s="72"/>
      <c r="AT9" s="72"/>
      <c r="AU9" s="72"/>
      <c r="AV9" s="72">
        <v>24</v>
      </c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51">
        <f t="shared" si="0"/>
        <v>57</v>
      </c>
      <c r="BH9" s="99">
        <f t="shared" ref="BH9:BI9" si="7">BG9*10</f>
        <v>570</v>
      </c>
      <c r="BI9" s="95">
        <f t="shared" si="7"/>
        <v>5700</v>
      </c>
    </row>
    <row r="10" spans="1:61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/>
      <c r="AO10" s="72"/>
      <c r="AP10" s="72">
        <v>9</v>
      </c>
      <c r="AQ10" s="72"/>
      <c r="AR10" s="72"/>
      <c r="AS10" s="72"/>
      <c r="AT10" s="72"/>
      <c r="AU10" s="72"/>
      <c r="AV10" s="72">
        <v>20</v>
      </c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51">
        <f t="shared" si="0"/>
        <v>54</v>
      </c>
      <c r="BH10" s="99">
        <f t="shared" ref="BH10:BI10" si="8">BG10*10</f>
        <v>540</v>
      </c>
      <c r="BI10" s="95">
        <f t="shared" si="8"/>
        <v>5400</v>
      </c>
    </row>
    <row r="11" spans="1:61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9</v>
      </c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51">
        <f t="shared" si="0"/>
        <v>254</v>
      </c>
      <c r="BH11" s="99">
        <f t="shared" ref="BH11:BH47" si="9">BG11*10</f>
        <v>2540</v>
      </c>
      <c r="BI11" s="95">
        <f t="shared" ref="BI11:BI47" si="10">BH11*10</f>
        <v>25400</v>
      </c>
    </row>
    <row r="12" spans="1:61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12</v>
      </c>
      <c r="AQ12" s="72"/>
      <c r="AR12" s="72"/>
      <c r="AS12" s="72"/>
      <c r="AT12" s="72"/>
      <c r="AU12" s="72"/>
      <c r="AV12" s="72">
        <v>26</v>
      </c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51">
        <f t="shared" si="0"/>
        <v>65</v>
      </c>
      <c r="BH12" s="99">
        <f t="shared" si="9"/>
        <v>650</v>
      </c>
      <c r="BI12" s="95">
        <f t="shared" si="10"/>
        <v>6500</v>
      </c>
    </row>
    <row r="13" spans="1:61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7</v>
      </c>
      <c r="AQ13" s="72"/>
      <c r="AR13" s="72"/>
      <c r="AS13" s="72"/>
      <c r="AT13" s="72"/>
      <c r="AU13" s="72"/>
      <c r="AV13" s="72">
        <v>12</v>
      </c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51">
        <f t="shared" si="0"/>
        <v>42</v>
      </c>
      <c r="BH13" s="99">
        <f t="shared" ref="BH13:BH41" si="11">BG13*10</f>
        <v>420</v>
      </c>
      <c r="BI13" s="95">
        <f t="shared" ref="BI13:BI41" si="12">BH13*10</f>
        <v>4200</v>
      </c>
    </row>
    <row r="14" spans="1:61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>
        <v>10</v>
      </c>
      <c r="AQ14" s="72"/>
      <c r="AR14" s="72"/>
      <c r="AS14" s="72"/>
      <c r="AT14" s="72"/>
      <c r="AU14" s="72">
        <v>58</v>
      </c>
      <c r="AV14" s="72"/>
      <c r="AW14" s="72"/>
      <c r="AX14" s="72"/>
      <c r="AY14" s="72"/>
      <c r="AZ14" s="72"/>
      <c r="BA14" s="72"/>
      <c r="BB14" s="72"/>
      <c r="BC14" s="72">
        <v>5</v>
      </c>
      <c r="BD14" s="72"/>
      <c r="BE14" s="72"/>
      <c r="BF14" s="72"/>
      <c r="BG14" s="51">
        <f t="shared" si="0"/>
        <v>277</v>
      </c>
      <c r="BH14" s="99">
        <f t="shared" si="11"/>
        <v>2770</v>
      </c>
      <c r="BI14" s="95">
        <f t="shared" si="12"/>
        <v>27700</v>
      </c>
    </row>
    <row r="15" spans="1:61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>
        <v>5</v>
      </c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51">
        <f t="shared" si="0"/>
        <v>11</v>
      </c>
      <c r="BH15" s="99">
        <f t="shared" si="11"/>
        <v>110</v>
      </c>
      <c r="BI15" s="95">
        <f t="shared" si="12"/>
        <v>1100</v>
      </c>
    </row>
    <row r="16" spans="1:61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51">
        <f t="shared" si="0"/>
        <v>15</v>
      </c>
      <c r="BH16" s="99">
        <f t="shared" si="11"/>
        <v>150</v>
      </c>
      <c r="BI16" s="95">
        <f t="shared" si="12"/>
        <v>1500</v>
      </c>
    </row>
    <row r="17" spans="1:61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>
        <v>18</v>
      </c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51">
        <f t="shared" si="0"/>
        <v>39</v>
      </c>
      <c r="BH17" s="99">
        <f t="shared" ref="BH17:BH21" si="13">BG17*10</f>
        <v>390</v>
      </c>
      <c r="BI17" s="95">
        <f t="shared" ref="BI17:BI21" si="14">BH17*10</f>
        <v>3900</v>
      </c>
    </row>
    <row r="18" spans="1:61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51">
        <f t="shared" si="0"/>
        <v>16</v>
      </c>
      <c r="BH18" s="99">
        <f t="shared" si="13"/>
        <v>160</v>
      </c>
      <c r="BI18" s="95">
        <f t="shared" si="14"/>
        <v>1600</v>
      </c>
    </row>
    <row r="19" spans="1:61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>
        <v>17</v>
      </c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51">
        <f t="shared" si="0"/>
        <v>39</v>
      </c>
      <c r="BH19" s="99">
        <f t="shared" ref="BH19:BH20" si="15">BG19*10</f>
        <v>390</v>
      </c>
      <c r="BI19" s="95">
        <f t="shared" ref="BI19:BI20" si="16">BH19*10</f>
        <v>3900</v>
      </c>
    </row>
    <row r="20" spans="1:61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>
        <v>11</v>
      </c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51">
        <f t="shared" si="0"/>
        <v>22</v>
      </c>
      <c r="BH20" s="99">
        <f t="shared" si="15"/>
        <v>220</v>
      </c>
      <c r="BI20" s="95">
        <f t="shared" si="16"/>
        <v>2200</v>
      </c>
    </row>
    <row r="21" spans="1:61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51">
        <f t="shared" si="0"/>
        <v>6</v>
      </c>
      <c r="BH21" s="99">
        <f t="shared" si="13"/>
        <v>60</v>
      </c>
      <c r="BI21" s="95">
        <f t="shared" si="14"/>
        <v>600</v>
      </c>
    </row>
    <row r="22" spans="1:61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51">
        <f t="shared" si="0"/>
        <v>62</v>
      </c>
      <c r="BH22" s="99">
        <f t="shared" ref="BH22" si="17">BG22*10</f>
        <v>620</v>
      </c>
      <c r="BI22" s="95">
        <f t="shared" ref="BI22" si="18">BH22*10</f>
        <v>6200</v>
      </c>
    </row>
    <row r="23" spans="1:61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/>
      <c r="AO23" s="72"/>
      <c r="AP23" s="72">
        <v>22</v>
      </c>
      <c r="AQ23" s="72"/>
      <c r="AR23" s="72"/>
      <c r="AS23" s="72"/>
      <c r="AT23" s="72"/>
      <c r="AU23" s="72"/>
      <c r="AV23" s="72">
        <v>86</v>
      </c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51">
        <f t="shared" si="0"/>
        <v>149</v>
      </c>
      <c r="BH23" s="99">
        <f t="shared" ref="BH23:BH26" si="19">BG23*10</f>
        <v>1490</v>
      </c>
      <c r="BI23" s="95">
        <f t="shared" ref="BI23:BI26" si="20">BH23*10</f>
        <v>14900</v>
      </c>
    </row>
    <row r="24" spans="1:61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51">
        <f t="shared" si="0"/>
        <v>2</v>
      </c>
      <c r="BH24" s="99">
        <f t="shared" si="19"/>
        <v>20</v>
      </c>
      <c r="BI24" s="95">
        <f t="shared" si="20"/>
        <v>200</v>
      </c>
    </row>
    <row r="25" spans="1:61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72"/>
      <c r="AQ25" s="72"/>
      <c r="AR25" s="72"/>
      <c r="AS25" s="72"/>
      <c r="AT25" s="72"/>
      <c r="AU25" s="72"/>
      <c r="AV25" s="72">
        <v>9</v>
      </c>
      <c r="AW25" s="72"/>
      <c r="AX25" s="72"/>
      <c r="AY25" s="72"/>
      <c r="AZ25" s="72"/>
      <c r="BA25" s="72"/>
      <c r="BB25" s="72"/>
      <c r="BC25" s="72">
        <v>9</v>
      </c>
      <c r="BD25" s="72"/>
      <c r="BE25" s="72"/>
      <c r="BF25" s="72"/>
      <c r="BG25" s="51">
        <f t="shared" si="0"/>
        <v>255</v>
      </c>
      <c r="BH25" s="99">
        <f t="shared" si="19"/>
        <v>2550</v>
      </c>
      <c r="BI25" s="95">
        <f t="shared" si="20"/>
        <v>25500</v>
      </c>
    </row>
    <row r="26" spans="1:61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51">
        <f t="shared" si="0"/>
        <v>58</v>
      </c>
      <c r="BH26" s="99">
        <f t="shared" si="19"/>
        <v>580</v>
      </c>
      <c r="BI26" s="95">
        <f t="shared" si="20"/>
        <v>5800</v>
      </c>
    </row>
    <row r="27" spans="1:61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51">
        <f t="shared" si="0"/>
        <v>2</v>
      </c>
      <c r="BH27" s="99">
        <f t="shared" si="11"/>
        <v>20</v>
      </c>
      <c r="BI27" s="95">
        <f t="shared" si="12"/>
        <v>200</v>
      </c>
    </row>
    <row r="28" spans="1:61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51">
        <f t="shared" si="0"/>
        <v>58</v>
      </c>
      <c r="BH28" s="99">
        <f t="shared" ref="BH28" si="21">BG28*10</f>
        <v>580</v>
      </c>
      <c r="BI28" s="95">
        <f t="shared" ref="BI28" si="22">BH28*10</f>
        <v>5800</v>
      </c>
    </row>
    <row r="29" spans="1:61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>
        <v>13</v>
      </c>
      <c r="AQ29" s="72"/>
      <c r="AR29" s="72"/>
      <c r="AS29" s="72"/>
      <c r="AT29" s="72"/>
      <c r="AU29" s="72"/>
      <c r="AV29" s="72">
        <v>22</v>
      </c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51">
        <f t="shared" si="0"/>
        <v>257</v>
      </c>
      <c r="BH29" s="99">
        <f t="shared" ref="BH29:BH39" si="23">BG29*10</f>
        <v>2570</v>
      </c>
      <c r="BI29" s="95">
        <f t="shared" ref="BI29:BI39" si="24">BH29*10</f>
        <v>25700</v>
      </c>
    </row>
    <row r="30" spans="1:61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>
        <v>9</v>
      </c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51">
        <f t="shared" si="0"/>
        <v>135</v>
      </c>
      <c r="BH30" s="99">
        <f t="shared" si="23"/>
        <v>1350</v>
      </c>
      <c r="BI30" s="95">
        <f t="shared" si="24"/>
        <v>13500</v>
      </c>
    </row>
    <row r="31" spans="1:61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3</v>
      </c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51">
        <f t="shared" si="0"/>
        <v>7</v>
      </c>
      <c r="BH31" s="99">
        <f t="shared" si="23"/>
        <v>70</v>
      </c>
      <c r="BI31" s="95">
        <f t="shared" si="24"/>
        <v>700</v>
      </c>
    </row>
    <row r="32" spans="1:61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4</v>
      </c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51">
        <f t="shared" si="0"/>
        <v>6</v>
      </c>
      <c r="BH32" s="99">
        <f t="shared" si="23"/>
        <v>60</v>
      </c>
      <c r="BI32" s="95">
        <f t="shared" si="24"/>
        <v>600</v>
      </c>
    </row>
    <row r="33" spans="1:61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51">
        <f t="shared" ref="BG33:BG35" si="25">SUM(D33:BF33)</f>
        <v>6</v>
      </c>
      <c r="BH33" s="99">
        <f t="shared" ref="BH33:BH35" si="26">BG33*10</f>
        <v>60</v>
      </c>
      <c r="BI33" s="95">
        <f t="shared" ref="BI33:BI35" si="27">BH33*10</f>
        <v>600</v>
      </c>
    </row>
    <row r="34" spans="1:61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51">
        <f t="shared" si="25"/>
        <v>2</v>
      </c>
      <c r="BH34" s="99">
        <f t="shared" si="26"/>
        <v>20</v>
      </c>
      <c r="BI34" s="95">
        <f t="shared" si="27"/>
        <v>200</v>
      </c>
    </row>
    <row r="35" spans="1:61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51">
        <f t="shared" si="25"/>
        <v>4</v>
      </c>
      <c r="BH35" s="99">
        <f t="shared" si="26"/>
        <v>40</v>
      </c>
      <c r="BI35" s="95">
        <f t="shared" si="27"/>
        <v>400</v>
      </c>
    </row>
    <row r="36" spans="1:61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51">
        <f t="shared" si="0"/>
        <v>4</v>
      </c>
      <c r="BH36" s="99">
        <f t="shared" si="23"/>
        <v>40</v>
      </c>
      <c r="BI36" s="95">
        <f t="shared" si="24"/>
        <v>400</v>
      </c>
    </row>
    <row r="37" spans="1:61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51">
        <f t="shared" ref="BG37:BG62" si="28">SUM(D37:BF37)</f>
        <v>1</v>
      </c>
      <c r="BH37" s="99">
        <f t="shared" si="23"/>
        <v>10</v>
      </c>
      <c r="BI37" s="95">
        <f t="shared" si="24"/>
        <v>100</v>
      </c>
    </row>
    <row r="38" spans="1:61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51">
        <f t="shared" si="28"/>
        <v>2</v>
      </c>
      <c r="BH38" s="99">
        <f t="shared" ref="BH38" si="29">BG38*10</f>
        <v>20</v>
      </c>
      <c r="BI38" s="95">
        <f t="shared" ref="BI38" si="30">BH38*10</f>
        <v>200</v>
      </c>
    </row>
    <row r="39" spans="1:61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>
        <v>13</v>
      </c>
      <c r="AQ39" s="72"/>
      <c r="AR39" s="72"/>
      <c r="AS39" s="72"/>
      <c r="AT39" s="72"/>
      <c r="AU39" s="72"/>
      <c r="AV39" s="72">
        <v>67</v>
      </c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51">
        <f t="shared" si="28"/>
        <v>254</v>
      </c>
      <c r="BH39" s="99">
        <f t="shared" si="23"/>
        <v>2540</v>
      </c>
      <c r="BI39" s="95">
        <f t="shared" si="24"/>
        <v>25400</v>
      </c>
    </row>
    <row r="40" spans="1:61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10</v>
      </c>
      <c r="AQ40" s="72"/>
      <c r="AR40" s="72"/>
      <c r="AS40" s="72"/>
      <c r="AT40" s="72"/>
      <c r="AU40" s="72">
        <v>125</v>
      </c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51">
        <f t="shared" si="28"/>
        <v>255</v>
      </c>
      <c r="BH40" s="99">
        <f t="shared" ref="BH40" si="31">BG40*10</f>
        <v>2550</v>
      </c>
      <c r="BI40" s="95">
        <f t="shared" ref="BI40" si="32">BH40*10</f>
        <v>25500</v>
      </c>
    </row>
    <row r="41" spans="1:61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51">
        <f t="shared" si="28"/>
        <v>3</v>
      </c>
      <c r="BH41" s="99">
        <f t="shared" si="11"/>
        <v>30</v>
      </c>
      <c r="BI41" s="95">
        <f t="shared" si="12"/>
        <v>300</v>
      </c>
    </row>
    <row r="42" spans="1:61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51">
        <f t="shared" si="28"/>
        <v>3</v>
      </c>
      <c r="BH42" s="99">
        <f t="shared" si="9"/>
        <v>30</v>
      </c>
      <c r="BI42" s="95">
        <f t="shared" si="10"/>
        <v>300</v>
      </c>
    </row>
    <row r="43" spans="1:61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51">
        <f t="shared" si="28"/>
        <v>6</v>
      </c>
      <c r="BH43" s="99">
        <f t="shared" si="9"/>
        <v>60</v>
      </c>
      <c r="BI43" s="95">
        <f t="shared" si="10"/>
        <v>600</v>
      </c>
    </row>
    <row r="44" spans="1:61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51">
        <f t="shared" si="28"/>
        <v>5</v>
      </c>
      <c r="BH44" s="99">
        <f t="shared" ref="BH44" si="33">BG44*10</f>
        <v>50</v>
      </c>
      <c r="BI44" s="95">
        <f t="shared" ref="BI44" si="34">BH44*10</f>
        <v>500</v>
      </c>
    </row>
    <row r="45" spans="1:61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51">
        <f t="shared" ref="BG45" si="35">SUM(D45:BF45)</f>
        <v>1</v>
      </c>
      <c r="BH45" s="99">
        <f t="shared" ref="BH45" si="36">BG45*10</f>
        <v>10</v>
      </c>
      <c r="BI45" s="95">
        <f t="shared" ref="BI45" si="37">BH45*10</f>
        <v>100</v>
      </c>
    </row>
    <row r="46" spans="1:61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51">
        <f t="shared" si="28"/>
        <v>4</v>
      </c>
      <c r="BH46" s="99">
        <f t="shared" si="9"/>
        <v>40</v>
      </c>
      <c r="BI46" s="95">
        <f t="shared" si="10"/>
        <v>400</v>
      </c>
    </row>
    <row r="47" spans="1:61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51">
        <f t="shared" si="28"/>
        <v>29</v>
      </c>
      <c r="BH47" s="99">
        <f t="shared" si="9"/>
        <v>290</v>
      </c>
      <c r="BI47" s="95">
        <f t="shared" si="10"/>
        <v>2900</v>
      </c>
    </row>
    <row r="48" spans="1:61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/>
      <c r="AO48" s="82"/>
      <c r="AP48" s="82">
        <v>29</v>
      </c>
      <c r="AQ48" s="82"/>
      <c r="AR48" s="82"/>
      <c r="AS48" s="82"/>
      <c r="AT48" s="82"/>
      <c r="AU48" s="82"/>
      <c r="AV48" s="82">
        <v>150</v>
      </c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3">
        <f t="shared" si="28"/>
        <v>460</v>
      </c>
      <c r="BH48" s="100">
        <f t="shared" ref="BH48:BI48" si="38">BG48*10</f>
        <v>4600</v>
      </c>
      <c r="BI48" s="101">
        <f t="shared" si="38"/>
        <v>46000</v>
      </c>
    </row>
    <row r="49" spans="1:61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14</v>
      </c>
      <c r="AN49" s="69">
        <v>3</v>
      </c>
      <c r="AO49" s="69"/>
      <c r="AP49" s="69">
        <v>15</v>
      </c>
      <c r="AQ49" s="69">
        <v>15</v>
      </c>
      <c r="AR49" s="69">
        <v>0</v>
      </c>
      <c r="AS49" s="69">
        <v>1</v>
      </c>
      <c r="AT49" s="69"/>
      <c r="AU49" s="69"/>
      <c r="AV49" s="69">
        <v>22</v>
      </c>
      <c r="AW49" s="69">
        <v>6</v>
      </c>
      <c r="AX49" s="69">
        <v>0</v>
      </c>
      <c r="AY49" s="69">
        <v>0</v>
      </c>
      <c r="AZ49" s="69"/>
      <c r="BA49" s="69"/>
      <c r="BB49" s="69">
        <v>0</v>
      </c>
      <c r="BC49" s="69">
        <v>0</v>
      </c>
      <c r="BD49" s="69">
        <v>0</v>
      </c>
      <c r="BE49" s="69">
        <v>0</v>
      </c>
      <c r="BF49" s="69">
        <v>12</v>
      </c>
      <c r="BG49" s="49">
        <f t="shared" si="28"/>
        <v>298</v>
      </c>
      <c r="BH49" s="96">
        <f t="shared" ref="BH49:BI49" si="39">BG49*10</f>
        <v>2980</v>
      </c>
      <c r="BI49" s="92">
        <f t="shared" si="39"/>
        <v>29800</v>
      </c>
    </row>
    <row r="50" spans="1:61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12</v>
      </c>
      <c r="AN50" s="72">
        <v>3</v>
      </c>
      <c r="AO50" s="72">
        <v>2</v>
      </c>
      <c r="AP50" s="72">
        <v>20</v>
      </c>
      <c r="AQ50" s="72">
        <v>8</v>
      </c>
      <c r="AR50" s="72">
        <v>1</v>
      </c>
      <c r="AS50" s="72">
        <v>4</v>
      </c>
      <c r="AT50" s="72"/>
      <c r="AU50" s="72"/>
      <c r="AV50" s="72">
        <v>35</v>
      </c>
      <c r="AW50" s="72">
        <v>24</v>
      </c>
      <c r="AX50" s="72">
        <v>8</v>
      </c>
      <c r="AY50" s="72">
        <v>3</v>
      </c>
      <c r="AZ50" s="72"/>
      <c r="BA50" s="72"/>
      <c r="BB50" s="72">
        <v>39</v>
      </c>
      <c r="BC50" s="72">
        <v>22</v>
      </c>
      <c r="BD50" s="72">
        <v>14</v>
      </c>
      <c r="BE50" s="72">
        <v>14</v>
      </c>
      <c r="BF50" s="72">
        <v>16</v>
      </c>
      <c r="BG50" s="51">
        <f t="shared" si="28"/>
        <v>629</v>
      </c>
      <c r="BH50" s="99">
        <f t="shared" ref="BH50:BI50" si="40">BG50*10</f>
        <v>6290</v>
      </c>
      <c r="BI50" s="95">
        <f t="shared" si="40"/>
        <v>62900</v>
      </c>
    </row>
    <row r="51" spans="1:61" ht="15.75" x14ac:dyDescent="0.25">
      <c r="A51" s="90"/>
      <c r="B51" s="35" t="s">
        <v>44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/>
      <c r="AP51" s="72">
        <v>0</v>
      </c>
      <c r="AQ51" s="72">
        <v>0</v>
      </c>
      <c r="AR51" s="72">
        <v>0</v>
      </c>
      <c r="AS51" s="72">
        <v>0</v>
      </c>
      <c r="AT51" s="72"/>
      <c r="AU51" s="72"/>
      <c r="AV51" s="72">
        <v>0</v>
      </c>
      <c r="AW51" s="72">
        <v>0</v>
      </c>
      <c r="AX51" s="72">
        <v>0</v>
      </c>
      <c r="AY51" s="72">
        <v>0</v>
      </c>
      <c r="AZ51" s="72"/>
      <c r="BA51" s="72"/>
      <c r="BB51" s="72">
        <v>3</v>
      </c>
      <c r="BC51" s="72">
        <v>0</v>
      </c>
      <c r="BD51" s="72">
        <v>0</v>
      </c>
      <c r="BE51" s="72">
        <v>0</v>
      </c>
      <c r="BF51" s="72">
        <v>5</v>
      </c>
      <c r="BG51" s="51">
        <f t="shared" si="28"/>
        <v>13</v>
      </c>
      <c r="BH51" s="99">
        <f t="shared" ref="BH51:BH60" si="41">BG51*10</f>
        <v>130</v>
      </c>
      <c r="BI51" s="95">
        <f t="shared" ref="BI51:BI60" si="42">BH51*10</f>
        <v>1300</v>
      </c>
    </row>
    <row r="52" spans="1:61" ht="15.75" x14ac:dyDescent="0.25">
      <c r="A52" s="90"/>
      <c r="B52" s="35" t="s">
        <v>37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7</v>
      </c>
      <c r="AN52" s="72">
        <v>0</v>
      </c>
      <c r="AO52" s="72">
        <v>2</v>
      </c>
      <c r="AP52" s="72">
        <v>5</v>
      </c>
      <c r="AQ52" s="72">
        <v>2</v>
      </c>
      <c r="AR52" s="72">
        <v>0</v>
      </c>
      <c r="AS52" s="72">
        <v>0</v>
      </c>
      <c r="AT52" s="72"/>
      <c r="AU52" s="72"/>
      <c r="AV52" s="72">
        <v>1</v>
      </c>
      <c r="AW52" s="72">
        <v>16</v>
      </c>
      <c r="AX52" s="72">
        <v>10</v>
      </c>
      <c r="AY52" s="72">
        <v>2</v>
      </c>
      <c r="AZ52" s="72"/>
      <c r="BA52" s="72">
        <v>1</v>
      </c>
      <c r="BB52" s="72">
        <v>20</v>
      </c>
      <c r="BC52" s="72">
        <v>5</v>
      </c>
      <c r="BD52" s="72">
        <v>3</v>
      </c>
      <c r="BE52" s="72">
        <v>3</v>
      </c>
      <c r="BF52" s="72">
        <v>8</v>
      </c>
      <c r="BG52" s="51">
        <f t="shared" si="28"/>
        <v>257</v>
      </c>
      <c r="BH52" s="99">
        <f t="shared" si="41"/>
        <v>2570</v>
      </c>
      <c r="BI52" s="95">
        <f t="shared" si="42"/>
        <v>25700</v>
      </c>
    </row>
    <row r="53" spans="1:61" ht="15.75" x14ac:dyDescent="0.25">
      <c r="A53" s="90"/>
      <c r="B53" s="35" t="s">
        <v>45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/>
      <c r="AP53" s="72">
        <v>0</v>
      </c>
      <c r="AQ53" s="72">
        <v>2</v>
      </c>
      <c r="AR53" s="72">
        <v>0</v>
      </c>
      <c r="AS53" s="72">
        <v>1</v>
      </c>
      <c r="AT53" s="72"/>
      <c r="AU53" s="72"/>
      <c r="AV53" s="72">
        <v>1</v>
      </c>
      <c r="AW53" s="72">
        <v>3</v>
      </c>
      <c r="AX53" s="72">
        <v>1</v>
      </c>
      <c r="AY53" s="72">
        <v>0</v>
      </c>
      <c r="AZ53" s="72"/>
      <c r="BA53" s="72"/>
      <c r="BB53" s="72">
        <v>7</v>
      </c>
      <c r="BC53" s="72">
        <v>7</v>
      </c>
      <c r="BD53" s="72">
        <v>1</v>
      </c>
      <c r="BE53" s="72">
        <v>1</v>
      </c>
      <c r="BF53" s="72">
        <v>2</v>
      </c>
      <c r="BG53" s="51">
        <f t="shared" si="28"/>
        <v>74</v>
      </c>
      <c r="BH53" s="99">
        <f t="shared" ref="BH53:BH56" si="43">BG53*10</f>
        <v>740</v>
      </c>
      <c r="BI53" s="95">
        <f t="shared" ref="BI53:BI56" si="44">BH53*10</f>
        <v>7400</v>
      </c>
    </row>
    <row r="54" spans="1:61" ht="15.75" x14ac:dyDescent="0.25">
      <c r="A54" s="90"/>
      <c r="B54" s="35" t="s">
        <v>41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0</v>
      </c>
      <c r="AR54" s="72">
        <v>0</v>
      </c>
      <c r="AS54" s="72">
        <v>0</v>
      </c>
      <c r="AT54" s="72"/>
      <c r="AU54" s="72"/>
      <c r="AV54" s="72">
        <v>22</v>
      </c>
      <c r="AW54" s="72">
        <v>18</v>
      </c>
      <c r="AX54" s="72">
        <v>15</v>
      </c>
      <c r="AY54" s="72">
        <v>1</v>
      </c>
      <c r="AZ54" s="72"/>
      <c r="BA54" s="72"/>
      <c r="BB54" s="72">
        <v>31</v>
      </c>
      <c r="BC54" s="72">
        <v>1</v>
      </c>
      <c r="BD54" s="72">
        <v>2</v>
      </c>
      <c r="BE54" s="72">
        <v>2</v>
      </c>
      <c r="BF54" s="72">
        <v>18</v>
      </c>
      <c r="BG54" s="51">
        <f t="shared" ref="BG54:BG55" si="45">SUM(D54:BF54)</f>
        <v>266</v>
      </c>
      <c r="BH54" s="99">
        <f t="shared" ref="BH54:BH55" si="46">BG54*10</f>
        <v>2660</v>
      </c>
      <c r="BI54" s="95">
        <f t="shared" ref="BI54:BI55" si="47">BH54*10</f>
        <v>26600</v>
      </c>
    </row>
    <row r="55" spans="1:61" ht="15.75" x14ac:dyDescent="0.25">
      <c r="A55" s="90"/>
      <c r="B55" s="35" t="s">
        <v>46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>
        <v>0</v>
      </c>
      <c r="AO55" s="72"/>
      <c r="AP55" s="72">
        <v>1</v>
      </c>
      <c r="AQ55" s="72">
        <v>0</v>
      </c>
      <c r="AR55" s="72">
        <v>0</v>
      </c>
      <c r="AS55" s="72">
        <v>0</v>
      </c>
      <c r="AT55" s="72"/>
      <c r="AU55" s="72"/>
      <c r="AV55" s="72">
        <v>0</v>
      </c>
      <c r="AW55" s="72">
        <v>4</v>
      </c>
      <c r="AX55" s="72">
        <v>3</v>
      </c>
      <c r="AY55" s="72">
        <v>0</v>
      </c>
      <c r="AZ55" s="72"/>
      <c r="BA55" s="72"/>
      <c r="BB55" s="72">
        <v>13</v>
      </c>
      <c r="BC55" s="72">
        <v>6</v>
      </c>
      <c r="BD55" s="72">
        <v>10</v>
      </c>
      <c r="BE55" s="72">
        <v>10</v>
      </c>
      <c r="BF55" s="72">
        <v>7</v>
      </c>
      <c r="BG55" s="51">
        <f t="shared" si="45"/>
        <v>124</v>
      </c>
      <c r="BH55" s="99">
        <f t="shared" si="46"/>
        <v>1240</v>
      </c>
      <c r="BI55" s="95">
        <f t="shared" si="47"/>
        <v>12400</v>
      </c>
    </row>
    <row r="56" spans="1:61" ht="15.75" x14ac:dyDescent="0.25">
      <c r="A56" s="90"/>
      <c r="B56" s="35" t="s">
        <v>62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1</v>
      </c>
      <c r="AT56" s="72"/>
      <c r="AU56" s="72"/>
      <c r="AV56" s="72">
        <v>15</v>
      </c>
      <c r="AW56" s="72">
        <v>8</v>
      </c>
      <c r="AX56" s="72">
        <v>3</v>
      </c>
      <c r="AY56" s="72">
        <v>0</v>
      </c>
      <c r="AZ56" s="72"/>
      <c r="BA56" s="72"/>
      <c r="BB56" s="72">
        <v>8</v>
      </c>
      <c r="BC56" s="72">
        <v>16</v>
      </c>
      <c r="BD56" s="72">
        <v>12</v>
      </c>
      <c r="BE56" s="72">
        <v>12</v>
      </c>
      <c r="BF56" s="72">
        <v>2</v>
      </c>
      <c r="BG56" s="51">
        <f t="shared" si="28"/>
        <v>202</v>
      </c>
      <c r="BH56" s="99">
        <f t="shared" si="43"/>
        <v>2020</v>
      </c>
      <c r="BI56" s="95">
        <f t="shared" si="44"/>
        <v>20200</v>
      </c>
    </row>
    <row r="57" spans="1:61" ht="15.75" x14ac:dyDescent="0.25">
      <c r="A57" s="90"/>
      <c r="B57" s="35" t="s">
        <v>47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4</v>
      </c>
      <c r="AN57" s="72">
        <v>0</v>
      </c>
      <c r="AO57" s="72"/>
      <c r="AP57" s="72">
        <v>14</v>
      </c>
      <c r="AQ57" s="72">
        <v>1</v>
      </c>
      <c r="AR57" s="72">
        <v>0</v>
      </c>
      <c r="AS57" s="72">
        <v>0</v>
      </c>
      <c r="AT57" s="72"/>
      <c r="AU57" s="72"/>
      <c r="AV57" s="72">
        <v>11</v>
      </c>
      <c r="AW57" s="72">
        <v>8</v>
      </c>
      <c r="AX57" s="72">
        <v>1</v>
      </c>
      <c r="AY57" s="72">
        <v>0</v>
      </c>
      <c r="AZ57" s="72"/>
      <c r="BA57" s="72"/>
      <c r="BB57" s="72">
        <v>0</v>
      </c>
      <c r="BC57" s="72">
        <v>0</v>
      </c>
      <c r="BD57" s="72">
        <v>0</v>
      </c>
      <c r="BE57" s="72">
        <v>0</v>
      </c>
      <c r="BF57" s="72">
        <v>0</v>
      </c>
      <c r="BG57" s="51">
        <f t="shared" si="28"/>
        <v>118</v>
      </c>
      <c r="BH57" s="99">
        <f t="shared" ref="BH57:BH58" si="48">BG57*10</f>
        <v>1180</v>
      </c>
      <c r="BI57" s="95">
        <f t="shared" ref="BI57:BI58" si="49">BH57*10</f>
        <v>11800</v>
      </c>
    </row>
    <row r="58" spans="1:61" ht="15.75" x14ac:dyDescent="0.25">
      <c r="A58" s="90"/>
      <c r="B58" s="35" t="s">
        <v>48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12</v>
      </c>
      <c r="AN58" s="72">
        <v>2</v>
      </c>
      <c r="AO58" s="72"/>
      <c r="AP58" s="72">
        <v>8</v>
      </c>
      <c r="AQ58" s="72">
        <v>1</v>
      </c>
      <c r="AR58" s="72">
        <v>0</v>
      </c>
      <c r="AS58" s="72">
        <v>0</v>
      </c>
      <c r="AT58" s="72"/>
      <c r="AU58" s="72"/>
      <c r="AV58" s="72">
        <v>17</v>
      </c>
      <c r="AW58" s="72">
        <v>13</v>
      </c>
      <c r="AX58" s="72">
        <v>6</v>
      </c>
      <c r="AY58" s="72">
        <v>0</v>
      </c>
      <c r="AZ58" s="72"/>
      <c r="BA58" s="72"/>
      <c r="BB58" s="72">
        <v>4</v>
      </c>
      <c r="BC58" s="72">
        <v>10</v>
      </c>
      <c r="BD58" s="72">
        <v>3</v>
      </c>
      <c r="BE58" s="72">
        <v>3</v>
      </c>
      <c r="BF58" s="72">
        <v>11</v>
      </c>
      <c r="BG58" s="51">
        <f t="shared" si="28"/>
        <v>244</v>
      </c>
      <c r="BH58" s="99">
        <f t="shared" si="48"/>
        <v>2440</v>
      </c>
      <c r="BI58" s="95">
        <f t="shared" si="49"/>
        <v>24400</v>
      </c>
    </row>
    <row r="59" spans="1:61" ht="15.75" x14ac:dyDescent="0.25">
      <c r="A59" s="90"/>
      <c r="B59" s="35" t="s">
        <v>38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42</v>
      </c>
      <c r="AN59" s="72">
        <v>0</v>
      </c>
      <c r="AO59" s="72"/>
      <c r="AP59" s="72">
        <v>33</v>
      </c>
      <c r="AQ59" s="72">
        <v>4</v>
      </c>
      <c r="AR59" s="72">
        <v>1</v>
      </c>
      <c r="AS59" s="72">
        <v>0</v>
      </c>
      <c r="AT59" s="72"/>
      <c r="AU59" s="72">
        <v>1</v>
      </c>
      <c r="AV59" s="72">
        <v>27</v>
      </c>
      <c r="AW59" s="72">
        <v>5</v>
      </c>
      <c r="AX59" s="72">
        <v>1</v>
      </c>
      <c r="AY59" s="72">
        <v>0</v>
      </c>
      <c r="AZ59" s="72">
        <v>1</v>
      </c>
      <c r="BA59" s="72"/>
      <c r="BB59" s="72">
        <v>1</v>
      </c>
      <c r="BC59" s="72">
        <v>0</v>
      </c>
      <c r="BD59" s="72">
        <v>0</v>
      </c>
      <c r="BE59" s="72">
        <v>0</v>
      </c>
      <c r="BF59" s="72">
        <v>11</v>
      </c>
      <c r="BG59" s="51">
        <f t="shared" si="28"/>
        <v>273</v>
      </c>
      <c r="BH59" s="99">
        <f t="shared" si="41"/>
        <v>2730</v>
      </c>
      <c r="BI59" s="95">
        <f t="shared" si="42"/>
        <v>27300</v>
      </c>
    </row>
    <row r="60" spans="1:61" ht="15.75" x14ac:dyDescent="0.25">
      <c r="A60" s="90"/>
      <c r="B60" s="35" t="s">
        <v>39</v>
      </c>
      <c r="C60" s="19" t="s">
        <v>115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23</v>
      </c>
      <c r="AN60" s="72">
        <v>2</v>
      </c>
      <c r="AO60" s="72">
        <v>1</v>
      </c>
      <c r="AP60" s="72">
        <v>13</v>
      </c>
      <c r="AQ60" s="72">
        <v>2</v>
      </c>
      <c r="AR60" s="72">
        <v>3</v>
      </c>
      <c r="AS60" s="72">
        <v>0</v>
      </c>
      <c r="AT60" s="72">
        <v>1</v>
      </c>
      <c r="AU60" s="72"/>
      <c r="AV60" s="72">
        <v>16</v>
      </c>
      <c r="AW60" s="72">
        <v>14</v>
      </c>
      <c r="AX60" s="72">
        <v>6</v>
      </c>
      <c r="AY60" s="72">
        <v>0</v>
      </c>
      <c r="AZ60" s="72"/>
      <c r="BA60" s="72"/>
      <c r="BB60" s="72">
        <v>2</v>
      </c>
      <c r="BC60" s="72">
        <v>19</v>
      </c>
      <c r="BD60" s="72">
        <v>7</v>
      </c>
      <c r="BE60" s="72">
        <v>7</v>
      </c>
      <c r="BF60" s="72">
        <v>10</v>
      </c>
      <c r="BG60" s="51">
        <f t="shared" si="28"/>
        <v>300</v>
      </c>
      <c r="BH60" s="99">
        <f t="shared" si="41"/>
        <v>3000</v>
      </c>
      <c r="BI60" s="95">
        <f t="shared" si="42"/>
        <v>30000</v>
      </c>
    </row>
    <row r="61" spans="1:61" ht="15.75" x14ac:dyDescent="0.25">
      <c r="A61" s="90"/>
      <c r="B61" s="35" t="s">
        <v>49</v>
      </c>
      <c r="C61" s="19" t="s">
        <v>115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/>
      <c r="AP61" s="72">
        <v>0</v>
      </c>
      <c r="AQ61" s="72">
        <v>0</v>
      </c>
      <c r="AR61" s="72">
        <v>0</v>
      </c>
      <c r="AS61" s="72">
        <v>0</v>
      </c>
      <c r="AT61" s="72"/>
      <c r="AU61" s="72"/>
      <c r="AV61" s="72">
        <v>0</v>
      </c>
      <c r="AW61" s="72">
        <v>0</v>
      </c>
      <c r="AX61" s="72">
        <v>0</v>
      </c>
      <c r="AY61" s="72">
        <v>0</v>
      </c>
      <c r="AZ61" s="72"/>
      <c r="BA61" s="72"/>
      <c r="BB61" s="72">
        <v>0</v>
      </c>
      <c r="BC61" s="72">
        <v>0</v>
      </c>
      <c r="BD61" s="72">
        <v>0</v>
      </c>
      <c r="BE61" s="72">
        <v>0</v>
      </c>
      <c r="BF61" s="72">
        <v>0</v>
      </c>
      <c r="BG61" s="51">
        <f t="shared" si="28"/>
        <v>0</v>
      </c>
      <c r="BH61" s="99">
        <f t="shared" ref="BH61:BI61" si="50">BG61*10</f>
        <v>0</v>
      </c>
      <c r="BI61" s="95">
        <f t="shared" si="50"/>
        <v>0</v>
      </c>
    </row>
    <row r="62" spans="1:61" ht="16.5" thickBot="1" x14ac:dyDescent="0.3">
      <c r="A62" s="29"/>
      <c r="B62" s="32" t="s">
        <v>40</v>
      </c>
      <c r="C62" s="47" t="s">
        <v>115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>
        <v>0</v>
      </c>
      <c r="AO62" s="71"/>
      <c r="AP62" s="71">
        <v>2</v>
      </c>
      <c r="AQ62" s="71">
        <v>2</v>
      </c>
      <c r="AR62" s="71">
        <v>0</v>
      </c>
      <c r="AS62" s="71">
        <v>1</v>
      </c>
      <c r="AT62" s="71"/>
      <c r="AU62" s="71"/>
      <c r="AV62" s="71">
        <v>33</v>
      </c>
      <c r="AW62" s="71">
        <v>20</v>
      </c>
      <c r="AX62" s="71">
        <v>8</v>
      </c>
      <c r="AY62" s="71">
        <v>1</v>
      </c>
      <c r="AZ62" s="71"/>
      <c r="BA62" s="71"/>
      <c r="BB62" s="71">
        <v>1</v>
      </c>
      <c r="BC62" s="71">
        <v>30</v>
      </c>
      <c r="BD62" s="71">
        <v>21</v>
      </c>
      <c r="BE62" s="71">
        <v>21</v>
      </c>
      <c r="BF62" s="71">
        <v>2</v>
      </c>
      <c r="BG62" s="53">
        <f t="shared" si="28"/>
        <v>357</v>
      </c>
      <c r="BH62" s="98">
        <f t="shared" ref="BH62:BI62" si="51">BG62*10</f>
        <v>3570</v>
      </c>
      <c r="BI62" s="94">
        <f t="shared" si="51"/>
        <v>35700</v>
      </c>
    </row>
    <row r="63" spans="1:61" ht="15.75" x14ac:dyDescent="0.25">
      <c r="A63" s="57"/>
      <c r="B63" s="58"/>
      <c r="C63" s="28" t="s">
        <v>25</v>
      </c>
      <c r="D63" s="55">
        <f t="shared" ref="D63:BG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BE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114</v>
      </c>
      <c r="AN63" s="55">
        <f t="shared" si="53"/>
        <v>10</v>
      </c>
      <c r="AO63" s="55">
        <f t="shared" si="53"/>
        <v>5</v>
      </c>
      <c r="AP63" s="55">
        <f t="shared" si="53"/>
        <v>302</v>
      </c>
      <c r="AQ63" s="55">
        <f t="shared" ref="AQ63" si="54">SUM(AQ2:AQ62)</f>
        <v>37</v>
      </c>
      <c r="AR63" s="55">
        <f t="shared" ref="AR63" si="55">SUM(AR2:AR62)</f>
        <v>5</v>
      </c>
      <c r="AS63" s="55">
        <f t="shared" si="53"/>
        <v>8</v>
      </c>
      <c r="AT63" s="55">
        <f t="shared" si="53"/>
        <v>1</v>
      </c>
      <c r="AU63" s="55">
        <f t="shared" si="53"/>
        <v>201</v>
      </c>
      <c r="AV63" s="55">
        <f t="shared" si="53"/>
        <v>1025</v>
      </c>
      <c r="AW63" s="55">
        <f t="shared" si="53"/>
        <v>139</v>
      </c>
      <c r="AX63" s="55">
        <f t="shared" si="53"/>
        <v>62</v>
      </c>
      <c r="AY63" s="55">
        <f t="shared" si="53"/>
        <v>12</v>
      </c>
      <c r="AZ63" s="55">
        <f t="shared" si="53"/>
        <v>1</v>
      </c>
      <c r="BA63" s="55">
        <f t="shared" si="53"/>
        <v>1</v>
      </c>
      <c r="BB63" s="55">
        <f t="shared" si="53"/>
        <v>129</v>
      </c>
      <c r="BC63" s="55">
        <f t="shared" si="53"/>
        <v>132</v>
      </c>
      <c r="BD63" s="55">
        <f t="shared" si="53"/>
        <v>73</v>
      </c>
      <c r="BE63" s="55">
        <f t="shared" si="53"/>
        <v>73</v>
      </c>
      <c r="BF63" s="55">
        <f t="shared" si="52"/>
        <v>104</v>
      </c>
      <c r="BG63" s="56">
        <f t="shared" si="52"/>
        <v>8052</v>
      </c>
      <c r="BH63" s="10"/>
      <c r="BI63" s="10"/>
    </row>
    <row r="64" spans="1:61" ht="15.75" x14ac:dyDescent="0.25">
      <c r="A64" s="59"/>
      <c r="B64" s="60"/>
      <c r="C64" s="24" t="s">
        <v>28</v>
      </c>
      <c r="D64" s="11">
        <f t="shared" ref="D64:BF64" si="56">D63*10</f>
        <v>1920</v>
      </c>
      <c r="E64" s="11">
        <f t="shared" ref="E64:I64" si="57">E63*10</f>
        <v>2160</v>
      </c>
      <c r="F64" s="11">
        <f t="shared" si="57"/>
        <v>3600</v>
      </c>
      <c r="G64" s="11">
        <f t="shared" si="57"/>
        <v>3390</v>
      </c>
      <c r="H64" s="11">
        <f t="shared" si="57"/>
        <v>1330</v>
      </c>
      <c r="I64" s="11">
        <f t="shared" si="57"/>
        <v>560</v>
      </c>
      <c r="J64" s="11">
        <f t="shared" ref="J64:L64" si="58">J63*10</f>
        <v>1910</v>
      </c>
      <c r="K64" s="11">
        <f t="shared" si="58"/>
        <v>880</v>
      </c>
      <c r="L64" s="11">
        <f t="shared" si="58"/>
        <v>170</v>
      </c>
      <c r="M64" s="11">
        <f t="shared" ref="M64:O64" si="59">M63*10</f>
        <v>260</v>
      </c>
      <c r="N64" s="11">
        <f t="shared" si="59"/>
        <v>1020</v>
      </c>
      <c r="O64" s="11">
        <f t="shared" si="59"/>
        <v>1450</v>
      </c>
      <c r="P64" s="11">
        <f t="shared" ref="P64" si="60">P63*10</f>
        <v>750</v>
      </c>
      <c r="Q64" s="11">
        <f t="shared" ref="Q64:BE64" si="61">Q63*10</f>
        <v>500</v>
      </c>
      <c r="R64" s="11">
        <f t="shared" si="61"/>
        <v>740</v>
      </c>
      <c r="S64" s="11">
        <f t="shared" si="61"/>
        <v>950</v>
      </c>
      <c r="T64" s="11">
        <f t="shared" si="61"/>
        <v>820</v>
      </c>
      <c r="U64" s="11">
        <f t="shared" si="61"/>
        <v>220</v>
      </c>
      <c r="V64" s="11">
        <f t="shared" si="61"/>
        <v>10</v>
      </c>
      <c r="W64" s="11">
        <f t="shared" si="61"/>
        <v>960</v>
      </c>
      <c r="X64" s="11">
        <f t="shared" si="61"/>
        <v>3160</v>
      </c>
      <c r="Y64" s="11">
        <f t="shared" si="61"/>
        <v>530</v>
      </c>
      <c r="Z64" s="11">
        <f t="shared" si="61"/>
        <v>6200</v>
      </c>
      <c r="AA64" s="11">
        <f t="shared" si="61"/>
        <v>610</v>
      </c>
      <c r="AB64" s="11">
        <f t="shared" si="61"/>
        <v>830</v>
      </c>
      <c r="AC64" s="11">
        <f t="shared" si="61"/>
        <v>3340</v>
      </c>
      <c r="AD64" s="11">
        <f t="shared" si="61"/>
        <v>260</v>
      </c>
      <c r="AE64" s="11">
        <f t="shared" si="61"/>
        <v>4870</v>
      </c>
      <c r="AF64" s="11">
        <f t="shared" si="61"/>
        <v>4240</v>
      </c>
      <c r="AG64" s="11">
        <f t="shared" si="61"/>
        <v>2150</v>
      </c>
      <c r="AH64" s="11">
        <f t="shared" si="61"/>
        <v>2720</v>
      </c>
      <c r="AI64" s="11">
        <f t="shared" si="61"/>
        <v>550</v>
      </c>
      <c r="AJ64" s="11">
        <f t="shared" si="61"/>
        <v>240</v>
      </c>
      <c r="AK64" s="11">
        <f t="shared" si="61"/>
        <v>850</v>
      </c>
      <c r="AL64" s="11">
        <f t="shared" si="61"/>
        <v>2030</v>
      </c>
      <c r="AM64" s="11">
        <f t="shared" si="61"/>
        <v>1140</v>
      </c>
      <c r="AN64" s="11">
        <f t="shared" si="61"/>
        <v>100</v>
      </c>
      <c r="AO64" s="11">
        <f t="shared" si="61"/>
        <v>50</v>
      </c>
      <c r="AP64" s="11">
        <f t="shared" si="61"/>
        <v>3020</v>
      </c>
      <c r="AQ64" s="11">
        <f t="shared" ref="AQ64" si="62">AQ63*10</f>
        <v>370</v>
      </c>
      <c r="AR64" s="11">
        <f t="shared" ref="AR64" si="63">AR63*10</f>
        <v>50</v>
      </c>
      <c r="AS64" s="11">
        <f t="shared" si="61"/>
        <v>80</v>
      </c>
      <c r="AT64" s="11">
        <f t="shared" si="61"/>
        <v>10</v>
      </c>
      <c r="AU64" s="11">
        <f t="shared" si="61"/>
        <v>2010</v>
      </c>
      <c r="AV64" s="11">
        <f t="shared" si="61"/>
        <v>10250</v>
      </c>
      <c r="AW64" s="11">
        <f t="shared" si="61"/>
        <v>1390</v>
      </c>
      <c r="AX64" s="11">
        <f t="shared" si="61"/>
        <v>620</v>
      </c>
      <c r="AY64" s="11">
        <f t="shared" si="61"/>
        <v>120</v>
      </c>
      <c r="AZ64" s="11">
        <f t="shared" si="61"/>
        <v>10</v>
      </c>
      <c r="BA64" s="11">
        <f t="shared" si="61"/>
        <v>10</v>
      </c>
      <c r="BB64" s="11">
        <f t="shared" si="61"/>
        <v>1290</v>
      </c>
      <c r="BC64" s="11">
        <f t="shared" si="61"/>
        <v>1320</v>
      </c>
      <c r="BD64" s="11">
        <f t="shared" si="61"/>
        <v>730</v>
      </c>
      <c r="BE64" s="11">
        <f t="shared" si="61"/>
        <v>730</v>
      </c>
      <c r="BF64" s="11">
        <f t="shared" si="56"/>
        <v>1040</v>
      </c>
      <c r="BG64" s="12">
        <f t="shared" ref="BG64:BG65" si="64">BG63*10</f>
        <v>80520</v>
      </c>
      <c r="BH64" s="13"/>
      <c r="BI64" s="13"/>
    </row>
    <row r="65" spans="1:61" ht="16.5" thickBot="1" x14ac:dyDescent="0.3">
      <c r="A65" s="61"/>
      <c r="B65" s="62"/>
      <c r="C65" s="65" t="s">
        <v>51</v>
      </c>
      <c r="D65" s="66">
        <f t="shared" ref="D65:BF65" si="65">D64*10</f>
        <v>19200</v>
      </c>
      <c r="E65" s="66">
        <f t="shared" si="65"/>
        <v>21600</v>
      </c>
      <c r="F65" s="66">
        <f t="shared" si="65"/>
        <v>36000</v>
      </c>
      <c r="G65" s="66">
        <f t="shared" si="65"/>
        <v>33900</v>
      </c>
      <c r="H65" s="66">
        <f t="shared" si="65"/>
        <v>13300</v>
      </c>
      <c r="I65" s="66">
        <f t="shared" ref="I65" si="66">I64*10</f>
        <v>5600</v>
      </c>
      <c r="J65" s="66">
        <f t="shared" ref="J65:L65" si="67">J64*10</f>
        <v>19100</v>
      </c>
      <c r="K65" s="66">
        <f t="shared" si="67"/>
        <v>8800</v>
      </c>
      <c r="L65" s="66">
        <f t="shared" si="67"/>
        <v>1700</v>
      </c>
      <c r="M65" s="66">
        <f t="shared" ref="M65:O65" si="68">M64*10</f>
        <v>2600</v>
      </c>
      <c r="N65" s="66">
        <f t="shared" si="68"/>
        <v>10200</v>
      </c>
      <c r="O65" s="66">
        <f t="shared" si="68"/>
        <v>14500</v>
      </c>
      <c r="P65" s="66">
        <f t="shared" ref="P65" si="69">P64*10</f>
        <v>7500</v>
      </c>
      <c r="Q65" s="66">
        <f t="shared" ref="Q65:BE65" si="70">Q64*10</f>
        <v>5000</v>
      </c>
      <c r="R65" s="66">
        <f t="shared" si="70"/>
        <v>7400</v>
      </c>
      <c r="S65" s="66">
        <f t="shared" si="70"/>
        <v>9500</v>
      </c>
      <c r="T65" s="66">
        <f t="shared" si="70"/>
        <v>8200</v>
      </c>
      <c r="U65" s="66">
        <f t="shared" si="70"/>
        <v>2200</v>
      </c>
      <c r="V65" s="66">
        <f t="shared" si="70"/>
        <v>100</v>
      </c>
      <c r="W65" s="66">
        <f t="shared" si="70"/>
        <v>9600</v>
      </c>
      <c r="X65" s="66">
        <f t="shared" si="70"/>
        <v>31600</v>
      </c>
      <c r="Y65" s="66">
        <f t="shared" si="70"/>
        <v>5300</v>
      </c>
      <c r="Z65" s="66">
        <f t="shared" si="70"/>
        <v>62000</v>
      </c>
      <c r="AA65" s="66">
        <f t="shared" si="70"/>
        <v>6100</v>
      </c>
      <c r="AB65" s="66">
        <f t="shared" si="70"/>
        <v>8300</v>
      </c>
      <c r="AC65" s="66">
        <f t="shared" si="70"/>
        <v>33400</v>
      </c>
      <c r="AD65" s="66">
        <f t="shared" si="70"/>
        <v>2600</v>
      </c>
      <c r="AE65" s="66">
        <f t="shared" si="70"/>
        <v>48700</v>
      </c>
      <c r="AF65" s="66">
        <f t="shared" si="70"/>
        <v>42400</v>
      </c>
      <c r="AG65" s="66">
        <f t="shared" si="70"/>
        <v>21500</v>
      </c>
      <c r="AH65" s="66">
        <f t="shared" si="70"/>
        <v>27200</v>
      </c>
      <c r="AI65" s="66">
        <f t="shared" si="70"/>
        <v>5500</v>
      </c>
      <c r="AJ65" s="66">
        <f t="shared" si="70"/>
        <v>2400</v>
      </c>
      <c r="AK65" s="66">
        <f t="shared" si="70"/>
        <v>8500</v>
      </c>
      <c r="AL65" s="66">
        <f t="shared" si="70"/>
        <v>20300</v>
      </c>
      <c r="AM65" s="66">
        <f t="shared" si="70"/>
        <v>11400</v>
      </c>
      <c r="AN65" s="66">
        <f t="shared" si="70"/>
        <v>1000</v>
      </c>
      <c r="AO65" s="66">
        <f t="shared" si="70"/>
        <v>500</v>
      </c>
      <c r="AP65" s="66">
        <f t="shared" si="70"/>
        <v>30200</v>
      </c>
      <c r="AQ65" s="66">
        <f t="shared" ref="AQ65" si="71">AQ64*10</f>
        <v>3700</v>
      </c>
      <c r="AR65" s="66">
        <f t="shared" ref="AR65" si="72">AR64*10</f>
        <v>500</v>
      </c>
      <c r="AS65" s="66">
        <f t="shared" si="70"/>
        <v>800</v>
      </c>
      <c r="AT65" s="66">
        <f t="shared" si="70"/>
        <v>100</v>
      </c>
      <c r="AU65" s="66">
        <f t="shared" si="70"/>
        <v>20100</v>
      </c>
      <c r="AV65" s="66">
        <f>AV64*10</f>
        <v>102500</v>
      </c>
      <c r="AW65" s="66">
        <f t="shared" si="70"/>
        <v>13900</v>
      </c>
      <c r="AX65" s="66">
        <f t="shared" si="70"/>
        <v>6200</v>
      </c>
      <c r="AY65" s="66">
        <f t="shared" si="70"/>
        <v>1200</v>
      </c>
      <c r="AZ65" s="66">
        <f t="shared" si="70"/>
        <v>100</v>
      </c>
      <c r="BA65" s="66">
        <f t="shared" si="70"/>
        <v>100</v>
      </c>
      <c r="BB65" s="66">
        <f t="shared" si="70"/>
        <v>12900</v>
      </c>
      <c r="BC65" s="66">
        <f t="shared" si="70"/>
        <v>13200</v>
      </c>
      <c r="BD65" s="66">
        <f t="shared" si="70"/>
        <v>7300</v>
      </c>
      <c r="BE65" s="66">
        <f t="shared" si="70"/>
        <v>7300</v>
      </c>
      <c r="BF65" s="66">
        <f t="shared" si="65"/>
        <v>10400</v>
      </c>
      <c r="BG65" s="65">
        <f t="shared" si="64"/>
        <v>805200</v>
      </c>
      <c r="BH65" s="14"/>
      <c r="BI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AT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4" max="44" width="23.140625" customWidth="1"/>
    <col min="46" max="46" width="10.7109375" customWidth="1"/>
    <col min="48" max="48" width="9.28515625" customWidth="1"/>
  </cols>
  <sheetData>
    <row r="1" spans="1:46" ht="33.75" customHeight="1" thickBot="1" x14ac:dyDescent="0.3">
      <c r="A1" s="106" t="s">
        <v>149</v>
      </c>
      <c r="B1" s="107"/>
      <c r="C1" s="108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68">
        <v>44355</v>
      </c>
      <c r="AG1" s="68">
        <v>44356</v>
      </c>
      <c r="AH1" s="68">
        <v>44357</v>
      </c>
      <c r="AI1" s="68">
        <v>44358</v>
      </c>
      <c r="AJ1" s="68">
        <v>44361</v>
      </c>
      <c r="AK1" s="68">
        <v>44362</v>
      </c>
      <c r="AL1" s="68">
        <v>44363</v>
      </c>
      <c r="AM1" s="68">
        <v>44364</v>
      </c>
      <c r="AN1" s="68">
        <v>44365</v>
      </c>
      <c r="AO1" s="68">
        <v>44368</v>
      </c>
      <c r="AP1" s="68">
        <v>44369</v>
      </c>
      <c r="AQ1" s="68">
        <v>44370</v>
      </c>
      <c r="AR1" s="48" t="s">
        <v>161</v>
      </c>
      <c r="AS1" s="52" t="s">
        <v>29</v>
      </c>
      <c r="AT1" s="2" t="s">
        <v>151</v>
      </c>
    </row>
    <row r="2" spans="1:46" ht="15.75" x14ac:dyDescent="0.25">
      <c r="A2" s="33" t="s">
        <v>115</v>
      </c>
      <c r="B2" s="30" t="s">
        <v>36</v>
      </c>
      <c r="C2" s="25" t="s">
        <v>115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69">
        <v>0</v>
      </c>
      <c r="O2" s="69"/>
      <c r="P2" s="69">
        <v>6</v>
      </c>
      <c r="Q2" s="69">
        <v>5</v>
      </c>
      <c r="R2" s="69">
        <v>9</v>
      </c>
      <c r="S2" s="69">
        <v>9</v>
      </c>
      <c r="T2" s="69">
        <v>5</v>
      </c>
      <c r="U2" s="69">
        <v>14</v>
      </c>
      <c r="V2" s="69">
        <v>13</v>
      </c>
      <c r="W2" s="69">
        <v>20</v>
      </c>
      <c r="X2" s="69">
        <v>17</v>
      </c>
      <c r="Y2" s="69"/>
      <c r="Z2" s="69">
        <v>21</v>
      </c>
      <c r="AA2" s="69">
        <v>37</v>
      </c>
      <c r="AB2" s="69">
        <v>46</v>
      </c>
      <c r="AC2" s="69">
        <v>38</v>
      </c>
      <c r="AD2" s="69">
        <v>5</v>
      </c>
      <c r="AE2" s="69">
        <v>15</v>
      </c>
      <c r="AF2" s="69">
        <v>15</v>
      </c>
      <c r="AG2" s="69">
        <v>17</v>
      </c>
      <c r="AH2" s="69">
        <v>10</v>
      </c>
      <c r="AI2" s="69">
        <v>1</v>
      </c>
      <c r="AJ2" s="69">
        <v>14</v>
      </c>
      <c r="AK2" s="69">
        <v>11</v>
      </c>
      <c r="AL2" s="69">
        <v>12</v>
      </c>
      <c r="AM2" s="69">
        <v>4</v>
      </c>
      <c r="AN2" s="69">
        <v>1</v>
      </c>
      <c r="AO2" s="69">
        <v>9</v>
      </c>
      <c r="AP2" s="69">
        <v>10</v>
      </c>
      <c r="AQ2" s="69">
        <v>9</v>
      </c>
      <c r="AR2" s="49">
        <f t="shared" ref="AR2:AR15" si="0">SUM(D2:AQ2)</f>
        <v>445</v>
      </c>
      <c r="AS2" s="96">
        <f t="shared" ref="AS2:AS3" si="1">AR2*10</f>
        <v>4450</v>
      </c>
      <c r="AT2" s="92">
        <f>AS2*5</f>
        <v>22250</v>
      </c>
    </row>
    <row r="3" spans="1:46" ht="15.75" x14ac:dyDescent="0.25">
      <c r="A3" s="90"/>
      <c r="B3" s="35" t="s">
        <v>43</v>
      </c>
      <c r="C3" s="19" t="s">
        <v>115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72">
        <v>1</v>
      </c>
      <c r="O3" s="72"/>
      <c r="P3" s="72">
        <v>9</v>
      </c>
      <c r="Q3" s="72">
        <v>10</v>
      </c>
      <c r="R3" s="72">
        <v>6</v>
      </c>
      <c r="S3" s="72">
        <v>0</v>
      </c>
      <c r="T3" s="72">
        <v>0</v>
      </c>
      <c r="U3" s="72">
        <v>15</v>
      </c>
      <c r="V3" s="72">
        <v>11</v>
      </c>
      <c r="W3" s="72">
        <v>7</v>
      </c>
      <c r="X3" s="72">
        <v>8</v>
      </c>
      <c r="Y3" s="72">
        <v>1</v>
      </c>
      <c r="Z3" s="72">
        <v>32</v>
      </c>
      <c r="AA3" s="72">
        <v>19</v>
      </c>
      <c r="AB3" s="72">
        <v>20</v>
      </c>
      <c r="AC3" s="72">
        <v>27</v>
      </c>
      <c r="AD3" s="72">
        <v>8</v>
      </c>
      <c r="AE3" s="72">
        <v>26</v>
      </c>
      <c r="AF3" s="72">
        <v>15</v>
      </c>
      <c r="AG3" s="72">
        <v>7</v>
      </c>
      <c r="AH3" s="72">
        <v>3</v>
      </c>
      <c r="AI3" s="72">
        <v>1</v>
      </c>
      <c r="AJ3" s="72">
        <v>12</v>
      </c>
      <c r="AK3" s="72">
        <v>7</v>
      </c>
      <c r="AL3" s="72">
        <v>3</v>
      </c>
      <c r="AM3" s="72">
        <v>6</v>
      </c>
      <c r="AN3" s="72">
        <v>1</v>
      </c>
      <c r="AO3" s="72">
        <v>17</v>
      </c>
      <c r="AP3" s="72">
        <v>11</v>
      </c>
      <c r="AQ3" s="72">
        <v>11</v>
      </c>
      <c r="AR3" s="51">
        <f t="shared" si="0"/>
        <v>364</v>
      </c>
      <c r="AS3" s="99">
        <f t="shared" si="1"/>
        <v>3640</v>
      </c>
      <c r="AT3" s="95">
        <f t="shared" ref="AT3:AT15" si="2">AS3*5</f>
        <v>18200</v>
      </c>
    </row>
    <row r="4" spans="1:46" ht="15.75" x14ac:dyDescent="0.25">
      <c r="A4" s="90"/>
      <c r="B4" s="35" t="s">
        <v>44</v>
      </c>
      <c r="C4" s="19" t="s">
        <v>115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72">
        <v>0</v>
      </c>
      <c r="O4" s="72"/>
      <c r="P4" s="72">
        <v>2</v>
      </c>
      <c r="Q4" s="72">
        <v>6</v>
      </c>
      <c r="R4" s="72">
        <v>6</v>
      </c>
      <c r="S4" s="72">
        <v>3</v>
      </c>
      <c r="T4" s="72">
        <v>2</v>
      </c>
      <c r="U4" s="72">
        <v>7</v>
      </c>
      <c r="V4" s="72">
        <v>6</v>
      </c>
      <c r="W4" s="72">
        <v>5</v>
      </c>
      <c r="X4" s="72">
        <v>9</v>
      </c>
      <c r="Y4" s="72">
        <v>1</v>
      </c>
      <c r="Z4" s="72">
        <v>14</v>
      </c>
      <c r="AA4" s="72">
        <v>31</v>
      </c>
      <c r="AB4" s="72">
        <v>0</v>
      </c>
      <c r="AC4" s="72">
        <v>17</v>
      </c>
      <c r="AD4" s="72">
        <v>6</v>
      </c>
      <c r="AE4" s="72">
        <v>3</v>
      </c>
      <c r="AF4" s="72">
        <v>8</v>
      </c>
      <c r="AG4" s="72">
        <v>6</v>
      </c>
      <c r="AH4" s="72">
        <v>2</v>
      </c>
      <c r="AI4" s="72"/>
      <c r="AJ4" s="72">
        <v>1</v>
      </c>
      <c r="AK4" s="72">
        <v>2</v>
      </c>
      <c r="AL4" s="72">
        <v>1</v>
      </c>
      <c r="AM4" s="72">
        <v>0</v>
      </c>
      <c r="AN4" s="72">
        <v>0</v>
      </c>
      <c r="AO4" s="72">
        <v>6</v>
      </c>
      <c r="AP4" s="72">
        <v>4</v>
      </c>
      <c r="AQ4" s="72">
        <v>6</v>
      </c>
      <c r="AR4" s="51">
        <f t="shared" si="0"/>
        <v>177</v>
      </c>
      <c r="AS4" s="99">
        <f t="shared" ref="AS4:AS15" si="3">AR4*10</f>
        <v>1770</v>
      </c>
      <c r="AT4" s="95">
        <f t="shared" si="2"/>
        <v>8850</v>
      </c>
    </row>
    <row r="5" spans="1:46" ht="15.75" x14ac:dyDescent="0.25">
      <c r="A5" s="90"/>
      <c r="B5" s="35" t="s">
        <v>37</v>
      </c>
      <c r="C5" s="19" t="s">
        <v>115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72">
        <v>0</v>
      </c>
      <c r="O5" s="72"/>
      <c r="P5" s="72">
        <v>0</v>
      </c>
      <c r="Q5" s="72">
        <v>4</v>
      </c>
      <c r="R5" s="72">
        <v>2</v>
      </c>
      <c r="S5" s="72">
        <v>4</v>
      </c>
      <c r="T5" s="72">
        <v>3</v>
      </c>
      <c r="U5" s="72">
        <v>0</v>
      </c>
      <c r="V5" s="72">
        <v>7</v>
      </c>
      <c r="W5" s="72">
        <v>7</v>
      </c>
      <c r="X5" s="72">
        <v>8</v>
      </c>
      <c r="Y5" s="72"/>
      <c r="Z5" s="72">
        <v>1</v>
      </c>
      <c r="AA5" s="72">
        <v>7</v>
      </c>
      <c r="AB5" s="72">
        <v>17</v>
      </c>
      <c r="AC5" s="72">
        <v>23</v>
      </c>
      <c r="AD5" s="72">
        <v>11</v>
      </c>
      <c r="AE5" s="72">
        <v>2</v>
      </c>
      <c r="AF5" s="72">
        <v>6</v>
      </c>
      <c r="AG5" s="72">
        <v>9</v>
      </c>
      <c r="AH5" s="72">
        <v>2</v>
      </c>
      <c r="AI5" s="72"/>
      <c r="AJ5" s="72">
        <v>0</v>
      </c>
      <c r="AK5" s="72">
        <v>8</v>
      </c>
      <c r="AL5" s="72">
        <v>3</v>
      </c>
      <c r="AM5" s="72">
        <v>4</v>
      </c>
      <c r="AN5" s="72">
        <v>1</v>
      </c>
      <c r="AO5" s="72">
        <v>0</v>
      </c>
      <c r="AP5" s="72">
        <v>2</v>
      </c>
      <c r="AQ5" s="72">
        <v>3</v>
      </c>
      <c r="AR5" s="51">
        <f t="shared" si="0"/>
        <v>166</v>
      </c>
      <c r="AS5" s="99">
        <f t="shared" si="3"/>
        <v>1660</v>
      </c>
      <c r="AT5" s="95">
        <f t="shared" si="2"/>
        <v>8300</v>
      </c>
    </row>
    <row r="6" spans="1:46" ht="15.75" x14ac:dyDescent="0.25">
      <c r="A6" s="90"/>
      <c r="B6" s="35" t="s">
        <v>45</v>
      </c>
      <c r="C6" s="19" t="s">
        <v>115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72">
        <v>0</v>
      </c>
      <c r="O6" s="72"/>
      <c r="P6" s="72">
        <v>0</v>
      </c>
      <c r="Q6" s="72">
        <v>0</v>
      </c>
      <c r="R6" s="72">
        <v>0</v>
      </c>
      <c r="S6" s="72">
        <v>0</v>
      </c>
      <c r="T6" s="72">
        <v>0</v>
      </c>
      <c r="U6" s="72">
        <v>5</v>
      </c>
      <c r="V6" s="72">
        <v>2</v>
      </c>
      <c r="W6" s="72">
        <v>0</v>
      </c>
      <c r="X6" s="72">
        <v>0</v>
      </c>
      <c r="Y6" s="72"/>
      <c r="Z6" s="72">
        <v>19</v>
      </c>
      <c r="AA6" s="72">
        <v>2</v>
      </c>
      <c r="AB6" s="72">
        <v>0</v>
      </c>
      <c r="AC6" s="72">
        <v>0</v>
      </c>
      <c r="AD6" s="72">
        <v>0</v>
      </c>
      <c r="AE6" s="72">
        <v>13</v>
      </c>
      <c r="AF6" s="72">
        <v>0</v>
      </c>
      <c r="AG6" s="72">
        <v>0</v>
      </c>
      <c r="AH6" s="72">
        <v>0</v>
      </c>
      <c r="AI6" s="72"/>
      <c r="AJ6" s="72">
        <v>7</v>
      </c>
      <c r="AK6" s="72">
        <v>2</v>
      </c>
      <c r="AL6" s="72">
        <v>0</v>
      </c>
      <c r="AM6" s="72">
        <v>0</v>
      </c>
      <c r="AN6" s="72">
        <v>0</v>
      </c>
      <c r="AO6" s="72">
        <v>3</v>
      </c>
      <c r="AP6" s="72">
        <v>1</v>
      </c>
      <c r="AQ6" s="72">
        <v>0</v>
      </c>
      <c r="AR6" s="51">
        <f t="shared" si="0"/>
        <v>60</v>
      </c>
      <c r="AS6" s="99">
        <f t="shared" si="3"/>
        <v>600</v>
      </c>
      <c r="AT6" s="95">
        <f t="shared" si="2"/>
        <v>3000</v>
      </c>
    </row>
    <row r="7" spans="1:46" ht="15.75" x14ac:dyDescent="0.25">
      <c r="A7" s="90"/>
      <c r="B7" s="35" t="s">
        <v>41</v>
      </c>
      <c r="C7" s="19" t="s">
        <v>115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72">
        <v>0</v>
      </c>
      <c r="O7" s="72">
        <v>1</v>
      </c>
      <c r="P7" s="72">
        <v>2</v>
      </c>
      <c r="Q7" s="72">
        <v>5</v>
      </c>
      <c r="R7" s="72">
        <v>1</v>
      </c>
      <c r="S7" s="72">
        <v>3</v>
      </c>
      <c r="T7" s="72">
        <v>1</v>
      </c>
      <c r="U7" s="72">
        <v>4</v>
      </c>
      <c r="V7" s="72">
        <v>8</v>
      </c>
      <c r="W7" s="72">
        <v>4</v>
      </c>
      <c r="X7" s="72">
        <v>3</v>
      </c>
      <c r="Y7" s="72"/>
      <c r="Z7" s="72">
        <v>6</v>
      </c>
      <c r="AA7" s="72">
        <v>18</v>
      </c>
      <c r="AB7" s="72">
        <v>9</v>
      </c>
      <c r="AC7" s="72">
        <v>27</v>
      </c>
      <c r="AD7" s="72">
        <v>2</v>
      </c>
      <c r="AE7" s="72">
        <v>6</v>
      </c>
      <c r="AF7" s="72">
        <v>17</v>
      </c>
      <c r="AG7" s="72">
        <v>3</v>
      </c>
      <c r="AH7" s="72">
        <v>2</v>
      </c>
      <c r="AI7" s="72"/>
      <c r="AJ7" s="72">
        <v>3</v>
      </c>
      <c r="AK7" s="72">
        <v>4</v>
      </c>
      <c r="AL7" s="72">
        <v>4</v>
      </c>
      <c r="AM7" s="72">
        <v>4</v>
      </c>
      <c r="AN7" s="72">
        <v>3</v>
      </c>
      <c r="AO7" s="72">
        <v>2</v>
      </c>
      <c r="AP7" s="72">
        <v>2</v>
      </c>
      <c r="AQ7" s="72">
        <v>2</v>
      </c>
      <c r="AR7" s="51">
        <f t="shared" si="0"/>
        <v>182</v>
      </c>
      <c r="AS7" s="99">
        <f t="shared" si="3"/>
        <v>1820</v>
      </c>
      <c r="AT7" s="95">
        <f t="shared" si="2"/>
        <v>9100</v>
      </c>
    </row>
    <row r="8" spans="1:46" ht="15.75" x14ac:dyDescent="0.25">
      <c r="A8" s="90"/>
      <c r="B8" s="35" t="s">
        <v>46</v>
      </c>
      <c r="C8" s="19" t="s">
        <v>115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72">
        <v>0</v>
      </c>
      <c r="O8" s="72"/>
      <c r="P8" s="72">
        <v>0</v>
      </c>
      <c r="Q8" s="72">
        <v>2</v>
      </c>
      <c r="R8" s="72">
        <v>1</v>
      </c>
      <c r="S8" s="72">
        <v>1</v>
      </c>
      <c r="T8" s="72">
        <v>0</v>
      </c>
      <c r="U8" s="72">
        <v>0</v>
      </c>
      <c r="V8" s="72">
        <v>3</v>
      </c>
      <c r="W8" s="72">
        <v>5</v>
      </c>
      <c r="X8" s="72">
        <v>6</v>
      </c>
      <c r="Y8" s="72"/>
      <c r="Z8" s="72">
        <v>0</v>
      </c>
      <c r="AA8" s="72">
        <v>6</v>
      </c>
      <c r="AB8" s="72">
        <v>20</v>
      </c>
      <c r="AC8" s="72">
        <v>19</v>
      </c>
      <c r="AD8" s="72">
        <v>0</v>
      </c>
      <c r="AE8" s="72">
        <v>0</v>
      </c>
      <c r="AF8" s="72">
        <v>6</v>
      </c>
      <c r="AG8" s="72">
        <v>10</v>
      </c>
      <c r="AH8" s="72">
        <v>1</v>
      </c>
      <c r="AI8" s="72"/>
      <c r="AJ8" s="72">
        <v>0</v>
      </c>
      <c r="AK8" s="72">
        <v>3</v>
      </c>
      <c r="AL8" s="72">
        <v>5</v>
      </c>
      <c r="AM8" s="72">
        <v>5</v>
      </c>
      <c r="AN8" s="72">
        <v>0</v>
      </c>
      <c r="AO8" s="72">
        <v>0</v>
      </c>
      <c r="AP8" s="72">
        <v>2</v>
      </c>
      <c r="AQ8" s="72">
        <v>2</v>
      </c>
      <c r="AR8" s="51">
        <f t="shared" si="0"/>
        <v>115</v>
      </c>
      <c r="AS8" s="99">
        <f t="shared" si="3"/>
        <v>1150</v>
      </c>
      <c r="AT8" s="95">
        <f t="shared" si="2"/>
        <v>5750</v>
      </c>
    </row>
    <row r="9" spans="1:46" ht="15.75" x14ac:dyDescent="0.25">
      <c r="A9" s="90"/>
      <c r="B9" s="35" t="s">
        <v>62</v>
      </c>
      <c r="C9" s="19" t="s">
        <v>115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72">
        <v>0</v>
      </c>
      <c r="O9" s="72"/>
      <c r="P9" s="72">
        <v>3</v>
      </c>
      <c r="Q9" s="72">
        <v>6</v>
      </c>
      <c r="R9" s="72">
        <v>1</v>
      </c>
      <c r="S9" s="72">
        <v>6</v>
      </c>
      <c r="T9" s="72">
        <v>0</v>
      </c>
      <c r="U9" s="72">
        <v>4</v>
      </c>
      <c r="V9" s="72">
        <v>8</v>
      </c>
      <c r="W9" s="72">
        <v>2</v>
      </c>
      <c r="X9" s="72">
        <v>7</v>
      </c>
      <c r="Y9" s="72"/>
      <c r="Z9" s="72">
        <v>11</v>
      </c>
      <c r="AA9" s="72">
        <v>18</v>
      </c>
      <c r="AB9" s="72">
        <v>3</v>
      </c>
      <c r="AC9" s="72">
        <v>22</v>
      </c>
      <c r="AD9" s="72">
        <v>2</v>
      </c>
      <c r="AE9" s="72">
        <v>2</v>
      </c>
      <c r="AF9" s="72">
        <v>7</v>
      </c>
      <c r="AG9" s="72">
        <v>3</v>
      </c>
      <c r="AH9" s="72">
        <v>2</v>
      </c>
      <c r="AI9" s="72"/>
      <c r="AJ9" s="72">
        <v>5</v>
      </c>
      <c r="AK9" s="72">
        <v>6</v>
      </c>
      <c r="AL9" s="72">
        <v>4</v>
      </c>
      <c r="AM9" s="72">
        <v>6</v>
      </c>
      <c r="AN9" s="72">
        <v>0</v>
      </c>
      <c r="AO9" s="72">
        <v>3</v>
      </c>
      <c r="AP9" s="72">
        <v>8</v>
      </c>
      <c r="AQ9" s="72">
        <v>1</v>
      </c>
      <c r="AR9" s="51">
        <f t="shared" si="0"/>
        <v>170</v>
      </c>
      <c r="AS9" s="99">
        <f t="shared" ref="AS9:AS10" si="4">AR9*10</f>
        <v>1700</v>
      </c>
      <c r="AT9" s="95">
        <f t="shared" si="2"/>
        <v>8500</v>
      </c>
    </row>
    <row r="10" spans="1:46" ht="15.75" x14ac:dyDescent="0.25">
      <c r="A10" s="90"/>
      <c r="B10" s="35" t="s">
        <v>47</v>
      </c>
      <c r="C10" s="19" t="s">
        <v>115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72">
        <v>1</v>
      </c>
      <c r="O10" s="72"/>
      <c r="P10" s="72">
        <v>7</v>
      </c>
      <c r="Q10" s="72">
        <v>0</v>
      </c>
      <c r="R10" s="72">
        <v>9</v>
      </c>
      <c r="S10" s="72">
        <v>2</v>
      </c>
      <c r="T10" s="72">
        <v>1</v>
      </c>
      <c r="U10" s="72">
        <v>8</v>
      </c>
      <c r="V10" s="72">
        <v>0</v>
      </c>
      <c r="W10" s="72">
        <v>13</v>
      </c>
      <c r="X10" s="72">
        <v>2</v>
      </c>
      <c r="Y10" s="72"/>
      <c r="Z10" s="72">
        <v>15</v>
      </c>
      <c r="AA10" s="72">
        <v>2</v>
      </c>
      <c r="AB10" s="72">
        <v>14</v>
      </c>
      <c r="AC10" s="72">
        <v>5</v>
      </c>
      <c r="AD10" s="72">
        <v>0</v>
      </c>
      <c r="AE10" s="72">
        <v>6</v>
      </c>
      <c r="AF10" s="72">
        <v>0</v>
      </c>
      <c r="AG10" s="72">
        <v>10</v>
      </c>
      <c r="AH10" s="72">
        <v>0</v>
      </c>
      <c r="AI10" s="72"/>
      <c r="AJ10" s="72">
        <v>4</v>
      </c>
      <c r="AK10" s="72">
        <v>2</v>
      </c>
      <c r="AL10" s="72">
        <v>11</v>
      </c>
      <c r="AM10" s="72">
        <v>0</v>
      </c>
      <c r="AN10" s="72">
        <v>1</v>
      </c>
      <c r="AO10" s="72">
        <v>8</v>
      </c>
      <c r="AP10" s="72">
        <v>1</v>
      </c>
      <c r="AQ10" s="72">
        <v>9</v>
      </c>
      <c r="AR10" s="51">
        <f t="shared" si="0"/>
        <v>162</v>
      </c>
      <c r="AS10" s="99">
        <f t="shared" si="4"/>
        <v>1620</v>
      </c>
      <c r="AT10" s="95">
        <f t="shared" si="2"/>
        <v>8100</v>
      </c>
    </row>
    <row r="11" spans="1:46" ht="15.75" x14ac:dyDescent="0.25">
      <c r="A11" s="90"/>
      <c r="B11" s="35" t="s">
        <v>48</v>
      </c>
      <c r="C11" s="19" t="s">
        <v>115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72">
        <v>0</v>
      </c>
      <c r="O11" s="72"/>
      <c r="P11" s="72">
        <v>7</v>
      </c>
      <c r="Q11" s="72">
        <v>5</v>
      </c>
      <c r="R11" s="72">
        <v>0</v>
      </c>
      <c r="S11" s="72">
        <v>2</v>
      </c>
      <c r="T11" s="72">
        <v>7</v>
      </c>
      <c r="U11" s="72">
        <v>6</v>
      </c>
      <c r="V11" s="72">
        <v>9</v>
      </c>
      <c r="W11" s="72">
        <v>4</v>
      </c>
      <c r="X11" s="72">
        <v>4</v>
      </c>
      <c r="Y11" s="72"/>
      <c r="Z11" s="72">
        <v>8</v>
      </c>
      <c r="AA11" s="72">
        <v>8</v>
      </c>
      <c r="AB11" s="72">
        <v>7</v>
      </c>
      <c r="AC11" s="72">
        <v>9</v>
      </c>
      <c r="AD11" s="72">
        <v>3</v>
      </c>
      <c r="AE11" s="72">
        <v>6</v>
      </c>
      <c r="AF11" s="72">
        <v>8</v>
      </c>
      <c r="AG11" s="72">
        <v>7</v>
      </c>
      <c r="AH11" s="72">
        <v>4</v>
      </c>
      <c r="AI11" s="72"/>
      <c r="AJ11" s="72">
        <v>1</v>
      </c>
      <c r="AK11" s="72">
        <v>1</v>
      </c>
      <c r="AL11" s="72">
        <v>3</v>
      </c>
      <c r="AM11" s="72">
        <v>3</v>
      </c>
      <c r="AN11" s="72">
        <v>1</v>
      </c>
      <c r="AO11" s="72">
        <v>10</v>
      </c>
      <c r="AP11" s="72">
        <v>6</v>
      </c>
      <c r="AQ11" s="72">
        <v>5</v>
      </c>
      <c r="AR11" s="51">
        <f t="shared" si="0"/>
        <v>162</v>
      </c>
      <c r="AS11" s="99">
        <f t="shared" si="3"/>
        <v>1620</v>
      </c>
      <c r="AT11" s="95">
        <f t="shared" si="2"/>
        <v>8100</v>
      </c>
    </row>
    <row r="12" spans="1:46" ht="15.75" x14ac:dyDescent="0.25">
      <c r="A12" s="90"/>
      <c r="B12" s="35" t="s">
        <v>38</v>
      </c>
      <c r="C12" s="19" t="s">
        <v>115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72">
        <v>0</v>
      </c>
      <c r="O12" s="72"/>
      <c r="P12" s="72">
        <v>8</v>
      </c>
      <c r="Q12" s="72">
        <v>8</v>
      </c>
      <c r="R12" s="72">
        <v>5</v>
      </c>
      <c r="S12" s="72">
        <v>15</v>
      </c>
      <c r="T12" s="72">
        <v>0</v>
      </c>
      <c r="U12" s="72">
        <v>6</v>
      </c>
      <c r="V12" s="72">
        <v>18</v>
      </c>
      <c r="W12" s="72">
        <v>7</v>
      </c>
      <c r="X12" s="72">
        <v>10</v>
      </c>
      <c r="Y12" s="72"/>
      <c r="Z12" s="72">
        <v>22</v>
      </c>
      <c r="AA12" s="72">
        <v>29</v>
      </c>
      <c r="AB12" s="72">
        <v>15</v>
      </c>
      <c r="AC12" s="72">
        <v>19</v>
      </c>
      <c r="AD12" s="72">
        <v>9</v>
      </c>
      <c r="AE12" s="72">
        <v>21</v>
      </c>
      <c r="AF12" s="72">
        <v>33</v>
      </c>
      <c r="AG12" s="72">
        <v>12</v>
      </c>
      <c r="AH12" s="72">
        <v>22</v>
      </c>
      <c r="AI12" s="72">
        <v>2</v>
      </c>
      <c r="AJ12" s="72">
        <v>9</v>
      </c>
      <c r="AK12" s="72">
        <v>10</v>
      </c>
      <c r="AL12" s="72">
        <v>7</v>
      </c>
      <c r="AM12" s="72">
        <v>5</v>
      </c>
      <c r="AN12" s="72">
        <v>2</v>
      </c>
      <c r="AO12" s="72">
        <v>8</v>
      </c>
      <c r="AP12" s="72">
        <v>13</v>
      </c>
      <c r="AQ12" s="72">
        <v>6</v>
      </c>
      <c r="AR12" s="51">
        <f t="shared" si="0"/>
        <v>381</v>
      </c>
      <c r="AS12" s="99">
        <f t="shared" si="3"/>
        <v>3810</v>
      </c>
      <c r="AT12" s="95">
        <f t="shared" si="2"/>
        <v>19050</v>
      </c>
    </row>
    <row r="13" spans="1:46" ht="15.75" x14ac:dyDescent="0.25">
      <c r="A13" s="90"/>
      <c r="B13" s="35" t="s">
        <v>39</v>
      </c>
      <c r="C13" s="19" t="s">
        <v>115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72">
        <v>1</v>
      </c>
      <c r="O13" s="72"/>
      <c r="P13" s="72">
        <v>3</v>
      </c>
      <c r="Q13" s="72">
        <v>0</v>
      </c>
      <c r="R13" s="72">
        <v>4</v>
      </c>
      <c r="S13" s="72">
        <v>0</v>
      </c>
      <c r="T13" s="72">
        <v>0</v>
      </c>
      <c r="U13" s="72">
        <v>1</v>
      </c>
      <c r="V13" s="72">
        <v>2</v>
      </c>
      <c r="W13" s="72">
        <v>6</v>
      </c>
      <c r="X13" s="72">
        <v>3</v>
      </c>
      <c r="Y13" s="72"/>
      <c r="Z13" s="72">
        <v>9</v>
      </c>
      <c r="AA13" s="72">
        <v>2</v>
      </c>
      <c r="AB13" s="72">
        <v>17</v>
      </c>
      <c r="AC13" s="72">
        <v>5</v>
      </c>
      <c r="AD13" s="72">
        <v>15</v>
      </c>
      <c r="AE13" s="72">
        <v>16</v>
      </c>
      <c r="AF13" s="72">
        <v>5</v>
      </c>
      <c r="AG13" s="72">
        <v>24</v>
      </c>
      <c r="AH13" s="72">
        <v>1</v>
      </c>
      <c r="AI13" s="72">
        <v>2</v>
      </c>
      <c r="AJ13" s="72">
        <v>5</v>
      </c>
      <c r="AK13" s="72">
        <v>2</v>
      </c>
      <c r="AL13" s="72">
        <v>2</v>
      </c>
      <c r="AM13" s="72">
        <v>0</v>
      </c>
      <c r="AN13" s="72">
        <v>1</v>
      </c>
      <c r="AO13" s="72">
        <v>7</v>
      </c>
      <c r="AP13" s="72">
        <v>1</v>
      </c>
      <c r="AQ13" s="72">
        <v>7</v>
      </c>
      <c r="AR13" s="51">
        <f t="shared" si="0"/>
        <v>165</v>
      </c>
      <c r="AS13" s="99">
        <f t="shared" si="3"/>
        <v>1650</v>
      </c>
      <c r="AT13" s="95">
        <f t="shared" si="2"/>
        <v>8250</v>
      </c>
    </row>
    <row r="14" spans="1:46" ht="15.75" x14ac:dyDescent="0.25">
      <c r="A14" s="90"/>
      <c r="B14" s="35" t="s">
        <v>49</v>
      </c>
      <c r="C14" s="19" t="s">
        <v>115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72">
        <v>0</v>
      </c>
      <c r="O14" s="72"/>
      <c r="P14" s="72">
        <v>0</v>
      </c>
      <c r="Q14" s="72">
        <v>7</v>
      </c>
      <c r="R14" s="72">
        <v>0</v>
      </c>
      <c r="S14" s="72">
        <v>8</v>
      </c>
      <c r="T14" s="72">
        <v>0</v>
      </c>
      <c r="U14" s="72">
        <v>0</v>
      </c>
      <c r="V14" s="72">
        <v>11</v>
      </c>
      <c r="W14" s="72">
        <v>0</v>
      </c>
      <c r="X14" s="72">
        <v>8</v>
      </c>
      <c r="Y14" s="72"/>
      <c r="Z14" s="72">
        <v>0</v>
      </c>
      <c r="AA14" s="72">
        <v>13</v>
      </c>
      <c r="AB14" s="72">
        <v>0</v>
      </c>
      <c r="AC14" s="72">
        <v>29</v>
      </c>
      <c r="AD14" s="72">
        <v>0</v>
      </c>
      <c r="AE14" s="72">
        <v>0</v>
      </c>
      <c r="AF14" s="72">
        <v>10</v>
      </c>
      <c r="AG14" s="72">
        <v>0</v>
      </c>
      <c r="AH14" s="72">
        <v>4</v>
      </c>
      <c r="AI14" s="72"/>
      <c r="AJ14" s="72">
        <v>0</v>
      </c>
      <c r="AK14" s="72">
        <v>5</v>
      </c>
      <c r="AL14" s="72">
        <v>0</v>
      </c>
      <c r="AM14" s="72">
        <v>1</v>
      </c>
      <c r="AN14" s="72">
        <v>0</v>
      </c>
      <c r="AO14" s="72">
        <v>0</v>
      </c>
      <c r="AP14" s="72">
        <v>5</v>
      </c>
      <c r="AQ14" s="72">
        <v>0</v>
      </c>
      <c r="AR14" s="51">
        <f t="shared" si="0"/>
        <v>145</v>
      </c>
      <c r="AS14" s="99">
        <f t="shared" si="3"/>
        <v>1450</v>
      </c>
      <c r="AT14" s="95">
        <f t="shared" si="2"/>
        <v>7250</v>
      </c>
    </row>
    <row r="15" spans="1:46" ht="16.5" thickBot="1" x14ac:dyDescent="0.3">
      <c r="A15" s="29"/>
      <c r="B15" s="32" t="s">
        <v>40</v>
      </c>
      <c r="C15" s="47" t="s">
        <v>115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71">
        <v>0</v>
      </c>
      <c r="O15" s="71"/>
      <c r="P15" s="71">
        <v>3</v>
      </c>
      <c r="Q15" s="71">
        <v>4</v>
      </c>
      <c r="R15" s="71">
        <v>12</v>
      </c>
      <c r="S15" s="71">
        <v>7</v>
      </c>
      <c r="T15" s="71">
        <v>1</v>
      </c>
      <c r="U15" s="71">
        <v>10</v>
      </c>
      <c r="V15" s="71">
        <v>7</v>
      </c>
      <c r="W15" s="71">
        <v>11</v>
      </c>
      <c r="X15" s="71">
        <v>11</v>
      </c>
      <c r="Y15" s="71"/>
      <c r="Z15" s="71">
        <v>22</v>
      </c>
      <c r="AA15" s="71">
        <v>15</v>
      </c>
      <c r="AB15" s="71">
        <v>31</v>
      </c>
      <c r="AC15" s="71">
        <v>18</v>
      </c>
      <c r="AD15" s="71">
        <v>6</v>
      </c>
      <c r="AE15" s="71">
        <v>13</v>
      </c>
      <c r="AF15" s="71">
        <v>11</v>
      </c>
      <c r="AG15" s="71">
        <v>14</v>
      </c>
      <c r="AH15" s="71">
        <v>5</v>
      </c>
      <c r="AI15" s="71"/>
      <c r="AJ15" s="71">
        <v>10</v>
      </c>
      <c r="AK15" s="71">
        <v>12</v>
      </c>
      <c r="AL15" s="71">
        <v>9</v>
      </c>
      <c r="AM15" s="71">
        <v>3</v>
      </c>
      <c r="AN15" s="71">
        <v>0</v>
      </c>
      <c r="AO15" s="71">
        <v>4</v>
      </c>
      <c r="AP15" s="71">
        <v>4</v>
      </c>
      <c r="AQ15" s="71">
        <v>13</v>
      </c>
      <c r="AR15" s="53">
        <f t="shared" si="0"/>
        <v>305</v>
      </c>
      <c r="AS15" s="98">
        <f t="shared" si="3"/>
        <v>3050</v>
      </c>
      <c r="AT15" s="94">
        <f t="shared" si="2"/>
        <v>15250</v>
      </c>
    </row>
    <row r="16" spans="1:46" ht="15.75" x14ac:dyDescent="0.25">
      <c r="A16" s="57"/>
      <c r="B16" s="58"/>
      <c r="C16" s="28" t="s">
        <v>25</v>
      </c>
      <c r="D16" s="55">
        <f t="shared" ref="D16:AR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AP16" si="7">SUM(J2:J15)</f>
        <v>70</v>
      </c>
      <c r="K16" s="55">
        <f t="shared" si="7"/>
        <v>56</v>
      </c>
      <c r="L16" s="55">
        <f t="shared" si="7"/>
        <v>57</v>
      </c>
      <c r="M16" s="55">
        <f t="shared" si="7"/>
        <v>7</v>
      </c>
      <c r="N16" s="55">
        <f t="shared" si="7"/>
        <v>3</v>
      </c>
      <c r="O16" s="55">
        <f t="shared" si="7"/>
        <v>1</v>
      </c>
      <c r="P16" s="55">
        <f t="shared" si="7"/>
        <v>50</v>
      </c>
      <c r="Q16" s="55">
        <f t="shared" si="7"/>
        <v>62</v>
      </c>
      <c r="R16" s="55">
        <f t="shared" si="7"/>
        <v>56</v>
      </c>
      <c r="S16" s="55">
        <f t="shared" si="7"/>
        <v>60</v>
      </c>
      <c r="T16" s="55">
        <f t="shared" si="7"/>
        <v>20</v>
      </c>
      <c r="U16" s="55">
        <f t="shared" si="7"/>
        <v>80</v>
      </c>
      <c r="V16" s="55">
        <f t="shared" si="7"/>
        <v>105</v>
      </c>
      <c r="W16" s="55">
        <f t="shared" si="7"/>
        <v>91</v>
      </c>
      <c r="X16" s="55">
        <f t="shared" si="7"/>
        <v>96</v>
      </c>
      <c r="Y16" s="55">
        <f t="shared" si="7"/>
        <v>2</v>
      </c>
      <c r="Z16" s="55">
        <f t="shared" si="7"/>
        <v>180</v>
      </c>
      <c r="AA16" s="55">
        <f t="shared" si="7"/>
        <v>207</v>
      </c>
      <c r="AB16" s="55">
        <f t="shared" si="7"/>
        <v>199</v>
      </c>
      <c r="AC16" s="55">
        <f t="shared" si="7"/>
        <v>258</v>
      </c>
      <c r="AD16" s="55">
        <f t="shared" si="7"/>
        <v>67</v>
      </c>
      <c r="AE16" s="55">
        <f t="shared" si="7"/>
        <v>129</v>
      </c>
      <c r="AF16" s="55">
        <f t="shared" si="7"/>
        <v>141</v>
      </c>
      <c r="AG16" s="55">
        <f t="shared" si="7"/>
        <v>122</v>
      </c>
      <c r="AH16" s="55">
        <f t="shared" si="7"/>
        <v>58</v>
      </c>
      <c r="AI16" s="55">
        <f t="shared" si="7"/>
        <v>6</v>
      </c>
      <c r="AJ16" s="55">
        <f t="shared" si="7"/>
        <v>71</v>
      </c>
      <c r="AK16" s="55">
        <f t="shared" si="7"/>
        <v>75</v>
      </c>
      <c r="AL16" s="55">
        <f t="shared" si="7"/>
        <v>64</v>
      </c>
      <c r="AM16" s="55">
        <f t="shared" si="7"/>
        <v>41</v>
      </c>
      <c r="AN16" s="55">
        <f t="shared" si="7"/>
        <v>11</v>
      </c>
      <c r="AO16" s="55">
        <f t="shared" si="7"/>
        <v>77</v>
      </c>
      <c r="AP16" s="55">
        <f t="shared" si="7"/>
        <v>70</v>
      </c>
      <c r="AQ16" s="55">
        <f t="shared" si="5"/>
        <v>74</v>
      </c>
      <c r="AR16" s="56">
        <f t="shared" si="5"/>
        <v>2999</v>
      </c>
      <c r="AS16" s="10"/>
      <c r="AT16" s="10"/>
    </row>
    <row r="17" spans="1:46" ht="15.75" x14ac:dyDescent="0.25">
      <c r="A17" s="59"/>
      <c r="B17" s="60"/>
      <c r="C17" s="24" t="s">
        <v>28</v>
      </c>
      <c r="D17" s="11">
        <f t="shared" ref="D17:AR17" si="8">D16*10</f>
        <v>740</v>
      </c>
      <c r="E17" s="11">
        <f t="shared" ref="E17:I17" si="9">E16*10</f>
        <v>110</v>
      </c>
      <c r="F17" s="11">
        <f t="shared" si="9"/>
        <v>760</v>
      </c>
      <c r="G17" s="11">
        <f t="shared" si="9"/>
        <v>620</v>
      </c>
      <c r="H17" s="11">
        <f t="shared" si="9"/>
        <v>640</v>
      </c>
      <c r="I17" s="11">
        <f t="shared" si="9"/>
        <v>460</v>
      </c>
      <c r="J17" s="11">
        <f t="shared" ref="J17:AP17" si="10">J16*10</f>
        <v>700</v>
      </c>
      <c r="K17" s="11">
        <f t="shared" si="10"/>
        <v>560</v>
      </c>
      <c r="L17" s="11">
        <f t="shared" si="10"/>
        <v>570</v>
      </c>
      <c r="M17" s="11">
        <f t="shared" si="10"/>
        <v>70</v>
      </c>
      <c r="N17" s="11">
        <f t="shared" si="10"/>
        <v>30</v>
      </c>
      <c r="O17" s="11">
        <f t="shared" si="10"/>
        <v>10</v>
      </c>
      <c r="P17" s="11">
        <f t="shared" si="10"/>
        <v>500</v>
      </c>
      <c r="Q17" s="11">
        <f t="shared" si="10"/>
        <v>620</v>
      </c>
      <c r="R17" s="11">
        <f t="shared" si="10"/>
        <v>560</v>
      </c>
      <c r="S17" s="11">
        <f t="shared" si="10"/>
        <v>600</v>
      </c>
      <c r="T17" s="11">
        <f t="shared" si="10"/>
        <v>200</v>
      </c>
      <c r="U17" s="11">
        <f t="shared" si="10"/>
        <v>800</v>
      </c>
      <c r="V17" s="11">
        <f t="shared" si="10"/>
        <v>1050</v>
      </c>
      <c r="W17" s="11">
        <f t="shared" si="10"/>
        <v>910</v>
      </c>
      <c r="X17" s="11">
        <f t="shared" si="10"/>
        <v>960</v>
      </c>
      <c r="Y17" s="11">
        <f t="shared" si="10"/>
        <v>20</v>
      </c>
      <c r="Z17" s="11">
        <f t="shared" si="10"/>
        <v>1800</v>
      </c>
      <c r="AA17" s="11">
        <f t="shared" si="10"/>
        <v>2070</v>
      </c>
      <c r="AB17" s="11">
        <f t="shared" si="10"/>
        <v>1990</v>
      </c>
      <c r="AC17" s="11">
        <f t="shared" si="10"/>
        <v>2580</v>
      </c>
      <c r="AD17" s="11">
        <f t="shared" si="10"/>
        <v>670</v>
      </c>
      <c r="AE17" s="11">
        <f t="shared" si="10"/>
        <v>1290</v>
      </c>
      <c r="AF17" s="11">
        <f t="shared" si="10"/>
        <v>1410</v>
      </c>
      <c r="AG17" s="11">
        <f t="shared" si="10"/>
        <v>1220</v>
      </c>
      <c r="AH17" s="11">
        <f t="shared" si="10"/>
        <v>580</v>
      </c>
      <c r="AI17" s="11">
        <f t="shared" si="10"/>
        <v>60</v>
      </c>
      <c r="AJ17" s="11">
        <f t="shared" si="10"/>
        <v>710</v>
      </c>
      <c r="AK17" s="11">
        <f t="shared" si="10"/>
        <v>750</v>
      </c>
      <c r="AL17" s="11">
        <f t="shared" si="10"/>
        <v>640</v>
      </c>
      <c r="AM17" s="11">
        <f t="shared" si="10"/>
        <v>410</v>
      </c>
      <c r="AN17" s="11">
        <f t="shared" si="10"/>
        <v>110</v>
      </c>
      <c r="AO17" s="11">
        <f t="shared" si="10"/>
        <v>770</v>
      </c>
      <c r="AP17" s="11">
        <f t="shared" si="10"/>
        <v>700</v>
      </c>
      <c r="AQ17" s="11">
        <f t="shared" si="8"/>
        <v>740</v>
      </c>
      <c r="AR17" s="12">
        <f t="shared" si="8"/>
        <v>29990</v>
      </c>
      <c r="AS17" s="13"/>
      <c r="AT17" s="13"/>
    </row>
    <row r="18" spans="1:46" ht="16.5" thickBot="1" x14ac:dyDescent="0.3">
      <c r="A18" s="61"/>
      <c r="B18" s="62"/>
      <c r="C18" s="65" t="s">
        <v>150</v>
      </c>
      <c r="D18" s="66">
        <f t="shared" ref="D18:AR18" si="11">D17*5</f>
        <v>3700</v>
      </c>
      <c r="E18" s="66">
        <f t="shared" si="11"/>
        <v>550</v>
      </c>
      <c r="F18" s="66">
        <f t="shared" si="11"/>
        <v>3800</v>
      </c>
      <c r="G18" s="66">
        <f t="shared" si="11"/>
        <v>3100</v>
      </c>
      <c r="H18" s="66">
        <f t="shared" ref="H18:I18" si="12">H17*5</f>
        <v>3200</v>
      </c>
      <c r="I18" s="66">
        <f t="shared" si="12"/>
        <v>2300</v>
      </c>
      <c r="J18" s="66">
        <f t="shared" ref="J18:AP18" si="13">J17*5</f>
        <v>3500</v>
      </c>
      <c r="K18" s="66">
        <f t="shared" si="13"/>
        <v>2800</v>
      </c>
      <c r="L18" s="66">
        <f t="shared" si="13"/>
        <v>2850</v>
      </c>
      <c r="M18" s="66">
        <f t="shared" si="13"/>
        <v>350</v>
      </c>
      <c r="N18" s="66">
        <f t="shared" si="13"/>
        <v>150</v>
      </c>
      <c r="O18" s="66">
        <f t="shared" si="13"/>
        <v>50</v>
      </c>
      <c r="P18" s="66">
        <f t="shared" si="13"/>
        <v>2500</v>
      </c>
      <c r="Q18" s="66">
        <f t="shared" si="13"/>
        <v>3100</v>
      </c>
      <c r="R18" s="66">
        <f t="shared" si="13"/>
        <v>2800</v>
      </c>
      <c r="S18" s="66">
        <f t="shared" si="13"/>
        <v>3000</v>
      </c>
      <c r="T18" s="66">
        <f t="shared" si="13"/>
        <v>1000</v>
      </c>
      <c r="U18" s="66">
        <f t="shared" si="13"/>
        <v>4000</v>
      </c>
      <c r="V18" s="66">
        <f t="shared" si="13"/>
        <v>5250</v>
      </c>
      <c r="W18" s="66">
        <f t="shared" si="13"/>
        <v>4550</v>
      </c>
      <c r="X18" s="66">
        <f t="shared" si="13"/>
        <v>4800</v>
      </c>
      <c r="Y18" s="66">
        <f t="shared" si="13"/>
        <v>100</v>
      </c>
      <c r="Z18" s="66">
        <f t="shared" si="13"/>
        <v>9000</v>
      </c>
      <c r="AA18" s="66">
        <f t="shared" si="13"/>
        <v>10350</v>
      </c>
      <c r="AB18" s="66">
        <f t="shared" si="13"/>
        <v>9950</v>
      </c>
      <c r="AC18" s="66">
        <f t="shared" si="13"/>
        <v>12900</v>
      </c>
      <c r="AD18" s="66">
        <f t="shared" si="13"/>
        <v>3350</v>
      </c>
      <c r="AE18" s="66">
        <f t="shared" si="13"/>
        <v>6450</v>
      </c>
      <c r="AF18" s="66">
        <f t="shared" si="13"/>
        <v>7050</v>
      </c>
      <c r="AG18" s="66">
        <f t="shared" si="13"/>
        <v>6100</v>
      </c>
      <c r="AH18" s="66">
        <f t="shared" si="13"/>
        <v>2900</v>
      </c>
      <c r="AI18" s="66">
        <f t="shared" si="13"/>
        <v>300</v>
      </c>
      <c r="AJ18" s="66">
        <f t="shared" si="13"/>
        <v>3550</v>
      </c>
      <c r="AK18" s="66">
        <f t="shared" si="13"/>
        <v>3750</v>
      </c>
      <c r="AL18" s="66">
        <f t="shared" si="13"/>
        <v>3200</v>
      </c>
      <c r="AM18" s="66">
        <f t="shared" si="13"/>
        <v>2050</v>
      </c>
      <c r="AN18" s="66">
        <f t="shared" si="13"/>
        <v>550</v>
      </c>
      <c r="AO18" s="66">
        <f t="shared" si="13"/>
        <v>3850</v>
      </c>
      <c r="AP18" s="66">
        <f t="shared" si="13"/>
        <v>3500</v>
      </c>
      <c r="AQ18" s="66">
        <f t="shared" si="11"/>
        <v>3700</v>
      </c>
      <c r="AR18" s="65">
        <f t="shared" si="11"/>
        <v>149950</v>
      </c>
      <c r="AS18" s="14"/>
      <c r="AT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2021-06-26T06:12:43Z</dcterms:modified>
</cp:coreProperties>
</file>