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02_vakcinace\"/>
    </mc:Choice>
  </mc:AlternateContent>
  <xr:revisionPtr revIDLastSave="0" documentId="13_ncr:1_{7C57194B-7C59-4AE1-A988-17C13B68080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<sst xmlns="http://schemas.openxmlformats.org/spreadsheetml/2006/main" count="38" uniqueCount="31">
  <si>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</si>
  <si>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</si>
  <si>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</si>
  <si>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</si>
  <si>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</si>
  <si>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</si>
  <si>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</si>
  <si>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</si>
  <si>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</si>
  <si>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</si>
  <si>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</si>
  <si>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</si>
  <si>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</si>
  <si>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</si>
  <si>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</si>
  <si>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</si>
  <si>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</si>
  <si>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</si>
  <si>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</si>
  <si>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</si>
  <si>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</si>
  <si>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</si>
  <si>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</si>
  <si>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</si>
  <si>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</si>
  <si>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</si>
  <si>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</si>
  <si>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</si>
  <si>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</si>
  <si>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02.07.2021 21:41</t>
  </si>
  <si>
    <t>Stav k datu: 02.07.2021 16:08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</si>
</sst>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1403805</v>
      </c>
      <c r="C7" s="8">
        <v>1414530</v>
      </c>
      <c r="D7" s="3">
        <v>1195434</v>
      </c>
      <c r="E7" s="8">
        <v>139300</v>
      </c>
      <c r="F7" s="8">
        <v>153230</v>
      </c>
      <c r="G7" s="3">
        <v>111574</v>
      </c>
      <c r="H7" s="8">
        <v>92200</v>
      </c>
      <c r="I7" s="8">
        <v>101420</v>
      </c>
      <c r="J7" s="3">
        <v>82567</v>
      </c>
      <c r="K7" s="8">
        <v>23450</v>
      </c>
      <c r="L7" s="3">
        <v>11418</v>
      </c>
      <c r="M7" s="8" t="str">
        <f>FIXED(B7+E7+H7+K7,0)&amp;" – "&amp;FIXED(C7+F7+I7+K7,0)</f>
        <v>1 658 755 – 1 692 630</v>
      </c>
      <c r="N7" s="3">
        <f>D7+G7+J7+L7</f>
        <v>1400993</v>
      </c>
    </row>
    <row r="8" spans="1:16" x14ac:dyDescent="0.25">
      <c r="A8" s="5" t="s">
        <v>3</v>
      </c>
      <c r="B8" s="8">
        <v>832845</v>
      </c>
      <c r="C8" s="8">
        <v>835380</v>
      </c>
      <c r="D8" s="3">
        <v>704068</v>
      </c>
      <c r="E8" s="8">
        <v>81600</v>
      </c>
      <c r="F8" s="8">
        <v>89760</v>
      </c>
      <c r="G8" s="3">
        <v>72310</v>
      </c>
      <c r="H8" s="8">
        <v>118000</v>
      </c>
      <c r="I8" s="8">
        <v>129800</v>
      </c>
      <c r="J8" s="3">
        <v>101587</v>
      </c>
      <c r="K8" s="8">
        <v>19200</v>
      </c>
      <c r="L8" s="3">
        <v>11818</v>
      </c>
      <c r="M8" s="8" t="str">
        <f t="shared" ref="M8:M21" si="0">FIXED(B8+E8+H8+K8,0)&amp;" – "&amp;FIXED(C8+F8+I8+K8,0)</f>
        <v>1 051 645 – 1 074 140</v>
      </c>
      <c r="N8" s="3">
        <f t="shared" ref="N8:N21" si="1">D8+G8+J8+L8</f>
        <v>889783</v>
      </c>
    </row>
    <row r="9" spans="1:16" x14ac:dyDescent="0.25">
      <c r="A9" s="5" t="s">
        <v>4</v>
      </c>
      <c r="B9" s="8">
        <v>462540</v>
      </c>
      <c r="C9" s="8">
        <v>464490</v>
      </c>
      <c r="D9" s="3">
        <v>437814</v>
      </c>
      <c r="E9" s="8">
        <v>45700</v>
      </c>
      <c r="F9" s="8">
        <v>50270</v>
      </c>
      <c r="G9" s="3">
        <v>44996</v>
      </c>
      <c r="H9" s="8">
        <v>43500</v>
      </c>
      <c r="I9" s="8">
        <v>47850</v>
      </c>
      <c r="J9" s="3">
        <v>43685</v>
      </c>
      <c r="K9" s="8">
        <v>9250</v>
      </c>
      <c r="L9" s="3">
        <v>5745</v>
      </c>
      <c r="M9" s="8" t="str">
        <f t="shared" si="0"/>
        <v>560 990 – 571 860</v>
      </c>
      <c r="N9" s="3">
        <f t="shared" si="1"/>
        <v>532240</v>
      </c>
    </row>
    <row r="10" spans="1:16" x14ac:dyDescent="0.25">
      <c r="A10" s="5" t="s">
        <v>5</v>
      </c>
      <c r="B10" s="8">
        <v>401895</v>
      </c>
      <c r="C10" s="8">
        <v>403650</v>
      </c>
      <c r="D10" s="3">
        <v>382321</v>
      </c>
      <c r="E10" s="8">
        <v>38700</v>
      </c>
      <c r="F10" s="8">
        <v>42570</v>
      </c>
      <c r="G10" s="3">
        <v>28764</v>
      </c>
      <c r="H10" s="8">
        <v>50500</v>
      </c>
      <c r="I10" s="8">
        <v>55550</v>
      </c>
      <c r="J10" s="3">
        <v>40493</v>
      </c>
      <c r="K10" s="8">
        <v>8600</v>
      </c>
      <c r="L10" s="3">
        <v>5430</v>
      </c>
      <c r="M10" s="8" t="str">
        <f t="shared" si="0"/>
        <v>499 695 – 510 370</v>
      </c>
      <c r="N10" s="3">
        <f t="shared" si="1"/>
        <v>457008</v>
      </c>
    </row>
    <row r="11" spans="1:16" x14ac:dyDescent="0.25">
      <c r="A11" s="5" t="s">
        <v>6</v>
      </c>
      <c r="B11" s="8">
        <v>195975</v>
      </c>
      <c r="C11" s="8">
        <v>196560</v>
      </c>
      <c r="D11" s="3">
        <v>166189</v>
      </c>
      <c r="E11" s="8">
        <v>17600</v>
      </c>
      <c r="F11" s="8">
        <v>19360</v>
      </c>
      <c r="G11" s="3">
        <v>16849</v>
      </c>
      <c r="H11" s="8">
        <v>46000</v>
      </c>
      <c r="I11" s="8">
        <v>50600</v>
      </c>
      <c r="J11" s="3">
        <v>43576</v>
      </c>
      <c r="K11" s="8">
        <v>3150</v>
      </c>
      <c r="L11" s="3">
        <v>1584</v>
      </c>
      <c r="M11" s="8" t="str">
        <f t="shared" si="0"/>
        <v>262 725 – 269 670</v>
      </c>
      <c r="N11" s="3">
        <f t="shared" si="1"/>
        <v>228198</v>
      </c>
    </row>
    <row r="12" spans="1:16" x14ac:dyDescent="0.25">
      <c r="A12" s="5" t="s">
        <v>7</v>
      </c>
      <c r="B12" s="8">
        <v>551070</v>
      </c>
      <c r="C12" s="8">
        <v>552240</v>
      </c>
      <c r="D12" s="3">
        <v>520738</v>
      </c>
      <c r="E12" s="8">
        <v>44900</v>
      </c>
      <c r="F12" s="8">
        <v>49390</v>
      </c>
      <c r="G12" s="3">
        <v>42298</v>
      </c>
      <c r="H12" s="8">
        <v>55800</v>
      </c>
      <c r="I12" s="8">
        <v>61380</v>
      </c>
      <c r="J12" s="3">
        <v>52108</v>
      </c>
      <c r="K12" s="8">
        <v>9600</v>
      </c>
      <c r="L12" s="3">
        <v>6260</v>
      </c>
      <c r="M12" s="8" t="str">
        <f t="shared" si="0"/>
        <v>661 370 – 672 610</v>
      </c>
      <c r="N12" s="3">
        <f t="shared" si="1"/>
        <v>621404</v>
      </c>
    </row>
    <row r="13" spans="1:16" x14ac:dyDescent="0.25">
      <c r="A13" s="5" t="s">
        <v>8</v>
      </c>
      <c r="B13" s="8">
        <v>298545</v>
      </c>
      <c r="C13" s="8">
        <v>299520</v>
      </c>
      <c r="D13" s="3">
        <v>264193</v>
      </c>
      <c r="E13" s="8">
        <v>36200</v>
      </c>
      <c r="F13" s="8">
        <v>39820</v>
      </c>
      <c r="G13" s="3">
        <v>33851</v>
      </c>
      <c r="H13" s="8">
        <v>29100</v>
      </c>
      <c r="I13" s="8">
        <v>32010</v>
      </c>
      <c r="J13" s="3">
        <v>26803</v>
      </c>
      <c r="K13" s="8">
        <v>6300</v>
      </c>
      <c r="L13" s="3">
        <v>3338</v>
      </c>
      <c r="M13" s="8" t="str">
        <f t="shared" si="0"/>
        <v>370 145 – 377 650</v>
      </c>
      <c r="N13" s="3">
        <f t="shared" si="1"/>
        <v>328185</v>
      </c>
    </row>
    <row r="14" spans="1:16" x14ac:dyDescent="0.25">
      <c r="A14" s="5" t="s">
        <v>9</v>
      </c>
      <c r="B14" s="8">
        <v>391755</v>
      </c>
      <c r="C14" s="8">
        <v>393120</v>
      </c>
      <c r="D14" s="3">
        <v>355249</v>
      </c>
      <c r="E14" s="8">
        <v>43100</v>
      </c>
      <c r="F14" s="8">
        <v>47410</v>
      </c>
      <c r="G14" s="3">
        <v>45590</v>
      </c>
      <c r="H14" s="8">
        <v>53400</v>
      </c>
      <c r="I14" s="8">
        <v>58740</v>
      </c>
      <c r="J14" s="3">
        <v>47107</v>
      </c>
      <c r="K14" s="8">
        <v>9050</v>
      </c>
      <c r="L14" s="3">
        <v>6102</v>
      </c>
      <c r="M14" s="8" t="str">
        <f t="shared" si="0"/>
        <v>497 305 – 508 320</v>
      </c>
      <c r="N14" s="3">
        <f t="shared" si="1"/>
        <v>454048</v>
      </c>
    </row>
    <row r="15" spans="1:16" x14ac:dyDescent="0.25">
      <c r="A15" s="5" t="s">
        <v>10</v>
      </c>
      <c r="B15" s="8">
        <v>347880</v>
      </c>
      <c r="C15" s="8">
        <v>348660</v>
      </c>
      <c r="D15" s="3">
        <v>291753</v>
      </c>
      <c r="E15" s="8">
        <v>38400</v>
      </c>
      <c r="F15" s="8">
        <v>42240</v>
      </c>
      <c r="G15" s="3">
        <v>35222</v>
      </c>
      <c r="H15" s="8">
        <v>38300</v>
      </c>
      <c r="I15" s="8">
        <v>42130</v>
      </c>
      <c r="J15" s="3">
        <v>34879</v>
      </c>
      <c r="K15" s="8">
        <v>8350</v>
      </c>
      <c r="L15" s="3">
        <v>5468</v>
      </c>
      <c r="M15" s="8" t="str">
        <f t="shared" si="0"/>
        <v>432 930 – 441 380</v>
      </c>
      <c r="N15" s="3">
        <f t="shared" si="1"/>
        <v>367322</v>
      </c>
    </row>
    <row r="16" spans="1:16" x14ac:dyDescent="0.25">
      <c r="A16" s="5" t="s">
        <v>11</v>
      </c>
      <c r="B16" s="8">
        <v>339495</v>
      </c>
      <c r="C16" s="8">
        <v>340470</v>
      </c>
      <c r="D16" s="3">
        <v>307349</v>
      </c>
      <c r="E16" s="8">
        <v>44100</v>
      </c>
      <c r="F16" s="8">
        <v>48510</v>
      </c>
      <c r="G16" s="3">
        <v>38911</v>
      </c>
      <c r="H16" s="8">
        <v>55600</v>
      </c>
      <c r="I16" s="8">
        <v>61160</v>
      </c>
      <c r="J16" s="3">
        <v>45797</v>
      </c>
      <c r="K16" s="8">
        <v>8300</v>
      </c>
      <c r="L16" s="3">
        <v>5789</v>
      </c>
      <c r="M16" s="8" t="str">
        <f t="shared" si="0"/>
        <v>447 495 – 458 440</v>
      </c>
      <c r="N16" s="3">
        <f t="shared" si="1"/>
        <v>397846</v>
      </c>
    </row>
    <row r="17" spans="1:14" x14ac:dyDescent="0.25">
      <c r="A17" s="5" t="s">
        <v>12</v>
      </c>
      <c r="B17" s="8">
        <v>876120</v>
      </c>
      <c r="C17" s="8">
        <v>881580</v>
      </c>
      <c r="D17" s="3">
        <v>798017</v>
      </c>
      <c r="E17" s="8">
        <v>81200</v>
      </c>
      <c r="F17" s="8">
        <v>89320</v>
      </c>
      <c r="G17" s="3">
        <v>76520</v>
      </c>
      <c r="H17" s="8">
        <v>89400</v>
      </c>
      <c r="I17" s="8">
        <v>98340</v>
      </c>
      <c r="J17" s="3">
        <v>81198</v>
      </c>
      <c r="K17" s="8">
        <v>19600</v>
      </c>
      <c r="L17" s="3">
        <v>10835</v>
      </c>
      <c r="M17" s="8" t="str">
        <f t="shared" si="0"/>
        <v>1 066 320 – 1 088 840</v>
      </c>
      <c r="N17" s="3">
        <f t="shared" si="1"/>
        <v>966570</v>
      </c>
    </row>
    <row r="18" spans="1:14" x14ac:dyDescent="0.25">
      <c r="A18" s="5" t="s">
        <v>13</v>
      </c>
      <c r="B18" s="8">
        <v>429975</v>
      </c>
      <c r="C18" s="8">
        <v>431730</v>
      </c>
      <c r="D18" s="3">
        <v>356831</v>
      </c>
      <c r="E18" s="8">
        <v>52100</v>
      </c>
      <c r="F18" s="8">
        <v>57310</v>
      </c>
      <c r="G18" s="3">
        <v>53796</v>
      </c>
      <c r="H18" s="8">
        <v>46800</v>
      </c>
      <c r="I18" s="8">
        <v>51480</v>
      </c>
      <c r="J18" s="3">
        <v>43784</v>
      </c>
      <c r="K18" s="8">
        <v>8550</v>
      </c>
      <c r="L18" s="3">
        <v>5057</v>
      </c>
      <c r="M18" s="8" t="str">
        <f t="shared" si="0"/>
        <v>537 425 – 549 070</v>
      </c>
      <c r="N18" s="3">
        <f t="shared" si="1"/>
        <v>459468</v>
      </c>
    </row>
    <row r="19" spans="1:14" x14ac:dyDescent="0.25">
      <c r="A19" s="5" t="s">
        <v>14</v>
      </c>
      <c r="B19" s="8">
        <v>397995</v>
      </c>
      <c r="C19" s="8">
        <v>398970</v>
      </c>
      <c r="D19" s="3">
        <v>355056</v>
      </c>
      <c r="E19" s="8">
        <v>48900</v>
      </c>
      <c r="F19" s="8">
        <v>53790</v>
      </c>
      <c r="G19" s="3">
        <v>43566</v>
      </c>
      <c r="H19" s="8">
        <v>46000</v>
      </c>
      <c r="I19" s="8">
        <v>50600</v>
      </c>
      <c r="J19" s="3">
        <v>39800</v>
      </c>
      <c r="K19" s="8">
        <v>7650</v>
      </c>
      <c r="L19" s="3">
        <v>5551</v>
      </c>
      <c r="M19" s="8" t="str">
        <f t="shared" si="0"/>
        <v>500 545 – 511 010</v>
      </c>
      <c r="N19" s="3">
        <f t="shared" si="1"/>
        <v>443973</v>
      </c>
    </row>
    <row r="20" spans="1:14" x14ac:dyDescent="0.25">
      <c r="A20" s="5" t="s">
        <v>15</v>
      </c>
      <c r="B20" s="8">
        <v>803805</v>
      </c>
      <c r="C20" s="8">
        <v>806730</v>
      </c>
      <c r="D20" s="3">
        <v>730440</v>
      </c>
      <c r="E20" s="8">
        <v>100400</v>
      </c>
      <c r="F20" s="8">
        <v>110440</v>
      </c>
      <c r="G20" s="3">
        <v>86872</v>
      </c>
      <c r="H20" s="8">
        <v>77600</v>
      </c>
      <c r="I20" s="8">
        <v>85360</v>
      </c>
      <c r="J20" s="3">
        <v>73227</v>
      </c>
      <c r="K20" s="8">
        <v>15750</v>
      </c>
      <c r="L20" s="3">
        <v>9577</v>
      </c>
      <c r="M20" s="8" t="str">
        <f t="shared" si="0"/>
        <v>997 555 – 1 018 280</v>
      </c>
      <c r="N20" s="3">
        <f t="shared" si="1"/>
        <v>900116</v>
      </c>
    </row>
    <row r="21" spans="1:14" x14ac:dyDescent="0.25">
      <c r="A21" s="6" t="s">
        <v>1</v>
      </c>
      <c r="B21" s="9">
        <v>7733700</v>
      </c>
      <c r="C21" s="9">
        <v>7767630</v>
      </c>
      <c r="D21" s="4">
        <v>6865452</v>
      </c>
      <c r="E21" s="9">
        <v>812200</v>
      </c>
      <c r="F21" s="9">
        <v>893420</v>
      </c>
      <c r="G21" s="4">
        <v>731119</v>
      </c>
      <c r="H21" s="9">
        <v>842200</v>
      </c>
      <c r="I21" s="9">
        <v>926420</v>
      </c>
      <c r="J21" s="4">
        <v>756611</v>
      </c>
      <c r="K21" s="9">
        <v>156800</v>
      </c>
      <c r="L21" s="4">
        <v>93972</v>
      </c>
      <c r="M21" s="9" t="str">
        <f t="shared" si="0"/>
        <v>9 544 900 – 9 744 270</v>
      </c>
      <c r="N21" s="4">
        <f t="shared" si="1"/>
        <v>8447154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2021-07-03T02:49:48Z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