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12_vakcinace\"/>
    </mc:Choice>
  </mc:AlternateContent>
  <xr:revisionPtr revIDLastSave="0" documentId="13_ncr:1_{4690F09F-7390-49D2-84DD-B022F177EB8A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SPIKEVAX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5" i="2" l="1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P88" i="5" l="1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<sst xmlns="http://schemas.openxmlformats.org/spreadsheetml/2006/main" count="92" uniqueCount="35">
  <si>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</si>
  <si>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</si>
  <si>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</si>
  <si>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</si>
  <si>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</si>
  <si>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</si>
  <si>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</si>
  <si>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</si>
  <si>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</si>
  <si>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</si>
  <si>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</si>
  <si>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</si>
  <si>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</si>
  <si>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</si>
  <si>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</si>
  <si>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</si>
  <si>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</si>
  <si>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</si>
  <si>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</si>
  <si>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</si>
  <si>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</si>
  <si>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</si>
  <si>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</si>
  <si>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</si>
  <si>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</si>
  <si>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</si>
  <si>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</si>
  <si>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</si>
  <si>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</si>
  <si>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</si>
  <si>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</si>
  <si>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</si>
  <si>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VAKCÍNA SPIKEVAX</t>
  </si>
  <si>
    <t>Přehled dodávek vakcíny COVID-19 Spikevax mRNA Vaccine</t>
  </si>
  <si>
    <t>COVID-19 Spikevax mRNA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</si>
</sst>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206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25</v>
      </c>
      <c r="B1" s="14"/>
    </row>
    <row r="2" spans="1:16" x14ac:dyDescent="0.25">
      <c r="A2" s="15" t="s">
        <v>21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26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>
        <v>103740</v>
      </c>
      <c r="C191" s="7">
        <v>16185</v>
      </c>
      <c r="D191" s="7">
        <v>11115</v>
      </c>
      <c r="E191" s="7">
        <v>6045</v>
      </c>
      <c r="F191" s="7">
        <v>5460</v>
      </c>
      <c r="G191" s="7">
        <v>2730</v>
      </c>
      <c r="H191" s="7">
        <v>7410</v>
      </c>
      <c r="I191" s="7">
        <v>4095</v>
      </c>
      <c r="J191" s="7">
        <v>5460</v>
      </c>
      <c r="K191" s="7">
        <v>4875</v>
      </c>
      <c r="L191" s="7">
        <v>4680</v>
      </c>
      <c r="M191" s="7">
        <v>12870</v>
      </c>
      <c r="N191" s="7">
        <v>6045</v>
      </c>
      <c r="O191" s="7">
        <v>5655</v>
      </c>
      <c r="P191" s="7">
        <v>11115</v>
      </c>
    </row>
    <row r="192" spans="1:16" x14ac:dyDescent="0.25">
      <c r="A192" s="2">
        <v>44377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44378</v>
      </c>
      <c r="B193" s="7">
        <v>16770</v>
      </c>
      <c r="C193" s="7">
        <v>16770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44379</v>
      </c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2">
        <v>44380</v>
      </c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2">
        <v>44381</v>
      </c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2">
        <v>44382</v>
      </c>
      <c r="B197" s="7">
        <v>42510</v>
      </c>
      <c r="C197" s="7">
        <v>14430</v>
      </c>
      <c r="D197" s="7">
        <v>4680</v>
      </c>
      <c r="E197" s="7"/>
      <c r="F197" s="7">
        <v>3120</v>
      </c>
      <c r="G197" s="7"/>
      <c r="H197" s="7">
        <v>3900</v>
      </c>
      <c r="I197" s="7"/>
      <c r="J197" s="7"/>
      <c r="K197" s="7">
        <v>2145</v>
      </c>
      <c r="L197" s="7">
        <v>2145</v>
      </c>
      <c r="M197" s="7"/>
      <c r="N197" s="7">
        <v>2730</v>
      </c>
      <c r="O197" s="7">
        <v>3120</v>
      </c>
      <c r="P197" s="7">
        <v>6240</v>
      </c>
    </row>
    <row r="198" spans="1:16" x14ac:dyDescent="0.25">
      <c r="A198" s="2">
        <v>44383</v>
      </c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x14ac:dyDescent="0.25">
      <c r="A199" s="2">
        <v>44384</v>
      </c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x14ac:dyDescent="0.25">
      <c r="A200" s="2">
        <v>44385</v>
      </c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2">
        <v>44386</v>
      </c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x14ac:dyDescent="0.25">
      <c r="A202" s="2">
        <v>44387</v>
      </c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x14ac:dyDescent="0.25">
      <c r="A203" s="2">
        <v>44388</v>
      </c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x14ac:dyDescent="0.25">
      <c r="A204" s="2">
        <v>44389</v>
      </c>
      <c r="B204" s="7">
        <v>59865</v>
      </c>
      <c r="C204" s="7">
        <v>15405</v>
      </c>
      <c r="D204" s="7">
        <v>4875</v>
      </c>
      <c r="E204" s="7">
        <v>3900</v>
      </c>
      <c r="F204" s="7">
        <v>2730</v>
      </c>
      <c r="G204" s="7">
        <v>1560</v>
      </c>
      <c r="H204" s="7">
        <v>2925</v>
      </c>
      <c r="I204" s="7">
        <v>2535</v>
      </c>
      <c r="J204" s="7">
        <v>1950</v>
      </c>
      <c r="K204" s="7">
        <v>2340</v>
      </c>
      <c r="L204" s="7">
        <v>2340</v>
      </c>
      <c r="M204" s="7">
        <v>6630</v>
      </c>
      <c r="N204" s="7">
        <v>3315</v>
      </c>
      <c r="O204" s="7">
        <v>3315</v>
      </c>
      <c r="P204" s="7">
        <v>6045</v>
      </c>
    </row>
    <row r="205" spans="1:16" x14ac:dyDescent="0.25">
      <c r="A205" s="3" t="s">
        <v>2</v>
      </c>
      <c r="B205" s="6">
        <f t="shared" ref="B205:P205" si="0">SUM(B6:B204)</f>
        <v>1396980</v>
      </c>
      <c r="C205" s="6">
        <f t="shared" si="0"/>
        <v>265590</v>
      </c>
      <c r="D205" s="6">
        <f t="shared" si="0"/>
        <v>148785</v>
      </c>
      <c r="E205" s="6">
        <f t="shared" si="0"/>
        <v>81315</v>
      </c>
      <c r="F205" s="6">
        <f t="shared" si="0"/>
        <v>73125</v>
      </c>
      <c r="G205" s="6">
        <f t="shared" si="0"/>
        <v>34320</v>
      </c>
      <c r="H205" s="6">
        <f t="shared" si="0"/>
        <v>98865</v>
      </c>
      <c r="I205" s="6">
        <f t="shared" si="0"/>
        <v>52455</v>
      </c>
      <c r="J205" s="6">
        <f t="shared" si="0"/>
        <v>67470</v>
      </c>
      <c r="K205" s="6">
        <f t="shared" si="0"/>
        <v>62595</v>
      </c>
      <c r="L205" s="6">
        <f t="shared" si="0"/>
        <v>61230</v>
      </c>
      <c r="M205" s="6">
        <f t="shared" si="0"/>
        <v>153559.99999996502</v>
      </c>
      <c r="N205" s="6">
        <f t="shared" si="0"/>
        <v>78000</v>
      </c>
      <c r="O205" s="6">
        <f t="shared" si="0"/>
        <v>72930</v>
      </c>
      <c r="P205" s="6">
        <f t="shared" si="0"/>
        <v>146740.00000003498</v>
      </c>
    </row>
    <row r="206" spans="1:16" x14ac:dyDescent="0.25">
      <c r="A206" s="13" t="s">
        <v>23</v>
      </c>
      <c r="B206" s="13"/>
      <c r="C206" s="13"/>
      <c r="D206" s="13"/>
      <c r="E206" s="13"/>
    </row>
  </sheetData>
  <mergeCells count="6">
    <mergeCell ref="A206:E20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9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32</v>
      </c>
      <c r="B1" s="20"/>
    </row>
    <row r="2" spans="1:16" x14ac:dyDescent="0.25">
      <c r="A2" s="15" t="s">
        <v>33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34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>
        <v>100</v>
      </c>
      <c r="C169" s="7">
        <v>30</v>
      </c>
      <c r="D169" s="7">
        <v>30</v>
      </c>
      <c r="E169" s="7">
        <v>0</v>
      </c>
      <c r="F169" s="7">
        <v>10</v>
      </c>
      <c r="G169" s="7">
        <v>0</v>
      </c>
      <c r="H169" s="7">
        <v>0</v>
      </c>
      <c r="I169" s="7">
        <v>10</v>
      </c>
      <c r="J169" s="7">
        <v>0</v>
      </c>
      <c r="K169" s="7">
        <v>0</v>
      </c>
      <c r="L169" s="7">
        <v>0</v>
      </c>
      <c r="M169" s="7">
        <v>20</v>
      </c>
      <c r="N169" s="7">
        <v>0</v>
      </c>
      <c r="O169" s="7">
        <v>0</v>
      </c>
      <c r="P169" s="7">
        <v>0</v>
      </c>
    </row>
    <row r="170" spans="1:16" x14ac:dyDescent="0.25">
      <c r="A170" s="2">
        <v>44372</v>
      </c>
      <c r="B170" s="7">
        <v>100</v>
      </c>
      <c r="C170" s="7">
        <v>30</v>
      </c>
      <c r="D170" s="7">
        <v>30</v>
      </c>
      <c r="E170" s="7">
        <v>0</v>
      </c>
      <c r="F170" s="7">
        <v>10</v>
      </c>
      <c r="G170" s="7">
        <v>0</v>
      </c>
      <c r="H170" s="7">
        <v>0</v>
      </c>
      <c r="I170" s="7">
        <v>10</v>
      </c>
      <c r="J170" s="7">
        <v>0</v>
      </c>
      <c r="K170" s="7">
        <v>0</v>
      </c>
      <c r="L170" s="7">
        <v>0</v>
      </c>
      <c r="M170" s="7">
        <v>20</v>
      </c>
      <c r="N170" s="7">
        <v>0</v>
      </c>
      <c r="O170" s="7">
        <v>0</v>
      </c>
      <c r="P170" s="7">
        <v>0</v>
      </c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>
        <v>1780</v>
      </c>
      <c r="C173" s="7">
        <v>960</v>
      </c>
      <c r="D173" s="7">
        <v>10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10</v>
      </c>
      <c r="L173" s="7">
        <v>0</v>
      </c>
      <c r="M173" s="7">
        <v>0</v>
      </c>
      <c r="N173" s="7">
        <v>0</v>
      </c>
      <c r="O173" s="7">
        <v>400</v>
      </c>
      <c r="P173" s="7">
        <v>400</v>
      </c>
    </row>
    <row r="174" spans="1:16" x14ac:dyDescent="0.25">
      <c r="A174" s="2">
        <v>44376</v>
      </c>
      <c r="B174" s="7">
        <v>680</v>
      </c>
      <c r="C174" s="7">
        <v>0</v>
      </c>
      <c r="D174" s="7">
        <v>70</v>
      </c>
      <c r="E174" s="7">
        <v>20</v>
      </c>
      <c r="F174" s="7">
        <v>300</v>
      </c>
      <c r="G174" s="7">
        <v>10</v>
      </c>
      <c r="H174" s="7">
        <v>0</v>
      </c>
      <c r="I174" s="7">
        <v>260</v>
      </c>
      <c r="J174" s="7">
        <v>0</v>
      </c>
      <c r="K174" s="7">
        <v>0</v>
      </c>
      <c r="L174" s="7">
        <v>10</v>
      </c>
      <c r="M174" s="7">
        <v>10</v>
      </c>
      <c r="N174" s="7">
        <v>0</v>
      </c>
      <c r="O174" s="7">
        <v>0</v>
      </c>
      <c r="P174" s="7">
        <v>0</v>
      </c>
    </row>
    <row r="175" spans="1:16" x14ac:dyDescent="0.25">
      <c r="A175" s="2">
        <v>44377</v>
      </c>
      <c r="B175" s="7">
        <v>20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10</v>
      </c>
      <c r="N175" s="7">
        <v>10</v>
      </c>
      <c r="O175" s="7">
        <v>0</v>
      </c>
      <c r="P175" s="7">
        <v>0</v>
      </c>
    </row>
    <row r="176" spans="1:16" x14ac:dyDescent="0.25">
      <c r="A176" s="2">
        <v>44378</v>
      </c>
      <c r="B176" s="7">
        <v>30</v>
      </c>
      <c r="C176" s="7">
        <v>10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10</v>
      </c>
      <c r="J176" s="7">
        <v>10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</row>
    <row r="177" spans="1:16" x14ac:dyDescent="0.25">
      <c r="A177" s="2">
        <v>44379</v>
      </c>
      <c r="B177" s="7">
        <v>300</v>
      </c>
      <c r="D177" s="7"/>
      <c r="E177" s="7"/>
      <c r="F177" s="7">
        <v>300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2">
        <v>44380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44381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44382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44383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44384</v>
      </c>
      <c r="B182" s="7">
        <v>280</v>
      </c>
      <c r="C182" s="7">
        <v>230</v>
      </c>
      <c r="D182" s="7">
        <v>0</v>
      </c>
      <c r="E182" s="7">
        <v>0</v>
      </c>
      <c r="F182" s="7">
        <v>10</v>
      </c>
      <c r="G182" s="7">
        <v>0</v>
      </c>
      <c r="H182" s="7">
        <v>10</v>
      </c>
      <c r="I182" s="7">
        <v>0</v>
      </c>
      <c r="J182" s="7">
        <v>0</v>
      </c>
      <c r="K182" s="7">
        <v>10</v>
      </c>
      <c r="L182" s="7">
        <v>0</v>
      </c>
      <c r="M182" s="7">
        <v>0</v>
      </c>
      <c r="N182" s="7">
        <v>10</v>
      </c>
      <c r="O182" s="7">
        <v>0</v>
      </c>
      <c r="P182" s="7">
        <v>10</v>
      </c>
    </row>
    <row r="183" spans="1:16" x14ac:dyDescent="0.25">
      <c r="A183" s="2">
        <v>44385</v>
      </c>
      <c r="B183" s="7">
        <v>1460</v>
      </c>
      <c r="C183" s="7">
        <v>740</v>
      </c>
      <c r="D183" s="7">
        <v>0</v>
      </c>
      <c r="E183" s="7">
        <v>0</v>
      </c>
      <c r="F183" s="7">
        <v>620</v>
      </c>
      <c r="G183" s="7">
        <v>100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</row>
    <row r="184" spans="1:16" x14ac:dyDescent="0.25">
      <c r="A184" s="2">
        <v>44386</v>
      </c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x14ac:dyDescent="0.25">
      <c r="A185" s="2">
        <v>44387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44388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44389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3" t="s">
        <v>2</v>
      </c>
      <c r="B188" s="6">
        <f>SUM(B6:B187)</f>
        <v>83260</v>
      </c>
      <c r="C188" s="6">
        <f t="shared" ref="C188:P188" si="0">SUM(C6:C187)</f>
        <v>14900</v>
      </c>
      <c r="D188" s="6">
        <f t="shared" si="0"/>
        <v>8160</v>
      </c>
      <c r="E188" s="6">
        <f t="shared" si="0"/>
        <v>4570</v>
      </c>
      <c r="F188" s="6">
        <f t="shared" si="0"/>
        <v>4800</v>
      </c>
      <c r="G188" s="6">
        <f t="shared" si="0"/>
        <v>1860</v>
      </c>
      <c r="H188" s="6">
        <f t="shared" si="0"/>
        <v>4500</v>
      </c>
      <c r="I188" s="6">
        <f t="shared" si="0"/>
        <v>3620</v>
      </c>
      <c r="J188" s="6">
        <f t="shared" si="0"/>
        <v>4310</v>
      </c>
      <c r="K188" s="6">
        <f t="shared" si="0"/>
        <v>3850</v>
      </c>
      <c r="L188" s="6">
        <f t="shared" si="0"/>
        <v>4410</v>
      </c>
      <c r="M188" s="6">
        <f t="shared" si="0"/>
        <v>8120</v>
      </c>
      <c r="N188" s="6">
        <f t="shared" si="0"/>
        <v>5220</v>
      </c>
      <c r="O188" s="6">
        <f t="shared" si="0"/>
        <v>4890</v>
      </c>
      <c r="P188" s="6">
        <f t="shared" si="0"/>
        <v>10050</v>
      </c>
    </row>
    <row r="189" spans="1:16" x14ac:dyDescent="0.25">
      <c r="A189" s="13" t="s">
        <v>20</v>
      </c>
      <c r="B189" s="13"/>
    </row>
    <row r="190" spans="1:16" x14ac:dyDescent="0.25">
      <c r="A190" s="8"/>
      <c r="B190" s="8"/>
    </row>
  </sheetData>
  <mergeCells count="6">
    <mergeCell ref="A189:B18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62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22</v>
      </c>
      <c r="B1" s="20"/>
    </row>
    <row r="2" spans="1:16" x14ac:dyDescent="0.25">
      <c r="A2" s="15" t="s">
        <v>28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29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>
        <v>1450</v>
      </c>
      <c r="C142" s="7">
        <v>60</v>
      </c>
      <c r="D142" s="7">
        <v>310</v>
      </c>
      <c r="E142" s="7">
        <v>20</v>
      </c>
      <c r="F142" s="7">
        <v>80</v>
      </c>
      <c r="G142" s="7">
        <v>60</v>
      </c>
      <c r="H142" s="7">
        <v>160</v>
      </c>
      <c r="I142" s="7">
        <v>70</v>
      </c>
      <c r="J142" s="7">
        <v>190</v>
      </c>
      <c r="K142" s="7">
        <v>50</v>
      </c>
      <c r="L142" s="7">
        <v>110</v>
      </c>
      <c r="M142" s="7">
        <v>20</v>
      </c>
      <c r="N142" s="7">
        <v>90</v>
      </c>
      <c r="O142" s="7">
        <v>0</v>
      </c>
      <c r="P142" s="7">
        <v>230</v>
      </c>
    </row>
    <row r="143" spans="1:16" x14ac:dyDescent="0.25">
      <c r="A143" s="2">
        <v>44372</v>
      </c>
      <c r="B143" s="7">
        <v>780</v>
      </c>
      <c r="C143" s="7">
        <v>20</v>
      </c>
      <c r="D143" s="7">
        <v>110</v>
      </c>
      <c r="E143" s="7">
        <v>10</v>
      </c>
      <c r="F143" s="7">
        <v>50</v>
      </c>
      <c r="G143" s="7">
        <v>20</v>
      </c>
      <c r="H143" s="7">
        <v>90</v>
      </c>
      <c r="I143" s="7">
        <v>30</v>
      </c>
      <c r="J143" s="7">
        <v>40</v>
      </c>
      <c r="K143" s="7">
        <v>0</v>
      </c>
      <c r="L143" s="7">
        <v>250</v>
      </c>
      <c r="M143" s="7">
        <v>10</v>
      </c>
      <c r="N143" s="7">
        <v>70</v>
      </c>
      <c r="O143" s="7">
        <v>0</v>
      </c>
      <c r="P143" s="7">
        <v>80</v>
      </c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>
        <v>910</v>
      </c>
      <c r="C146" s="7">
        <v>70</v>
      </c>
      <c r="D146" s="7">
        <v>250</v>
      </c>
      <c r="E146" s="7">
        <v>0</v>
      </c>
      <c r="F146" s="7">
        <v>130</v>
      </c>
      <c r="G146" s="7">
        <v>30</v>
      </c>
      <c r="H146" s="7">
        <v>60</v>
      </c>
      <c r="I146" s="7">
        <v>10</v>
      </c>
      <c r="J146" s="7">
        <v>60</v>
      </c>
      <c r="K146" s="7">
        <v>10</v>
      </c>
      <c r="L146" s="7">
        <v>40</v>
      </c>
      <c r="M146" s="7">
        <v>30</v>
      </c>
      <c r="N146" s="7">
        <v>130</v>
      </c>
      <c r="O146" s="7">
        <v>0</v>
      </c>
      <c r="P146" s="7">
        <v>90</v>
      </c>
    </row>
    <row r="147" spans="1:16" x14ac:dyDescent="0.25">
      <c r="A147" s="2">
        <v>44376</v>
      </c>
      <c r="B147" s="7">
        <v>300</v>
      </c>
      <c r="C147" s="7">
        <v>40</v>
      </c>
      <c r="D147" s="7">
        <v>50</v>
      </c>
      <c r="E147" s="7">
        <v>0</v>
      </c>
      <c r="F147" s="7">
        <v>0</v>
      </c>
      <c r="G147" s="7">
        <v>0</v>
      </c>
      <c r="H147" s="7">
        <v>20</v>
      </c>
      <c r="I147" s="7">
        <v>10</v>
      </c>
      <c r="J147" s="7">
        <v>40</v>
      </c>
      <c r="K147" s="7">
        <v>20</v>
      </c>
      <c r="L147" s="7">
        <v>20</v>
      </c>
      <c r="M147" s="7">
        <v>10</v>
      </c>
      <c r="N147" s="7">
        <v>60</v>
      </c>
      <c r="O147" s="7">
        <v>0</v>
      </c>
      <c r="P147" s="7">
        <v>30</v>
      </c>
    </row>
    <row r="148" spans="1:16" x14ac:dyDescent="0.25">
      <c r="A148" s="2">
        <v>44377</v>
      </c>
      <c r="B148" s="7">
        <v>260</v>
      </c>
      <c r="C148" s="7">
        <v>30</v>
      </c>
      <c r="D148" s="7">
        <v>70</v>
      </c>
      <c r="E148" s="7">
        <v>0</v>
      </c>
      <c r="F148" s="7">
        <v>50</v>
      </c>
      <c r="G148" s="7">
        <v>0</v>
      </c>
      <c r="H148" s="7">
        <v>20</v>
      </c>
      <c r="I148" s="7">
        <v>10</v>
      </c>
      <c r="J148" s="7">
        <v>20</v>
      </c>
      <c r="K148" s="7">
        <v>30</v>
      </c>
      <c r="L148" s="7">
        <v>30</v>
      </c>
      <c r="M148" s="7">
        <v>0</v>
      </c>
      <c r="N148" s="7">
        <v>0</v>
      </c>
      <c r="O148" s="7">
        <v>0</v>
      </c>
      <c r="P148" s="7">
        <v>0</v>
      </c>
    </row>
    <row r="149" spans="1:16" x14ac:dyDescent="0.25">
      <c r="A149" s="2">
        <v>44378</v>
      </c>
      <c r="B149" s="7">
        <v>170</v>
      </c>
      <c r="C149" s="7">
        <v>10</v>
      </c>
      <c r="D149" s="7">
        <v>20</v>
      </c>
      <c r="E149" s="7">
        <v>0</v>
      </c>
      <c r="F149" s="7">
        <v>20</v>
      </c>
      <c r="G149" s="7">
        <v>0</v>
      </c>
      <c r="H149" s="7">
        <v>0</v>
      </c>
      <c r="I149" s="7">
        <v>0</v>
      </c>
      <c r="J149" s="7">
        <v>10</v>
      </c>
      <c r="K149" s="7">
        <v>30</v>
      </c>
      <c r="L149" s="7">
        <v>60</v>
      </c>
      <c r="M149" s="7">
        <v>10</v>
      </c>
      <c r="N149" s="7">
        <v>0</v>
      </c>
      <c r="O149" s="7">
        <v>0</v>
      </c>
      <c r="P149" s="7">
        <v>10</v>
      </c>
    </row>
    <row r="150" spans="1:16" x14ac:dyDescent="0.25">
      <c r="A150" s="2">
        <v>44379</v>
      </c>
      <c r="B150" s="7">
        <v>50</v>
      </c>
      <c r="C150" s="7">
        <v>10</v>
      </c>
      <c r="D150" s="7">
        <v>10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10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20</v>
      </c>
    </row>
    <row r="151" spans="1:16" x14ac:dyDescent="0.25">
      <c r="A151" s="2">
        <v>44380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44381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44382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44383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44384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44385</v>
      </c>
      <c r="B156" s="7">
        <v>60</v>
      </c>
      <c r="C156" s="7">
        <v>10</v>
      </c>
      <c r="D156" s="7">
        <v>20</v>
      </c>
      <c r="E156" s="7">
        <v>0</v>
      </c>
      <c r="F156" s="7">
        <v>20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10</v>
      </c>
      <c r="M156" s="7">
        <v>0</v>
      </c>
      <c r="N156" s="7">
        <v>0</v>
      </c>
      <c r="O156" s="7">
        <v>0</v>
      </c>
      <c r="P156" s="7">
        <v>0</v>
      </c>
    </row>
    <row r="157" spans="1:16" x14ac:dyDescent="0.25">
      <c r="A157" s="2">
        <v>44386</v>
      </c>
      <c r="B157" s="7">
        <v>20</v>
      </c>
      <c r="C157" s="7">
        <v>20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</row>
    <row r="158" spans="1:16" x14ac:dyDescent="0.25">
      <c r="A158" s="2">
        <v>44387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44388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44389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3" t="s">
        <v>2</v>
      </c>
      <c r="B161" s="6">
        <f>SUM(B6:B160)</f>
        <v>84520</v>
      </c>
      <c r="C161" s="6">
        <f t="shared" ref="C161:P161" si="0">SUM(C6:C160)</f>
        <v>9270</v>
      </c>
      <c r="D161" s="6">
        <f t="shared" si="0"/>
        <v>11850</v>
      </c>
      <c r="E161" s="6">
        <f t="shared" si="0"/>
        <v>4350</v>
      </c>
      <c r="F161" s="6">
        <f t="shared" si="0"/>
        <v>5090</v>
      </c>
      <c r="G161" s="6">
        <f t="shared" si="0"/>
        <v>4600</v>
      </c>
      <c r="H161" s="6">
        <f t="shared" si="0"/>
        <v>5580</v>
      </c>
      <c r="I161" s="6">
        <f t="shared" si="0"/>
        <v>2910</v>
      </c>
      <c r="J161" s="6">
        <f t="shared" si="0"/>
        <v>5360</v>
      </c>
      <c r="K161" s="6">
        <f t="shared" si="0"/>
        <v>3860</v>
      </c>
      <c r="L161" s="6">
        <f t="shared" si="0"/>
        <v>5630</v>
      </c>
      <c r="M161" s="6">
        <f t="shared" si="0"/>
        <v>8950</v>
      </c>
      <c r="N161" s="6">
        <f t="shared" si="0"/>
        <v>4680</v>
      </c>
      <c r="O161" s="6">
        <f t="shared" si="0"/>
        <v>4600</v>
      </c>
      <c r="P161" s="6">
        <f t="shared" si="0"/>
        <v>7790</v>
      </c>
    </row>
    <row r="162" spans="1:16" x14ac:dyDescent="0.25">
      <c r="A162" s="13" t="s">
        <v>20</v>
      </c>
      <c r="B162" s="13"/>
      <c r="C162" s="1"/>
      <c r="F162" s="1"/>
      <c r="G162" s="1"/>
      <c r="N162" s="1"/>
      <c r="O162" s="1"/>
      <c r="P162" s="1"/>
    </row>
  </sheetData>
  <mergeCells count="6">
    <mergeCell ref="A162:B16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8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27</v>
      </c>
      <c r="B1" s="21"/>
      <c r="C1" s="10"/>
      <c r="D1" s="11"/>
      <c r="E1" s="11"/>
      <c r="F1" s="11"/>
    </row>
    <row r="2" spans="1:16" x14ac:dyDescent="0.25">
      <c r="A2" s="22" t="s">
        <v>31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30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>
        <v>550</v>
      </c>
      <c r="C69" s="7">
        <v>80</v>
      </c>
      <c r="D69" s="7">
        <v>90</v>
      </c>
      <c r="E69" s="7">
        <v>30</v>
      </c>
      <c r="F69" s="7">
        <v>20</v>
      </c>
      <c r="G69" s="7">
        <v>0</v>
      </c>
      <c r="H69" s="7">
        <v>60</v>
      </c>
      <c r="I69" s="7">
        <v>60</v>
      </c>
      <c r="J69" s="7">
        <v>30</v>
      </c>
      <c r="K69" s="7">
        <v>10</v>
      </c>
      <c r="L69" s="7">
        <v>20</v>
      </c>
      <c r="M69" s="7">
        <v>40</v>
      </c>
      <c r="N69" s="7">
        <v>10</v>
      </c>
      <c r="O69" s="7">
        <v>70</v>
      </c>
      <c r="P69" s="7">
        <v>30</v>
      </c>
    </row>
    <row r="70" spans="1:16" x14ac:dyDescent="0.25">
      <c r="A70" s="2">
        <v>44372</v>
      </c>
      <c r="B70" s="7">
        <v>40</v>
      </c>
      <c r="C70" s="7">
        <v>0</v>
      </c>
      <c r="D70" s="7">
        <v>0</v>
      </c>
      <c r="E70" s="7">
        <v>10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10</v>
      </c>
      <c r="N70" s="7">
        <v>10</v>
      </c>
      <c r="O70" s="7">
        <v>0</v>
      </c>
      <c r="P70" s="7">
        <v>10</v>
      </c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>
        <v>270</v>
      </c>
      <c r="C73" s="7">
        <v>80</v>
      </c>
      <c r="D73" s="7">
        <v>40</v>
      </c>
      <c r="E73" s="7">
        <v>30</v>
      </c>
      <c r="F73" s="7">
        <v>0</v>
      </c>
      <c r="G73" s="7">
        <v>30</v>
      </c>
      <c r="H73" s="7">
        <v>0</v>
      </c>
      <c r="I73" s="7">
        <v>0</v>
      </c>
      <c r="J73" s="7">
        <v>0</v>
      </c>
      <c r="K73" s="7">
        <v>30</v>
      </c>
      <c r="L73" s="7">
        <v>10</v>
      </c>
      <c r="M73" s="7">
        <v>20</v>
      </c>
      <c r="N73" s="7">
        <v>20</v>
      </c>
      <c r="O73" s="7">
        <v>0</v>
      </c>
      <c r="P73" s="7">
        <v>10</v>
      </c>
    </row>
    <row r="74" spans="1:16" x14ac:dyDescent="0.25">
      <c r="A74" s="2">
        <v>44376</v>
      </c>
      <c r="B74" s="7">
        <v>280</v>
      </c>
      <c r="C74" s="7">
        <v>50</v>
      </c>
      <c r="D74" s="7">
        <v>50</v>
      </c>
      <c r="E74" s="7">
        <v>0</v>
      </c>
      <c r="F74" s="7">
        <v>10</v>
      </c>
      <c r="G74" s="7">
        <v>0</v>
      </c>
      <c r="H74" s="7">
        <v>30</v>
      </c>
      <c r="I74" s="7">
        <v>10</v>
      </c>
      <c r="J74" s="7">
        <v>70</v>
      </c>
      <c r="K74" s="7">
        <v>0</v>
      </c>
      <c r="L74" s="7">
        <v>10</v>
      </c>
      <c r="M74" s="7">
        <v>30</v>
      </c>
      <c r="N74" s="7">
        <v>0</v>
      </c>
      <c r="O74" s="7">
        <v>10</v>
      </c>
      <c r="P74" s="7">
        <v>10</v>
      </c>
    </row>
    <row r="75" spans="1:16" x14ac:dyDescent="0.25">
      <c r="A75" s="2">
        <v>44377</v>
      </c>
      <c r="B75" s="7">
        <v>150</v>
      </c>
      <c r="C75" s="7">
        <v>30</v>
      </c>
      <c r="D75" s="7">
        <v>0</v>
      </c>
      <c r="E75" s="7">
        <v>0</v>
      </c>
      <c r="F75" s="7">
        <v>30</v>
      </c>
      <c r="G75" s="7">
        <v>0</v>
      </c>
      <c r="H75" s="7">
        <v>10</v>
      </c>
      <c r="I75" s="7">
        <v>30</v>
      </c>
      <c r="J75" s="7">
        <v>0</v>
      </c>
      <c r="K75" s="7">
        <v>10</v>
      </c>
      <c r="L75" s="7">
        <v>0</v>
      </c>
      <c r="M75" s="7">
        <v>0</v>
      </c>
      <c r="N75" s="7">
        <v>10</v>
      </c>
      <c r="O75" s="7">
        <v>0</v>
      </c>
      <c r="P75" s="7">
        <v>30</v>
      </c>
    </row>
    <row r="76" spans="1:16" x14ac:dyDescent="0.25">
      <c r="A76" s="2">
        <v>44378</v>
      </c>
      <c r="B76" s="7">
        <v>80</v>
      </c>
      <c r="C76" s="7">
        <v>0</v>
      </c>
      <c r="D76" s="7">
        <v>20</v>
      </c>
      <c r="E76" s="7">
        <v>10</v>
      </c>
      <c r="F76" s="7">
        <v>0</v>
      </c>
      <c r="G76" s="7">
        <v>0</v>
      </c>
      <c r="H76" s="7">
        <v>0</v>
      </c>
      <c r="I76" s="7">
        <v>10</v>
      </c>
      <c r="J76" s="7">
        <v>10</v>
      </c>
      <c r="K76" s="7">
        <v>0</v>
      </c>
      <c r="L76" s="7">
        <v>0</v>
      </c>
      <c r="M76" s="7">
        <v>10</v>
      </c>
      <c r="N76" s="7">
        <v>10</v>
      </c>
      <c r="O76" s="7">
        <v>0</v>
      </c>
      <c r="P76" s="7">
        <v>10</v>
      </c>
    </row>
    <row r="77" spans="1:16" x14ac:dyDescent="0.25">
      <c r="A77" s="2">
        <v>44379</v>
      </c>
      <c r="B77" s="7">
        <v>50</v>
      </c>
      <c r="C77" s="7">
        <v>0</v>
      </c>
      <c r="D77" s="7">
        <v>0</v>
      </c>
      <c r="E77" s="7">
        <v>10</v>
      </c>
      <c r="F77" s="7">
        <v>10</v>
      </c>
      <c r="G77" s="7">
        <v>0</v>
      </c>
      <c r="H77" s="7">
        <v>0</v>
      </c>
      <c r="I77" s="7">
        <v>10</v>
      </c>
      <c r="J77" s="7">
        <v>0</v>
      </c>
      <c r="K77" s="7">
        <v>0</v>
      </c>
      <c r="L77" s="7">
        <v>10</v>
      </c>
      <c r="M77" s="7">
        <v>0</v>
      </c>
      <c r="N77" s="7">
        <v>0</v>
      </c>
      <c r="O77" s="7">
        <v>0</v>
      </c>
      <c r="P77" s="7">
        <v>10</v>
      </c>
    </row>
    <row r="78" spans="1:16" x14ac:dyDescent="0.25">
      <c r="A78" s="2">
        <v>44380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44381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44382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44383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44384</v>
      </c>
      <c r="B82" s="7">
        <v>10</v>
      </c>
      <c r="C82" s="7">
        <v>0</v>
      </c>
      <c r="D82" s="7">
        <v>0</v>
      </c>
      <c r="E82" s="7">
        <v>0</v>
      </c>
      <c r="F82" s="7">
        <v>10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</row>
    <row r="83" spans="1:16" x14ac:dyDescent="0.25">
      <c r="A83" s="2">
        <v>44385</v>
      </c>
      <c r="B83" s="7">
        <v>20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10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10</v>
      </c>
    </row>
    <row r="84" spans="1:16" x14ac:dyDescent="0.25">
      <c r="A84" s="2">
        <v>44386</v>
      </c>
      <c r="B84" s="7">
        <v>10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10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</row>
    <row r="85" spans="1:16" x14ac:dyDescent="0.25">
      <c r="A85" s="2">
        <v>44387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3" t="s">
        <v>2</v>
      </c>
      <c r="B88" s="6">
        <f>SUM(B6:B87)</f>
        <v>31450</v>
      </c>
      <c r="C88" s="6">
        <f t="shared" ref="C88:P88" si="0">SUM(C6:C87)</f>
        <v>4690</v>
      </c>
      <c r="D88" s="6">
        <f t="shared" si="0"/>
        <v>3840</v>
      </c>
      <c r="E88" s="6">
        <f t="shared" si="0"/>
        <v>1860</v>
      </c>
      <c r="F88" s="6">
        <f t="shared" si="0"/>
        <v>1740</v>
      </c>
      <c r="G88" s="6">
        <f t="shared" si="0"/>
        <v>630</v>
      </c>
      <c r="H88" s="6">
        <f t="shared" si="0"/>
        <v>1930</v>
      </c>
      <c r="I88" s="6">
        <f t="shared" si="0"/>
        <v>1270</v>
      </c>
      <c r="J88" s="6">
        <f t="shared" si="0"/>
        <v>1820</v>
      </c>
      <c r="K88" s="6">
        <f t="shared" si="0"/>
        <v>1670</v>
      </c>
      <c r="L88" s="6">
        <f t="shared" si="0"/>
        <v>1670</v>
      </c>
      <c r="M88" s="6">
        <f t="shared" si="0"/>
        <v>3920</v>
      </c>
      <c r="N88" s="6">
        <f t="shared" si="0"/>
        <v>1710</v>
      </c>
      <c r="O88" s="6">
        <f t="shared" si="0"/>
        <v>1530</v>
      </c>
      <c r="P88" s="6">
        <f t="shared" si="0"/>
        <v>3170</v>
      </c>
    </row>
    <row r="89" spans="1:16" x14ac:dyDescent="0.25">
      <c r="A89" s="13" t="s">
        <v>24</v>
      </c>
      <c r="B89" s="13"/>
    </row>
  </sheetData>
  <mergeCells count="6">
    <mergeCell ref="A89:B8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2021-07-12T22:28:37Z</dcterms:modified>
</cp:coreProperties>
</file>