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504_vakcinace\"/>
    </mc:Choice>
  </mc:AlternateContent>
  <xr:revisionPtr revIDLastSave="0" documentId="13_ncr:1_{D4611EED-332C-40D5-A4CF-2AF0E176D856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MODERNA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6" i="2" l="1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P119" i="3" l="1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P19" i="5" l="1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P92" i="4" l="1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<sst xmlns="http://schemas.openxmlformats.org/spreadsheetml/2006/main" count="92" uniqueCount="35">
  <si>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</si>
  <si>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</si>
  <si>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</si>
  <si>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</si>
  <si>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</si>
  <si>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</si>
  <si>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</si>
  <si>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</si>
  <si>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</si>
  <si>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</si>
  <si>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</si>
  <si>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</si>
  <si>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</si>
  <si>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</si>
  <si>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</si>
  <si>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</si>
  <si>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</si>
  <si>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VAKCÍNA MODERNA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</si>
  <si>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</si>
  <si>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</si>
  <si>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</si>
  <si>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</si>
  <si>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</si>
  <si>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</si>
  <si>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</si>
  <si>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</si>
  <si>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</si>
  <si>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</si>
  <si>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</si>
  <si>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</si>
  <si>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</si>
  <si>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</si>
  <si>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</si>
  <si>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COVID-19 Vaccine Moderna</t>
  </si>
  <si>
    <t>Přehled dodávek vakcíny COVID-19 Vaccine Moderna po dnech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</si>
</sst>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137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26</v>
      </c>
      <c r="B1" s="14"/>
    </row>
    <row r="2" spans="1:16" x14ac:dyDescent="0.25">
      <c r="A2" s="15" t="s">
        <v>22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27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3" t="s">
        <v>2</v>
      </c>
      <c r="B136" s="6">
        <f>SUM(B6:B135)</f>
        <v>531960</v>
      </c>
      <c r="C136" s="6">
        <f t="shared" ref="C136:P136" si="0">SUM(C6:C135)</f>
        <v>91065</v>
      </c>
      <c r="D136" s="6">
        <f t="shared" si="0"/>
        <v>58500</v>
      </c>
      <c r="E136" s="6">
        <f t="shared" si="0"/>
        <v>31590</v>
      </c>
      <c r="F136" s="6">
        <f t="shared" si="0"/>
        <v>28275</v>
      </c>
      <c r="G136" s="6">
        <f t="shared" si="0"/>
        <v>14430</v>
      </c>
      <c r="H136" s="6">
        <f t="shared" si="0"/>
        <v>38025</v>
      </c>
      <c r="I136" s="6">
        <f t="shared" si="0"/>
        <v>21060</v>
      </c>
      <c r="J136" s="6">
        <f t="shared" si="0"/>
        <v>27690</v>
      </c>
      <c r="K136" s="6">
        <f t="shared" si="0"/>
        <v>23595</v>
      </c>
      <c r="L136" s="6">
        <f t="shared" si="0"/>
        <v>23205</v>
      </c>
      <c r="M136" s="6">
        <f t="shared" si="0"/>
        <v>62689.999999965003</v>
      </c>
      <c r="N136" s="6">
        <f t="shared" si="0"/>
        <v>30615</v>
      </c>
      <c r="O136" s="6">
        <f t="shared" si="0"/>
        <v>26715</v>
      </c>
      <c r="P136" s="6">
        <f t="shared" si="0"/>
        <v>54505.000000034997</v>
      </c>
    </row>
    <row r="137" spans="1:16" x14ac:dyDescent="0.25">
      <c r="A137" s="13" t="s">
        <v>24</v>
      </c>
      <c r="B137" s="13"/>
      <c r="C137" s="13"/>
      <c r="D137" s="13"/>
      <c r="E137" s="13"/>
    </row>
  </sheetData>
  <mergeCells count="6">
    <mergeCell ref="A137:E137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21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17</v>
      </c>
      <c r="B1" s="20"/>
    </row>
    <row r="2" spans="1:16" x14ac:dyDescent="0.25">
      <c r="A2" s="15" t="s">
        <v>34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33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770</v>
      </c>
      <c r="C68" s="7">
        <v>490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4820</v>
      </c>
      <c r="C79" s="7">
        <v>1510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/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4480</v>
      </c>
      <c r="C93" s="7">
        <v>1220</v>
      </c>
      <c r="D93" s="7">
        <v>340</v>
      </c>
      <c r="E93" s="7">
        <v>440</v>
      </c>
      <c r="F93" s="7">
        <v>400</v>
      </c>
      <c r="G93" s="7">
        <v>200</v>
      </c>
      <c r="H93" s="7"/>
      <c r="I93" s="7"/>
      <c r="J93" s="7"/>
      <c r="K93" s="7">
        <v>350</v>
      </c>
      <c r="L93" s="7">
        <v>340</v>
      </c>
      <c r="M93" s="7">
        <v>790</v>
      </c>
      <c r="N93" s="7"/>
      <c r="O93" s="7">
        <v>400</v>
      </c>
      <c r="P93" s="7"/>
    </row>
    <row r="94" spans="1:16" x14ac:dyDescent="0.25">
      <c r="A94" s="2">
        <v>44296</v>
      </c>
      <c r="B94" s="7">
        <v>2670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390</v>
      </c>
      <c r="K94" s="7"/>
      <c r="L94" s="7"/>
      <c r="M94" s="7"/>
      <c r="N94" s="7">
        <v>430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3" t="s">
        <v>2</v>
      </c>
      <c r="B119" s="6">
        <f t="shared" ref="B119:P119" si="0">SUM(B6:B118)</f>
        <v>39580</v>
      </c>
      <c r="C119" s="6">
        <f t="shared" si="0"/>
        <v>5320</v>
      </c>
      <c r="D119" s="6">
        <f t="shared" si="0"/>
        <v>4490</v>
      </c>
      <c r="E119" s="6">
        <f t="shared" si="0"/>
        <v>2220</v>
      </c>
      <c r="F119" s="6">
        <f t="shared" si="0"/>
        <v>1740</v>
      </c>
      <c r="G119" s="6">
        <f t="shared" si="0"/>
        <v>1100</v>
      </c>
      <c r="H119" s="6">
        <f t="shared" si="0"/>
        <v>3080</v>
      </c>
      <c r="I119" s="6">
        <f t="shared" si="0"/>
        <v>1590</v>
      </c>
      <c r="J119" s="6">
        <f t="shared" si="0"/>
        <v>1990</v>
      </c>
      <c r="K119" s="6">
        <f t="shared" si="0"/>
        <v>1890</v>
      </c>
      <c r="L119" s="6">
        <f t="shared" si="0"/>
        <v>1880</v>
      </c>
      <c r="M119" s="6">
        <f t="shared" si="0"/>
        <v>4340</v>
      </c>
      <c r="N119" s="6">
        <f t="shared" si="0"/>
        <v>2300</v>
      </c>
      <c r="O119" s="6">
        <f t="shared" si="0"/>
        <v>2130</v>
      </c>
      <c r="P119" s="6">
        <f t="shared" si="0"/>
        <v>5510</v>
      </c>
    </row>
    <row r="120" spans="1:16" x14ac:dyDescent="0.25">
      <c r="A120" s="13" t="s">
        <v>21</v>
      </c>
      <c r="B120" s="13"/>
    </row>
    <row r="121" spans="1:16" x14ac:dyDescent="0.25">
      <c r="A121" s="8"/>
      <c r="B121" s="8"/>
    </row>
  </sheetData>
  <mergeCells count="6">
    <mergeCell ref="A120:B120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93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23</v>
      </c>
      <c r="B1" s="20"/>
    </row>
    <row r="2" spans="1:16" x14ac:dyDescent="0.25">
      <c r="A2" s="15" t="s">
        <v>29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30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1630</v>
      </c>
      <c r="C34" s="7">
        <v>260</v>
      </c>
      <c r="D34" s="7">
        <v>370</v>
      </c>
      <c r="E34" s="7"/>
      <c r="F34" s="7">
        <v>140</v>
      </c>
      <c r="G34" s="7">
        <v>20</v>
      </c>
      <c r="H34" s="7">
        <v>380</v>
      </c>
      <c r="I34" s="7"/>
      <c r="J34" s="7"/>
      <c r="K34" s="7">
        <v>110</v>
      </c>
      <c r="L34" s="7">
        <v>110</v>
      </c>
      <c r="M34" s="7">
        <v>40</v>
      </c>
      <c r="N34" s="7">
        <v>200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700</v>
      </c>
      <c r="C36" s="7">
        <v>190</v>
      </c>
      <c r="D36" s="7">
        <v>90</v>
      </c>
      <c r="E36" s="7"/>
      <c r="F36" s="7"/>
      <c r="G36" s="7"/>
      <c r="H36" s="7"/>
      <c r="I36" s="7"/>
      <c r="J36" s="7">
        <v>70</v>
      </c>
      <c r="K36" s="7">
        <v>40</v>
      </c>
      <c r="L36" s="7"/>
      <c r="M36" s="7">
        <v>270</v>
      </c>
      <c r="N36" s="7">
        <v>40</v>
      </c>
      <c r="O36" s="7"/>
      <c r="P36" s="7"/>
    </row>
    <row r="37" spans="1:16" x14ac:dyDescent="0.25">
      <c r="A37" s="2">
        <v>44266</v>
      </c>
      <c r="B37" s="7">
        <v>520</v>
      </c>
      <c r="C37" s="7">
        <v>110</v>
      </c>
      <c r="D37" s="7">
        <v>10</v>
      </c>
      <c r="E37" s="7"/>
      <c r="F37" s="7">
        <v>60</v>
      </c>
      <c r="G37" s="7"/>
      <c r="H37" s="7"/>
      <c r="I37" s="7"/>
      <c r="J37" s="7">
        <v>50</v>
      </c>
      <c r="K37" s="7">
        <v>40</v>
      </c>
      <c r="L37" s="7"/>
      <c r="M37" s="7">
        <v>250</v>
      </c>
      <c r="N37" s="7"/>
      <c r="O37" s="7"/>
      <c r="P37" s="7"/>
    </row>
    <row r="38" spans="1:16" x14ac:dyDescent="0.25">
      <c r="A38" s="2">
        <v>44267</v>
      </c>
      <c r="B38" s="7">
        <v>940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30</v>
      </c>
      <c r="N38" s="7">
        <v>30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690</v>
      </c>
      <c r="C41" s="7">
        <v>40</v>
      </c>
      <c r="D41" s="7"/>
      <c r="E41" s="7"/>
      <c r="F41" s="7">
        <v>20</v>
      </c>
      <c r="G41" s="7"/>
      <c r="H41" s="7"/>
      <c r="I41" s="7"/>
      <c r="J41" s="7"/>
      <c r="K41" s="7"/>
      <c r="L41" s="7">
        <v>40</v>
      </c>
      <c r="M41" s="7">
        <v>160</v>
      </c>
      <c r="N41" s="7">
        <v>120</v>
      </c>
      <c r="O41" s="7"/>
      <c r="P41" s="7">
        <v>310</v>
      </c>
    </row>
    <row r="42" spans="1:16" x14ac:dyDescent="0.25">
      <c r="A42" s="2">
        <v>44271</v>
      </c>
      <c r="B42" s="7">
        <v>640</v>
      </c>
      <c r="C42" s="7">
        <v>60</v>
      </c>
      <c r="D42" s="7">
        <v>130</v>
      </c>
      <c r="E42" s="7"/>
      <c r="F42" s="7"/>
      <c r="G42" s="7">
        <v>20</v>
      </c>
      <c r="H42" s="7"/>
      <c r="I42" s="7">
        <v>100</v>
      </c>
      <c r="J42" s="7">
        <v>50</v>
      </c>
      <c r="K42" s="7"/>
      <c r="L42" s="7">
        <v>40</v>
      </c>
      <c r="M42" s="7">
        <v>140</v>
      </c>
      <c r="N42" s="7">
        <v>70</v>
      </c>
      <c r="O42" s="7">
        <v>20</v>
      </c>
      <c r="P42" s="7">
        <v>10</v>
      </c>
    </row>
    <row r="43" spans="1:16" x14ac:dyDescent="0.25">
      <c r="A43" s="2">
        <v>44272</v>
      </c>
      <c r="B43" s="7">
        <v>820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30</v>
      </c>
      <c r="J43" s="7">
        <v>70</v>
      </c>
      <c r="K43" s="7">
        <v>130</v>
      </c>
      <c r="L43" s="7">
        <v>40</v>
      </c>
      <c r="M43" s="7">
        <v>60</v>
      </c>
      <c r="N43" s="7">
        <v>10</v>
      </c>
      <c r="O43" s="7"/>
      <c r="P43" s="7">
        <v>30</v>
      </c>
    </row>
    <row r="44" spans="1:16" x14ac:dyDescent="0.25">
      <c r="A44" s="2">
        <v>44273</v>
      </c>
      <c r="B44" s="7">
        <v>560</v>
      </c>
      <c r="C44" s="7">
        <v>30</v>
      </c>
      <c r="D44" s="7">
        <v>170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10</v>
      </c>
      <c r="M44" s="7">
        <v>30</v>
      </c>
      <c r="N44" s="7"/>
      <c r="O44" s="7"/>
      <c r="P44" s="7">
        <v>50</v>
      </c>
    </row>
    <row r="45" spans="1:16" x14ac:dyDescent="0.25">
      <c r="A45" s="2">
        <v>44274</v>
      </c>
      <c r="B45" s="7">
        <v>590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60</v>
      </c>
      <c r="L45" s="7"/>
      <c r="M45" s="7"/>
      <c r="N45" s="7">
        <v>70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6250</v>
      </c>
      <c r="C66" s="7">
        <v>590</v>
      </c>
      <c r="D66" s="7">
        <v>1200</v>
      </c>
      <c r="E66" s="7"/>
      <c r="F66" s="7">
        <v>520</v>
      </c>
      <c r="G66" s="7">
        <v>250</v>
      </c>
      <c r="H66" s="7">
        <v>700</v>
      </c>
      <c r="I66" s="7">
        <v>370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4200</v>
      </c>
      <c r="C87" s="7">
        <v>670</v>
      </c>
      <c r="D87" s="7">
        <v>500</v>
      </c>
      <c r="E87" s="7">
        <v>870</v>
      </c>
      <c r="F87" s="7">
        <v>200</v>
      </c>
      <c r="G87" s="7">
        <v>400</v>
      </c>
      <c r="H87" s="7">
        <v>960</v>
      </c>
      <c r="I87" s="7">
        <v>590</v>
      </c>
      <c r="J87" s="7">
        <v>0</v>
      </c>
      <c r="K87" s="7">
        <v>10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4230</v>
      </c>
      <c r="C90" s="7">
        <v>10</v>
      </c>
      <c r="D90" s="7">
        <v>130</v>
      </c>
      <c r="E90" s="7">
        <v>0</v>
      </c>
      <c r="F90" s="7">
        <v>70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3" t="s">
        <v>2</v>
      </c>
      <c r="B92" s="6">
        <f>SUM(B6:B91)</f>
        <v>46730</v>
      </c>
      <c r="C92" s="6">
        <f t="shared" ref="C92:P92" si="0">SUM(C6:C91)</f>
        <v>5190</v>
      </c>
      <c r="D92" s="6">
        <f t="shared" si="0"/>
        <v>5700</v>
      </c>
      <c r="E92" s="6">
        <f t="shared" si="0"/>
        <v>2950</v>
      </c>
      <c r="F92" s="6">
        <f t="shared" si="0"/>
        <v>2220</v>
      </c>
      <c r="G92" s="6">
        <f t="shared" si="0"/>
        <v>2980</v>
      </c>
      <c r="H92" s="6">
        <f t="shared" si="0"/>
        <v>3650</v>
      </c>
      <c r="I92" s="6">
        <f t="shared" si="0"/>
        <v>1990</v>
      </c>
      <c r="J92" s="6">
        <f t="shared" si="0"/>
        <v>2980</v>
      </c>
      <c r="K92" s="6">
        <f t="shared" si="0"/>
        <v>2120</v>
      </c>
      <c r="L92" s="6">
        <f t="shared" si="0"/>
        <v>2300</v>
      </c>
      <c r="M92" s="6">
        <f t="shared" si="0"/>
        <v>5060</v>
      </c>
      <c r="N92" s="6">
        <f t="shared" si="0"/>
        <v>2630</v>
      </c>
      <c r="O92" s="6">
        <f t="shared" si="0"/>
        <v>2810</v>
      </c>
      <c r="P92" s="6">
        <f t="shared" si="0"/>
        <v>4150</v>
      </c>
    </row>
    <row r="93" spans="1:16" x14ac:dyDescent="0.25">
      <c r="A93" s="13" t="s">
        <v>21</v>
      </c>
      <c r="B93" s="13"/>
      <c r="C93" s="1"/>
      <c r="F93" s="1"/>
      <c r="G93" s="1"/>
      <c r="N93" s="1"/>
      <c r="O93" s="1"/>
      <c r="P93" s="1"/>
    </row>
  </sheetData>
  <mergeCells count="6">
    <mergeCell ref="A93:B93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20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28</v>
      </c>
      <c r="B1" s="21"/>
      <c r="C1" s="10"/>
      <c r="D1" s="11"/>
      <c r="E1" s="11"/>
      <c r="F1" s="11"/>
    </row>
    <row r="2" spans="1:16" x14ac:dyDescent="0.25">
      <c r="A2" s="22" t="s">
        <v>32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31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3" t="s">
        <v>2</v>
      </c>
      <c r="B19" s="6">
        <f>SUM(B6:B18)</f>
        <v>3330</v>
      </c>
      <c r="C19" s="6">
        <f t="shared" ref="C19:P19" si="0">SUM(C6:C18)</f>
        <v>400</v>
      </c>
      <c r="D19" s="6">
        <f t="shared" si="0"/>
        <v>560</v>
      </c>
      <c r="E19" s="6">
        <f t="shared" si="0"/>
        <v>120</v>
      </c>
      <c r="F19" s="6">
        <f t="shared" si="0"/>
        <v>150</v>
      </c>
      <c r="G19" s="6">
        <f t="shared" si="0"/>
        <v>60</v>
      </c>
      <c r="H19" s="6">
        <f t="shared" si="0"/>
        <v>210</v>
      </c>
      <c r="I19" s="6">
        <f t="shared" si="0"/>
        <v>80</v>
      </c>
      <c r="J19" s="6">
        <f t="shared" si="0"/>
        <v>220</v>
      </c>
      <c r="K19" s="6">
        <f t="shared" si="0"/>
        <v>200</v>
      </c>
      <c r="L19" s="6">
        <f t="shared" si="0"/>
        <v>190</v>
      </c>
      <c r="M19" s="6">
        <f t="shared" si="0"/>
        <v>410</v>
      </c>
      <c r="N19" s="6">
        <f t="shared" si="0"/>
        <v>200</v>
      </c>
      <c r="O19" s="6">
        <f t="shared" si="0"/>
        <v>240</v>
      </c>
      <c r="P19" s="6">
        <f t="shared" si="0"/>
        <v>290</v>
      </c>
    </row>
    <row r="20" spans="1:16" x14ac:dyDescent="0.25">
      <c r="A20" s="13" t="s">
        <v>25</v>
      </c>
      <c r="B20" s="13"/>
    </row>
  </sheetData>
  <mergeCells count="6">
    <mergeCell ref="A20:B20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2021-05-04T23:41:56Z</dcterms:modified>
</cp:coreProperties>
</file>