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06_vakcinace\"/>
    </mc:Choice>
  </mc:AlternateContent>
  <xr:revisionPtr revIDLastSave="0" documentId="13_ncr:1_{8D6CCF7D-6AAC-4F76-86D5-303608BB02F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5" l="1"/>
  <c r="K17" i="5" s="1"/>
  <c r="K18" i="5" s="1"/>
  <c r="AG63" i="4"/>
  <c r="AG64" i="4" s="1"/>
  <c r="AG65" i="4" s="1"/>
  <c r="AJ2" i="3" l="1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H91" i="3"/>
  <c r="AH92" i="3" s="1"/>
  <c r="AH93" i="3" s="1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I55" i="4"/>
  <c r="AJ55" i="4" s="1"/>
  <c r="AK55" i="4" s="1"/>
  <c r="AI54" i="4"/>
  <c r="AJ54" i="4" s="1"/>
  <c r="AK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H63" i="4"/>
  <c r="AH64" i="4" s="1"/>
  <c r="E64" i="4"/>
  <c r="J64" i="4"/>
  <c r="AG91" i="3"/>
  <c r="AG92" i="3" s="1"/>
  <c r="AG93" i="3" s="1"/>
  <c r="W40" i="2"/>
  <c r="W41" i="2" s="1"/>
  <c r="AF91" i="3" l="1"/>
  <c r="AF92" i="3" s="1"/>
  <c r="AF93" i="3" s="1"/>
  <c r="Y36" i="2" l="1"/>
  <c r="Z36" i="2" s="1"/>
  <c r="Y35" i="2"/>
  <c r="Z35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Q41" i="2" s="1"/>
  <c r="R40" i="2"/>
  <c r="R41" i="2" s="1"/>
  <c r="S40" i="2"/>
  <c r="S41" i="2" s="1"/>
  <c r="T40" i="2"/>
  <c r="T41" i="2" s="1"/>
  <c r="U40" i="2"/>
  <c r="U41" i="2" s="1"/>
  <c r="V40" i="2"/>
  <c r="X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V41" i="2"/>
  <c r="X41" i="2"/>
  <c r="AE91" i="3"/>
  <c r="AE92" i="3" s="1"/>
  <c r="AE93" i="3" s="1"/>
  <c r="AC65" i="4"/>
  <c r="G16" i="5"/>
  <c r="G17" i="5" s="1"/>
  <c r="G18" i="5" s="1"/>
  <c r="AK27" i="3" l="1"/>
  <c r="AL27" i="3" s="1"/>
  <c r="AK26" i="3"/>
  <c r="AL26" i="3" s="1"/>
  <c r="AD91" i="3"/>
  <c r="AD92" i="3" s="1"/>
  <c r="AD93" i="3" s="1"/>
  <c r="F16" i="5"/>
  <c r="F17" i="5" s="1"/>
  <c r="F18" i="5" s="1"/>
  <c r="E16" i="5" l="1"/>
  <c r="E17" i="5" s="1"/>
  <c r="E18" i="5" s="1"/>
  <c r="AC91" i="3"/>
  <c r="AC92" i="3" s="1"/>
  <c r="AC93" i="3" s="1"/>
  <c r="M10" i="5" l="1"/>
  <c r="N10" i="5" s="1"/>
  <c r="O10" i="5" s="1"/>
  <c r="M9" i="5"/>
  <c r="N9" i="5" s="1"/>
  <c r="O9" i="5" s="1"/>
  <c r="L16" i="5"/>
  <c r="L17" i="5" s="1"/>
  <c r="L18" i="5" s="1"/>
  <c r="D16" i="5"/>
  <c r="D17" i="5" s="1"/>
  <c r="D18" i="5" s="1"/>
  <c r="M15" i="5"/>
  <c r="N15" i="5" s="1"/>
  <c r="O15" i="5" s="1"/>
  <c r="M14" i="5"/>
  <c r="N14" i="5" s="1"/>
  <c r="O14" i="5" s="1"/>
  <c r="M13" i="5"/>
  <c r="N13" i="5" s="1"/>
  <c r="O13" i="5" s="1"/>
  <c r="M12" i="5"/>
  <c r="N12" i="5" s="1"/>
  <c r="O12" i="5" s="1"/>
  <c r="M11" i="5"/>
  <c r="N11" i="5" s="1"/>
  <c r="O11" i="5" s="1"/>
  <c r="M8" i="5"/>
  <c r="N8" i="5" s="1"/>
  <c r="O8" i="5" s="1"/>
  <c r="M7" i="5"/>
  <c r="N7" i="5" s="1"/>
  <c r="O7" i="5" s="1"/>
  <c r="M6" i="5"/>
  <c r="N6" i="5" s="1"/>
  <c r="O6" i="5" s="1"/>
  <c r="M5" i="5"/>
  <c r="N5" i="5" s="1"/>
  <c r="O5" i="5" s="1"/>
  <c r="M4" i="5"/>
  <c r="N4" i="5" s="1"/>
  <c r="O4" i="5" s="1"/>
  <c r="M3" i="5"/>
  <c r="N3" i="5" s="1"/>
  <c r="O3" i="5" s="1"/>
  <c r="M2" i="5"/>
  <c r="N2" i="5" s="1"/>
  <c r="O2" i="5" s="1"/>
  <c r="M16" i="5" l="1"/>
  <c r="M17" i="5" s="1"/>
  <c r="M18" i="5" s="1"/>
  <c r="AB65" i="4"/>
  <c r="AA65" i="4" l="1"/>
  <c r="Z65" i="4" l="1"/>
  <c r="Y28" i="2" l="1"/>
  <c r="Z28" i="2" s="1"/>
  <c r="Y27" i="2"/>
  <c r="Z27" i="2" s="1"/>
  <c r="AI45" i="4" l="1"/>
  <c r="AJ45" i="4" s="1"/>
  <c r="AK45" i="4" s="1"/>
  <c r="AA91" i="3"/>
  <c r="AA92" i="3" s="1"/>
  <c r="AA93" i="3" s="1"/>
  <c r="AB91" i="3"/>
  <c r="AB92" i="3" s="1"/>
  <c r="AB93" i="3" s="1"/>
  <c r="AK62" i="3"/>
  <c r="AL62" i="3" s="1"/>
  <c r="Y65" i="4" l="1"/>
  <c r="AK19" i="3"/>
  <c r="AL19" i="3" s="1"/>
  <c r="Z91" i="3"/>
  <c r="Z92" i="3" s="1"/>
  <c r="Z93" i="3" s="1"/>
  <c r="X65" i="4" l="1"/>
  <c r="W65" i="4" l="1"/>
  <c r="AI35" i="4"/>
  <c r="AJ35" i="4" s="1"/>
  <c r="AK35" i="4" s="1"/>
  <c r="AI34" i="4"/>
  <c r="AJ34" i="4" s="1"/>
  <c r="AK34" i="4" s="1"/>
  <c r="AI33" i="4"/>
  <c r="AJ33" i="4" s="1"/>
  <c r="AK33" i="4" s="1"/>
  <c r="AI40" i="4" l="1"/>
  <c r="AJ40" i="4" s="1"/>
  <c r="AK40" i="4" s="1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6" i="4"/>
  <c r="AI37" i="4"/>
  <c r="AI38" i="4"/>
  <c r="AI39" i="4"/>
  <c r="AI41" i="4"/>
  <c r="AI42" i="4"/>
  <c r="AI43" i="4"/>
  <c r="AI44" i="4"/>
  <c r="AI46" i="4"/>
  <c r="AI47" i="4"/>
  <c r="AI48" i="4"/>
  <c r="AI49" i="4"/>
  <c r="AI50" i="4"/>
  <c r="AI51" i="4"/>
  <c r="AI52" i="4"/>
  <c r="AI53" i="4"/>
  <c r="AI56" i="4"/>
  <c r="AI57" i="4"/>
  <c r="AI58" i="4"/>
  <c r="AI59" i="4"/>
  <c r="AI60" i="4"/>
  <c r="AI61" i="4"/>
  <c r="AI62" i="4"/>
  <c r="Y91" i="3" l="1"/>
  <c r="Y92" i="3" s="1"/>
  <c r="Y93" i="3" s="1"/>
  <c r="X91" i="3"/>
  <c r="X92" i="3" s="1"/>
  <c r="X93" i="3" s="1"/>
  <c r="W91" i="3"/>
  <c r="W92" i="3" s="1"/>
  <c r="W93" i="3" s="1"/>
  <c r="AK56" i="3"/>
  <c r="AL56" i="3" s="1"/>
  <c r="AK55" i="3"/>
  <c r="AL55" i="3" s="1"/>
  <c r="V65" i="4" l="1"/>
  <c r="AK86" i="3" l="1"/>
  <c r="AL86" i="3" s="1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V92" i="3" s="1"/>
  <c r="V93" i="3" s="1"/>
  <c r="AI91" i="3"/>
  <c r="AK28" i="3"/>
  <c r="AL28" i="3" s="1"/>
  <c r="AK25" i="3"/>
  <c r="AL25" i="3" s="1"/>
  <c r="AK24" i="3"/>
  <c r="AL24" i="3" s="1"/>
  <c r="AK23" i="3"/>
  <c r="AL23" i="3" s="1"/>
  <c r="AK22" i="3"/>
  <c r="AL22" i="3" s="1"/>
  <c r="AJ26" i="4" l="1"/>
  <c r="AK26" i="4" s="1"/>
  <c r="AJ25" i="4"/>
  <c r="AK25" i="4" s="1"/>
  <c r="AJ24" i="4"/>
  <c r="AK24" i="4" s="1"/>
  <c r="AJ23" i="4"/>
  <c r="AK23" i="4" s="1"/>
  <c r="Y26" i="2"/>
  <c r="Z26" i="2" s="1"/>
  <c r="Y25" i="2"/>
  <c r="Z25" i="2" s="1"/>
  <c r="AJ44" i="4" l="1"/>
  <c r="AK44" i="4" s="1"/>
  <c r="U65" i="4"/>
  <c r="AJ22" i="4" l="1"/>
  <c r="AK22" i="4" s="1"/>
  <c r="T65" i="4"/>
  <c r="S65" i="4" l="1"/>
  <c r="AJ20" i="4"/>
  <c r="AK20" i="4" s="1"/>
  <c r="AJ19" i="4"/>
  <c r="AK19" i="4" s="1"/>
  <c r="AJ21" i="4" l="1"/>
  <c r="AK21" i="4" s="1"/>
  <c r="AJ18" i="4"/>
  <c r="AK18" i="4" s="1"/>
  <c r="AJ17" i="4"/>
  <c r="AK17" i="4" s="1"/>
  <c r="AJ56" i="4"/>
  <c r="AK56" i="4" s="1"/>
  <c r="AJ53" i="4"/>
  <c r="AK53" i="4" s="1"/>
  <c r="R65" i="4"/>
  <c r="AJ28" i="4" l="1"/>
  <c r="AK28" i="4" s="1"/>
  <c r="O65" i="4"/>
  <c r="P65" i="4"/>
  <c r="Q65" i="4"/>
  <c r="AK60" i="3" l="1"/>
  <c r="AL60" i="3" s="1"/>
  <c r="AK59" i="3"/>
  <c r="AL59" i="3" s="1"/>
  <c r="AK58" i="3"/>
  <c r="AL58" i="3" s="1"/>
  <c r="AK57" i="3"/>
  <c r="AL57" i="3" s="1"/>
  <c r="AK54" i="3"/>
  <c r="AL54" i="3" s="1"/>
  <c r="AK53" i="3"/>
  <c r="AL53" i="3" s="1"/>
  <c r="AK52" i="3"/>
  <c r="AL52" i="3" s="1"/>
  <c r="AK51" i="3"/>
  <c r="AL51" i="3" s="1"/>
  <c r="AK50" i="3"/>
  <c r="AL50" i="3" s="1"/>
  <c r="AK4" i="3"/>
  <c r="AL4" i="3" s="1"/>
  <c r="U92" i="3"/>
  <c r="U93" i="3" s="1"/>
  <c r="T92" i="3"/>
  <c r="T93" i="3" s="1"/>
  <c r="S92" i="3"/>
  <c r="S93" i="3" s="1"/>
  <c r="AJ38" i="4" l="1"/>
  <c r="AK38" i="4" s="1"/>
  <c r="AJ58" i="4"/>
  <c r="AK58" i="4" s="1"/>
  <c r="AJ57" i="4"/>
  <c r="AK57" i="4" s="1"/>
  <c r="N65" i="4"/>
  <c r="AK35" i="3" l="1"/>
  <c r="AL35" i="3" s="1"/>
  <c r="AK34" i="3"/>
  <c r="AL34" i="3" s="1"/>
  <c r="AK33" i="3"/>
  <c r="AL33" i="3" s="1"/>
  <c r="AK32" i="3"/>
  <c r="AL32" i="3" s="1"/>
  <c r="AK31" i="3"/>
  <c r="AL31" i="3" s="1"/>
  <c r="AK30" i="3"/>
  <c r="AL30" i="3" s="1"/>
  <c r="R92" i="3"/>
  <c r="R93" i="3" s="1"/>
  <c r="AJ60" i="4" l="1"/>
  <c r="AK60" i="4" s="1"/>
  <c r="AJ59" i="4"/>
  <c r="AK59" i="4" s="1"/>
  <c r="AJ52" i="4"/>
  <c r="AK52" i="4" s="1"/>
  <c r="AJ51" i="4"/>
  <c r="AK51" i="4" s="1"/>
  <c r="L65" i="4"/>
  <c r="M65" i="4"/>
  <c r="K65" i="4" l="1"/>
  <c r="Y24" i="2"/>
  <c r="Z24" i="2" s="1"/>
  <c r="Y2" i="2" l="1"/>
  <c r="Z2" i="2" s="1"/>
  <c r="Y3" i="2"/>
  <c r="Z3" i="2" s="1"/>
  <c r="Y4" i="2"/>
  <c r="Z4" i="2" s="1"/>
  <c r="Y5" i="2"/>
  <c r="Z5" i="2" s="1"/>
  <c r="Y6" i="2"/>
  <c r="Z6" i="2" s="1"/>
  <c r="Y7" i="2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Y23" i="2"/>
  <c r="Z23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7" i="2"/>
  <c r="Z37" i="2" s="1"/>
  <c r="Y38" i="2"/>
  <c r="Z38" i="2" s="1"/>
  <c r="Y39" i="2"/>
  <c r="Z39" i="2" s="1"/>
  <c r="Y42" i="2"/>
  <c r="Y40" i="2" l="1"/>
  <c r="Y41" i="2" s="1"/>
  <c r="AJ91" i="3"/>
  <c r="AJ39" i="4" l="1"/>
  <c r="AK39" i="4" s="1"/>
  <c r="AJ37" i="4"/>
  <c r="AK37" i="4" s="1"/>
  <c r="AJ36" i="4"/>
  <c r="AK36" i="4" s="1"/>
  <c r="AJ32" i="4"/>
  <c r="AK32" i="4" s="1"/>
  <c r="AJ31" i="4"/>
  <c r="AK31" i="4" s="1"/>
  <c r="AJ30" i="4"/>
  <c r="AK30" i="4" s="1"/>
  <c r="AJ29" i="4"/>
  <c r="AK29" i="4" s="1"/>
  <c r="AJ41" i="4"/>
  <c r="AK41" i="4" s="1"/>
  <c r="AJ27" i="4"/>
  <c r="AK27" i="4" s="1"/>
  <c r="AJ16" i="4"/>
  <c r="AK16" i="4" s="1"/>
  <c r="AJ15" i="4"/>
  <c r="AK15" i="4" s="1"/>
  <c r="AJ14" i="4"/>
  <c r="AK14" i="4" s="1"/>
  <c r="AJ13" i="4"/>
  <c r="AK13" i="4" s="1"/>
  <c r="I65" i="4"/>
  <c r="J65" i="4"/>
  <c r="AJ47" i="4" l="1"/>
  <c r="AK47" i="4" s="1"/>
  <c r="AJ46" i="4"/>
  <c r="AK46" i="4" s="1"/>
  <c r="AJ43" i="4"/>
  <c r="AK43" i="4" s="1"/>
  <c r="AJ42" i="4"/>
  <c r="AK42" i="4" s="1"/>
  <c r="AJ12" i="4"/>
  <c r="AK12" i="4" s="1"/>
  <c r="AJ11" i="4"/>
  <c r="AK11" i="4" s="1"/>
  <c r="H65" i="4"/>
  <c r="G65" i="4"/>
  <c r="AK45" i="3"/>
  <c r="AL45" i="3" s="1"/>
  <c r="Q92" i="3"/>
  <c r="Q93" i="3" s="1"/>
  <c r="AK41" i="3" l="1"/>
  <c r="AL41" i="3" s="1"/>
  <c r="P92" i="3"/>
  <c r="P93" i="3" s="1"/>
  <c r="O92" i="3" l="1"/>
  <c r="O93" i="3" s="1"/>
  <c r="N92" i="3"/>
  <c r="N93" i="3" s="1"/>
  <c r="AK39" i="3"/>
  <c r="AL39" i="3" s="1"/>
  <c r="F65" i="4" l="1"/>
  <c r="AK47" i="3"/>
  <c r="AL47" i="3" s="1"/>
  <c r="AK46" i="3"/>
  <c r="AL46" i="3" s="1"/>
  <c r="AK44" i="3"/>
  <c r="AL44" i="3" s="1"/>
  <c r="AK43" i="3"/>
  <c r="AL43" i="3" s="1"/>
  <c r="AK61" i="3"/>
  <c r="AL61" i="3" s="1"/>
  <c r="AK49" i="3"/>
  <c r="AL49" i="3" s="1"/>
  <c r="AK48" i="3"/>
  <c r="AL48" i="3" s="1"/>
  <c r="AK42" i="3"/>
  <c r="AL42" i="3" s="1"/>
  <c r="AK40" i="3"/>
  <c r="AL40" i="3" s="1"/>
  <c r="AK38" i="3"/>
  <c r="AL38" i="3" s="1"/>
  <c r="AK37" i="3"/>
  <c r="AL37" i="3" s="1"/>
  <c r="AK36" i="3"/>
  <c r="AL36" i="3" s="1"/>
  <c r="M92" i="3"/>
  <c r="M93" i="3" s="1"/>
  <c r="E65" i="4" l="1"/>
  <c r="AJ62" i="4" l="1"/>
  <c r="AK62" i="4" s="1"/>
  <c r="AJ61" i="4"/>
  <c r="AK61" i="4" s="1"/>
  <c r="AJ50" i="4"/>
  <c r="AK50" i="4" s="1"/>
  <c r="AJ49" i="4"/>
  <c r="AK49" i="4" s="1"/>
  <c r="AJ48" i="4"/>
  <c r="AK48" i="4" s="1"/>
  <c r="AJ10" i="4"/>
  <c r="AK10" i="4" s="1"/>
  <c r="AJ9" i="4"/>
  <c r="AK9" i="4" s="1"/>
  <c r="AJ8" i="4"/>
  <c r="AK8" i="4" s="1"/>
  <c r="AJ7" i="4"/>
  <c r="AK7" i="4" s="1"/>
  <c r="AJ6" i="4"/>
  <c r="AK6" i="4" s="1"/>
  <c r="AJ5" i="4"/>
  <c r="AK5" i="4" s="1"/>
  <c r="AJ4" i="4"/>
  <c r="AK4" i="4" s="1"/>
  <c r="AJ3" i="4"/>
  <c r="AK3" i="4" s="1"/>
  <c r="AH65" i="4"/>
  <c r="L92" i="3" l="1"/>
  <c r="L93" i="3" s="1"/>
  <c r="AK18" i="3"/>
  <c r="AL18" i="3" s="1"/>
  <c r="AK63" i="3" l="1"/>
  <c r="AL63" i="3" s="1"/>
  <c r="AK29" i="3"/>
  <c r="AL29" i="3" s="1"/>
  <c r="AK21" i="3"/>
  <c r="AL21" i="3" s="1"/>
  <c r="AK20" i="3"/>
  <c r="AL20" i="3" s="1"/>
  <c r="AK17" i="3"/>
  <c r="AL17" i="3" s="1"/>
  <c r="AK16" i="3"/>
  <c r="AL16" i="3" s="1"/>
  <c r="K92" i="3"/>
  <c r="K93" i="3" s="1"/>
  <c r="AK64" i="3" l="1"/>
  <c r="AL64" i="3" s="1"/>
  <c r="J92" i="3"/>
  <c r="J93" i="3" s="1"/>
  <c r="I92" i="3" l="1"/>
  <c r="I93" i="3" s="1"/>
  <c r="H92" i="3"/>
  <c r="H93" i="3" s="1"/>
  <c r="D65" i="4"/>
  <c r="AI63" i="4" l="1"/>
  <c r="AI64" i="4" s="1"/>
  <c r="AI65" i="4" s="1"/>
  <c r="AJ2" i="4"/>
  <c r="AK2" i="4" s="1"/>
  <c r="AK70" i="3"/>
  <c r="AL70" i="3" s="1"/>
  <c r="AK79" i="3"/>
  <c r="AL79" i="3" s="1"/>
  <c r="AK78" i="3"/>
  <c r="AL78" i="3" s="1"/>
  <c r="AK77" i="3"/>
  <c r="AL77" i="3" s="1"/>
  <c r="AK76" i="3"/>
  <c r="AL76" i="3" s="1"/>
  <c r="AK75" i="3"/>
  <c r="AL75" i="3" s="1"/>
  <c r="AK74" i="3"/>
  <c r="AL74" i="3" s="1"/>
  <c r="AK73" i="3"/>
  <c r="AL73" i="3" s="1"/>
  <c r="AK72" i="3"/>
  <c r="AL72" i="3" s="1"/>
  <c r="AK71" i="3"/>
  <c r="AL71" i="3" s="1"/>
  <c r="AK69" i="3"/>
  <c r="AL69" i="3" s="1"/>
  <c r="AK68" i="3"/>
  <c r="AL68" i="3" s="1"/>
  <c r="AK67" i="3"/>
  <c r="AL67" i="3" s="1"/>
  <c r="AK66" i="3"/>
  <c r="AL66" i="3" s="1"/>
  <c r="AK65" i="3"/>
  <c r="AL65" i="3" s="1"/>
  <c r="AK5" i="3"/>
  <c r="AL5" i="3" s="1"/>
  <c r="AI92" i="3" l="1"/>
  <c r="AI93" i="3" s="1"/>
  <c r="AK88" i="3"/>
  <c r="AL88" i="3" s="1"/>
  <c r="AK81" i="3" l="1"/>
  <c r="AL81" i="3" s="1"/>
  <c r="AK80" i="3"/>
  <c r="AL80" i="3" s="1"/>
  <c r="AK15" i="3"/>
  <c r="AL15" i="3" s="1"/>
  <c r="AK14" i="3"/>
  <c r="AL14" i="3" s="1"/>
  <c r="AK13" i="3"/>
  <c r="AL13" i="3" s="1"/>
  <c r="F92" i="3"/>
  <c r="F93" i="3" s="1"/>
  <c r="AK82" i="3" l="1"/>
  <c r="AL82" i="3" s="1"/>
  <c r="G92" i="3"/>
  <c r="G93" i="3" s="1"/>
  <c r="E92" i="3"/>
  <c r="E93" i="3" s="1"/>
  <c r="D92" i="3"/>
  <c r="D93" i="3" s="1"/>
  <c r="AK90" i="3"/>
  <c r="AL90" i="3" s="1"/>
  <c r="AK89" i="3"/>
  <c r="AL89" i="3" s="1"/>
  <c r="AK87" i="3"/>
  <c r="AL87" i="3" s="1"/>
  <c r="AK85" i="3"/>
  <c r="AL85" i="3" s="1"/>
  <c r="AK84" i="3"/>
  <c r="AL84" i="3" s="1"/>
  <c r="AK83" i="3"/>
  <c r="AL83" i="3" s="1"/>
  <c r="AK12" i="3"/>
  <c r="AL12" i="3" s="1"/>
  <c r="AK11" i="3"/>
  <c r="AL11" i="3" s="1"/>
  <c r="AK10" i="3"/>
  <c r="AL10" i="3" s="1"/>
  <c r="AK9" i="3"/>
  <c r="AL9" i="3" s="1"/>
  <c r="AK8" i="3"/>
  <c r="AL8" i="3" s="1"/>
  <c r="AK7" i="3"/>
  <c r="AL7" i="3" s="1"/>
  <c r="AK6" i="3"/>
  <c r="AL6" i="3" s="1"/>
  <c r="AK3" i="3"/>
  <c r="AL3" i="3" s="1"/>
  <c r="AK2" i="3"/>
  <c r="AL2" i="3" s="1"/>
  <c r="AJ92" i="3" l="1"/>
  <c r="AJ93" i="3" s="1"/>
</calcChain>
</file>

<file path=xl/sharedStrings.xml><?xml version="1.0" encoding="utf-8"?>
<sst xmlns="http://schemas.openxmlformats.org/spreadsheetml/2006/main" count="324" uniqueCount="155">
  <si>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</si>
  <si>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</si>
  <si>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</si>
  <si>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</si>
  <si>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</si>
  <si>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</si>
  <si>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</si>
  <si>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</si>
  <si>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</si>
  <si>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</si>
  <si>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</si>
  <si>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</si>
  <si>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</si>
  <si>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</si>
  <si>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</si>
  <si>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</si>
  <si>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</si>
  <si>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</si>
  <si>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</si>
  <si>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</si>
  <si>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</si>
  <si>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</si>
  <si>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</si>
  <si>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</si>
  <si>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</si>
  <si>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</si>
  <si>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</si>
  <si>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</si>
  <si>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</si>
  <si>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</si>
  <si>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</si>
  <si>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</si>
  <si>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</si>
  <si>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</si>
  <si>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</si>
  <si>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</si>
  <si>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</si>
  <si>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</si>
  <si>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</si>
  <si>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</si>
  <si>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</si>
  <si>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</si>
  <si>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</si>
  <si>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</si>
  <si>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</si>
  <si>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</si>
  <si>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</si>
  <si>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</si>
  <si>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</si>
  <si>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</si>
  <si>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</si>
  <si>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</si>
  <si>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</si>
  <si>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</si>
  <si>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</si>
  <si>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</si>
  <si>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</si>
  <si>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</si>
  <si>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</si>
  <si>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</si>
  <si>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</si>
  <si>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</si>
  <si>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</si>
  <si>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</si>
  <si>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</si>
  <si>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</si>
  <si>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</si>
  <si>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</si>
  <si>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</si>
  <si>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</si>
  <si>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</si>
  <si>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</si>
  <si>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</si>
  <si>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</si>
  <si>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</si>
  <si>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</si>
  <si>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</si>
  <si>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</si>
  <si>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</si>
  <si>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</si>
  <si>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</si>
  <si>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</si>
  <si>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</si>
  <si>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</si>
  <si>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</si>
  <si>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</si>
  <si>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</si>
  <si>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</si>
  <si>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</si>
  <si>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</si>
  <si>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</si>
  <si>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</si>
  <si>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</si>
  <si>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</si>
  <si>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</si>
  <si>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</si>
  <si>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</si>
  <si>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</si>
  <si>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</si>
  <si>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</si>
  <si>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</si>
  <si>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</si>
  <si>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</si>
  <si>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</si>
  <si>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</si>
  <si>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</si>
  <si>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</si>
  <si>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</si>
  <si>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</si>
  <si>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</si>
  <si>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</si>
  <si>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</si>
  <si>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</si>
  <si>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</si>
  <si>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</si>
  <si>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</si>
  <si>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</si>
  <si>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</si>
  <si>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</si>
  <si>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</si>
  <si>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</si>
  <si>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</si>
  <si>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</si>
  <si>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</si>
  <si>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</si>
  <si>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</si>
  <si>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</si>
  <si>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</si>
  <si>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</si>
  <si>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</si>
  <si>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</si>
  <si>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</si>
  <si>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</si>
  <si>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</si>
  <si>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</si>
  <si>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</si>
  <si>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</si>
  <si>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</si>
  <si>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</si>
  <si>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</si>
  <si>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</si>
  <si>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</si>
  <si>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</si>
  <si>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</si>
  <si>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</si>
  <si>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</si>
  <si>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</si>
  <si>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</si>
  <si>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</si>
  <si>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</si>
  <si>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</si>
  <si>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</si>
  <si>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</si>
  <si>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</si>
  <si>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CELKEM stav k 6.5.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</si>
</sst>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A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5" max="25" width="23.140625" customWidth="1"/>
    <col min="27" max="27" width="18.5703125" customWidth="1"/>
    <col min="29" max="29" width="9.28515625" customWidth="1"/>
    <col min="31" max="31" width="41.42578125" bestFit="1" customWidth="1"/>
  </cols>
  <sheetData>
    <row r="1" spans="1:27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48" t="s">
        <v>154</v>
      </c>
      <c r="Z1" s="1" t="s">
        <v>29</v>
      </c>
      <c r="AA1" s="2" t="s">
        <v>87</v>
      </c>
    </row>
    <row r="2" spans="1:2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86">
        <f t="shared" ref="Y2:Y39" si="0">SUM(D2:X2)</f>
        <v>80</v>
      </c>
      <c r="Z2" s="43">
        <f>Y2*195</f>
        <v>15600</v>
      </c>
      <c r="AA2" s="92">
        <v>89895</v>
      </c>
    </row>
    <row r="3" spans="1:2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87">
        <f t="shared" si="0"/>
        <v>47</v>
      </c>
      <c r="Z3" s="5">
        <f t="shared" ref="Z3:Z39" si="1">Y3*195</f>
        <v>9165</v>
      </c>
      <c r="AA3" s="93">
        <v>54015</v>
      </c>
    </row>
    <row r="4" spans="1:2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87">
        <f t="shared" si="0"/>
        <v>38</v>
      </c>
      <c r="Z4" s="5">
        <f t="shared" si="1"/>
        <v>7410</v>
      </c>
      <c r="AA4" s="93">
        <v>43290</v>
      </c>
    </row>
    <row r="5" spans="1:2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87">
        <f t="shared" si="0"/>
        <v>57</v>
      </c>
      <c r="Z5" s="5">
        <f t="shared" si="1"/>
        <v>11115</v>
      </c>
      <c r="AA5" s="93">
        <v>65715</v>
      </c>
    </row>
    <row r="6" spans="1:2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87">
        <f t="shared" si="0"/>
        <v>23</v>
      </c>
      <c r="Z6" s="5">
        <f t="shared" si="1"/>
        <v>4485</v>
      </c>
      <c r="AA6" s="93">
        <v>26325</v>
      </c>
    </row>
    <row r="7" spans="1:2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87">
        <f t="shared" si="0"/>
        <v>21</v>
      </c>
      <c r="Z7" s="5">
        <f t="shared" si="1"/>
        <v>4095</v>
      </c>
      <c r="AA7" s="93">
        <v>24180</v>
      </c>
    </row>
    <row r="8" spans="1:2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87">
        <f t="shared" si="0"/>
        <v>37</v>
      </c>
      <c r="Z8" s="5">
        <f t="shared" si="1"/>
        <v>7215</v>
      </c>
      <c r="AA8" s="93">
        <v>41925</v>
      </c>
    </row>
    <row r="9" spans="1:27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87">
        <f t="shared" si="0"/>
        <v>145</v>
      </c>
      <c r="Z9" s="5">
        <f t="shared" si="1"/>
        <v>28275</v>
      </c>
      <c r="AA9" s="93">
        <v>167895</v>
      </c>
    </row>
    <row r="10" spans="1:27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87">
        <f t="shared" si="0"/>
        <v>142</v>
      </c>
      <c r="Z10" s="5">
        <f t="shared" si="1"/>
        <v>27690</v>
      </c>
      <c r="AA10" s="93">
        <v>164775</v>
      </c>
    </row>
    <row r="11" spans="1:2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87">
        <f t="shared" si="0"/>
        <v>77</v>
      </c>
      <c r="Z11" s="5">
        <f t="shared" si="1"/>
        <v>15015</v>
      </c>
      <c r="AA11" s="93">
        <v>88920</v>
      </c>
    </row>
    <row r="12" spans="1:27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87">
        <f t="shared" si="0"/>
        <v>220.5</v>
      </c>
      <c r="Z12" s="5">
        <f t="shared" si="1"/>
        <v>42997.5</v>
      </c>
      <c r="AA12" s="93">
        <v>253874.99999978999</v>
      </c>
    </row>
    <row r="13" spans="1:2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87">
        <f t="shared" si="0"/>
        <v>132</v>
      </c>
      <c r="Z13" s="5">
        <f t="shared" si="1"/>
        <v>25740</v>
      </c>
      <c r="AA13" s="93">
        <v>153075</v>
      </c>
    </row>
    <row r="14" spans="1:2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88">
        <f t="shared" si="0"/>
        <v>259.5</v>
      </c>
      <c r="Z14" s="45">
        <f t="shared" si="1"/>
        <v>50602.5</v>
      </c>
      <c r="AA14" s="94">
        <v>300900.00000021001</v>
      </c>
    </row>
    <row r="15" spans="1:2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86">
        <f t="shared" si="0"/>
        <v>65</v>
      </c>
      <c r="Z15" s="43">
        <f t="shared" si="1"/>
        <v>12675</v>
      </c>
      <c r="AA15" s="92">
        <v>74880</v>
      </c>
    </row>
    <row r="16" spans="1:2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87">
        <f t="shared" si="0"/>
        <v>24</v>
      </c>
      <c r="Z16" s="5">
        <f t="shared" si="1"/>
        <v>4680</v>
      </c>
      <c r="AA16" s="93">
        <v>27885</v>
      </c>
    </row>
    <row r="17" spans="1:2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88">
        <f t="shared" si="0"/>
        <v>25</v>
      </c>
      <c r="Z17" s="45">
        <f t="shared" si="1"/>
        <v>4875</v>
      </c>
      <c r="AA17" s="94">
        <v>28860</v>
      </c>
    </row>
    <row r="18" spans="1:2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86">
        <f t="shared" si="0"/>
        <v>22</v>
      </c>
      <c r="Z18" s="43">
        <f t="shared" si="1"/>
        <v>4290</v>
      </c>
      <c r="AA18" s="92">
        <v>25350</v>
      </c>
    </row>
    <row r="19" spans="1:2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87">
        <f t="shared" si="0"/>
        <v>19</v>
      </c>
      <c r="Z19" s="5">
        <f t="shared" si="1"/>
        <v>3705</v>
      </c>
      <c r="AA19" s="93">
        <v>22035</v>
      </c>
    </row>
    <row r="20" spans="1:2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88">
        <f t="shared" si="0"/>
        <v>20</v>
      </c>
      <c r="Z20" s="45">
        <f t="shared" si="1"/>
        <v>3900</v>
      </c>
      <c r="AA20" s="94">
        <v>23205</v>
      </c>
    </row>
    <row r="21" spans="1:27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89">
        <f t="shared" si="0"/>
        <v>1</v>
      </c>
      <c r="Z21" s="39">
        <f t="shared" si="1"/>
        <v>195</v>
      </c>
      <c r="AA21" s="95">
        <v>1170</v>
      </c>
    </row>
    <row r="22" spans="1:27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87">
        <f t="shared" si="0"/>
        <v>2</v>
      </c>
      <c r="Z22" s="5">
        <f t="shared" si="1"/>
        <v>390</v>
      </c>
      <c r="AA22" s="93">
        <v>2340</v>
      </c>
    </row>
    <row r="23" spans="1:27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87">
        <f t="shared" si="0"/>
        <v>17</v>
      </c>
      <c r="Z23" s="5">
        <f t="shared" si="1"/>
        <v>3315</v>
      </c>
      <c r="AA23" s="93">
        <v>19890</v>
      </c>
    </row>
    <row r="24" spans="1:27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87">
        <f t="shared" si="0"/>
        <v>8</v>
      </c>
      <c r="Z24" s="5">
        <f t="shared" ref="Z24" si="2">Y24*195</f>
        <v>1560</v>
      </c>
      <c r="AA24" s="93">
        <v>9360</v>
      </c>
    </row>
    <row r="25" spans="1:27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87">
        <f t="shared" si="0"/>
        <v>19</v>
      </c>
      <c r="Z25" s="5">
        <f t="shared" ref="Z25:Z26" si="3">Y25*195</f>
        <v>3705</v>
      </c>
      <c r="AA25" s="93">
        <v>22230</v>
      </c>
    </row>
    <row r="26" spans="1:27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87">
        <f t="shared" si="0"/>
        <v>23</v>
      </c>
      <c r="Z26" s="5">
        <f t="shared" si="3"/>
        <v>4485</v>
      </c>
      <c r="AA26" s="93">
        <v>26910</v>
      </c>
    </row>
    <row r="27" spans="1:27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87">
        <f t="shared" ref="Y27:Y28" si="4">SUM(D27:X27)</f>
        <v>7</v>
      </c>
      <c r="Z27" s="5">
        <f t="shared" ref="Z27:Z28" si="5">Y27*195</f>
        <v>1365</v>
      </c>
      <c r="AA27" s="93">
        <v>8190</v>
      </c>
    </row>
    <row r="28" spans="1:27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87">
        <f t="shared" si="4"/>
        <v>69</v>
      </c>
      <c r="Z28" s="5">
        <f t="shared" si="5"/>
        <v>13455</v>
      </c>
      <c r="AA28" s="93">
        <v>79365</v>
      </c>
    </row>
    <row r="29" spans="1:27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87">
        <f t="shared" si="0"/>
        <v>62</v>
      </c>
      <c r="Z29" s="5">
        <f t="shared" si="1"/>
        <v>12090</v>
      </c>
      <c r="AA29" s="93">
        <v>71370</v>
      </c>
    </row>
    <row r="30" spans="1:27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87">
        <f t="shared" si="0"/>
        <v>65</v>
      </c>
      <c r="Z30" s="5">
        <f t="shared" si="1"/>
        <v>12675</v>
      </c>
      <c r="AA30" s="93">
        <v>76050</v>
      </c>
    </row>
    <row r="31" spans="1:27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87">
        <f t="shared" si="0"/>
        <v>57</v>
      </c>
      <c r="Z31" s="5">
        <f t="shared" si="1"/>
        <v>11115</v>
      </c>
      <c r="AA31" s="93">
        <v>66690</v>
      </c>
    </row>
    <row r="32" spans="1:27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87">
        <f t="shared" si="0"/>
        <v>47</v>
      </c>
      <c r="Z32" s="5">
        <f t="shared" si="1"/>
        <v>9165</v>
      </c>
      <c r="AA32" s="93">
        <v>54990</v>
      </c>
    </row>
    <row r="33" spans="1:27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87">
        <f t="shared" si="0"/>
        <v>162</v>
      </c>
      <c r="Z33" s="5">
        <f t="shared" si="1"/>
        <v>31590</v>
      </c>
      <c r="AA33" s="93">
        <v>187590</v>
      </c>
    </row>
    <row r="34" spans="1:27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87">
        <f t="shared" si="0"/>
        <v>74</v>
      </c>
      <c r="Z34" s="5">
        <f t="shared" si="1"/>
        <v>14430</v>
      </c>
      <c r="AA34" s="93">
        <v>85995</v>
      </c>
    </row>
    <row r="35" spans="1:27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87">
        <f t="shared" ref="Y35:Y36" si="6">SUM(D35:X35)</f>
        <v>176</v>
      </c>
      <c r="Z35" s="5">
        <f t="shared" ref="Z35:Z36" si="7">Y35*195</f>
        <v>34320</v>
      </c>
      <c r="AA35" s="93">
        <v>204945</v>
      </c>
    </row>
    <row r="36" spans="1:27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87">
        <f t="shared" si="6"/>
        <v>108</v>
      </c>
      <c r="Z36" s="5">
        <f t="shared" si="7"/>
        <v>21060</v>
      </c>
      <c r="AA36" s="93">
        <v>125385</v>
      </c>
    </row>
    <row r="37" spans="1:27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87">
        <f t="shared" si="0"/>
        <v>121</v>
      </c>
      <c r="Z37" s="5">
        <f t="shared" si="1"/>
        <v>23595</v>
      </c>
      <c r="AA37" s="93">
        <v>140790</v>
      </c>
    </row>
    <row r="38" spans="1:27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87">
        <f t="shared" si="0"/>
        <v>119</v>
      </c>
      <c r="Z38" s="5">
        <f t="shared" si="1"/>
        <v>23205</v>
      </c>
      <c r="AA38" s="93">
        <v>138255</v>
      </c>
    </row>
    <row r="39" spans="1:27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88">
        <f t="shared" si="0"/>
        <v>137</v>
      </c>
      <c r="Z39" s="45">
        <f t="shared" si="1"/>
        <v>26715</v>
      </c>
      <c r="AA39" s="94">
        <v>159315</v>
      </c>
    </row>
    <row r="40" spans="1:27" ht="15.75" x14ac:dyDescent="0.25">
      <c r="A40" s="57"/>
      <c r="B40" s="58"/>
      <c r="C40" s="28" t="s">
        <v>25</v>
      </c>
      <c r="D40" s="54">
        <f t="shared" ref="D40:Y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W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8"/>
        <v>368</v>
      </c>
      <c r="Y40" s="56">
        <f t="shared" si="8"/>
        <v>2728</v>
      </c>
      <c r="Z40" s="10"/>
      <c r="AA40" s="10"/>
    </row>
    <row r="41" spans="1:27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Y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W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1"/>
        <v>71760</v>
      </c>
      <c r="Y41" s="12">
        <f t="shared" si="11"/>
        <v>531960</v>
      </c>
      <c r="Z41" s="13"/>
      <c r="AA41" s="13"/>
    </row>
    <row r="42" spans="1:27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5">
        <f>SUM(D42:X42)</f>
        <v>3157830</v>
      </c>
      <c r="Z42" s="14"/>
      <c r="AA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L9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35" width="8.7109375" customWidth="1"/>
    <col min="36" max="36" width="23.140625" customWidth="1"/>
    <col min="38" max="38" width="10.7109375" customWidth="1"/>
    <col min="40" max="40" width="9.28515625" customWidth="1"/>
  </cols>
  <sheetData>
    <row r="1" spans="1:38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48" t="s">
        <v>154</v>
      </c>
      <c r="AK1" s="52" t="s">
        <v>29</v>
      </c>
      <c r="AL1" s="2" t="s">
        <v>52</v>
      </c>
    </row>
    <row r="2" spans="1:38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69"/>
      <c r="AE2" s="69"/>
      <c r="AF2" s="69"/>
      <c r="AG2" s="69"/>
      <c r="AH2" s="69"/>
      <c r="AI2" s="69"/>
      <c r="AJ2" s="49">
        <f>SUM(D2:AI2)</f>
        <v>128</v>
      </c>
      <c r="AK2" s="96">
        <f>AJ2*10</f>
        <v>1280</v>
      </c>
      <c r="AL2" s="92">
        <f>AK2*10</f>
        <v>12800</v>
      </c>
    </row>
    <row r="3" spans="1:38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70"/>
      <c r="AE3" s="70">
        <v>20</v>
      </c>
      <c r="AF3" s="70"/>
      <c r="AG3" s="70">
        <v>20</v>
      </c>
      <c r="AH3" s="70"/>
      <c r="AI3" s="70"/>
      <c r="AJ3" s="50">
        <f t="shared" ref="AJ3:AJ90" si="0">SUM(D3:AI3)</f>
        <v>135</v>
      </c>
      <c r="AK3" s="97">
        <f t="shared" ref="AK3:AL90" si="1">AJ3*10</f>
        <v>1350</v>
      </c>
      <c r="AL3" s="93">
        <f t="shared" si="1"/>
        <v>13500</v>
      </c>
    </row>
    <row r="4" spans="1:38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50">
        <f t="shared" ref="AJ4" si="2">SUM(D4:AI4)</f>
        <v>422</v>
      </c>
      <c r="AK4" s="97">
        <f t="shared" ref="AK4" si="3">AJ4*10</f>
        <v>4220</v>
      </c>
      <c r="AL4" s="93">
        <f t="shared" ref="AL4" si="4">AK4*10</f>
        <v>42200</v>
      </c>
    </row>
    <row r="5" spans="1:38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73">
        <v>46</v>
      </c>
      <c r="AE5" s="73"/>
      <c r="AF5" s="73"/>
      <c r="AG5" s="73"/>
      <c r="AH5" s="73">
        <v>7</v>
      </c>
      <c r="AI5" s="73"/>
      <c r="AJ5" s="50">
        <f t="shared" ref="AJ5" si="5">SUM(D5:AI5)</f>
        <v>141</v>
      </c>
      <c r="AK5" s="97">
        <f t="shared" ref="AK5" si="6">AJ5*10</f>
        <v>1410</v>
      </c>
      <c r="AL5" s="93">
        <f t="shared" ref="AL5" si="7">AK5*10</f>
        <v>14100</v>
      </c>
    </row>
    <row r="6" spans="1:38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53">
        <f t="shared" si="0"/>
        <v>551</v>
      </c>
      <c r="AK6" s="98">
        <f t="shared" si="1"/>
        <v>5510</v>
      </c>
      <c r="AL6" s="94">
        <f t="shared" si="1"/>
        <v>55100</v>
      </c>
    </row>
    <row r="7" spans="1:38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51">
        <f t="shared" si="0"/>
        <v>74</v>
      </c>
      <c r="AK7" s="99">
        <f t="shared" si="1"/>
        <v>740</v>
      </c>
      <c r="AL7" s="95">
        <f t="shared" si="1"/>
        <v>7400</v>
      </c>
    </row>
    <row r="8" spans="1:38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50">
        <f t="shared" si="0"/>
        <v>22</v>
      </c>
      <c r="AK8" s="97">
        <f t="shared" si="1"/>
        <v>220</v>
      </c>
      <c r="AL8" s="93">
        <f t="shared" si="1"/>
        <v>2200</v>
      </c>
    </row>
    <row r="9" spans="1:38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50">
        <f t="shared" si="0"/>
        <v>52</v>
      </c>
      <c r="AK9" s="97">
        <f t="shared" si="1"/>
        <v>520</v>
      </c>
      <c r="AL9" s="93">
        <f t="shared" si="1"/>
        <v>5200</v>
      </c>
    </row>
    <row r="10" spans="1:38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50">
        <f t="shared" si="0"/>
        <v>26</v>
      </c>
      <c r="AK10" s="97">
        <f t="shared" si="1"/>
        <v>260</v>
      </c>
      <c r="AL10" s="93">
        <f t="shared" si="1"/>
        <v>2600</v>
      </c>
    </row>
    <row r="11" spans="1:38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50">
        <f t="shared" si="0"/>
        <v>24</v>
      </c>
      <c r="AK11" s="97">
        <f t="shared" si="1"/>
        <v>240</v>
      </c>
      <c r="AL11" s="93">
        <f t="shared" si="1"/>
        <v>2400</v>
      </c>
    </row>
    <row r="12" spans="1:38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50">
        <f t="shared" si="0"/>
        <v>13</v>
      </c>
      <c r="AK12" s="97">
        <f t="shared" si="1"/>
        <v>130</v>
      </c>
      <c r="AL12" s="93">
        <f t="shared" si="1"/>
        <v>1300</v>
      </c>
    </row>
    <row r="13" spans="1:38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50">
        <f t="shared" si="0"/>
        <v>37</v>
      </c>
      <c r="AK13" s="97">
        <f t="shared" ref="AK13:AK81" si="8">AJ13*10</f>
        <v>370</v>
      </c>
      <c r="AL13" s="93">
        <f t="shared" ref="AL13:AL81" si="9">AK13*10</f>
        <v>3700</v>
      </c>
    </row>
    <row r="14" spans="1:38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50">
        <f t="shared" si="0"/>
        <v>4</v>
      </c>
      <c r="AK14" s="97">
        <f t="shared" si="8"/>
        <v>40</v>
      </c>
      <c r="AL14" s="93">
        <f t="shared" si="9"/>
        <v>400</v>
      </c>
    </row>
    <row r="15" spans="1:38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50">
        <f t="shared" si="0"/>
        <v>13</v>
      </c>
      <c r="AK15" s="97">
        <f t="shared" si="8"/>
        <v>130</v>
      </c>
      <c r="AL15" s="93">
        <f t="shared" si="9"/>
        <v>1300</v>
      </c>
    </row>
    <row r="16" spans="1:38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50">
        <f t="shared" ref="AJ16:AJ63" si="10">SUM(D16:AI16)</f>
        <v>8</v>
      </c>
      <c r="AK16" s="97">
        <f t="shared" ref="AK16:AK63" si="11">AJ16*10</f>
        <v>80</v>
      </c>
      <c r="AL16" s="93">
        <f t="shared" ref="AL16:AL63" si="12">AK16*10</f>
        <v>800</v>
      </c>
    </row>
    <row r="17" spans="1:38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50">
        <f t="shared" si="10"/>
        <v>10</v>
      </c>
      <c r="AK17" s="97">
        <f t="shared" si="11"/>
        <v>100</v>
      </c>
      <c r="AL17" s="93">
        <f t="shared" si="12"/>
        <v>1000</v>
      </c>
    </row>
    <row r="18" spans="1:38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50">
        <f t="shared" ref="AJ18" si="13">SUM(D18:AI18)</f>
        <v>20</v>
      </c>
      <c r="AK18" s="97">
        <f t="shared" ref="AK18" si="14">AJ18*10</f>
        <v>200</v>
      </c>
      <c r="AL18" s="93">
        <f t="shared" ref="AL18" si="15">AK18*10</f>
        <v>2000</v>
      </c>
    </row>
    <row r="19" spans="1:38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50">
        <f t="shared" ref="AJ19" si="16">SUM(D19:AI19)</f>
        <v>11</v>
      </c>
      <c r="AK19" s="97">
        <f t="shared" ref="AK19" si="17">AJ19*10</f>
        <v>110</v>
      </c>
      <c r="AL19" s="93">
        <f t="shared" ref="AL19" si="18">AK19*10</f>
        <v>1100</v>
      </c>
    </row>
    <row r="20" spans="1:38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50">
        <f t="shared" si="10"/>
        <v>31</v>
      </c>
      <c r="AK20" s="97">
        <f t="shared" si="11"/>
        <v>310</v>
      </c>
      <c r="AL20" s="93">
        <f t="shared" si="12"/>
        <v>3100</v>
      </c>
    </row>
    <row r="21" spans="1:38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50">
        <f t="shared" si="10"/>
        <v>7</v>
      </c>
      <c r="AK21" s="97">
        <f t="shared" si="11"/>
        <v>70</v>
      </c>
      <c r="AL21" s="93">
        <f t="shared" si="12"/>
        <v>700</v>
      </c>
    </row>
    <row r="22" spans="1:38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50">
        <f t="shared" ref="AJ22:AJ28" si="19">SUM(D22:AI22)</f>
        <v>9</v>
      </c>
      <c r="AK22" s="97">
        <f t="shared" ref="AK22:AK28" si="20">AJ22*10</f>
        <v>90</v>
      </c>
      <c r="AL22" s="93">
        <f t="shared" ref="AL22:AL28" si="21">AK22*10</f>
        <v>900</v>
      </c>
    </row>
    <row r="23" spans="1:38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50">
        <f t="shared" si="19"/>
        <v>7</v>
      </c>
      <c r="AK23" s="97">
        <f t="shared" si="20"/>
        <v>70</v>
      </c>
      <c r="AL23" s="93">
        <f t="shared" si="21"/>
        <v>700</v>
      </c>
    </row>
    <row r="24" spans="1:38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50">
        <f t="shared" si="19"/>
        <v>8</v>
      </c>
      <c r="AK24" s="97">
        <f t="shared" si="20"/>
        <v>80</v>
      </c>
      <c r="AL24" s="93">
        <f t="shared" si="21"/>
        <v>800</v>
      </c>
    </row>
    <row r="25" spans="1:38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50">
        <f t="shared" si="19"/>
        <v>4</v>
      </c>
      <c r="AK25" s="97">
        <f t="shared" si="20"/>
        <v>40</v>
      </c>
      <c r="AL25" s="93">
        <f t="shared" si="21"/>
        <v>400</v>
      </c>
    </row>
    <row r="26" spans="1:38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50">
        <f t="shared" ref="AJ26:AJ27" si="22">SUM(D26:AI26)</f>
        <v>5</v>
      </c>
      <c r="AK26" s="97">
        <f t="shared" ref="AK26:AK27" si="23">AJ26*10</f>
        <v>50</v>
      </c>
      <c r="AL26" s="93">
        <f t="shared" ref="AL26:AL27" si="24">AK26*10</f>
        <v>500</v>
      </c>
    </row>
    <row r="27" spans="1:38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50">
        <f t="shared" si="22"/>
        <v>4</v>
      </c>
      <c r="AK27" s="97">
        <f t="shared" si="23"/>
        <v>40</v>
      </c>
      <c r="AL27" s="93">
        <f t="shared" si="24"/>
        <v>400</v>
      </c>
    </row>
    <row r="28" spans="1:38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50">
        <f t="shared" si="19"/>
        <v>4</v>
      </c>
      <c r="AK28" s="97">
        <f t="shared" si="20"/>
        <v>40</v>
      </c>
      <c r="AL28" s="93">
        <f t="shared" si="21"/>
        <v>400</v>
      </c>
    </row>
    <row r="29" spans="1:38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50">
        <f t="shared" si="10"/>
        <v>2</v>
      </c>
      <c r="AK29" s="97">
        <f t="shared" si="11"/>
        <v>20</v>
      </c>
      <c r="AL29" s="93">
        <f t="shared" si="12"/>
        <v>200</v>
      </c>
    </row>
    <row r="30" spans="1:38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50">
        <f t="shared" ref="AJ30:AJ35" si="25">SUM(D30:AI30)</f>
        <v>4</v>
      </c>
      <c r="AK30" s="97">
        <f t="shared" ref="AK30:AK35" si="26">AJ30*10</f>
        <v>40</v>
      </c>
      <c r="AL30" s="93">
        <f t="shared" ref="AL30:AL35" si="27">AK30*10</f>
        <v>400</v>
      </c>
    </row>
    <row r="31" spans="1:38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50">
        <f t="shared" si="25"/>
        <v>3</v>
      </c>
      <c r="AK31" s="97">
        <f t="shared" si="26"/>
        <v>30</v>
      </c>
      <c r="AL31" s="93">
        <f t="shared" si="27"/>
        <v>300</v>
      </c>
    </row>
    <row r="32" spans="1:38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50">
        <f t="shared" si="25"/>
        <v>1</v>
      </c>
      <c r="AK32" s="97">
        <f t="shared" si="26"/>
        <v>10</v>
      </c>
      <c r="AL32" s="93">
        <f t="shared" si="27"/>
        <v>100</v>
      </c>
    </row>
    <row r="33" spans="1:38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50">
        <f t="shared" si="25"/>
        <v>1</v>
      </c>
      <c r="AK33" s="97">
        <f t="shared" si="26"/>
        <v>10</v>
      </c>
      <c r="AL33" s="93">
        <f t="shared" si="27"/>
        <v>100</v>
      </c>
    </row>
    <row r="34" spans="1:38" ht="15.75" x14ac:dyDescent="0.25">
      <c r="A34" s="27"/>
      <c r="B34" s="31" t="s">
        <v>43</v>
      </c>
      <c r="C34" s="21" t="s">
        <v>63</v>
      </c>
      <c r="D34" s="15"/>
      <c r="E34" s="3"/>
      <c r="F34" s="4"/>
      <c r="G34" s="4">
        <v>1</v>
      </c>
      <c r="H34" s="70"/>
      <c r="I34" s="70"/>
      <c r="J34" s="70"/>
      <c r="K34" s="70"/>
      <c r="L34" s="70">
        <v>2</v>
      </c>
      <c r="M34" s="70"/>
      <c r="N34" s="70"/>
      <c r="O34" s="70"/>
      <c r="P34" s="70"/>
      <c r="Q34" s="70"/>
      <c r="R34" s="70">
        <v>3</v>
      </c>
      <c r="S34" s="70"/>
      <c r="T34" s="70"/>
      <c r="U34" s="70"/>
      <c r="V34" s="70">
        <v>3</v>
      </c>
      <c r="W34" s="70"/>
      <c r="X34" s="70"/>
      <c r="Y34" s="70"/>
      <c r="Z34" s="70">
        <v>4</v>
      </c>
      <c r="AA34" s="70"/>
      <c r="AB34" s="70"/>
      <c r="AC34" s="70">
        <v>3</v>
      </c>
      <c r="AD34" s="70"/>
      <c r="AE34" s="70"/>
      <c r="AF34" s="70"/>
      <c r="AG34" s="70"/>
      <c r="AH34" s="70">
        <v>2</v>
      </c>
      <c r="AI34" s="70"/>
      <c r="AJ34" s="50">
        <f t="shared" si="25"/>
        <v>18</v>
      </c>
      <c r="AK34" s="97">
        <f t="shared" si="26"/>
        <v>180</v>
      </c>
      <c r="AL34" s="93">
        <f t="shared" si="27"/>
        <v>1800</v>
      </c>
    </row>
    <row r="35" spans="1:38" ht="15.75" x14ac:dyDescent="0.25">
      <c r="A35" s="27"/>
      <c r="B35" s="31"/>
      <c r="C35" s="21" t="s">
        <v>56</v>
      </c>
      <c r="D35" s="15"/>
      <c r="E35" s="3"/>
      <c r="F35" s="4">
        <v>1</v>
      </c>
      <c r="G35" s="4"/>
      <c r="H35" s="70"/>
      <c r="I35" s="70"/>
      <c r="J35" s="70"/>
      <c r="K35" s="70">
        <v>2</v>
      </c>
      <c r="L35" s="70"/>
      <c r="M35" s="70"/>
      <c r="N35" s="70">
        <v>3</v>
      </c>
      <c r="O35" s="70"/>
      <c r="P35" s="70"/>
      <c r="Q35" s="70"/>
      <c r="R35" s="70"/>
      <c r="S35" s="70">
        <v>3</v>
      </c>
      <c r="T35" s="70"/>
      <c r="U35" s="70"/>
      <c r="V35" s="70"/>
      <c r="W35" s="70">
        <v>4</v>
      </c>
      <c r="X35" s="70"/>
      <c r="Y35" s="70"/>
      <c r="Z35" s="70"/>
      <c r="AA35" s="70">
        <v>4</v>
      </c>
      <c r="AB35" s="70"/>
      <c r="AC35" s="70"/>
      <c r="AD35" s="70"/>
      <c r="AE35" s="70"/>
      <c r="AF35" s="70"/>
      <c r="AG35" s="70"/>
      <c r="AH35" s="70"/>
      <c r="AI35" s="70">
        <v>2</v>
      </c>
      <c r="AJ35" s="50">
        <f t="shared" si="25"/>
        <v>19</v>
      </c>
      <c r="AK35" s="97">
        <f t="shared" si="26"/>
        <v>190</v>
      </c>
      <c r="AL35" s="93">
        <f t="shared" si="27"/>
        <v>1900</v>
      </c>
    </row>
    <row r="36" spans="1:38" ht="15.75" x14ac:dyDescent="0.25">
      <c r="A36" s="27"/>
      <c r="B36" s="31"/>
      <c r="C36" s="21" t="s">
        <v>54</v>
      </c>
      <c r="D36" s="15"/>
      <c r="E36" s="3"/>
      <c r="F36" s="4">
        <v>1</v>
      </c>
      <c r="G36" s="4"/>
      <c r="H36" s="70"/>
      <c r="I36" s="70"/>
      <c r="J36" s="70"/>
      <c r="K36" s="70">
        <v>2</v>
      </c>
      <c r="L36" s="70"/>
      <c r="M36" s="70"/>
      <c r="N36" s="70">
        <v>3</v>
      </c>
      <c r="O36" s="70"/>
      <c r="P36" s="70"/>
      <c r="Q36" s="70"/>
      <c r="R36" s="70"/>
      <c r="S36" s="70">
        <v>3</v>
      </c>
      <c r="T36" s="70"/>
      <c r="U36" s="70"/>
      <c r="V36" s="70"/>
      <c r="W36" s="70">
        <v>4</v>
      </c>
      <c r="X36" s="70"/>
      <c r="Y36" s="70"/>
      <c r="Z36" s="70"/>
      <c r="AA36" s="70">
        <v>4</v>
      </c>
      <c r="AB36" s="70"/>
      <c r="AC36" s="70"/>
      <c r="AD36" s="70"/>
      <c r="AE36" s="70">
        <v>1</v>
      </c>
      <c r="AF36" s="70"/>
      <c r="AG36" s="70">
        <v>2</v>
      </c>
      <c r="AH36" s="70"/>
      <c r="AI36" s="70"/>
      <c r="AJ36" s="50">
        <f t="shared" ref="AJ36:AJ61" si="28">SUM(D36:AI36)</f>
        <v>20</v>
      </c>
      <c r="AK36" s="97">
        <f t="shared" ref="AK36:AK61" si="29">AJ36*10</f>
        <v>200</v>
      </c>
      <c r="AL36" s="93">
        <f t="shared" ref="AL36:AL61" si="30">AK36*10</f>
        <v>2000</v>
      </c>
    </row>
    <row r="37" spans="1:38" ht="15.75" x14ac:dyDescent="0.25">
      <c r="A37" s="27"/>
      <c r="B37" s="31"/>
      <c r="C37" s="21" t="s">
        <v>53</v>
      </c>
      <c r="D37" s="15"/>
      <c r="E37" s="3">
        <v>1</v>
      </c>
      <c r="F37" s="4"/>
      <c r="G37" s="4"/>
      <c r="H37" s="70"/>
      <c r="I37" s="70"/>
      <c r="J37" s="70">
        <v>2</v>
      </c>
      <c r="K37" s="70"/>
      <c r="L37" s="70"/>
      <c r="M37" s="70"/>
      <c r="N37" s="70"/>
      <c r="O37" s="70"/>
      <c r="P37" s="70">
        <v>3</v>
      </c>
      <c r="Q37" s="70"/>
      <c r="R37" s="70"/>
      <c r="S37" s="70"/>
      <c r="T37" s="70"/>
      <c r="U37" s="70">
        <v>4</v>
      </c>
      <c r="V37" s="70"/>
      <c r="W37" s="70"/>
      <c r="X37" s="70"/>
      <c r="Y37" s="70">
        <v>5</v>
      </c>
      <c r="Z37" s="70"/>
      <c r="AA37" s="70">
        <v>5</v>
      </c>
      <c r="AB37" s="70"/>
      <c r="AC37" s="70"/>
      <c r="AD37" s="70">
        <v>9</v>
      </c>
      <c r="AE37" s="70"/>
      <c r="AF37" s="70"/>
      <c r="AG37" s="70"/>
      <c r="AH37" s="70">
        <v>3</v>
      </c>
      <c r="AI37" s="70"/>
      <c r="AJ37" s="50">
        <f t="shared" si="28"/>
        <v>32</v>
      </c>
      <c r="AK37" s="97">
        <f t="shared" si="29"/>
        <v>320</v>
      </c>
      <c r="AL37" s="93">
        <f t="shared" si="30"/>
        <v>3200</v>
      </c>
    </row>
    <row r="38" spans="1:38" ht="15.75" x14ac:dyDescent="0.25">
      <c r="A38" s="27"/>
      <c r="B38" s="31"/>
      <c r="C38" s="21" t="s">
        <v>64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5</v>
      </c>
      <c r="AA38" s="70"/>
      <c r="AB38" s="70"/>
      <c r="AC38" s="70">
        <v>3</v>
      </c>
      <c r="AD38" s="70"/>
      <c r="AE38" s="70">
        <v>3</v>
      </c>
      <c r="AF38" s="70"/>
      <c r="AG38" s="70"/>
      <c r="AH38" s="70">
        <v>3</v>
      </c>
      <c r="AI38" s="70"/>
      <c r="AJ38" s="50">
        <f t="shared" si="28"/>
        <v>23</v>
      </c>
      <c r="AK38" s="97">
        <f t="shared" si="29"/>
        <v>230</v>
      </c>
      <c r="AL38" s="93">
        <f t="shared" si="30"/>
        <v>2300</v>
      </c>
    </row>
    <row r="39" spans="1:38" ht="15.75" x14ac:dyDescent="0.25">
      <c r="A39" s="27"/>
      <c r="B39" s="31"/>
      <c r="C39" s="21" t="s">
        <v>61</v>
      </c>
      <c r="D39" s="15"/>
      <c r="E39" s="3"/>
      <c r="F39" s="4"/>
      <c r="G39" s="4"/>
      <c r="H39" s="70">
        <v>1</v>
      </c>
      <c r="I39" s="70"/>
      <c r="J39" s="70"/>
      <c r="K39" s="70"/>
      <c r="L39" s="70"/>
      <c r="M39" s="70">
        <v>2</v>
      </c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/>
      <c r="X39" s="70"/>
      <c r="Y39" s="70"/>
      <c r="Z39" s="70">
        <v>4</v>
      </c>
      <c r="AA39" s="70"/>
      <c r="AB39" s="70"/>
      <c r="AC39" s="70">
        <v>4</v>
      </c>
      <c r="AD39" s="70"/>
      <c r="AE39" s="70"/>
      <c r="AF39" s="70"/>
      <c r="AG39" s="70"/>
      <c r="AH39" s="70"/>
      <c r="AI39" s="70">
        <v>2</v>
      </c>
      <c r="AJ39" s="50">
        <f t="shared" ref="AJ39" si="31">SUM(D39:AI39)</f>
        <v>19</v>
      </c>
      <c r="AK39" s="97">
        <f t="shared" ref="AK39" si="32">AJ39*10</f>
        <v>190</v>
      </c>
      <c r="AL39" s="93">
        <f t="shared" ref="AL39" si="33">AK39*10</f>
        <v>1900</v>
      </c>
    </row>
    <row r="40" spans="1:38" ht="15.75" x14ac:dyDescent="0.25">
      <c r="A40" s="27"/>
      <c r="B40" s="31"/>
      <c r="C40" s="21" t="s">
        <v>65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1</v>
      </c>
      <c r="N40" s="70">
        <v>2</v>
      </c>
      <c r="O40" s="70"/>
      <c r="P40" s="70"/>
      <c r="Q40" s="70"/>
      <c r="R40" s="70"/>
      <c r="S40" s="70">
        <v>3</v>
      </c>
      <c r="T40" s="70"/>
      <c r="U40" s="70"/>
      <c r="V40" s="70"/>
      <c r="W40" s="70"/>
      <c r="X40" s="70">
        <v>5</v>
      </c>
      <c r="Y40" s="70"/>
      <c r="Z40" s="70"/>
      <c r="AA40" s="70"/>
      <c r="AB40" s="70">
        <v>4</v>
      </c>
      <c r="AC40" s="70"/>
      <c r="AD40" s="70"/>
      <c r="AE40" s="70">
        <v>3</v>
      </c>
      <c r="AF40" s="70"/>
      <c r="AG40" s="70"/>
      <c r="AH40" s="70"/>
      <c r="AI40" s="70">
        <v>3</v>
      </c>
      <c r="AJ40" s="50">
        <f t="shared" si="28"/>
        <v>22</v>
      </c>
      <c r="AK40" s="97">
        <f t="shared" si="29"/>
        <v>220</v>
      </c>
      <c r="AL40" s="93">
        <f t="shared" si="30"/>
        <v>2200</v>
      </c>
    </row>
    <row r="41" spans="1:38" ht="15.75" x14ac:dyDescent="0.25">
      <c r="A41" s="27"/>
      <c r="B41" s="31"/>
      <c r="C41" s="21" t="s">
        <v>83</v>
      </c>
      <c r="D41" s="15"/>
      <c r="E41" s="3"/>
      <c r="F41" s="4"/>
      <c r="G41" s="4"/>
      <c r="H41" s="70"/>
      <c r="I41" s="70"/>
      <c r="J41" s="70"/>
      <c r="K41" s="70"/>
      <c r="L41" s="70"/>
      <c r="M41" s="70">
        <v>2</v>
      </c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50">
        <f t="shared" ref="AJ41" si="34">SUM(D41:AI41)</f>
        <v>2</v>
      </c>
      <c r="AK41" s="97">
        <f t="shared" ref="AK41" si="35">AJ41*10</f>
        <v>20</v>
      </c>
      <c r="AL41" s="93">
        <f t="shared" ref="AL41" si="36">AK41*10</f>
        <v>200</v>
      </c>
    </row>
    <row r="42" spans="1:38" ht="15.75" x14ac:dyDescent="0.25">
      <c r="A42" s="27"/>
      <c r="B42" s="31"/>
      <c r="C42" s="21" t="s">
        <v>66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3</v>
      </c>
      <c r="O42" s="70"/>
      <c r="P42" s="70"/>
      <c r="Q42" s="70"/>
      <c r="R42" s="70"/>
      <c r="S42" s="70">
        <v>4</v>
      </c>
      <c r="T42" s="70"/>
      <c r="U42" s="70"/>
      <c r="V42" s="70"/>
      <c r="W42" s="70"/>
      <c r="X42" s="70">
        <v>4</v>
      </c>
      <c r="Y42" s="70"/>
      <c r="Z42" s="70"/>
      <c r="AA42" s="70"/>
      <c r="AB42" s="70">
        <v>4</v>
      </c>
      <c r="AC42" s="70"/>
      <c r="AD42" s="70"/>
      <c r="AE42" s="70">
        <v>5</v>
      </c>
      <c r="AF42" s="70"/>
      <c r="AG42" s="70"/>
      <c r="AH42" s="70"/>
      <c r="AI42" s="70">
        <v>2</v>
      </c>
      <c r="AJ42" s="50">
        <f t="shared" si="28"/>
        <v>25</v>
      </c>
      <c r="AK42" s="97">
        <f t="shared" si="29"/>
        <v>250</v>
      </c>
      <c r="AL42" s="93">
        <f t="shared" si="30"/>
        <v>2500</v>
      </c>
    </row>
    <row r="43" spans="1:38" ht="15.75" x14ac:dyDescent="0.25">
      <c r="A43" s="27"/>
      <c r="B43" s="31"/>
      <c r="C43" s="21" t="s">
        <v>35</v>
      </c>
      <c r="D43" s="15"/>
      <c r="E43" s="3">
        <v>1</v>
      </c>
      <c r="F43" s="4"/>
      <c r="G43" s="4"/>
      <c r="H43" s="70"/>
      <c r="I43" s="70"/>
      <c r="J43" s="70">
        <v>3</v>
      </c>
      <c r="K43" s="70"/>
      <c r="L43" s="70"/>
      <c r="M43" s="70"/>
      <c r="N43" s="70"/>
      <c r="O43" s="70"/>
      <c r="P43" s="70">
        <v>3</v>
      </c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6</v>
      </c>
      <c r="AA43" s="70"/>
      <c r="AB43" s="70"/>
      <c r="AC43" s="70">
        <v>5</v>
      </c>
      <c r="AD43" s="70">
        <v>4</v>
      </c>
      <c r="AE43" s="70"/>
      <c r="AF43" s="70"/>
      <c r="AG43" s="70"/>
      <c r="AH43" s="70">
        <v>2</v>
      </c>
      <c r="AI43" s="70"/>
      <c r="AJ43" s="50">
        <f t="shared" ref="AJ43:AJ47" si="37">SUM(D43:AI43)</f>
        <v>27</v>
      </c>
      <c r="AK43" s="97">
        <f t="shared" ref="AK43:AK47" si="38">AJ43*10</f>
        <v>270</v>
      </c>
      <c r="AL43" s="93">
        <f t="shared" ref="AL43:AL47" si="39">AK43*10</f>
        <v>2700</v>
      </c>
    </row>
    <row r="44" spans="1:38" ht="15.75" x14ac:dyDescent="0.25">
      <c r="A44" s="27"/>
      <c r="B44" s="31"/>
      <c r="C44" s="21" t="s">
        <v>67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2</v>
      </c>
      <c r="O44" s="70"/>
      <c r="P44" s="70"/>
      <c r="Q44" s="70"/>
      <c r="R44" s="70"/>
      <c r="S44" s="70">
        <v>4</v>
      </c>
      <c r="T44" s="70"/>
      <c r="U44" s="70"/>
      <c r="V44" s="70"/>
      <c r="W44" s="70">
        <v>6</v>
      </c>
      <c r="X44" s="70"/>
      <c r="Y44" s="70"/>
      <c r="Z44" s="70"/>
      <c r="AA44" s="70">
        <v>5</v>
      </c>
      <c r="AB44" s="70"/>
      <c r="AC44" s="70"/>
      <c r="AD44" s="70"/>
      <c r="AE44" s="70"/>
      <c r="AF44" s="70"/>
      <c r="AG44" s="70"/>
      <c r="AH44" s="70"/>
      <c r="AI44" s="70"/>
      <c r="AJ44" s="50">
        <f t="shared" si="37"/>
        <v>20</v>
      </c>
      <c r="AK44" s="97">
        <f t="shared" si="38"/>
        <v>200</v>
      </c>
      <c r="AL44" s="93">
        <f t="shared" si="39"/>
        <v>2000</v>
      </c>
    </row>
    <row r="45" spans="1:38" ht="15.75" x14ac:dyDescent="0.25">
      <c r="A45" s="27"/>
      <c r="B45" s="31"/>
      <c r="C45" s="21" t="s">
        <v>55</v>
      </c>
      <c r="D45" s="15"/>
      <c r="E45" s="3"/>
      <c r="F45" s="4">
        <v>1</v>
      </c>
      <c r="G45" s="4"/>
      <c r="H45" s="70"/>
      <c r="I45" s="70"/>
      <c r="J45" s="70"/>
      <c r="K45" s="70">
        <v>2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70">
        <v>5</v>
      </c>
      <c r="AB45" s="70"/>
      <c r="AC45" s="70"/>
      <c r="AD45" s="70"/>
      <c r="AE45" s="70">
        <v>2</v>
      </c>
      <c r="AF45" s="70"/>
      <c r="AG45" s="70">
        <v>3</v>
      </c>
      <c r="AH45" s="70"/>
      <c r="AI45" s="70"/>
      <c r="AJ45" s="50">
        <f t="shared" ref="AJ45" si="40">SUM(D45:AI45)</f>
        <v>26</v>
      </c>
      <c r="AK45" s="97">
        <f t="shared" ref="AK45" si="41">AJ45*10</f>
        <v>260</v>
      </c>
      <c r="AL45" s="93">
        <f t="shared" ref="AL45" si="42">AK45*10</f>
        <v>2600</v>
      </c>
    </row>
    <row r="46" spans="1:38" ht="15.75" x14ac:dyDescent="0.25">
      <c r="A46" s="27"/>
      <c r="B46" s="31"/>
      <c r="C46" s="21" t="s">
        <v>57</v>
      </c>
      <c r="D46" s="15"/>
      <c r="E46" s="3"/>
      <c r="F46" s="4">
        <v>1</v>
      </c>
      <c r="G46" s="4"/>
      <c r="H46" s="70"/>
      <c r="I46" s="70"/>
      <c r="J46" s="70"/>
      <c r="K46" s="70">
        <v>2</v>
      </c>
      <c r="L46" s="70"/>
      <c r="M46" s="70"/>
      <c r="N46" s="70">
        <v>3</v>
      </c>
      <c r="O46" s="70"/>
      <c r="P46" s="70"/>
      <c r="Q46" s="70"/>
      <c r="R46" s="70"/>
      <c r="S46" s="70">
        <v>3</v>
      </c>
      <c r="T46" s="70"/>
      <c r="U46" s="70"/>
      <c r="V46" s="70"/>
      <c r="W46" s="70">
        <v>5</v>
      </c>
      <c r="X46" s="70"/>
      <c r="Y46" s="70"/>
      <c r="Z46" s="70"/>
      <c r="AA46" s="70">
        <v>3</v>
      </c>
      <c r="AB46" s="70"/>
      <c r="AC46" s="70"/>
      <c r="AD46" s="70"/>
      <c r="AE46" s="70">
        <v>2</v>
      </c>
      <c r="AF46" s="70"/>
      <c r="AG46" s="70"/>
      <c r="AH46" s="70"/>
      <c r="AI46" s="70">
        <v>3</v>
      </c>
      <c r="AJ46" s="50">
        <f t="shared" si="37"/>
        <v>22</v>
      </c>
      <c r="AK46" s="97">
        <f t="shared" si="38"/>
        <v>220</v>
      </c>
      <c r="AL46" s="93">
        <f t="shared" si="39"/>
        <v>2200</v>
      </c>
    </row>
    <row r="47" spans="1:38" ht="15.75" x14ac:dyDescent="0.25">
      <c r="A47" s="27"/>
      <c r="B47" s="31"/>
      <c r="C47" s="21" t="s">
        <v>4</v>
      </c>
      <c r="D47" s="15"/>
      <c r="E47" s="3"/>
      <c r="F47" s="4">
        <v>2</v>
      </c>
      <c r="G47" s="4"/>
      <c r="H47" s="70"/>
      <c r="I47" s="70"/>
      <c r="J47" s="70"/>
      <c r="K47" s="70">
        <v>3</v>
      </c>
      <c r="L47" s="70"/>
      <c r="M47" s="70"/>
      <c r="N47" s="70"/>
      <c r="O47" s="70"/>
      <c r="P47" s="70"/>
      <c r="Q47" s="70">
        <v>3</v>
      </c>
      <c r="R47" s="70"/>
      <c r="S47" s="70"/>
      <c r="T47" s="70"/>
      <c r="U47" s="70"/>
      <c r="V47" s="70">
        <v>4</v>
      </c>
      <c r="W47" s="70">
        <v>6</v>
      </c>
      <c r="X47" s="70"/>
      <c r="Y47" s="70"/>
      <c r="Z47" s="70"/>
      <c r="AA47" s="70">
        <v>5</v>
      </c>
      <c r="AB47" s="70"/>
      <c r="AC47" s="70"/>
      <c r="AD47" s="70"/>
      <c r="AE47" s="70">
        <v>3</v>
      </c>
      <c r="AF47" s="70"/>
      <c r="AG47" s="70">
        <v>5</v>
      </c>
      <c r="AH47" s="70"/>
      <c r="AI47" s="70"/>
      <c r="AJ47" s="50">
        <f t="shared" si="37"/>
        <v>31</v>
      </c>
      <c r="AK47" s="97">
        <f t="shared" si="38"/>
        <v>310</v>
      </c>
      <c r="AL47" s="93">
        <f t="shared" si="39"/>
        <v>3100</v>
      </c>
    </row>
    <row r="48" spans="1:38" ht="15.75" x14ac:dyDescent="0.25">
      <c r="A48" s="27"/>
      <c r="B48" s="31"/>
      <c r="C48" s="21" t="s">
        <v>6</v>
      </c>
      <c r="D48" s="15"/>
      <c r="E48" s="3"/>
      <c r="F48" s="4"/>
      <c r="G48" s="4"/>
      <c r="H48" s="70">
        <v>2</v>
      </c>
      <c r="I48" s="70"/>
      <c r="J48" s="70"/>
      <c r="K48" s="70"/>
      <c r="L48" s="70"/>
      <c r="M48" s="70">
        <v>3</v>
      </c>
      <c r="N48" s="70">
        <v>6</v>
      </c>
      <c r="O48" s="70"/>
      <c r="P48" s="70"/>
      <c r="Q48" s="70"/>
      <c r="R48" s="70"/>
      <c r="S48" s="70">
        <v>4</v>
      </c>
      <c r="T48" s="70"/>
      <c r="U48" s="70"/>
      <c r="V48" s="70"/>
      <c r="W48" s="70"/>
      <c r="X48" s="70">
        <v>4</v>
      </c>
      <c r="Y48" s="70"/>
      <c r="Z48" s="70">
        <v>6</v>
      </c>
      <c r="AA48" s="70"/>
      <c r="AB48" s="70">
        <v>3</v>
      </c>
      <c r="AC48" s="70">
        <v>5</v>
      </c>
      <c r="AD48" s="70"/>
      <c r="AE48" s="70">
        <v>7</v>
      </c>
      <c r="AF48" s="70"/>
      <c r="AG48" s="70"/>
      <c r="AH48" s="70"/>
      <c r="AI48" s="70">
        <v>9</v>
      </c>
      <c r="AJ48" s="50">
        <f t="shared" si="28"/>
        <v>49</v>
      </c>
      <c r="AK48" s="97">
        <f t="shared" si="29"/>
        <v>490</v>
      </c>
      <c r="AL48" s="93">
        <f t="shared" si="30"/>
        <v>4900</v>
      </c>
    </row>
    <row r="49" spans="1:38" ht="15.75" x14ac:dyDescent="0.25">
      <c r="A49" s="27"/>
      <c r="B49" s="31"/>
      <c r="C49" s="21" t="s">
        <v>5</v>
      </c>
      <c r="D49" s="15"/>
      <c r="E49" s="3"/>
      <c r="F49" s="4"/>
      <c r="G49" s="4">
        <v>2</v>
      </c>
      <c r="H49" s="70"/>
      <c r="I49" s="70"/>
      <c r="J49" s="70"/>
      <c r="K49" s="70"/>
      <c r="L49" s="70">
        <v>3</v>
      </c>
      <c r="M49" s="70"/>
      <c r="N49" s="70"/>
      <c r="O49" s="70">
        <v>3</v>
      </c>
      <c r="P49" s="70"/>
      <c r="Q49" s="70"/>
      <c r="R49" s="70"/>
      <c r="S49" s="70"/>
      <c r="T49" s="70">
        <v>4</v>
      </c>
      <c r="U49" s="70"/>
      <c r="V49" s="70"/>
      <c r="W49" s="70"/>
      <c r="X49" s="70">
        <v>6</v>
      </c>
      <c r="Y49" s="70"/>
      <c r="Z49" s="70"/>
      <c r="AA49" s="70"/>
      <c r="AB49" s="70">
        <v>5</v>
      </c>
      <c r="AC49" s="70"/>
      <c r="AD49" s="70"/>
      <c r="AE49" s="70">
        <v>4</v>
      </c>
      <c r="AF49" s="70"/>
      <c r="AG49" s="70"/>
      <c r="AH49" s="70">
        <v>3</v>
      </c>
      <c r="AI49" s="70"/>
      <c r="AJ49" s="50">
        <f t="shared" si="28"/>
        <v>30</v>
      </c>
      <c r="AK49" s="97">
        <f t="shared" si="29"/>
        <v>300</v>
      </c>
      <c r="AL49" s="93">
        <f t="shared" si="30"/>
        <v>3000</v>
      </c>
    </row>
    <row r="50" spans="1:38" ht="15.75" x14ac:dyDescent="0.25">
      <c r="A50" s="27"/>
      <c r="B50" s="31"/>
      <c r="C50" s="21" t="s">
        <v>7</v>
      </c>
      <c r="D50" s="15"/>
      <c r="E50" s="3">
        <v>2</v>
      </c>
      <c r="F50" s="4"/>
      <c r="G50" s="4"/>
      <c r="H50" s="70"/>
      <c r="I50" s="70"/>
      <c r="J50" s="70">
        <v>3</v>
      </c>
      <c r="K50" s="70"/>
      <c r="L50" s="70"/>
      <c r="M50" s="70"/>
      <c r="N50" s="70"/>
      <c r="O50" s="70"/>
      <c r="P50" s="70">
        <v>3</v>
      </c>
      <c r="Q50" s="70"/>
      <c r="R50" s="70"/>
      <c r="S50" s="70"/>
      <c r="T50" s="70"/>
      <c r="U50" s="70">
        <v>3</v>
      </c>
      <c r="V50" s="70"/>
      <c r="W50" s="70"/>
      <c r="X50" s="70"/>
      <c r="Y50" s="70"/>
      <c r="Z50" s="70">
        <v>5</v>
      </c>
      <c r="AA50" s="70"/>
      <c r="AB50" s="70"/>
      <c r="AC50" s="70">
        <v>5</v>
      </c>
      <c r="AD50" s="70">
        <v>1</v>
      </c>
      <c r="AE50" s="70"/>
      <c r="AF50" s="70"/>
      <c r="AG50" s="70"/>
      <c r="AH50" s="70">
        <v>2</v>
      </c>
      <c r="AI50" s="70"/>
      <c r="AJ50" s="50">
        <f t="shared" ref="AJ50:AJ60" si="43">SUM(D50:AI50)</f>
        <v>24</v>
      </c>
      <c r="AK50" s="97">
        <f t="shared" ref="AK50:AK60" si="44">AJ50*10</f>
        <v>240</v>
      </c>
      <c r="AL50" s="93">
        <f t="shared" ref="AL50:AL60" si="45">AK50*10</f>
        <v>2400</v>
      </c>
    </row>
    <row r="51" spans="1:38" ht="15.75" x14ac:dyDescent="0.25">
      <c r="A51" s="27"/>
      <c r="B51" s="31"/>
      <c r="C51" s="21" t="s">
        <v>68</v>
      </c>
      <c r="D51" s="15"/>
      <c r="E51" s="3"/>
      <c r="F51" s="4"/>
      <c r="G51" s="4">
        <v>1</v>
      </c>
      <c r="H51" s="70"/>
      <c r="I51" s="70"/>
      <c r="J51" s="70"/>
      <c r="K51" s="70"/>
      <c r="L51" s="70">
        <v>2</v>
      </c>
      <c r="M51" s="70"/>
      <c r="N51" s="70"/>
      <c r="O51" s="70"/>
      <c r="P51" s="70"/>
      <c r="Q51" s="70"/>
      <c r="R51" s="70">
        <v>2</v>
      </c>
      <c r="S51" s="70"/>
      <c r="T51" s="70">
        <v>3</v>
      </c>
      <c r="U51" s="70"/>
      <c r="V51" s="70"/>
      <c r="W51" s="70"/>
      <c r="X51" s="70">
        <v>4</v>
      </c>
      <c r="Y51" s="70"/>
      <c r="Z51" s="70"/>
      <c r="AA51" s="70"/>
      <c r="AB51" s="70">
        <v>4</v>
      </c>
      <c r="AC51" s="70"/>
      <c r="AD51" s="70"/>
      <c r="AE51" s="70">
        <v>3</v>
      </c>
      <c r="AF51" s="70"/>
      <c r="AG51" s="70"/>
      <c r="AH51" s="70">
        <v>3</v>
      </c>
      <c r="AI51" s="70"/>
      <c r="AJ51" s="50">
        <f t="shared" si="43"/>
        <v>22</v>
      </c>
      <c r="AK51" s="97">
        <f t="shared" si="44"/>
        <v>220</v>
      </c>
      <c r="AL51" s="93">
        <f t="shared" si="45"/>
        <v>2200</v>
      </c>
    </row>
    <row r="52" spans="1:38" ht="15.75" x14ac:dyDescent="0.25">
      <c r="A52" s="27"/>
      <c r="B52" s="31"/>
      <c r="C52" s="21" t="s">
        <v>102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>
        <v>2</v>
      </c>
      <c r="S52" s="70"/>
      <c r="T52" s="70"/>
      <c r="U52" s="70"/>
      <c r="V52" s="70">
        <v>3</v>
      </c>
      <c r="W52" s="70"/>
      <c r="X52" s="70"/>
      <c r="Y52" s="70"/>
      <c r="Z52" s="70">
        <v>4</v>
      </c>
      <c r="AA52" s="70"/>
      <c r="AB52" s="70"/>
      <c r="AC52" s="70">
        <v>3</v>
      </c>
      <c r="AD52" s="70"/>
      <c r="AE52" s="70">
        <v>1</v>
      </c>
      <c r="AF52" s="70"/>
      <c r="AG52" s="70"/>
      <c r="AH52" s="70">
        <v>3</v>
      </c>
      <c r="AI52" s="70"/>
      <c r="AJ52" s="50">
        <f t="shared" si="43"/>
        <v>16</v>
      </c>
      <c r="AK52" s="97">
        <f t="shared" si="44"/>
        <v>160</v>
      </c>
      <c r="AL52" s="93">
        <f t="shared" si="45"/>
        <v>1600</v>
      </c>
    </row>
    <row r="53" spans="1:38" ht="15.75" x14ac:dyDescent="0.25">
      <c r="A53" s="27"/>
      <c r="B53" s="31"/>
      <c r="C53" s="21" t="s">
        <v>120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>
        <v>2</v>
      </c>
      <c r="T53" s="70"/>
      <c r="U53" s="70"/>
      <c r="V53" s="70"/>
      <c r="W53" s="70"/>
      <c r="X53" s="70">
        <v>2</v>
      </c>
      <c r="Y53" s="70"/>
      <c r="Z53" s="70"/>
      <c r="AA53" s="70"/>
      <c r="AB53" s="70">
        <v>2</v>
      </c>
      <c r="AC53" s="70"/>
      <c r="AD53" s="70"/>
      <c r="AE53" s="70">
        <v>2</v>
      </c>
      <c r="AF53" s="70"/>
      <c r="AG53" s="70"/>
      <c r="AH53" s="70"/>
      <c r="AI53" s="70">
        <v>2</v>
      </c>
      <c r="AJ53" s="50">
        <f t="shared" si="43"/>
        <v>10</v>
      </c>
      <c r="AK53" s="97">
        <f t="shared" si="44"/>
        <v>100</v>
      </c>
      <c r="AL53" s="93">
        <f t="shared" si="45"/>
        <v>1000</v>
      </c>
    </row>
    <row r="54" spans="1:38" ht="15.75" x14ac:dyDescent="0.25">
      <c r="A54" s="27"/>
      <c r="B54" s="31"/>
      <c r="C54" s="21" t="s">
        <v>121</v>
      </c>
      <c r="D54" s="15"/>
      <c r="E54" s="3"/>
      <c r="F54" s="4"/>
      <c r="G54" s="4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>
        <v>3</v>
      </c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50">
        <f t="shared" si="43"/>
        <v>3</v>
      </c>
      <c r="AK54" s="97">
        <f t="shared" si="44"/>
        <v>30</v>
      </c>
      <c r="AL54" s="93">
        <f t="shared" si="45"/>
        <v>300</v>
      </c>
    </row>
    <row r="55" spans="1:38" ht="15.75" x14ac:dyDescent="0.25">
      <c r="A55" s="27"/>
      <c r="B55" s="31"/>
      <c r="C55" s="21" t="s">
        <v>145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>
        <v>5</v>
      </c>
      <c r="X55" s="70"/>
      <c r="Y55" s="70"/>
      <c r="Z55" s="70"/>
      <c r="AA55" s="70">
        <v>3</v>
      </c>
      <c r="AB55" s="70"/>
      <c r="AC55" s="70"/>
      <c r="AD55" s="70"/>
      <c r="AE55" s="70"/>
      <c r="AF55" s="70"/>
      <c r="AG55" s="70"/>
      <c r="AH55" s="70">
        <v>4</v>
      </c>
      <c r="AI55" s="70"/>
      <c r="AJ55" s="50">
        <f t="shared" ref="AJ55:AJ56" si="46">SUM(D55:AI55)</f>
        <v>12</v>
      </c>
      <c r="AK55" s="97">
        <f t="shared" ref="AK55:AK56" si="47">AJ55*10</f>
        <v>120</v>
      </c>
      <c r="AL55" s="93">
        <f t="shared" ref="AL55:AL56" si="48">AK55*10</f>
        <v>1200</v>
      </c>
    </row>
    <row r="56" spans="1:38" ht="15.75" x14ac:dyDescent="0.25">
      <c r="A56" s="27"/>
      <c r="B56" s="31" t="s">
        <v>44</v>
      </c>
      <c r="C56" s="21" t="s">
        <v>8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10</v>
      </c>
      <c r="Q56" s="70"/>
      <c r="R56" s="70"/>
      <c r="S56" s="70"/>
      <c r="T56" s="70"/>
      <c r="U56" s="70">
        <v>15</v>
      </c>
      <c r="V56" s="70"/>
      <c r="W56" s="70"/>
      <c r="X56" s="70"/>
      <c r="Y56" s="70">
        <v>5</v>
      </c>
      <c r="Z56" s="70"/>
      <c r="AA56" s="70">
        <v>44</v>
      </c>
      <c r="AB56" s="70"/>
      <c r="AC56" s="70"/>
      <c r="AD56" s="70">
        <v>26</v>
      </c>
      <c r="AE56" s="70"/>
      <c r="AF56" s="70"/>
      <c r="AG56" s="70"/>
      <c r="AH56" s="70">
        <v>10</v>
      </c>
      <c r="AI56" s="70"/>
      <c r="AJ56" s="50">
        <f t="shared" si="46"/>
        <v>112</v>
      </c>
      <c r="AK56" s="97">
        <f t="shared" si="47"/>
        <v>1120</v>
      </c>
      <c r="AL56" s="93">
        <f t="shared" si="48"/>
        <v>11200</v>
      </c>
    </row>
    <row r="57" spans="1:38" ht="15.75" x14ac:dyDescent="0.25">
      <c r="A57" s="27"/>
      <c r="B57" s="31"/>
      <c r="C57" s="21" t="s">
        <v>107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5</v>
      </c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50">
        <f t="shared" si="43"/>
        <v>5</v>
      </c>
      <c r="AK57" s="97">
        <f t="shared" si="44"/>
        <v>50</v>
      </c>
      <c r="AL57" s="93">
        <f t="shared" si="45"/>
        <v>500</v>
      </c>
    </row>
    <row r="58" spans="1:38" ht="15.75" x14ac:dyDescent="0.25">
      <c r="A58" s="27"/>
      <c r="B58" s="31"/>
      <c r="C58" s="21" t="s">
        <v>69</v>
      </c>
      <c r="D58" s="15"/>
      <c r="E58" s="3"/>
      <c r="F58" s="4"/>
      <c r="G58" s="4"/>
      <c r="H58" s="70"/>
      <c r="I58" s="70"/>
      <c r="J58" s="70">
        <v>2</v>
      </c>
      <c r="K58" s="70"/>
      <c r="L58" s="70"/>
      <c r="M58" s="70"/>
      <c r="N58" s="70"/>
      <c r="O58" s="70"/>
      <c r="P58" s="70">
        <v>2</v>
      </c>
      <c r="Q58" s="70"/>
      <c r="R58" s="70"/>
      <c r="S58" s="70"/>
      <c r="T58" s="70"/>
      <c r="U58" s="70">
        <v>7</v>
      </c>
      <c r="V58" s="70"/>
      <c r="W58" s="70"/>
      <c r="X58" s="70"/>
      <c r="Y58" s="70">
        <v>10</v>
      </c>
      <c r="Z58" s="70"/>
      <c r="AA58" s="70"/>
      <c r="AB58" s="70"/>
      <c r="AC58" s="70"/>
      <c r="AD58" s="70"/>
      <c r="AE58" s="70"/>
      <c r="AF58" s="70"/>
      <c r="AG58" s="70"/>
      <c r="AH58" s="70">
        <v>10</v>
      </c>
      <c r="AI58" s="70"/>
      <c r="AJ58" s="50">
        <f t="shared" si="43"/>
        <v>31</v>
      </c>
      <c r="AK58" s="97">
        <f t="shared" si="44"/>
        <v>310</v>
      </c>
      <c r="AL58" s="93">
        <f t="shared" si="45"/>
        <v>3100</v>
      </c>
    </row>
    <row r="59" spans="1:38" ht="15.75" x14ac:dyDescent="0.25">
      <c r="A59" s="27"/>
      <c r="B59" s="31"/>
      <c r="C59" s="21" t="s">
        <v>108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>
        <v>9</v>
      </c>
      <c r="Z59" s="70"/>
      <c r="AA59" s="70"/>
      <c r="AB59" s="70"/>
      <c r="AC59" s="70"/>
      <c r="AD59" s="70"/>
      <c r="AE59" s="70"/>
      <c r="AF59" s="70"/>
      <c r="AG59" s="70"/>
      <c r="AH59" s="70">
        <v>10</v>
      </c>
      <c r="AI59" s="70"/>
      <c r="AJ59" s="50">
        <f t="shared" si="43"/>
        <v>19</v>
      </c>
      <c r="AK59" s="97">
        <f t="shared" si="44"/>
        <v>190</v>
      </c>
      <c r="AL59" s="93">
        <f t="shared" si="45"/>
        <v>1900</v>
      </c>
    </row>
    <row r="60" spans="1:38" ht="15.75" x14ac:dyDescent="0.25">
      <c r="A60" s="27"/>
      <c r="B60" s="31"/>
      <c r="C60" s="21" t="s">
        <v>58</v>
      </c>
      <c r="D60" s="15"/>
      <c r="E60" s="3">
        <v>3</v>
      </c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>
        <v>3</v>
      </c>
      <c r="Q60" s="70"/>
      <c r="R60" s="70"/>
      <c r="S60" s="70"/>
      <c r="T60" s="70"/>
      <c r="U60" s="70"/>
      <c r="V60" s="70"/>
      <c r="W60" s="70"/>
      <c r="X60" s="70"/>
      <c r="Y60" s="70">
        <v>8</v>
      </c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50">
        <f t="shared" si="43"/>
        <v>14</v>
      </c>
      <c r="AK60" s="97">
        <f t="shared" si="44"/>
        <v>140</v>
      </c>
      <c r="AL60" s="93">
        <f t="shared" si="45"/>
        <v>1400</v>
      </c>
    </row>
    <row r="61" spans="1:38" ht="15.75" x14ac:dyDescent="0.25">
      <c r="A61" s="27"/>
      <c r="B61" s="31"/>
      <c r="C61" s="21" t="s">
        <v>70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12</v>
      </c>
      <c r="Q61" s="70"/>
      <c r="R61" s="70"/>
      <c r="S61" s="70"/>
      <c r="T61" s="70"/>
      <c r="U61" s="70">
        <v>9</v>
      </c>
      <c r="V61" s="70"/>
      <c r="W61" s="70"/>
      <c r="X61" s="70"/>
      <c r="Y61" s="70">
        <v>11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50">
        <f t="shared" si="28"/>
        <v>34</v>
      </c>
      <c r="AK61" s="97">
        <f t="shared" si="29"/>
        <v>340</v>
      </c>
      <c r="AL61" s="93">
        <f t="shared" si="30"/>
        <v>3400</v>
      </c>
    </row>
    <row r="62" spans="1:38" ht="15.75" x14ac:dyDescent="0.25">
      <c r="A62" s="27"/>
      <c r="B62" s="31"/>
      <c r="C62" s="21" t="s">
        <v>131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>
        <v>3</v>
      </c>
      <c r="V62" s="70"/>
      <c r="W62" s="70"/>
      <c r="X62" s="70"/>
      <c r="Y62" s="70">
        <v>4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50">
        <f t="shared" ref="AJ62" si="49">SUM(D62:AI62)</f>
        <v>7</v>
      </c>
      <c r="AK62" s="97">
        <f t="shared" ref="AK62" si="50">AJ62*10</f>
        <v>70</v>
      </c>
      <c r="AL62" s="93">
        <f t="shared" ref="AL62" si="51">AK62*10</f>
        <v>700</v>
      </c>
    </row>
    <row r="63" spans="1:38" ht="15.75" x14ac:dyDescent="0.25">
      <c r="A63" s="27"/>
      <c r="B63" s="31" t="s">
        <v>37</v>
      </c>
      <c r="C63" s="21" t="s">
        <v>96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>
        <v>5</v>
      </c>
      <c r="O63" s="70"/>
      <c r="P63" s="70"/>
      <c r="Q63" s="70"/>
      <c r="R63" s="70"/>
      <c r="S63" s="70">
        <v>10</v>
      </c>
      <c r="T63" s="70"/>
      <c r="U63" s="70"/>
      <c r="V63" s="70"/>
      <c r="W63" s="70">
        <v>15</v>
      </c>
      <c r="X63" s="70"/>
      <c r="Y63" s="70"/>
      <c r="Z63" s="70"/>
      <c r="AA63" s="70"/>
      <c r="AB63" s="70"/>
      <c r="AC63" s="70"/>
      <c r="AD63" s="70"/>
      <c r="AE63" s="70">
        <v>8</v>
      </c>
      <c r="AF63" s="70"/>
      <c r="AG63" s="70"/>
      <c r="AH63" s="70"/>
      <c r="AI63" s="70">
        <v>9</v>
      </c>
      <c r="AJ63" s="50">
        <f t="shared" si="10"/>
        <v>47</v>
      </c>
      <c r="AK63" s="97">
        <f t="shared" si="11"/>
        <v>470</v>
      </c>
      <c r="AL63" s="93">
        <f t="shared" si="12"/>
        <v>4700</v>
      </c>
    </row>
    <row r="64" spans="1:38" ht="15.75" x14ac:dyDescent="0.25">
      <c r="A64" s="27"/>
      <c r="B64" s="31"/>
      <c r="C64" s="21" t="s">
        <v>59</v>
      </c>
      <c r="D64" s="15"/>
      <c r="E64" s="3"/>
      <c r="F64" s="4">
        <v>1</v>
      </c>
      <c r="G64" s="4"/>
      <c r="H64" s="70"/>
      <c r="I64" s="70"/>
      <c r="J64" s="70"/>
      <c r="K64" s="70">
        <v>3</v>
      </c>
      <c r="L64" s="70"/>
      <c r="M64" s="70"/>
      <c r="N64" s="70">
        <v>9</v>
      </c>
      <c r="O64" s="70"/>
      <c r="P64" s="70"/>
      <c r="Q64" s="70"/>
      <c r="R64" s="70"/>
      <c r="S64" s="70">
        <v>10</v>
      </c>
      <c r="T64" s="70"/>
      <c r="U64" s="70"/>
      <c r="V64" s="70"/>
      <c r="W64" s="70">
        <v>16</v>
      </c>
      <c r="X64" s="70"/>
      <c r="Y64" s="70"/>
      <c r="Z64" s="70"/>
      <c r="AA64" s="70"/>
      <c r="AB64" s="70"/>
      <c r="AC64" s="70"/>
      <c r="AD64" s="70"/>
      <c r="AE64" s="70">
        <v>8</v>
      </c>
      <c r="AF64" s="70"/>
      <c r="AG64" s="70"/>
      <c r="AH64" s="70"/>
      <c r="AI64" s="70">
        <v>9</v>
      </c>
      <c r="AJ64" s="50">
        <f t="shared" ref="AJ64" si="52">SUM(D64:AI64)</f>
        <v>56</v>
      </c>
      <c r="AK64" s="97">
        <f t="shared" ref="AK64" si="53">AJ64*10</f>
        <v>560</v>
      </c>
      <c r="AL64" s="93">
        <f t="shared" ref="AL64" si="54">AK64*10</f>
        <v>5600</v>
      </c>
    </row>
    <row r="65" spans="1:38" ht="15.75" x14ac:dyDescent="0.25">
      <c r="A65" s="27"/>
      <c r="B65" s="31"/>
      <c r="C65" s="21" t="s">
        <v>60</v>
      </c>
      <c r="D65" s="15"/>
      <c r="E65" s="3"/>
      <c r="F65" s="4">
        <v>1</v>
      </c>
      <c r="G65" s="4"/>
      <c r="H65" s="70"/>
      <c r="I65" s="70"/>
      <c r="J65" s="70"/>
      <c r="K65" s="70">
        <v>2</v>
      </c>
      <c r="L65" s="70"/>
      <c r="M65" s="70"/>
      <c r="N65" s="70">
        <v>11</v>
      </c>
      <c r="O65" s="70"/>
      <c r="P65" s="70"/>
      <c r="Q65" s="70"/>
      <c r="R65" s="70"/>
      <c r="S65" s="70">
        <v>11</v>
      </c>
      <c r="T65" s="70"/>
      <c r="U65" s="70"/>
      <c r="V65" s="70"/>
      <c r="W65" s="70">
        <v>16</v>
      </c>
      <c r="X65" s="70"/>
      <c r="Y65" s="70"/>
      <c r="Z65" s="70"/>
      <c r="AA65" s="70">
        <v>40</v>
      </c>
      <c r="AB65" s="70"/>
      <c r="AC65" s="70"/>
      <c r="AD65" s="70"/>
      <c r="AE65" s="70">
        <v>8</v>
      </c>
      <c r="AF65" s="70"/>
      <c r="AG65" s="70"/>
      <c r="AH65" s="70"/>
      <c r="AI65" s="70">
        <v>9</v>
      </c>
      <c r="AJ65" s="50">
        <f t="shared" ref="AJ65:AJ79" si="55">SUM(D65:AI65)</f>
        <v>98</v>
      </c>
      <c r="AK65" s="97">
        <f t="shared" ref="AK65:AK79" si="56">AJ65*10</f>
        <v>980</v>
      </c>
      <c r="AL65" s="93">
        <f t="shared" ref="AL65:AL79" si="57">AK65*10</f>
        <v>9800</v>
      </c>
    </row>
    <row r="66" spans="1:38" ht="15.75" x14ac:dyDescent="0.25">
      <c r="A66" s="27"/>
      <c r="B66" s="31" t="s">
        <v>45</v>
      </c>
      <c r="C66" s="21" t="s">
        <v>9</v>
      </c>
      <c r="D66" s="15"/>
      <c r="E66" s="3"/>
      <c r="F66" s="4">
        <v>4</v>
      </c>
      <c r="G66" s="4"/>
      <c r="H66" s="70"/>
      <c r="I66" s="70"/>
      <c r="J66" s="70"/>
      <c r="K66" s="70">
        <v>4</v>
      </c>
      <c r="L66" s="70"/>
      <c r="M66" s="70"/>
      <c r="N66" s="70"/>
      <c r="O66" s="70"/>
      <c r="P66" s="70"/>
      <c r="Q66" s="70">
        <v>5</v>
      </c>
      <c r="R66" s="70"/>
      <c r="S66" s="70"/>
      <c r="T66" s="70"/>
      <c r="U66" s="70">
        <v>5</v>
      </c>
      <c r="V66" s="70"/>
      <c r="W66" s="70">
        <v>8</v>
      </c>
      <c r="X66" s="70"/>
      <c r="Y66" s="70"/>
      <c r="Z66" s="70"/>
      <c r="AA66" s="70">
        <v>8</v>
      </c>
      <c r="AB66" s="70"/>
      <c r="AC66" s="70"/>
      <c r="AD66" s="70"/>
      <c r="AE66" s="70">
        <v>4</v>
      </c>
      <c r="AF66" s="70"/>
      <c r="AG66" s="70">
        <v>4</v>
      </c>
      <c r="AH66" s="70"/>
      <c r="AI66" s="70"/>
      <c r="AJ66" s="50">
        <f t="shared" si="55"/>
        <v>42</v>
      </c>
      <c r="AK66" s="97">
        <f t="shared" si="56"/>
        <v>420</v>
      </c>
      <c r="AL66" s="93">
        <f t="shared" si="57"/>
        <v>4200</v>
      </c>
    </row>
    <row r="67" spans="1:38" ht="15.75" x14ac:dyDescent="0.25">
      <c r="A67" s="27"/>
      <c r="B67" s="31"/>
      <c r="C67" s="21" t="s">
        <v>101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>
        <v>4</v>
      </c>
      <c r="R67" s="70"/>
      <c r="S67" s="70"/>
      <c r="T67" s="70"/>
      <c r="U67" s="70">
        <v>5</v>
      </c>
      <c r="V67" s="70"/>
      <c r="W67" s="70">
        <v>8</v>
      </c>
      <c r="X67" s="70"/>
      <c r="Y67" s="70"/>
      <c r="Z67" s="70"/>
      <c r="AA67" s="70">
        <v>6</v>
      </c>
      <c r="AB67" s="70"/>
      <c r="AC67" s="70"/>
      <c r="AD67" s="70"/>
      <c r="AE67" s="70">
        <v>4</v>
      </c>
      <c r="AF67" s="70"/>
      <c r="AG67" s="70">
        <v>5</v>
      </c>
      <c r="AH67" s="70"/>
      <c r="AI67" s="70"/>
      <c r="AJ67" s="50">
        <f t="shared" si="55"/>
        <v>32</v>
      </c>
      <c r="AK67" s="97">
        <f t="shared" si="56"/>
        <v>320</v>
      </c>
      <c r="AL67" s="93">
        <f t="shared" si="57"/>
        <v>3200</v>
      </c>
    </row>
    <row r="68" spans="1:38" ht="15.75" x14ac:dyDescent="0.25">
      <c r="A68" s="27"/>
      <c r="B68" s="31"/>
      <c r="C68" s="21" t="s">
        <v>112</v>
      </c>
      <c r="D68" s="15"/>
      <c r="E68" s="3"/>
      <c r="F68" s="4"/>
      <c r="G68" s="4"/>
      <c r="H68" s="70"/>
      <c r="I68" s="70"/>
      <c r="J68" s="70"/>
      <c r="K68" s="70">
        <v>3</v>
      </c>
      <c r="L68" s="70"/>
      <c r="M68" s="70"/>
      <c r="N68" s="70"/>
      <c r="O68" s="70"/>
      <c r="P68" s="70"/>
      <c r="Q68" s="70">
        <v>4</v>
      </c>
      <c r="R68" s="70"/>
      <c r="S68" s="70"/>
      <c r="T68" s="70"/>
      <c r="U68" s="70">
        <v>6</v>
      </c>
      <c r="V68" s="70"/>
      <c r="W68" s="70">
        <v>8</v>
      </c>
      <c r="X68" s="70"/>
      <c r="Y68" s="70"/>
      <c r="Z68" s="70"/>
      <c r="AA68" s="70">
        <v>6</v>
      </c>
      <c r="AB68" s="70"/>
      <c r="AC68" s="70"/>
      <c r="AD68" s="70"/>
      <c r="AE68" s="70">
        <v>4</v>
      </c>
      <c r="AF68" s="70"/>
      <c r="AG68" s="70">
        <v>5</v>
      </c>
      <c r="AH68" s="70"/>
      <c r="AI68" s="70"/>
      <c r="AJ68" s="50">
        <f t="shared" si="55"/>
        <v>36</v>
      </c>
      <c r="AK68" s="97">
        <f t="shared" si="56"/>
        <v>360</v>
      </c>
      <c r="AL68" s="93">
        <f t="shared" si="57"/>
        <v>3600</v>
      </c>
    </row>
    <row r="69" spans="1:38" ht="15.75" x14ac:dyDescent="0.25">
      <c r="A69" s="27"/>
      <c r="B69" s="31" t="s">
        <v>41</v>
      </c>
      <c r="C69" s="21" t="s">
        <v>31</v>
      </c>
      <c r="D69" s="15"/>
      <c r="E69" s="3"/>
      <c r="F69" s="4"/>
      <c r="G69" s="4">
        <v>15</v>
      </c>
      <c r="H69" s="70"/>
      <c r="I69" s="70"/>
      <c r="J69" s="70"/>
      <c r="K69" s="70"/>
      <c r="L69" s="70">
        <v>32</v>
      </c>
      <c r="M69" s="70"/>
      <c r="N69" s="70"/>
      <c r="O69" s="70">
        <v>34</v>
      </c>
      <c r="P69" s="70"/>
      <c r="Q69" s="70"/>
      <c r="R69" s="70"/>
      <c r="S69" s="70"/>
      <c r="T69" s="70">
        <v>43</v>
      </c>
      <c r="U69" s="70"/>
      <c r="V69" s="70"/>
      <c r="W69" s="70"/>
      <c r="X69" s="70">
        <v>63</v>
      </c>
      <c r="Y69" s="70"/>
      <c r="Z69" s="70"/>
      <c r="AA69" s="70"/>
      <c r="AB69" s="70">
        <v>53</v>
      </c>
      <c r="AC69" s="70"/>
      <c r="AD69" s="70">
        <v>32</v>
      </c>
      <c r="AE69" s="70"/>
      <c r="AF69" s="70"/>
      <c r="AG69" s="70"/>
      <c r="AH69" s="70">
        <v>36</v>
      </c>
      <c r="AI69" s="70"/>
      <c r="AJ69" s="50">
        <f t="shared" si="55"/>
        <v>308</v>
      </c>
      <c r="AK69" s="97">
        <f t="shared" si="56"/>
        <v>3080</v>
      </c>
      <c r="AL69" s="93">
        <f t="shared" si="57"/>
        <v>30800</v>
      </c>
    </row>
    <row r="70" spans="1:38" ht="15.75" x14ac:dyDescent="0.25">
      <c r="A70" s="27"/>
      <c r="B70" s="31" t="s">
        <v>46</v>
      </c>
      <c r="C70" s="21" t="s">
        <v>10</v>
      </c>
      <c r="D70" s="15"/>
      <c r="E70" s="3"/>
      <c r="F70" s="4"/>
      <c r="G70" s="4">
        <v>5</v>
      </c>
      <c r="H70" s="70"/>
      <c r="I70" s="70"/>
      <c r="J70" s="70"/>
      <c r="K70" s="70"/>
      <c r="L70" s="70">
        <v>9</v>
      </c>
      <c r="M70" s="70"/>
      <c r="N70" s="70"/>
      <c r="O70" s="70">
        <v>19</v>
      </c>
      <c r="P70" s="70"/>
      <c r="Q70" s="70"/>
      <c r="R70" s="70"/>
      <c r="S70" s="70"/>
      <c r="T70" s="70">
        <v>23</v>
      </c>
      <c r="U70" s="70"/>
      <c r="V70" s="70"/>
      <c r="W70" s="70"/>
      <c r="X70" s="70">
        <v>35</v>
      </c>
      <c r="Y70" s="70"/>
      <c r="Z70" s="70"/>
      <c r="AA70" s="70"/>
      <c r="AB70" s="70">
        <v>30</v>
      </c>
      <c r="AC70" s="70"/>
      <c r="AD70" s="70">
        <v>18</v>
      </c>
      <c r="AE70" s="70"/>
      <c r="AF70" s="70"/>
      <c r="AG70" s="70"/>
      <c r="AH70" s="70">
        <v>20</v>
      </c>
      <c r="AI70" s="70"/>
      <c r="AJ70" s="50">
        <f t="shared" ref="AJ70" si="58">SUM(D70:AI70)</f>
        <v>159</v>
      </c>
      <c r="AK70" s="97">
        <f t="shared" ref="AK70" si="59">AJ70*10</f>
        <v>1590</v>
      </c>
      <c r="AL70" s="93">
        <f t="shared" ref="AL70" si="60">AK70*10</f>
        <v>15900</v>
      </c>
    </row>
    <row r="71" spans="1:38" ht="15.75" x14ac:dyDescent="0.25">
      <c r="A71" s="27"/>
      <c r="B71" s="31" t="s">
        <v>62</v>
      </c>
      <c r="C71" s="21" t="s">
        <v>71</v>
      </c>
      <c r="D71" s="15"/>
      <c r="E71" s="3"/>
      <c r="F71" s="4"/>
      <c r="G71" s="4">
        <v>1</v>
      </c>
      <c r="H71" s="70"/>
      <c r="I71" s="70"/>
      <c r="J71" s="70"/>
      <c r="K71" s="70"/>
      <c r="L71" s="70">
        <v>1</v>
      </c>
      <c r="M71" s="70"/>
      <c r="N71" s="70"/>
      <c r="O71" s="70">
        <v>2</v>
      </c>
      <c r="P71" s="70"/>
      <c r="Q71" s="70"/>
      <c r="R71" s="70"/>
      <c r="S71" s="70"/>
      <c r="T71" s="70">
        <v>8</v>
      </c>
      <c r="U71" s="70"/>
      <c r="V71" s="70"/>
      <c r="W71" s="70"/>
      <c r="X71" s="70">
        <v>2</v>
      </c>
      <c r="Y71" s="70"/>
      <c r="Z71" s="70"/>
      <c r="AA71" s="70"/>
      <c r="AB71" s="70">
        <v>6</v>
      </c>
      <c r="AC71" s="70"/>
      <c r="AD71" s="70"/>
      <c r="AE71" s="70"/>
      <c r="AF71" s="70"/>
      <c r="AG71" s="70"/>
      <c r="AH71" s="70"/>
      <c r="AI71" s="70"/>
      <c r="AJ71" s="50">
        <f t="shared" si="55"/>
        <v>20</v>
      </c>
      <c r="AK71" s="97">
        <f t="shared" si="56"/>
        <v>200</v>
      </c>
      <c r="AL71" s="93">
        <f t="shared" si="57"/>
        <v>2000</v>
      </c>
    </row>
    <row r="72" spans="1:38" ht="15.75" x14ac:dyDescent="0.25">
      <c r="A72" s="27"/>
      <c r="B72" s="31"/>
      <c r="C72" s="21" t="s">
        <v>78</v>
      </c>
      <c r="D72" s="15"/>
      <c r="E72" s="3"/>
      <c r="F72" s="4"/>
      <c r="G72" s="4"/>
      <c r="H72" s="70"/>
      <c r="I72" s="70"/>
      <c r="J72" s="70"/>
      <c r="K72" s="70"/>
      <c r="L72" s="70">
        <v>2</v>
      </c>
      <c r="M72" s="70"/>
      <c r="N72" s="70"/>
      <c r="O72" s="70">
        <v>10</v>
      </c>
      <c r="P72" s="70"/>
      <c r="Q72" s="70"/>
      <c r="R72" s="70"/>
      <c r="S72" s="70"/>
      <c r="T72" s="70">
        <v>6</v>
      </c>
      <c r="U72" s="70"/>
      <c r="V72" s="70"/>
      <c r="W72" s="70"/>
      <c r="X72" s="70">
        <v>6</v>
      </c>
      <c r="Y72" s="70"/>
      <c r="Z72" s="70"/>
      <c r="AA72" s="70"/>
      <c r="AB72" s="70">
        <v>10</v>
      </c>
      <c r="AC72" s="70"/>
      <c r="AD72" s="70"/>
      <c r="AE72" s="70">
        <v>3</v>
      </c>
      <c r="AF72" s="70"/>
      <c r="AG72" s="70">
        <v>7</v>
      </c>
      <c r="AH72" s="70"/>
      <c r="AI72" s="70"/>
      <c r="AJ72" s="50">
        <f t="shared" si="55"/>
        <v>44</v>
      </c>
      <c r="AK72" s="97">
        <f t="shared" si="56"/>
        <v>440</v>
      </c>
      <c r="AL72" s="93">
        <f t="shared" si="57"/>
        <v>4400</v>
      </c>
    </row>
    <row r="73" spans="1:38" ht="15.75" x14ac:dyDescent="0.25">
      <c r="A73" s="27"/>
      <c r="B73" s="31" t="s">
        <v>47</v>
      </c>
      <c r="C73" s="21" t="s">
        <v>72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50">
        <f t="shared" si="55"/>
        <v>1</v>
      </c>
      <c r="AK73" s="97">
        <f t="shared" si="56"/>
        <v>10</v>
      </c>
      <c r="AL73" s="93">
        <f t="shared" si="57"/>
        <v>100</v>
      </c>
    </row>
    <row r="74" spans="1:38" ht="15.75" x14ac:dyDescent="0.25">
      <c r="A74" s="27"/>
      <c r="B74" s="31"/>
      <c r="C74" s="21" t="s">
        <v>73</v>
      </c>
      <c r="D74" s="15"/>
      <c r="E74" s="3"/>
      <c r="F74" s="4"/>
      <c r="G74" s="4">
        <v>4</v>
      </c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50">
        <f t="shared" si="55"/>
        <v>4</v>
      </c>
      <c r="AK74" s="97">
        <f t="shared" si="56"/>
        <v>40</v>
      </c>
      <c r="AL74" s="93">
        <f t="shared" si="57"/>
        <v>400</v>
      </c>
    </row>
    <row r="75" spans="1:38" ht="15.75" x14ac:dyDescent="0.25">
      <c r="A75" s="27"/>
      <c r="B75" s="31"/>
      <c r="C75" s="21" t="s">
        <v>74</v>
      </c>
      <c r="D75" s="15"/>
      <c r="E75" s="3"/>
      <c r="F75" s="4"/>
      <c r="G75" s="4">
        <v>1</v>
      </c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50">
        <f t="shared" si="55"/>
        <v>1</v>
      </c>
      <c r="AK75" s="97">
        <f t="shared" si="56"/>
        <v>10</v>
      </c>
      <c r="AL75" s="93">
        <f t="shared" si="57"/>
        <v>100</v>
      </c>
    </row>
    <row r="76" spans="1:38" ht="15.75" x14ac:dyDescent="0.25">
      <c r="A76" s="27"/>
      <c r="B76" s="31"/>
      <c r="C76" s="21" t="s">
        <v>30</v>
      </c>
      <c r="D76" s="15"/>
      <c r="E76" s="3"/>
      <c r="F76" s="4"/>
      <c r="G76" s="4"/>
      <c r="H76" s="70"/>
      <c r="I76" s="70">
        <v>11</v>
      </c>
      <c r="J76" s="70"/>
      <c r="K76" s="70"/>
      <c r="L76" s="70"/>
      <c r="M76" s="70"/>
      <c r="N76" s="70">
        <v>22</v>
      </c>
      <c r="O76" s="70"/>
      <c r="P76" s="70"/>
      <c r="Q76" s="70"/>
      <c r="R76" s="70"/>
      <c r="S76" s="70">
        <v>28</v>
      </c>
      <c r="T76" s="70"/>
      <c r="U76" s="70"/>
      <c r="V76" s="70"/>
      <c r="W76" s="70">
        <v>42</v>
      </c>
      <c r="X76" s="70"/>
      <c r="Y76" s="70"/>
      <c r="Z76" s="70"/>
      <c r="AA76" s="70">
        <v>35</v>
      </c>
      <c r="AB76" s="70"/>
      <c r="AC76" s="70"/>
      <c r="AD76" s="70"/>
      <c r="AE76" s="70">
        <v>21</v>
      </c>
      <c r="AF76" s="70"/>
      <c r="AG76" s="70">
        <v>24</v>
      </c>
      <c r="AH76" s="70"/>
      <c r="AI76" s="70"/>
      <c r="AJ76" s="50">
        <f t="shared" si="55"/>
        <v>183</v>
      </c>
      <c r="AK76" s="97">
        <f t="shared" si="56"/>
        <v>1830</v>
      </c>
      <c r="AL76" s="93">
        <f t="shared" si="57"/>
        <v>18300</v>
      </c>
    </row>
    <row r="77" spans="1:38" ht="15.75" x14ac:dyDescent="0.25">
      <c r="A77" s="27"/>
      <c r="B77" s="31" t="s">
        <v>48</v>
      </c>
      <c r="C77" s="21" t="s">
        <v>97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>
        <v>5</v>
      </c>
      <c r="V77" s="70"/>
      <c r="W77" s="70">
        <v>8</v>
      </c>
      <c r="X77" s="70"/>
      <c r="Y77" s="70"/>
      <c r="Z77" s="70"/>
      <c r="AA77" s="70">
        <v>7</v>
      </c>
      <c r="AB77" s="70"/>
      <c r="AC77" s="70"/>
      <c r="AD77" s="70"/>
      <c r="AE77" s="70">
        <v>4</v>
      </c>
      <c r="AF77" s="70"/>
      <c r="AG77" s="70">
        <v>6</v>
      </c>
      <c r="AH77" s="70"/>
      <c r="AI77" s="70"/>
      <c r="AJ77" s="50">
        <f t="shared" si="55"/>
        <v>34</v>
      </c>
      <c r="AK77" s="97">
        <f t="shared" si="56"/>
        <v>340</v>
      </c>
      <c r="AL77" s="93">
        <f t="shared" si="57"/>
        <v>3400</v>
      </c>
    </row>
    <row r="78" spans="1:38" ht="15.75" x14ac:dyDescent="0.25">
      <c r="A78" s="27"/>
      <c r="B78" s="31"/>
      <c r="C78" s="21" t="s">
        <v>12</v>
      </c>
      <c r="D78" s="15"/>
      <c r="E78" s="3"/>
      <c r="F78" s="4">
        <v>7</v>
      </c>
      <c r="G78" s="4"/>
      <c r="H78" s="70"/>
      <c r="I78" s="70"/>
      <c r="J78" s="70"/>
      <c r="K78" s="70"/>
      <c r="L78" s="70"/>
      <c r="M78" s="70">
        <v>13</v>
      </c>
      <c r="N78" s="70">
        <v>4</v>
      </c>
      <c r="O78" s="70"/>
      <c r="P78" s="70"/>
      <c r="Q78" s="70"/>
      <c r="R78" s="70"/>
      <c r="S78" s="70"/>
      <c r="T78" s="70">
        <v>10</v>
      </c>
      <c r="U78" s="70"/>
      <c r="V78" s="70"/>
      <c r="W78" s="70">
        <v>10</v>
      </c>
      <c r="X78" s="70"/>
      <c r="Y78" s="70"/>
      <c r="Z78" s="70"/>
      <c r="AA78" s="70">
        <v>11</v>
      </c>
      <c r="AB78" s="70"/>
      <c r="AC78" s="70"/>
      <c r="AD78" s="70"/>
      <c r="AE78" s="70">
        <v>4</v>
      </c>
      <c r="AF78" s="70"/>
      <c r="AG78" s="70">
        <v>3</v>
      </c>
      <c r="AH78" s="70"/>
      <c r="AI78" s="70"/>
      <c r="AJ78" s="50">
        <f t="shared" si="55"/>
        <v>62</v>
      </c>
      <c r="AK78" s="97">
        <f t="shared" si="56"/>
        <v>620</v>
      </c>
      <c r="AL78" s="93">
        <f t="shared" si="57"/>
        <v>6200</v>
      </c>
    </row>
    <row r="79" spans="1:38" ht="15.75" x14ac:dyDescent="0.25">
      <c r="A79" s="27"/>
      <c r="B79" s="31"/>
      <c r="C79" s="21" t="s">
        <v>98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>
        <v>4</v>
      </c>
      <c r="O79" s="70"/>
      <c r="P79" s="70"/>
      <c r="Q79" s="70"/>
      <c r="R79" s="70"/>
      <c r="S79" s="70"/>
      <c r="T79" s="70"/>
      <c r="U79" s="70"/>
      <c r="V79" s="70">
        <v>5</v>
      </c>
      <c r="W79" s="70">
        <v>8</v>
      </c>
      <c r="X79" s="70"/>
      <c r="Y79" s="70"/>
      <c r="Z79" s="70"/>
      <c r="AA79" s="70">
        <v>7</v>
      </c>
      <c r="AB79" s="70"/>
      <c r="AC79" s="70"/>
      <c r="AD79" s="70"/>
      <c r="AE79" s="70"/>
      <c r="AF79" s="70"/>
      <c r="AG79" s="70"/>
      <c r="AH79" s="70"/>
      <c r="AI79" s="70"/>
      <c r="AJ79" s="50">
        <f t="shared" si="55"/>
        <v>24</v>
      </c>
      <c r="AK79" s="97">
        <f t="shared" si="56"/>
        <v>240</v>
      </c>
      <c r="AL79" s="93">
        <f t="shared" si="57"/>
        <v>2400</v>
      </c>
    </row>
    <row r="80" spans="1:38" ht="15.75" x14ac:dyDescent="0.25">
      <c r="A80" s="27"/>
      <c r="B80" s="31"/>
      <c r="C80" s="21" t="s">
        <v>99</v>
      </c>
      <c r="D80" s="15"/>
      <c r="E80" s="3"/>
      <c r="F80" s="4"/>
      <c r="G80" s="4"/>
      <c r="H80" s="70"/>
      <c r="I80" s="70"/>
      <c r="J80" s="70"/>
      <c r="K80" s="70"/>
      <c r="L80" s="70"/>
      <c r="M80" s="70"/>
      <c r="N80" s="70">
        <v>4</v>
      </c>
      <c r="O80" s="70"/>
      <c r="P80" s="70"/>
      <c r="Q80" s="70"/>
      <c r="R80" s="70"/>
      <c r="S80" s="70"/>
      <c r="T80" s="70"/>
      <c r="U80" s="70"/>
      <c r="V80" s="70">
        <v>6</v>
      </c>
      <c r="W80" s="70">
        <v>7</v>
      </c>
      <c r="X80" s="70"/>
      <c r="Y80" s="70"/>
      <c r="Z80" s="70"/>
      <c r="AA80" s="70">
        <v>2</v>
      </c>
      <c r="AB80" s="70"/>
      <c r="AC80" s="70"/>
      <c r="AD80" s="70"/>
      <c r="AE80" s="70">
        <v>5</v>
      </c>
      <c r="AF80" s="70"/>
      <c r="AG80" s="70">
        <v>6</v>
      </c>
      <c r="AH80" s="70"/>
      <c r="AI80" s="70"/>
      <c r="AJ80" s="50">
        <f t="shared" si="0"/>
        <v>30</v>
      </c>
      <c r="AK80" s="97">
        <f t="shared" si="8"/>
        <v>300</v>
      </c>
      <c r="AL80" s="93">
        <f t="shared" si="9"/>
        <v>3000</v>
      </c>
    </row>
    <row r="81" spans="1:38" ht="15.75" x14ac:dyDescent="0.25">
      <c r="A81" s="27"/>
      <c r="B81" s="31"/>
      <c r="C81" s="21" t="s">
        <v>100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/>
      <c r="O81" s="70">
        <v>6</v>
      </c>
      <c r="P81" s="70"/>
      <c r="Q81" s="70"/>
      <c r="R81" s="70"/>
      <c r="S81" s="70"/>
      <c r="T81" s="70">
        <v>1</v>
      </c>
      <c r="U81" s="70"/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70"/>
      <c r="AE81" s="70"/>
      <c r="AF81" s="70"/>
      <c r="AG81" s="70"/>
      <c r="AH81" s="70"/>
      <c r="AI81" s="70"/>
      <c r="AJ81" s="50">
        <f t="shared" si="0"/>
        <v>22</v>
      </c>
      <c r="AK81" s="97">
        <f t="shared" si="8"/>
        <v>220</v>
      </c>
      <c r="AL81" s="93">
        <f t="shared" si="9"/>
        <v>2200</v>
      </c>
    </row>
    <row r="82" spans="1:38" ht="15.75" x14ac:dyDescent="0.25">
      <c r="A82" s="27"/>
      <c r="B82" s="31"/>
      <c r="C82" s="21" t="s">
        <v>109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>
        <v>4</v>
      </c>
      <c r="AF82" s="70"/>
      <c r="AG82" s="70">
        <v>4</v>
      </c>
      <c r="AH82" s="70"/>
      <c r="AI82" s="70"/>
      <c r="AJ82" s="50">
        <f t="shared" si="0"/>
        <v>8</v>
      </c>
      <c r="AK82" s="97">
        <f t="shared" si="1"/>
        <v>80</v>
      </c>
      <c r="AL82" s="93">
        <f t="shared" si="1"/>
        <v>800</v>
      </c>
    </row>
    <row r="83" spans="1:38" ht="15.75" x14ac:dyDescent="0.25">
      <c r="A83" s="27"/>
      <c r="B83" s="31"/>
      <c r="C83" s="20" t="s">
        <v>113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>
        <v>4</v>
      </c>
      <c r="AF83" s="70"/>
      <c r="AG83" s="70">
        <v>4</v>
      </c>
      <c r="AH83" s="70"/>
      <c r="AI83" s="70"/>
      <c r="AJ83" s="50">
        <f t="shared" si="0"/>
        <v>8</v>
      </c>
      <c r="AK83" s="97">
        <f t="shared" si="1"/>
        <v>80</v>
      </c>
      <c r="AL83" s="93">
        <f t="shared" si="1"/>
        <v>800</v>
      </c>
    </row>
    <row r="84" spans="1:38" ht="15.75" x14ac:dyDescent="0.25">
      <c r="A84" s="27"/>
      <c r="B84" s="31" t="s">
        <v>38</v>
      </c>
      <c r="C84" s="21" t="s">
        <v>79</v>
      </c>
      <c r="D84" s="15"/>
      <c r="E84" s="3"/>
      <c r="F84" s="4"/>
      <c r="G84" s="4"/>
      <c r="H84" s="70"/>
      <c r="I84" s="70"/>
      <c r="J84" s="70"/>
      <c r="K84" s="70"/>
      <c r="L84" s="70">
        <v>3</v>
      </c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50">
        <f t="shared" si="0"/>
        <v>3</v>
      </c>
      <c r="AK84" s="97">
        <f t="shared" si="1"/>
        <v>30</v>
      </c>
      <c r="AL84" s="93">
        <f t="shared" si="1"/>
        <v>300</v>
      </c>
    </row>
    <row r="85" spans="1:38" ht="15.75" x14ac:dyDescent="0.25">
      <c r="A85" s="27"/>
      <c r="B85" s="31"/>
      <c r="C85" s="20" t="s">
        <v>80</v>
      </c>
      <c r="D85" s="15"/>
      <c r="E85" s="3"/>
      <c r="F85" s="4"/>
      <c r="G85" s="4"/>
      <c r="H85" s="70"/>
      <c r="I85" s="70"/>
      <c r="J85" s="70"/>
      <c r="K85" s="70"/>
      <c r="L85" s="70">
        <v>3</v>
      </c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50">
        <f t="shared" si="0"/>
        <v>3</v>
      </c>
      <c r="AK85" s="97">
        <f t="shared" si="1"/>
        <v>30</v>
      </c>
      <c r="AL85" s="93">
        <f t="shared" si="1"/>
        <v>300</v>
      </c>
    </row>
    <row r="86" spans="1:38" ht="15.75" x14ac:dyDescent="0.25">
      <c r="A86" s="27"/>
      <c r="B86" s="31"/>
      <c r="C86" s="20" t="s">
        <v>81</v>
      </c>
      <c r="D86" s="15"/>
      <c r="E86" s="3"/>
      <c r="F86" s="4"/>
      <c r="G86" s="4"/>
      <c r="H86" s="70"/>
      <c r="I86" s="70"/>
      <c r="J86" s="70"/>
      <c r="K86" s="70"/>
      <c r="L86" s="70">
        <v>3</v>
      </c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50">
        <f t="shared" ref="AJ86" si="61">SUM(D86:AI86)</f>
        <v>3</v>
      </c>
      <c r="AK86" s="97">
        <f t="shared" ref="AK86" si="62">AJ86*10</f>
        <v>30</v>
      </c>
      <c r="AL86" s="93">
        <f t="shared" ref="AL86" si="63">AK86*10</f>
        <v>300</v>
      </c>
    </row>
    <row r="87" spans="1:38" ht="15.75" x14ac:dyDescent="0.25">
      <c r="A87" s="27"/>
      <c r="B87" s="31"/>
      <c r="C87" s="20" t="s">
        <v>82</v>
      </c>
      <c r="D87" s="15"/>
      <c r="E87" s="3"/>
      <c r="F87" s="4"/>
      <c r="G87" s="4"/>
      <c r="H87" s="70"/>
      <c r="I87" s="70"/>
      <c r="J87" s="70"/>
      <c r="K87" s="70"/>
      <c r="L87" s="70">
        <v>3</v>
      </c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50">
        <f t="shared" si="0"/>
        <v>3</v>
      </c>
      <c r="AK87" s="97">
        <f t="shared" si="1"/>
        <v>30</v>
      </c>
      <c r="AL87" s="93">
        <f t="shared" si="1"/>
        <v>300</v>
      </c>
    </row>
    <row r="88" spans="1:38" ht="15.75" x14ac:dyDescent="0.25">
      <c r="A88" s="27"/>
      <c r="B88" s="31" t="s">
        <v>39</v>
      </c>
      <c r="C88" s="20" t="s">
        <v>75</v>
      </c>
      <c r="D88" s="15"/>
      <c r="E88" s="3"/>
      <c r="F88" s="4"/>
      <c r="G88" s="4"/>
      <c r="H88" s="70"/>
      <c r="I88" s="70"/>
      <c r="J88" s="70">
        <v>2</v>
      </c>
      <c r="K88" s="70"/>
      <c r="L88" s="70"/>
      <c r="M88" s="70"/>
      <c r="N88" s="70"/>
      <c r="O88" s="70"/>
      <c r="P88" s="70">
        <v>6</v>
      </c>
      <c r="Q88" s="70"/>
      <c r="R88" s="70"/>
      <c r="S88" s="70">
        <v>12</v>
      </c>
      <c r="T88" s="70"/>
      <c r="U88" s="70"/>
      <c r="V88" s="70"/>
      <c r="W88" s="70"/>
      <c r="X88" s="70">
        <v>7</v>
      </c>
      <c r="Y88" s="70"/>
      <c r="Z88" s="70"/>
      <c r="AA88" s="70"/>
      <c r="AB88" s="70">
        <v>9</v>
      </c>
      <c r="AC88" s="70"/>
      <c r="AD88" s="70"/>
      <c r="AE88" s="70"/>
      <c r="AF88" s="70"/>
      <c r="AG88" s="70"/>
      <c r="AH88" s="70"/>
      <c r="AI88" s="70"/>
      <c r="AJ88" s="50">
        <f t="shared" si="0"/>
        <v>36</v>
      </c>
      <c r="AK88" s="97">
        <f t="shared" ref="AK88" si="64">AJ88*10</f>
        <v>360</v>
      </c>
      <c r="AL88" s="93">
        <f t="shared" ref="AL88" si="65">AK88*10</f>
        <v>3600</v>
      </c>
    </row>
    <row r="89" spans="1:38" ht="15.75" x14ac:dyDescent="0.25">
      <c r="A89" s="27"/>
      <c r="B89" s="31"/>
      <c r="C89" s="21" t="s">
        <v>76</v>
      </c>
      <c r="D89" s="15"/>
      <c r="E89" s="3"/>
      <c r="F89" s="4"/>
      <c r="G89" s="4"/>
      <c r="H89" s="70"/>
      <c r="I89" s="70"/>
      <c r="J89" s="70">
        <v>6</v>
      </c>
      <c r="K89" s="70"/>
      <c r="L89" s="70"/>
      <c r="M89" s="70"/>
      <c r="N89" s="70"/>
      <c r="O89" s="70"/>
      <c r="P89" s="70">
        <v>14</v>
      </c>
      <c r="Q89" s="70"/>
      <c r="R89" s="70"/>
      <c r="S89" s="70">
        <v>22</v>
      </c>
      <c r="T89" s="70"/>
      <c r="U89" s="70"/>
      <c r="V89" s="70"/>
      <c r="W89" s="70"/>
      <c r="X89" s="70">
        <v>7</v>
      </c>
      <c r="Y89" s="70"/>
      <c r="Z89" s="70"/>
      <c r="AA89" s="70"/>
      <c r="AB89" s="70">
        <v>2</v>
      </c>
      <c r="AC89" s="70"/>
      <c r="AD89" s="70"/>
      <c r="AE89" s="70"/>
      <c r="AF89" s="70"/>
      <c r="AG89" s="70"/>
      <c r="AH89" s="70">
        <v>2</v>
      </c>
      <c r="AI89" s="70"/>
      <c r="AJ89" s="50">
        <f t="shared" si="0"/>
        <v>53</v>
      </c>
      <c r="AK89" s="97">
        <f t="shared" si="1"/>
        <v>530</v>
      </c>
      <c r="AL89" s="93">
        <f t="shared" si="1"/>
        <v>5300</v>
      </c>
    </row>
    <row r="90" spans="1:38" ht="16.5" thickBot="1" x14ac:dyDescent="0.3">
      <c r="A90" s="29"/>
      <c r="B90" s="32" t="s">
        <v>49</v>
      </c>
      <c r="C90" s="22" t="s">
        <v>16</v>
      </c>
      <c r="D90" s="16"/>
      <c r="E90" s="6"/>
      <c r="F90" s="7">
        <v>6</v>
      </c>
      <c r="G90" s="7"/>
      <c r="H90" s="73"/>
      <c r="I90" s="73"/>
      <c r="J90" s="73"/>
      <c r="K90" s="73">
        <v>12</v>
      </c>
      <c r="L90" s="73"/>
      <c r="M90" s="73"/>
      <c r="N90" s="73"/>
      <c r="O90" s="73">
        <v>25</v>
      </c>
      <c r="P90" s="73"/>
      <c r="Q90" s="73"/>
      <c r="R90" s="73"/>
      <c r="S90" s="73">
        <v>31</v>
      </c>
      <c r="T90" s="73"/>
      <c r="U90" s="73"/>
      <c r="V90" s="73"/>
      <c r="W90" s="73">
        <v>48</v>
      </c>
      <c r="X90" s="73"/>
      <c r="Y90" s="73"/>
      <c r="Z90" s="73"/>
      <c r="AA90" s="73">
        <v>40</v>
      </c>
      <c r="AB90" s="73"/>
      <c r="AC90" s="73"/>
      <c r="AD90" s="73"/>
      <c r="AE90" s="73"/>
      <c r="AF90" s="73">
        <v>24</v>
      </c>
      <c r="AG90" s="73"/>
      <c r="AH90" s="73">
        <v>27</v>
      </c>
      <c r="AI90" s="73"/>
      <c r="AJ90" s="50">
        <f t="shared" si="0"/>
        <v>213</v>
      </c>
      <c r="AK90" s="98">
        <f t="shared" si="1"/>
        <v>2130</v>
      </c>
      <c r="AL90" s="94">
        <f t="shared" si="1"/>
        <v>21300</v>
      </c>
    </row>
    <row r="91" spans="1:38" ht="15.75" x14ac:dyDescent="0.25">
      <c r="A91" s="63"/>
      <c r="B91" s="64"/>
      <c r="C91" s="23" t="s">
        <v>25</v>
      </c>
      <c r="D91" s="17">
        <f t="shared" ref="D91:AJ91" si="66">SUM(D2:D90)</f>
        <v>84</v>
      </c>
      <c r="E91" s="8">
        <f t="shared" si="66"/>
        <v>39</v>
      </c>
      <c r="F91" s="8">
        <f t="shared" si="66"/>
        <v>42</v>
      </c>
      <c r="G91" s="8">
        <f t="shared" si="66"/>
        <v>33</v>
      </c>
      <c r="H91" s="8">
        <f t="shared" ref="H91:I91" si="67">SUM(H2:H90)</f>
        <v>6</v>
      </c>
      <c r="I91" s="8">
        <f t="shared" si="67"/>
        <v>11</v>
      </c>
      <c r="J91" s="8">
        <f t="shared" ref="J91:K91" si="68">SUM(J2:J90)</f>
        <v>77</v>
      </c>
      <c r="K91" s="8">
        <f t="shared" si="68"/>
        <v>40</v>
      </c>
      <c r="L91" s="8">
        <f t="shared" ref="L91:R91" si="69">SUM(L2:L90)</f>
        <v>87</v>
      </c>
      <c r="M91" s="8">
        <f t="shared" si="69"/>
        <v>25</v>
      </c>
      <c r="N91" s="8">
        <f t="shared" si="69"/>
        <v>190</v>
      </c>
      <c r="O91" s="8">
        <f t="shared" si="69"/>
        <v>169</v>
      </c>
      <c r="P91" s="8">
        <f t="shared" si="69"/>
        <v>56</v>
      </c>
      <c r="Q91" s="8">
        <f t="shared" si="69"/>
        <v>19</v>
      </c>
      <c r="R91" s="8">
        <f t="shared" si="69"/>
        <v>10</v>
      </c>
      <c r="S91" s="8">
        <f t="shared" ref="S91:V91" si="70">SUM(S2:S90)</f>
        <v>250</v>
      </c>
      <c r="T91" s="8">
        <f t="shared" si="70"/>
        <v>179</v>
      </c>
      <c r="U91" s="8">
        <f t="shared" si="70"/>
        <v>82</v>
      </c>
      <c r="V91" s="8">
        <f t="shared" si="70"/>
        <v>77</v>
      </c>
      <c r="W91" s="8">
        <f t="shared" ref="W91:AH91" si="71">SUM(W2:W90)</f>
        <v>482</v>
      </c>
      <c r="X91" s="8">
        <f t="shared" si="71"/>
        <v>315</v>
      </c>
      <c r="Y91" s="8">
        <f t="shared" si="71"/>
        <v>57</v>
      </c>
      <c r="Z91" s="8">
        <f t="shared" si="71"/>
        <v>34</v>
      </c>
      <c r="AA91" s="8">
        <f t="shared" ref="AA91" si="72">SUM(AA2:AA90)</f>
        <v>448</v>
      </c>
      <c r="AB91" s="8">
        <f t="shared" si="71"/>
        <v>267</v>
      </c>
      <c r="AC91" s="8">
        <f t="shared" si="71"/>
        <v>29</v>
      </c>
      <c r="AD91" s="8">
        <f t="shared" si="71"/>
        <v>141</v>
      </c>
      <c r="AE91" s="8">
        <f t="shared" si="71"/>
        <v>208</v>
      </c>
      <c r="AF91" s="8">
        <f t="shared" si="71"/>
        <v>71</v>
      </c>
      <c r="AG91" s="8">
        <f t="shared" si="71"/>
        <v>227</v>
      </c>
      <c r="AH91" s="8">
        <f t="shared" si="71"/>
        <v>203</v>
      </c>
      <c r="AI91" s="8">
        <f t="shared" si="66"/>
        <v>50</v>
      </c>
      <c r="AJ91" s="9">
        <f t="shared" si="66"/>
        <v>4008</v>
      </c>
      <c r="AK91" s="10"/>
      <c r="AL91" s="10"/>
    </row>
    <row r="92" spans="1:38" ht="15.75" x14ac:dyDescent="0.25">
      <c r="A92" s="59"/>
      <c r="B92" s="60"/>
      <c r="C92" s="24" t="s">
        <v>28</v>
      </c>
      <c r="D92" s="18">
        <f>D91*10</f>
        <v>840</v>
      </c>
      <c r="E92" s="11">
        <f t="shared" ref="E92:AJ92" si="73">E91*10</f>
        <v>390</v>
      </c>
      <c r="F92" s="11">
        <f t="shared" ref="F92" si="74">F91*10</f>
        <v>420</v>
      </c>
      <c r="G92" s="11">
        <f t="shared" si="73"/>
        <v>330</v>
      </c>
      <c r="H92" s="11">
        <f t="shared" ref="H92:I92" si="75">H91*10</f>
        <v>60</v>
      </c>
      <c r="I92" s="11">
        <f t="shared" si="75"/>
        <v>110</v>
      </c>
      <c r="J92" s="11">
        <f t="shared" ref="J92:K92" si="76">J91*10</f>
        <v>770</v>
      </c>
      <c r="K92" s="11">
        <f t="shared" si="76"/>
        <v>400</v>
      </c>
      <c r="L92" s="11">
        <f t="shared" ref="L92" si="77">L91*10</f>
        <v>870</v>
      </c>
      <c r="M92" s="11">
        <f t="shared" ref="M92:AI92" si="78">M91*10</f>
        <v>250</v>
      </c>
      <c r="N92" s="11">
        <f t="shared" ref="N92:R92" si="79">N91*10</f>
        <v>1900</v>
      </c>
      <c r="O92" s="11">
        <f t="shared" si="79"/>
        <v>1690</v>
      </c>
      <c r="P92" s="11">
        <f t="shared" si="79"/>
        <v>560</v>
      </c>
      <c r="Q92" s="11">
        <f t="shared" si="79"/>
        <v>190</v>
      </c>
      <c r="R92" s="11">
        <f t="shared" si="79"/>
        <v>100</v>
      </c>
      <c r="S92" s="11">
        <f t="shared" ref="S92:V92" si="80">S91*10</f>
        <v>2500</v>
      </c>
      <c r="T92" s="11">
        <f t="shared" si="80"/>
        <v>1790</v>
      </c>
      <c r="U92" s="11">
        <f t="shared" si="80"/>
        <v>820</v>
      </c>
      <c r="V92" s="11">
        <f t="shared" si="80"/>
        <v>770</v>
      </c>
      <c r="W92" s="11">
        <f t="shared" ref="W92:AH92" si="81">W91*10</f>
        <v>4820</v>
      </c>
      <c r="X92" s="11">
        <f t="shared" si="81"/>
        <v>3150</v>
      </c>
      <c r="Y92" s="11">
        <f t="shared" si="81"/>
        <v>570</v>
      </c>
      <c r="Z92" s="11">
        <f t="shared" si="81"/>
        <v>340</v>
      </c>
      <c r="AA92" s="11">
        <f t="shared" ref="AA92" si="82">AA91*10</f>
        <v>4480</v>
      </c>
      <c r="AB92" s="11">
        <f t="shared" si="81"/>
        <v>2670</v>
      </c>
      <c r="AC92" s="11">
        <f t="shared" si="81"/>
        <v>290</v>
      </c>
      <c r="AD92" s="11">
        <f t="shared" si="81"/>
        <v>1410</v>
      </c>
      <c r="AE92" s="11">
        <f t="shared" si="81"/>
        <v>2080</v>
      </c>
      <c r="AF92" s="11">
        <f t="shared" si="81"/>
        <v>710</v>
      </c>
      <c r="AG92" s="11">
        <f t="shared" si="81"/>
        <v>2270</v>
      </c>
      <c r="AH92" s="11">
        <f t="shared" si="81"/>
        <v>2030</v>
      </c>
      <c r="AI92" s="11">
        <f t="shared" si="78"/>
        <v>500</v>
      </c>
      <c r="AJ92" s="12">
        <f t="shared" si="73"/>
        <v>40080</v>
      </c>
      <c r="AK92" s="13"/>
      <c r="AL92" s="13"/>
    </row>
    <row r="93" spans="1:38" ht="16.5" thickBot="1" x14ac:dyDescent="0.3">
      <c r="A93" s="61"/>
      <c r="B93" s="62"/>
      <c r="C93" s="65" t="s">
        <v>51</v>
      </c>
      <c r="D93" s="66">
        <f>D92*10</f>
        <v>8400</v>
      </c>
      <c r="E93" s="66">
        <f t="shared" ref="E93:AI93" si="83">E92*10</f>
        <v>3900</v>
      </c>
      <c r="F93" s="66">
        <f t="shared" si="83"/>
        <v>4200</v>
      </c>
      <c r="G93" s="66">
        <f t="shared" si="83"/>
        <v>3300</v>
      </c>
      <c r="H93" s="66">
        <f t="shared" si="83"/>
        <v>600</v>
      </c>
      <c r="I93" s="66">
        <f t="shared" si="83"/>
        <v>1100</v>
      </c>
      <c r="J93" s="66">
        <f t="shared" si="83"/>
        <v>7700</v>
      </c>
      <c r="K93" s="66">
        <f t="shared" ref="K93:R93" si="84">K92*10</f>
        <v>4000</v>
      </c>
      <c r="L93" s="66">
        <f t="shared" si="84"/>
        <v>8700</v>
      </c>
      <c r="M93" s="66">
        <f t="shared" si="84"/>
        <v>2500</v>
      </c>
      <c r="N93" s="66">
        <f t="shared" si="84"/>
        <v>19000</v>
      </c>
      <c r="O93" s="66">
        <f t="shared" si="84"/>
        <v>16900</v>
      </c>
      <c r="P93" s="66">
        <f t="shared" si="84"/>
        <v>5600</v>
      </c>
      <c r="Q93" s="66">
        <f t="shared" si="84"/>
        <v>1900</v>
      </c>
      <c r="R93" s="66">
        <f t="shared" si="84"/>
        <v>1000</v>
      </c>
      <c r="S93" s="66">
        <f t="shared" ref="S93:V93" si="85">S92*10</f>
        <v>25000</v>
      </c>
      <c r="T93" s="66">
        <f t="shared" si="85"/>
        <v>17900</v>
      </c>
      <c r="U93" s="66">
        <f t="shared" si="85"/>
        <v>8200</v>
      </c>
      <c r="V93" s="66">
        <f t="shared" si="85"/>
        <v>7700</v>
      </c>
      <c r="W93" s="66">
        <f t="shared" ref="W93:AH93" si="86">W92*10</f>
        <v>48200</v>
      </c>
      <c r="X93" s="66">
        <f t="shared" si="86"/>
        <v>31500</v>
      </c>
      <c r="Y93" s="66">
        <f t="shared" si="86"/>
        <v>5700</v>
      </c>
      <c r="Z93" s="66">
        <f t="shared" si="86"/>
        <v>3400</v>
      </c>
      <c r="AA93" s="66">
        <f t="shared" ref="AA93" si="87">AA92*10</f>
        <v>44800</v>
      </c>
      <c r="AB93" s="66">
        <f t="shared" si="86"/>
        <v>26700</v>
      </c>
      <c r="AC93" s="66">
        <f t="shared" si="86"/>
        <v>2900</v>
      </c>
      <c r="AD93" s="66">
        <f t="shared" si="86"/>
        <v>14100</v>
      </c>
      <c r="AE93" s="66">
        <f t="shared" si="86"/>
        <v>20800</v>
      </c>
      <c r="AF93" s="66">
        <f t="shared" si="86"/>
        <v>7100</v>
      </c>
      <c r="AG93" s="66">
        <f t="shared" si="86"/>
        <v>22700</v>
      </c>
      <c r="AH93" s="66">
        <f t="shared" si="86"/>
        <v>20300</v>
      </c>
      <c r="AI93" s="66">
        <f t="shared" si="83"/>
        <v>5000</v>
      </c>
      <c r="AJ93" s="65">
        <f t="shared" ref="AJ93" si="88">AJ92*10</f>
        <v>400800</v>
      </c>
      <c r="AK93" s="14"/>
      <c r="AL9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K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5" max="35" width="23.140625" customWidth="1"/>
    <col min="37" max="37" width="10.7109375" customWidth="1"/>
    <col min="39" max="39" width="9.28515625" customWidth="1"/>
  </cols>
  <sheetData>
    <row r="1" spans="1:37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48" t="s">
        <v>154</v>
      </c>
      <c r="AJ1" s="52" t="s">
        <v>29</v>
      </c>
      <c r="AK1" s="2" t="s">
        <v>52</v>
      </c>
    </row>
    <row r="2" spans="1:37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49">
        <f t="shared" ref="AI2:AI36" si="0">SUM(D2:AH2)</f>
        <v>59</v>
      </c>
      <c r="AJ2" s="96">
        <f>AI2*10</f>
        <v>590</v>
      </c>
      <c r="AK2" s="92">
        <f>AJ2*10</f>
        <v>5900</v>
      </c>
    </row>
    <row r="3" spans="1:37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51">
        <f t="shared" si="0"/>
        <v>181</v>
      </c>
      <c r="AJ3" s="99">
        <f t="shared" ref="AJ3:AK3" si="1">AI3*10</f>
        <v>1810</v>
      </c>
      <c r="AK3" s="95">
        <f t="shared" si="1"/>
        <v>18100</v>
      </c>
    </row>
    <row r="4" spans="1:37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51">
        <f t="shared" si="0"/>
        <v>412</v>
      </c>
      <c r="AJ4" s="99">
        <f t="shared" ref="AJ4:AK4" si="2">AI4*10</f>
        <v>4120</v>
      </c>
      <c r="AK4" s="95">
        <f t="shared" si="2"/>
        <v>41200</v>
      </c>
    </row>
    <row r="5" spans="1:37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3">
        <f t="shared" si="0"/>
        <v>90</v>
      </c>
      <c r="AJ5" s="100">
        <f t="shared" ref="AJ5:AK5" si="3">AI5*10</f>
        <v>900</v>
      </c>
      <c r="AK5" s="101">
        <f t="shared" si="3"/>
        <v>9000</v>
      </c>
    </row>
    <row r="6" spans="1:37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49">
        <f t="shared" si="0"/>
        <v>345</v>
      </c>
      <c r="AJ6" s="96">
        <f t="shared" ref="AJ6:AK6" si="4">AI6*10</f>
        <v>3450</v>
      </c>
      <c r="AK6" s="92">
        <f t="shared" si="4"/>
        <v>34500</v>
      </c>
    </row>
    <row r="7" spans="1:37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51">
        <f t="shared" si="0"/>
        <v>153</v>
      </c>
      <c r="AJ7" s="99">
        <f t="shared" ref="AJ7:AK7" si="5">AI7*10</f>
        <v>1530</v>
      </c>
      <c r="AK7" s="95">
        <f t="shared" si="5"/>
        <v>15300</v>
      </c>
    </row>
    <row r="8" spans="1:37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51">
        <f t="shared" si="0"/>
        <v>215</v>
      </c>
      <c r="AJ8" s="99">
        <f t="shared" ref="AJ8:AK8" si="6">AI8*10</f>
        <v>2150</v>
      </c>
      <c r="AK8" s="95">
        <f t="shared" si="6"/>
        <v>21500</v>
      </c>
    </row>
    <row r="9" spans="1:37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51">
        <f t="shared" si="0"/>
        <v>17</v>
      </c>
      <c r="AJ9" s="99">
        <f t="shared" ref="AJ9:AK9" si="7">AI9*10</f>
        <v>170</v>
      </c>
      <c r="AK9" s="95">
        <f t="shared" si="7"/>
        <v>1700</v>
      </c>
    </row>
    <row r="10" spans="1:37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51">
        <f t="shared" si="0"/>
        <v>18</v>
      </c>
      <c r="AJ10" s="99">
        <f t="shared" ref="AJ10:AK10" si="8">AI10*10</f>
        <v>180</v>
      </c>
      <c r="AK10" s="95">
        <f t="shared" si="8"/>
        <v>1800</v>
      </c>
    </row>
    <row r="11" spans="1:37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51">
        <f t="shared" si="0"/>
        <v>229</v>
      </c>
      <c r="AJ11" s="99">
        <f t="shared" ref="AJ11:AJ47" si="9">AI11*10</f>
        <v>2290</v>
      </c>
      <c r="AK11" s="95">
        <f t="shared" ref="AK11:AK47" si="10">AJ11*10</f>
        <v>22900</v>
      </c>
    </row>
    <row r="12" spans="1:37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51">
        <f t="shared" si="0"/>
        <v>20</v>
      </c>
      <c r="AJ12" s="99">
        <f t="shared" si="9"/>
        <v>200</v>
      </c>
      <c r="AK12" s="95">
        <f t="shared" si="10"/>
        <v>2000</v>
      </c>
    </row>
    <row r="13" spans="1:37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51">
        <f t="shared" si="0"/>
        <v>16</v>
      </c>
      <c r="AJ13" s="99">
        <f t="shared" ref="AJ13:AJ41" si="11">AI13*10</f>
        <v>160</v>
      </c>
      <c r="AK13" s="95">
        <f t="shared" ref="AK13:AK41" si="12">AJ13*10</f>
        <v>1600</v>
      </c>
    </row>
    <row r="14" spans="1:37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51">
        <f t="shared" si="0"/>
        <v>204</v>
      </c>
      <c r="AJ14" s="99">
        <f t="shared" si="11"/>
        <v>2040</v>
      </c>
      <c r="AK14" s="95">
        <f t="shared" si="12"/>
        <v>20400</v>
      </c>
    </row>
    <row r="15" spans="1:37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51">
        <f t="shared" si="0"/>
        <v>6</v>
      </c>
      <c r="AJ15" s="99">
        <f t="shared" si="11"/>
        <v>60</v>
      </c>
      <c r="AK15" s="95">
        <f t="shared" si="12"/>
        <v>600</v>
      </c>
    </row>
    <row r="16" spans="1:37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51">
        <f t="shared" si="0"/>
        <v>15</v>
      </c>
      <c r="AJ16" s="99">
        <f t="shared" si="11"/>
        <v>150</v>
      </c>
      <c r="AK16" s="95">
        <f t="shared" si="12"/>
        <v>1500</v>
      </c>
    </row>
    <row r="17" spans="1:37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51">
        <f t="shared" si="0"/>
        <v>21</v>
      </c>
      <c r="AJ17" s="99">
        <f t="shared" ref="AJ17:AJ21" si="13">AI17*10</f>
        <v>210</v>
      </c>
      <c r="AK17" s="95">
        <f t="shared" ref="AK17:AK21" si="14">AJ17*10</f>
        <v>2100</v>
      </c>
    </row>
    <row r="18" spans="1:37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51">
        <f t="shared" si="0"/>
        <v>16</v>
      </c>
      <c r="AJ18" s="99">
        <f t="shared" si="13"/>
        <v>160</v>
      </c>
      <c r="AK18" s="95">
        <f t="shared" si="14"/>
        <v>1600</v>
      </c>
    </row>
    <row r="19" spans="1:37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51">
        <f t="shared" si="0"/>
        <v>22</v>
      </c>
      <c r="AJ19" s="99">
        <f t="shared" ref="AJ19:AJ20" si="15">AI19*10</f>
        <v>220</v>
      </c>
      <c r="AK19" s="95">
        <f t="shared" ref="AK19:AK20" si="16">AJ19*10</f>
        <v>2200</v>
      </c>
    </row>
    <row r="20" spans="1:37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51">
        <f t="shared" si="0"/>
        <v>11</v>
      </c>
      <c r="AJ20" s="99">
        <f t="shared" si="15"/>
        <v>110</v>
      </c>
      <c r="AK20" s="95">
        <f t="shared" si="16"/>
        <v>1100</v>
      </c>
    </row>
    <row r="21" spans="1:37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51">
        <f t="shared" si="0"/>
        <v>6</v>
      </c>
      <c r="AJ21" s="99">
        <f t="shared" si="13"/>
        <v>60</v>
      </c>
      <c r="AK21" s="95">
        <f t="shared" si="14"/>
        <v>600</v>
      </c>
    </row>
    <row r="22" spans="1:37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51">
        <f t="shared" si="0"/>
        <v>62</v>
      </c>
      <c r="AJ22" s="99">
        <f t="shared" ref="AJ22" si="17">AI22*10</f>
        <v>620</v>
      </c>
      <c r="AK22" s="95">
        <f t="shared" ref="AK22" si="18">AJ22*10</f>
        <v>6200</v>
      </c>
    </row>
    <row r="23" spans="1:37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51">
        <f t="shared" si="0"/>
        <v>37</v>
      </c>
      <c r="AJ23" s="99">
        <f t="shared" ref="AJ23:AJ26" si="19">AI23*10</f>
        <v>370</v>
      </c>
      <c r="AK23" s="95">
        <f t="shared" ref="AK23:AK26" si="20">AJ23*10</f>
        <v>3700</v>
      </c>
    </row>
    <row r="24" spans="1:37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51">
        <f t="shared" si="0"/>
        <v>2</v>
      </c>
      <c r="AJ24" s="99">
        <f t="shared" si="19"/>
        <v>20</v>
      </c>
      <c r="AK24" s="95">
        <f t="shared" si="20"/>
        <v>200</v>
      </c>
    </row>
    <row r="25" spans="1:37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51">
        <f t="shared" si="0"/>
        <v>137</v>
      </c>
      <c r="AJ25" s="99">
        <f t="shared" si="19"/>
        <v>1370</v>
      </c>
      <c r="AK25" s="95">
        <f t="shared" si="20"/>
        <v>13700</v>
      </c>
    </row>
    <row r="26" spans="1:37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51">
        <f t="shared" si="0"/>
        <v>58</v>
      </c>
      <c r="AJ26" s="99">
        <f t="shared" si="19"/>
        <v>580</v>
      </c>
      <c r="AK26" s="95">
        <f t="shared" si="20"/>
        <v>5800</v>
      </c>
    </row>
    <row r="27" spans="1:37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51">
        <f t="shared" si="0"/>
        <v>2</v>
      </c>
      <c r="AJ27" s="99">
        <f t="shared" si="11"/>
        <v>20</v>
      </c>
      <c r="AK27" s="95">
        <f t="shared" si="12"/>
        <v>200</v>
      </c>
    </row>
    <row r="28" spans="1:37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51">
        <f t="shared" si="0"/>
        <v>58</v>
      </c>
      <c r="AJ28" s="99">
        <f t="shared" ref="AJ28" si="21">AI28*10</f>
        <v>580</v>
      </c>
      <c r="AK28" s="95">
        <f t="shared" ref="AK28" si="22">AJ28*10</f>
        <v>5800</v>
      </c>
    </row>
    <row r="29" spans="1:37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51">
        <f t="shared" si="0"/>
        <v>222</v>
      </c>
      <c r="AJ29" s="99">
        <f t="shared" ref="AJ29:AJ39" si="23">AI29*10</f>
        <v>2220</v>
      </c>
      <c r="AK29" s="95">
        <f t="shared" ref="AK29:AK39" si="24">AJ29*10</f>
        <v>22200</v>
      </c>
    </row>
    <row r="30" spans="1:37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51">
        <f t="shared" si="0"/>
        <v>126</v>
      </c>
      <c r="AJ30" s="99">
        <f t="shared" si="23"/>
        <v>1260</v>
      </c>
      <c r="AK30" s="95">
        <f t="shared" si="24"/>
        <v>12600</v>
      </c>
    </row>
    <row r="31" spans="1:37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51">
        <f t="shared" si="0"/>
        <v>4</v>
      </c>
      <c r="AJ31" s="99">
        <f t="shared" si="23"/>
        <v>40</v>
      </c>
      <c r="AK31" s="95">
        <f t="shared" si="24"/>
        <v>400</v>
      </c>
    </row>
    <row r="32" spans="1:37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51">
        <f t="shared" si="0"/>
        <v>2</v>
      </c>
      <c r="AJ32" s="99">
        <f t="shared" si="23"/>
        <v>20</v>
      </c>
      <c r="AK32" s="95">
        <f t="shared" si="24"/>
        <v>200</v>
      </c>
    </row>
    <row r="33" spans="1:37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51">
        <f t="shared" ref="AI33:AI35" si="25">SUM(D33:AH33)</f>
        <v>2</v>
      </c>
      <c r="AJ33" s="99">
        <f t="shared" ref="AJ33:AJ35" si="26">AI33*10</f>
        <v>20</v>
      </c>
      <c r="AK33" s="95">
        <f t="shared" ref="AK33:AK35" si="27">AJ33*10</f>
        <v>200</v>
      </c>
    </row>
    <row r="34" spans="1:37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51">
        <f t="shared" si="25"/>
        <v>2</v>
      </c>
      <c r="AJ34" s="99">
        <f t="shared" si="26"/>
        <v>20</v>
      </c>
      <c r="AK34" s="95">
        <f t="shared" si="27"/>
        <v>200</v>
      </c>
    </row>
    <row r="35" spans="1:37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51">
        <f t="shared" si="25"/>
        <v>4</v>
      </c>
      <c r="AJ35" s="99">
        <f t="shared" si="26"/>
        <v>40</v>
      </c>
      <c r="AK35" s="95">
        <f t="shared" si="27"/>
        <v>400</v>
      </c>
    </row>
    <row r="36" spans="1:37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51">
        <f t="shared" si="0"/>
        <v>4</v>
      </c>
      <c r="AJ36" s="99">
        <f t="shared" si="23"/>
        <v>40</v>
      </c>
      <c r="AK36" s="95">
        <f t="shared" si="24"/>
        <v>400</v>
      </c>
    </row>
    <row r="37" spans="1:37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51">
        <f t="shared" ref="AI37:AI62" si="28">SUM(D37:AH37)</f>
        <v>1</v>
      </c>
      <c r="AJ37" s="99">
        <f t="shared" si="23"/>
        <v>10</v>
      </c>
      <c r="AK37" s="95">
        <f t="shared" si="24"/>
        <v>100</v>
      </c>
    </row>
    <row r="38" spans="1:37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51">
        <f t="shared" si="28"/>
        <v>2</v>
      </c>
      <c r="AJ38" s="99">
        <f t="shared" ref="AJ38" si="29">AI38*10</f>
        <v>20</v>
      </c>
      <c r="AK38" s="95">
        <f t="shared" ref="AK38" si="30">AJ38*10</f>
        <v>200</v>
      </c>
    </row>
    <row r="39" spans="1:37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51">
        <f t="shared" si="28"/>
        <v>174</v>
      </c>
      <c r="AJ39" s="99">
        <f t="shared" si="23"/>
        <v>1740</v>
      </c>
      <c r="AK39" s="95">
        <f t="shared" si="24"/>
        <v>17400</v>
      </c>
    </row>
    <row r="40" spans="1:37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51">
        <f t="shared" si="28"/>
        <v>120</v>
      </c>
      <c r="AJ40" s="99">
        <f t="shared" ref="AJ40" si="31">AI40*10</f>
        <v>1200</v>
      </c>
      <c r="AK40" s="95">
        <f t="shared" ref="AK40" si="32">AJ40*10</f>
        <v>12000</v>
      </c>
    </row>
    <row r="41" spans="1:37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51">
        <f t="shared" si="28"/>
        <v>3</v>
      </c>
      <c r="AJ41" s="99">
        <f t="shared" si="11"/>
        <v>30</v>
      </c>
      <c r="AK41" s="95">
        <f t="shared" si="12"/>
        <v>300</v>
      </c>
    </row>
    <row r="42" spans="1:37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51">
        <f t="shared" si="28"/>
        <v>3</v>
      </c>
      <c r="AJ42" s="99">
        <f t="shared" si="9"/>
        <v>30</v>
      </c>
      <c r="AK42" s="95">
        <f t="shared" si="10"/>
        <v>300</v>
      </c>
    </row>
    <row r="43" spans="1:37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51">
        <f t="shared" si="28"/>
        <v>6</v>
      </c>
      <c r="AJ43" s="99">
        <f t="shared" si="9"/>
        <v>60</v>
      </c>
      <c r="AK43" s="95">
        <f t="shared" si="10"/>
        <v>600</v>
      </c>
    </row>
    <row r="44" spans="1:37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51">
        <f t="shared" si="28"/>
        <v>5</v>
      </c>
      <c r="AJ44" s="99">
        <f t="shared" ref="AJ44" si="33">AI44*10</f>
        <v>50</v>
      </c>
      <c r="AK44" s="95">
        <f t="shared" ref="AK44" si="34">AJ44*10</f>
        <v>500</v>
      </c>
    </row>
    <row r="45" spans="1:37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51">
        <f t="shared" ref="AI45" si="35">SUM(D45:AH45)</f>
        <v>1</v>
      </c>
      <c r="AJ45" s="99">
        <f t="shared" ref="AJ45" si="36">AI45*10</f>
        <v>10</v>
      </c>
      <c r="AK45" s="95">
        <f t="shared" ref="AK45" si="37">AJ45*10</f>
        <v>100</v>
      </c>
    </row>
    <row r="46" spans="1:37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51">
        <f t="shared" si="28"/>
        <v>4</v>
      </c>
      <c r="AJ46" s="99">
        <f t="shared" si="9"/>
        <v>40</v>
      </c>
      <c r="AK46" s="95">
        <f t="shared" si="10"/>
        <v>400</v>
      </c>
    </row>
    <row r="47" spans="1:37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51">
        <f t="shared" si="28"/>
        <v>29</v>
      </c>
      <c r="AJ47" s="99">
        <f t="shared" si="9"/>
        <v>290</v>
      </c>
      <c r="AK47" s="95">
        <f t="shared" si="10"/>
        <v>2900</v>
      </c>
    </row>
    <row r="48" spans="1:37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3">
        <f t="shared" si="28"/>
        <v>281</v>
      </c>
      <c r="AJ48" s="100">
        <f t="shared" ref="AJ48:AK48" si="38">AI48*10</f>
        <v>2810</v>
      </c>
      <c r="AK48" s="101">
        <f t="shared" si="38"/>
        <v>28100</v>
      </c>
    </row>
    <row r="49" spans="1:37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</v>
      </c>
      <c r="AF49" s="69">
        <v>1</v>
      </c>
      <c r="AG49" s="69">
        <v>45</v>
      </c>
      <c r="AH49" s="69">
        <v>35</v>
      </c>
      <c r="AI49" s="49">
        <f t="shared" si="28"/>
        <v>172</v>
      </c>
      <c r="AJ49" s="96">
        <f t="shared" ref="AJ49:AK49" si="39">AI49*10</f>
        <v>1720</v>
      </c>
      <c r="AK49" s="92">
        <f t="shared" si="39"/>
        <v>17200</v>
      </c>
    </row>
    <row r="50" spans="1:37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72">
        <v>18</v>
      </c>
      <c r="AC50" s="72">
        <v>30</v>
      </c>
      <c r="AD50" s="72"/>
      <c r="AE50" s="72">
        <v>0</v>
      </c>
      <c r="AF50" s="72">
        <v>13</v>
      </c>
      <c r="AG50" s="72">
        <v>56</v>
      </c>
      <c r="AH50" s="72">
        <v>32</v>
      </c>
      <c r="AI50" s="51">
        <f t="shared" si="28"/>
        <v>358</v>
      </c>
      <c r="AJ50" s="99">
        <f t="shared" ref="AJ50:AK50" si="40">AI50*10</f>
        <v>3580</v>
      </c>
      <c r="AK50" s="95">
        <f t="shared" si="40"/>
        <v>35800</v>
      </c>
    </row>
    <row r="51" spans="1:37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0</v>
      </c>
      <c r="AF51" s="72">
        <v>0</v>
      </c>
      <c r="AG51" s="72">
        <v>0</v>
      </c>
      <c r="AH51" s="72">
        <v>0</v>
      </c>
      <c r="AI51" s="51">
        <f t="shared" si="28"/>
        <v>0</v>
      </c>
      <c r="AJ51" s="99">
        <f t="shared" ref="AJ51:AJ60" si="41">AI51*10</f>
        <v>0</v>
      </c>
      <c r="AK51" s="95">
        <f t="shared" ref="AK51:AK60" si="42">AJ51*10</f>
        <v>0</v>
      </c>
    </row>
    <row r="52" spans="1:37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14</v>
      </c>
      <c r="L52" s="72"/>
      <c r="M52" s="72"/>
      <c r="N52" s="72">
        <v>6</v>
      </c>
      <c r="O52" s="72">
        <v>12</v>
      </c>
      <c r="P52" s="72">
        <v>2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0</v>
      </c>
      <c r="AF52" s="72">
        <v>7</v>
      </c>
      <c r="AG52" s="72">
        <v>9</v>
      </c>
      <c r="AH52" s="72">
        <v>20</v>
      </c>
      <c r="AI52" s="51">
        <f t="shared" si="28"/>
        <v>146</v>
      </c>
      <c r="AJ52" s="99">
        <f t="shared" si="41"/>
        <v>1460</v>
      </c>
      <c r="AK52" s="95">
        <f t="shared" si="42"/>
        <v>14600</v>
      </c>
    </row>
    <row r="53" spans="1:37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2</v>
      </c>
      <c r="R53" s="72"/>
      <c r="S53" s="72"/>
      <c r="T53" s="72"/>
      <c r="U53" s="72"/>
      <c r="V53" s="72"/>
      <c r="W53" s="72"/>
      <c r="X53" s="72"/>
      <c r="Y53" s="72"/>
      <c r="Z53" s="72">
        <v>25</v>
      </c>
      <c r="AA53" s="72"/>
      <c r="AB53" s="72"/>
      <c r="AC53" s="72">
        <v>9</v>
      </c>
      <c r="AD53" s="72"/>
      <c r="AE53" s="72">
        <v>0</v>
      </c>
      <c r="AF53" s="72">
        <v>0</v>
      </c>
      <c r="AG53" s="72">
        <v>0</v>
      </c>
      <c r="AH53" s="72">
        <v>0</v>
      </c>
      <c r="AI53" s="51">
        <f t="shared" si="28"/>
        <v>41</v>
      </c>
      <c r="AJ53" s="99">
        <f t="shared" ref="AJ53:AJ56" si="43">AI53*10</f>
        <v>410</v>
      </c>
      <c r="AK53" s="95">
        <f t="shared" ref="AK53:AK56" si="44">AJ53*10</f>
        <v>4100</v>
      </c>
    </row>
    <row r="54" spans="1:37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0</v>
      </c>
      <c r="AF54" s="72">
        <v>7</v>
      </c>
      <c r="AG54" s="72">
        <v>4</v>
      </c>
      <c r="AH54" s="72">
        <v>0</v>
      </c>
      <c r="AI54" s="51">
        <f t="shared" ref="AI54:AI55" si="45">SUM(D54:AH54)</f>
        <v>147</v>
      </c>
      <c r="AJ54" s="99">
        <f t="shared" ref="AJ54:AJ55" si="46">AI54*10</f>
        <v>1470</v>
      </c>
      <c r="AK54" s="95">
        <f t="shared" ref="AK54:AK55" si="47">AJ54*10</f>
        <v>14700</v>
      </c>
    </row>
    <row r="55" spans="1:37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3</v>
      </c>
      <c r="S55" s="72"/>
      <c r="T55" s="72"/>
      <c r="U55" s="72"/>
      <c r="V55" s="72"/>
      <c r="W55" s="72"/>
      <c r="X55" s="72"/>
      <c r="Y55" s="72"/>
      <c r="Z55" s="72">
        <v>37</v>
      </c>
      <c r="AA55" s="72"/>
      <c r="AB55" s="72">
        <v>6</v>
      </c>
      <c r="AC55" s="72">
        <v>16</v>
      </c>
      <c r="AD55" s="72"/>
      <c r="AE55" s="72">
        <v>0</v>
      </c>
      <c r="AF55" s="72">
        <v>0</v>
      </c>
      <c r="AG55" s="72">
        <v>0</v>
      </c>
      <c r="AH55" s="72">
        <v>0</v>
      </c>
      <c r="AI55" s="51">
        <f t="shared" si="45"/>
        <v>65</v>
      </c>
      <c r="AJ55" s="99">
        <f t="shared" si="46"/>
        <v>650</v>
      </c>
      <c r="AK55" s="95">
        <f t="shared" si="47"/>
        <v>6500</v>
      </c>
    </row>
    <row r="56" spans="1:37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0</v>
      </c>
      <c r="AF56" s="72">
        <v>0</v>
      </c>
      <c r="AG56" s="72">
        <v>8</v>
      </c>
      <c r="AH56" s="72">
        <v>4</v>
      </c>
      <c r="AI56" s="51">
        <f t="shared" si="28"/>
        <v>116</v>
      </c>
      <c r="AJ56" s="99">
        <f t="shared" si="43"/>
        <v>1160</v>
      </c>
      <c r="AK56" s="95">
        <f t="shared" si="44"/>
        <v>11600</v>
      </c>
    </row>
    <row r="57" spans="1:37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>
        <v>4</v>
      </c>
      <c r="N57" s="72">
        <v>4</v>
      </c>
      <c r="O57" s="72"/>
      <c r="P57" s="72"/>
      <c r="Q57" s="72"/>
      <c r="R57" s="72">
        <v>11</v>
      </c>
      <c r="S57" s="72">
        <v>3</v>
      </c>
      <c r="T57" s="72">
        <v>1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1</v>
      </c>
      <c r="AF57" s="72">
        <v>0</v>
      </c>
      <c r="AG57" s="72">
        <v>15</v>
      </c>
      <c r="AH57" s="72">
        <v>8</v>
      </c>
      <c r="AI57" s="51">
        <f t="shared" si="28"/>
        <v>61</v>
      </c>
      <c r="AJ57" s="99">
        <f t="shared" ref="AJ57:AJ58" si="48">AI57*10</f>
        <v>610</v>
      </c>
      <c r="AK57" s="95">
        <f t="shared" ref="AK57:AK58" si="49">AJ57*10</f>
        <v>6100</v>
      </c>
    </row>
    <row r="58" spans="1:37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1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0</v>
      </c>
      <c r="AF58" s="72">
        <v>0</v>
      </c>
      <c r="AG58" s="72">
        <v>27</v>
      </c>
      <c r="AH58" s="72">
        <v>16</v>
      </c>
      <c r="AI58" s="51">
        <f t="shared" si="28"/>
        <v>141</v>
      </c>
      <c r="AJ58" s="99">
        <f t="shared" si="48"/>
        <v>1410</v>
      </c>
      <c r="AK58" s="95">
        <f t="shared" si="49"/>
        <v>14100</v>
      </c>
    </row>
    <row r="59" spans="1:37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4</v>
      </c>
      <c r="L59" s="72"/>
      <c r="M59" s="72">
        <v>27</v>
      </c>
      <c r="N59" s="72">
        <v>25</v>
      </c>
      <c r="O59" s="72">
        <v>3</v>
      </c>
      <c r="P59" s="72">
        <v>16</v>
      </c>
      <c r="Q59" s="72">
        <v>10</v>
      </c>
      <c r="R59" s="72">
        <v>6</v>
      </c>
      <c r="S59" s="72">
        <v>3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51">
        <f t="shared" si="28"/>
        <v>137</v>
      </c>
      <c r="AJ59" s="99">
        <f t="shared" si="41"/>
        <v>1370</v>
      </c>
      <c r="AK59" s="95">
        <f t="shared" si="42"/>
        <v>13700</v>
      </c>
    </row>
    <row r="60" spans="1:37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20</v>
      </c>
      <c r="L60" s="72"/>
      <c r="M60" s="72">
        <v>4</v>
      </c>
      <c r="N60" s="72"/>
      <c r="O60" s="72">
        <v>3</v>
      </c>
      <c r="P60" s="72">
        <v>10</v>
      </c>
      <c r="Q60" s="72">
        <v>7</v>
      </c>
      <c r="R60" s="72">
        <v>1</v>
      </c>
      <c r="S60" s="72"/>
      <c r="T60" s="72">
        <v>1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51">
        <f t="shared" si="28"/>
        <v>165</v>
      </c>
      <c r="AJ60" s="99">
        <f t="shared" si="41"/>
        <v>1650</v>
      </c>
      <c r="AK60" s="95">
        <f t="shared" si="42"/>
        <v>16500</v>
      </c>
    </row>
    <row r="61" spans="1:37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51">
        <f t="shared" si="28"/>
        <v>0</v>
      </c>
      <c r="AJ61" s="99">
        <f t="shared" ref="AJ61:AK61" si="50">AI61*10</f>
        <v>0</v>
      </c>
      <c r="AK61" s="95">
        <f t="shared" si="50"/>
        <v>0</v>
      </c>
    </row>
    <row r="62" spans="1:37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31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0</v>
      </c>
      <c r="AF62" s="71">
        <v>0</v>
      </c>
      <c r="AG62" s="71">
        <v>0</v>
      </c>
      <c r="AH62" s="71">
        <v>0</v>
      </c>
      <c r="AI62" s="53">
        <f t="shared" si="28"/>
        <v>205</v>
      </c>
      <c r="AJ62" s="98">
        <f t="shared" ref="AJ62:AK62" si="51">AI62*10</f>
        <v>2050</v>
      </c>
      <c r="AK62" s="94">
        <f t="shared" si="51"/>
        <v>20500</v>
      </c>
    </row>
    <row r="63" spans="1:37" ht="15.75" x14ac:dyDescent="0.25">
      <c r="A63" s="57"/>
      <c r="B63" s="58"/>
      <c r="C63" s="28" t="s">
        <v>25</v>
      </c>
      <c r="D63" s="55">
        <f t="shared" ref="D63:AI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163</v>
      </c>
      <c r="L63" s="55">
        <f t="shared" si="52"/>
        <v>17</v>
      </c>
      <c r="M63" s="55">
        <f t="shared" si="52"/>
        <v>70</v>
      </c>
      <c r="N63" s="55">
        <f t="shared" si="52"/>
        <v>52</v>
      </c>
      <c r="O63" s="55">
        <f t="shared" si="52"/>
        <v>94</v>
      </c>
      <c r="P63" s="55">
        <f t="shared" si="52"/>
        <v>69</v>
      </c>
      <c r="Q63" s="55">
        <f t="shared" si="52"/>
        <v>64</v>
      </c>
      <c r="R63" s="55">
        <f t="shared" si="52"/>
        <v>82</v>
      </c>
      <c r="S63" s="55">
        <f t="shared" si="52"/>
        <v>56</v>
      </c>
      <c r="T63" s="55">
        <f t="shared" si="52"/>
        <v>59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625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420</v>
      </c>
      <c r="AF63" s="55">
        <f t="shared" si="52"/>
        <v>423</v>
      </c>
      <c r="AG63" s="55">
        <f t="shared" ref="AG63" si="53">SUM(AG2:AG62)</f>
        <v>216</v>
      </c>
      <c r="AH63" s="55">
        <f t="shared" si="52"/>
        <v>272</v>
      </c>
      <c r="AI63" s="56">
        <f t="shared" si="52"/>
        <v>5161</v>
      </c>
      <c r="AJ63" s="10"/>
      <c r="AK63" s="10"/>
    </row>
    <row r="64" spans="1:37" ht="15.75" x14ac:dyDescent="0.25">
      <c r="A64" s="59"/>
      <c r="B64" s="60"/>
      <c r="C64" s="24" t="s">
        <v>28</v>
      </c>
      <c r="D64" s="11">
        <f t="shared" ref="D64:AH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1630</v>
      </c>
      <c r="L64" s="11">
        <f t="shared" si="56"/>
        <v>170</v>
      </c>
      <c r="M64" s="11">
        <f t="shared" ref="M64:O64" si="57">M63*10</f>
        <v>700</v>
      </c>
      <c r="N64" s="11">
        <f t="shared" si="57"/>
        <v>520</v>
      </c>
      <c r="O64" s="11">
        <f t="shared" si="57"/>
        <v>940</v>
      </c>
      <c r="P64" s="11">
        <f t="shared" ref="P64" si="58">P63*10</f>
        <v>690</v>
      </c>
      <c r="Q64" s="11">
        <f t="shared" ref="Q64:AG64" si="59">Q63*10</f>
        <v>640</v>
      </c>
      <c r="R64" s="11">
        <f t="shared" si="59"/>
        <v>820</v>
      </c>
      <c r="S64" s="11">
        <f t="shared" si="59"/>
        <v>560</v>
      </c>
      <c r="T64" s="11">
        <f t="shared" si="59"/>
        <v>590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6250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4200</v>
      </c>
      <c r="AF64" s="11">
        <f t="shared" si="59"/>
        <v>4230</v>
      </c>
      <c r="AG64" s="11">
        <f t="shared" si="59"/>
        <v>2160</v>
      </c>
      <c r="AH64" s="11">
        <f t="shared" si="54"/>
        <v>2720</v>
      </c>
      <c r="AI64" s="12">
        <f t="shared" ref="AI64:AI65" si="60">AI63*10</f>
        <v>51610</v>
      </c>
      <c r="AJ64" s="13"/>
      <c r="AK64" s="13"/>
    </row>
    <row r="65" spans="1:37" ht="16.5" thickBot="1" x14ac:dyDescent="0.3">
      <c r="A65" s="61"/>
      <c r="B65" s="62"/>
      <c r="C65" s="65" t="s">
        <v>51</v>
      </c>
      <c r="D65" s="66">
        <f t="shared" ref="D65:AH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16300</v>
      </c>
      <c r="L65" s="66">
        <f t="shared" si="63"/>
        <v>1700</v>
      </c>
      <c r="M65" s="66">
        <f t="shared" ref="M65:O65" si="64">M64*10</f>
        <v>7000</v>
      </c>
      <c r="N65" s="66">
        <f t="shared" si="64"/>
        <v>5200</v>
      </c>
      <c r="O65" s="66">
        <f t="shared" si="64"/>
        <v>9400</v>
      </c>
      <c r="P65" s="66">
        <f t="shared" ref="P65" si="65">P64*10</f>
        <v>6900</v>
      </c>
      <c r="Q65" s="66">
        <f t="shared" ref="Q65:AG65" si="66">Q64*10</f>
        <v>6400</v>
      </c>
      <c r="R65" s="66">
        <f t="shared" si="66"/>
        <v>8200</v>
      </c>
      <c r="S65" s="66">
        <f t="shared" si="66"/>
        <v>5600</v>
      </c>
      <c r="T65" s="66">
        <f t="shared" si="66"/>
        <v>5900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62500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42000</v>
      </c>
      <c r="AF65" s="66">
        <f t="shared" si="66"/>
        <v>42300</v>
      </c>
      <c r="AG65" s="66">
        <f t="shared" si="66"/>
        <v>21600</v>
      </c>
      <c r="AH65" s="66">
        <f t="shared" si="61"/>
        <v>27200</v>
      </c>
      <c r="AI65" s="65">
        <f t="shared" si="60"/>
        <v>516100</v>
      </c>
      <c r="AJ65" s="14"/>
      <c r="AK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O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3" max="13" width="23.140625" customWidth="1"/>
    <col min="15" max="15" width="10.7109375" customWidth="1"/>
    <col min="17" max="17" width="9.28515625" customWidth="1"/>
  </cols>
  <sheetData>
    <row r="1" spans="1:15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48" t="s">
        <v>154</v>
      </c>
      <c r="N1" s="52" t="s">
        <v>29</v>
      </c>
      <c r="O1" s="2" t="s">
        <v>151</v>
      </c>
    </row>
    <row r="2" spans="1:15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49">
        <f>SUM(D2:L2)</f>
        <v>72</v>
      </c>
      <c r="N2" s="96">
        <f t="shared" ref="N2:N3" si="0">M2*10</f>
        <v>720</v>
      </c>
      <c r="O2" s="92">
        <f>N2*5</f>
        <v>3600</v>
      </c>
    </row>
    <row r="3" spans="1:15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51">
        <f>SUM(D3:L3)</f>
        <v>70</v>
      </c>
      <c r="N3" s="99">
        <f t="shared" si="0"/>
        <v>700</v>
      </c>
      <c r="O3" s="95">
        <f t="shared" ref="O3:O15" si="1">N3*5</f>
        <v>3500</v>
      </c>
    </row>
    <row r="4" spans="1:15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51">
        <f>SUM(D4:L4)</f>
        <v>21</v>
      </c>
      <c r="N4" s="99">
        <f t="shared" ref="N4:N15" si="2">M4*10</f>
        <v>210</v>
      </c>
      <c r="O4" s="95">
        <f t="shared" si="1"/>
        <v>1050</v>
      </c>
    </row>
    <row r="5" spans="1:15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51">
        <f>SUM(D5:L5)</f>
        <v>32</v>
      </c>
      <c r="N5" s="99">
        <f t="shared" si="2"/>
        <v>320</v>
      </c>
      <c r="O5" s="95">
        <f t="shared" si="1"/>
        <v>1600</v>
      </c>
    </row>
    <row r="6" spans="1:15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51">
        <f>SUM(D6:L6)</f>
        <v>6</v>
      </c>
      <c r="N6" s="99">
        <f t="shared" si="2"/>
        <v>60</v>
      </c>
      <c r="O6" s="95">
        <f t="shared" si="1"/>
        <v>300</v>
      </c>
    </row>
    <row r="7" spans="1:15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51">
        <f>SUM(D7:L7)</f>
        <v>36</v>
      </c>
      <c r="N7" s="99">
        <f t="shared" si="2"/>
        <v>360</v>
      </c>
      <c r="O7" s="95">
        <f t="shared" si="1"/>
        <v>1800</v>
      </c>
    </row>
    <row r="8" spans="1:15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51">
        <f>SUM(D8:L8)</f>
        <v>18</v>
      </c>
      <c r="N8" s="99">
        <f t="shared" si="2"/>
        <v>180</v>
      </c>
      <c r="O8" s="95">
        <f t="shared" si="1"/>
        <v>900</v>
      </c>
    </row>
    <row r="9" spans="1:15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51">
        <f>SUM(D9:L9)</f>
        <v>30</v>
      </c>
      <c r="N9" s="99">
        <f t="shared" ref="N9:N10" si="3">M9*10</f>
        <v>300</v>
      </c>
      <c r="O9" s="95">
        <f t="shared" si="1"/>
        <v>1500</v>
      </c>
    </row>
    <row r="10" spans="1:15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51">
        <f>SUM(D10:L10)</f>
        <v>30</v>
      </c>
      <c r="N10" s="99">
        <f t="shared" si="3"/>
        <v>300</v>
      </c>
      <c r="O10" s="95">
        <f t="shared" si="1"/>
        <v>1500</v>
      </c>
    </row>
    <row r="11" spans="1:15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51">
        <f>SUM(D11:L11)</f>
        <v>28</v>
      </c>
      <c r="N11" s="99">
        <f t="shared" si="2"/>
        <v>280</v>
      </c>
      <c r="O11" s="95">
        <f t="shared" si="1"/>
        <v>1400</v>
      </c>
    </row>
    <row r="12" spans="1:15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51">
        <f>SUM(D12:L12)</f>
        <v>59</v>
      </c>
      <c r="N12" s="99">
        <f t="shared" si="2"/>
        <v>590</v>
      </c>
      <c r="O12" s="95">
        <f t="shared" si="1"/>
        <v>2950</v>
      </c>
    </row>
    <row r="13" spans="1:15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51">
        <f>SUM(D13:L13)</f>
        <v>23</v>
      </c>
      <c r="N13" s="99">
        <f t="shared" si="2"/>
        <v>230</v>
      </c>
      <c r="O13" s="95">
        <f t="shared" si="1"/>
        <v>1150</v>
      </c>
    </row>
    <row r="14" spans="1:15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51">
        <f>SUM(D14:L14)</f>
        <v>44</v>
      </c>
      <c r="N14" s="99">
        <f t="shared" si="2"/>
        <v>440</v>
      </c>
      <c r="O14" s="95">
        <f t="shared" si="1"/>
        <v>2200</v>
      </c>
    </row>
    <row r="15" spans="1:15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53">
        <f>SUM(D15:L15)</f>
        <v>47</v>
      </c>
      <c r="N15" s="98">
        <f t="shared" si="2"/>
        <v>470</v>
      </c>
      <c r="O15" s="94">
        <f t="shared" si="1"/>
        <v>2350</v>
      </c>
    </row>
    <row r="16" spans="1:15" ht="15.75" x14ac:dyDescent="0.25">
      <c r="A16" s="57"/>
      <c r="B16" s="58"/>
      <c r="C16" s="28" t="s">
        <v>25</v>
      </c>
      <c r="D16" s="55">
        <f t="shared" ref="D16:M16" si="4">SUM(D2:D15)</f>
        <v>74</v>
      </c>
      <c r="E16" s="55">
        <f t="shared" si="4"/>
        <v>11</v>
      </c>
      <c r="F16" s="55">
        <f t="shared" si="4"/>
        <v>76</v>
      </c>
      <c r="G16" s="55">
        <f t="shared" si="4"/>
        <v>62</v>
      </c>
      <c r="H16" s="55">
        <f t="shared" ref="H16:I16" si="5">SUM(H2:H15)</f>
        <v>64</v>
      </c>
      <c r="I16" s="55">
        <f t="shared" si="5"/>
        <v>46</v>
      </c>
      <c r="J16" s="55">
        <f t="shared" ref="J16:K16" si="6">SUM(J2:J15)</f>
        <v>70</v>
      </c>
      <c r="K16" s="55">
        <f t="shared" si="6"/>
        <v>56</v>
      </c>
      <c r="L16" s="55">
        <f t="shared" si="4"/>
        <v>57</v>
      </c>
      <c r="M16" s="56">
        <f t="shared" si="4"/>
        <v>516</v>
      </c>
      <c r="N16" s="10"/>
      <c r="O16" s="10"/>
    </row>
    <row r="17" spans="1:15" ht="15.75" x14ac:dyDescent="0.25">
      <c r="A17" s="59"/>
      <c r="B17" s="60"/>
      <c r="C17" s="24" t="s">
        <v>28</v>
      </c>
      <c r="D17" s="11">
        <f t="shared" ref="D17:M17" si="7">D16*10</f>
        <v>740</v>
      </c>
      <c r="E17" s="11">
        <f t="shared" ref="E17:I17" si="8">E16*10</f>
        <v>110</v>
      </c>
      <c r="F17" s="11">
        <f t="shared" si="8"/>
        <v>760</v>
      </c>
      <c r="G17" s="11">
        <f t="shared" si="8"/>
        <v>620</v>
      </c>
      <c r="H17" s="11">
        <f t="shared" si="8"/>
        <v>640</v>
      </c>
      <c r="I17" s="11">
        <f t="shared" si="8"/>
        <v>460</v>
      </c>
      <c r="J17" s="11">
        <f t="shared" ref="J17:K17" si="9">J16*10</f>
        <v>700</v>
      </c>
      <c r="K17" s="11">
        <f t="shared" si="9"/>
        <v>560</v>
      </c>
      <c r="L17" s="11">
        <f t="shared" si="7"/>
        <v>570</v>
      </c>
      <c r="M17" s="12">
        <f t="shared" si="7"/>
        <v>5160</v>
      </c>
      <c r="N17" s="13"/>
      <c r="O17" s="13"/>
    </row>
    <row r="18" spans="1:15" ht="16.5" thickBot="1" x14ac:dyDescent="0.3">
      <c r="A18" s="61"/>
      <c r="B18" s="62"/>
      <c r="C18" s="65" t="s">
        <v>150</v>
      </c>
      <c r="D18" s="66">
        <f t="shared" ref="D18:M18" si="10">D17*5</f>
        <v>3700</v>
      </c>
      <c r="E18" s="66">
        <f t="shared" si="10"/>
        <v>550</v>
      </c>
      <c r="F18" s="66">
        <f t="shared" si="10"/>
        <v>3800</v>
      </c>
      <c r="G18" s="66">
        <f t="shared" si="10"/>
        <v>3100</v>
      </c>
      <c r="H18" s="66">
        <f t="shared" ref="H18:I18" si="11">H17*5</f>
        <v>3200</v>
      </c>
      <c r="I18" s="66">
        <f t="shared" si="11"/>
        <v>2300</v>
      </c>
      <c r="J18" s="66">
        <f t="shared" ref="J18:K18" si="12">J17*5</f>
        <v>3500</v>
      </c>
      <c r="K18" s="66">
        <f t="shared" si="12"/>
        <v>2800</v>
      </c>
      <c r="L18" s="66">
        <f t="shared" si="10"/>
        <v>2850</v>
      </c>
      <c r="M18" s="65">
        <f t="shared" si="10"/>
        <v>25800</v>
      </c>
      <c r="N18" s="14"/>
      <c r="O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2021-05-06T21:49:53Z</dcterms:modified>
</cp:coreProperties>
</file>