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509_vakcinace\"/>
    </mc:Choice>
  </mc:AlternateContent>
  <xr:revisionPtr revIDLastSave="0" documentId="13_ncr:1_{C15A7F59-15EB-483A-A431-61BBE5A0A68A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90" i="3" l="1"/>
  <c r="AL90" i="3" s="1"/>
  <c r="AM90" i="3" s="1"/>
  <c r="AK89" i="3"/>
  <c r="AL89" i="3" s="1"/>
  <c r="AM89" i="3" s="1"/>
  <c r="AK88" i="3"/>
  <c r="AL88" i="3" s="1"/>
  <c r="AM88" i="3" s="1"/>
  <c r="AK87" i="3"/>
  <c r="AL87" i="3" s="1"/>
  <c r="AM87" i="3" s="1"/>
  <c r="AI95" i="3"/>
  <c r="AI96" i="3" s="1"/>
  <c r="AI97" i="3" s="1"/>
  <c r="L16" i="5"/>
  <c r="L17" i="5" s="1"/>
  <c r="L18" i="5" s="1"/>
  <c r="K16" i="5" l="1"/>
  <c r="K17" i="5" s="1"/>
  <c r="K18" i="5" s="1"/>
  <c r="AG63" i="4"/>
  <c r="AG64" i="4" s="1"/>
  <c r="AG65" i="4" s="1"/>
  <c r="AK2" i="3" l="1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91" i="3"/>
  <c r="AK92" i="3"/>
  <c r="AK93" i="3"/>
  <c r="AK94" i="3"/>
  <c r="AH95" i="3"/>
  <c r="AH96" i="3" s="1"/>
  <c r="AH97" i="3" s="1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AI55" i="4"/>
  <c r="AJ55" i="4" s="1"/>
  <c r="AK55" i="4" s="1"/>
  <c r="AI54" i="4"/>
  <c r="AJ54" i="4" s="1"/>
  <c r="AK54" i="4" s="1"/>
  <c r="D63" i="4"/>
  <c r="D64" i="4" s="1"/>
  <c r="E63" i="4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AH63" i="4"/>
  <c r="AH64" i="4" s="1"/>
  <c r="E64" i="4"/>
  <c r="J64" i="4"/>
  <c r="AG95" i="3"/>
  <c r="AG96" i="3" s="1"/>
  <c r="AG97" i="3" s="1"/>
  <c r="W40" i="2"/>
  <c r="W41" i="2" s="1"/>
  <c r="AF95" i="3" l="1"/>
  <c r="AF96" i="3" s="1"/>
  <c r="AF97" i="3" s="1"/>
  <c r="Y36" i="2" l="1"/>
  <c r="Z36" i="2" s="1"/>
  <c r="Y35" i="2"/>
  <c r="Z35" i="2" s="1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Q41" i="2" s="1"/>
  <c r="R40" i="2"/>
  <c r="R41" i="2" s="1"/>
  <c r="S40" i="2"/>
  <c r="S41" i="2" s="1"/>
  <c r="T40" i="2"/>
  <c r="T41" i="2" s="1"/>
  <c r="U40" i="2"/>
  <c r="U41" i="2" s="1"/>
  <c r="V40" i="2"/>
  <c r="X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V41" i="2"/>
  <c r="X41" i="2"/>
  <c r="AE95" i="3"/>
  <c r="AE96" i="3" s="1"/>
  <c r="AE97" i="3" s="1"/>
  <c r="AC65" i="4"/>
  <c r="G16" i="5"/>
  <c r="G17" i="5" s="1"/>
  <c r="G18" i="5" s="1"/>
  <c r="AL27" i="3" l="1"/>
  <c r="AM27" i="3" s="1"/>
  <c r="AL26" i="3"/>
  <c r="AM26" i="3" s="1"/>
  <c r="AD95" i="3"/>
  <c r="AD96" i="3" s="1"/>
  <c r="AD97" i="3" s="1"/>
  <c r="F16" i="5"/>
  <c r="F17" i="5" s="1"/>
  <c r="F18" i="5" s="1"/>
  <c r="E16" i="5" l="1"/>
  <c r="E17" i="5" s="1"/>
  <c r="E18" i="5" s="1"/>
  <c r="AC95" i="3"/>
  <c r="AC96" i="3" s="1"/>
  <c r="AC97" i="3" s="1"/>
  <c r="N10" i="5" l="1"/>
  <c r="O10" i="5" s="1"/>
  <c r="P10" i="5" s="1"/>
  <c r="N9" i="5"/>
  <c r="O9" i="5" s="1"/>
  <c r="P9" i="5" s="1"/>
  <c r="M16" i="5"/>
  <c r="M17" i="5" s="1"/>
  <c r="M18" i="5" s="1"/>
  <c r="D16" i="5"/>
  <c r="D17" i="5" s="1"/>
  <c r="D18" i="5" s="1"/>
  <c r="N15" i="5"/>
  <c r="O15" i="5" s="1"/>
  <c r="P15" i="5" s="1"/>
  <c r="N14" i="5"/>
  <c r="O14" i="5" s="1"/>
  <c r="P14" i="5" s="1"/>
  <c r="N13" i="5"/>
  <c r="O13" i="5" s="1"/>
  <c r="P13" i="5" s="1"/>
  <c r="N12" i="5"/>
  <c r="O12" i="5" s="1"/>
  <c r="P12" i="5" s="1"/>
  <c r="N11" i="5"/>
  <c r="O11" i="5" s="1"/>
  <c r="P11" i="5" s="1"/>
  <c r="N8" i="5"/>
  <c r="O8" i="5" s="1"/>
  <c r="P8" i="5" s="1"/>
  <c r="N7" i="5"/>
  <c r="O7" i="5" s="1"/>
  <c r="P7" i="5" s="1"/>
  <c r="N6" i="5"/>
  <c r="O6" i="5" s="1"/>
  <c r="P6" i="5" s="1"/>
  <c r="N5" i="5"/>
  <c r="O5" i="5" s="1"/>
  <c r="P5" i="5" s="1"/>
  <c r="N4" i="5"/>
  <c r="O4" i="5" s="1"/>
  <c r="P4" i="5" s="1"/>
  <c r="N3" i="5"/>
  <c r="O3" i="5" s="1"/>
  <c r="P3" i="5" s="1"/>
  <c r="N2" i="5"/>
  <c r="O2" i="5" s="1"/>
  <c r="P2" i="5" s="1"/>
  <c r="N16" i="5" l="1"/>
  <c r="N17" i="5" s="1"/>
  <c r="N18" i="5" s="1"/>
  <c r="AB65" i="4"/>
  <c r="AA65" i="4" l="1"/>
  <c r="Z65" i="4" l="1"/>
  <c r="Y28" i="2" l="1"/>
  <c r="Z28" i="2" s="1"/>
  <c r="Y27" i="2"/>
  <c r="Z27" i="2" s="1"/>
  <c r="AI45" i="4" l="1"/>
  <c r="AJ45" i="4" s="1"/>
  <c r="AK45" i="4" s="1"/>
  <c r="AA95" i="3"/>
  <c r="AA96" i="3" s="1"/>
  <c r="AA97" i="3" s="1"/>
  <c r="AB95" i="3"/>
  <c r="AB96" i="3" s="1"/>
  <c r="AB97" i="3" s="1"/>
  <c r="AL62" i="3"/>
  <c r="AM62" i="3" s="1"/>
  <c r="Y65" i="4" l="1"/>
  <c r="AL19" i="3"/>
  <c r="AM19" i="3" s="1"/>
  <c r="Z95" i="3"/>
  <c r="Z96" i="3" s="1"/>
  <c r="Z97" i="3" s="1"/>
  <c r="X65" i="4" l="1"/>
  <c r="W65" i="4" l="1"/>
  <c r="AI35" i="4"/>
  <c r="AJ35" i="4" s="1"/>
  <c r="AK35" i="4" s="1"/>
  <c r="AI34" i="4"/>
  <c r="AJ34" i="4" s="1"/>
  <c r="AK34" i="4" s="1"/>
  <c r="AI33" i="4"/>
  <c r="AJ33" i="4" s="1"/>
  <c r="AK33" i="4" s="1"/>
  <c r="AI40" i="4" l="1"/>
  <c r="AJ40" i="4" s="1"/>
  <c r="AK40" i="4" s="1"/>
  <c r="AI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6" i="4"/>
  <c r="AI37" i="4"/>
  <c r="AI38" i="4"/>
  <c r="AI39" i="4"/>
  <c r="AI41" i="4"/>
  <c r="AI42" i="4"/>
  <c r="AI43" i="4"/>
  <c r="AI44" i="4"/>
  <c r="AI46" i="4"/>
  <c r="AI47" i="4"/>
  <c r="AI48" i="4"/>
  <c r="AI49" i="4"/>
  <c r="AI50" i="4"/>
  <c r="AI51" i="4"/>
  <c r="AI52" i="4"/>
  <c r="AI53" i="4"/>
  <c r="AI56" i="4"/>
  <c r="AI57" i="4"/>
  <c r="AI58" i="4"/>
  <c r="AI59" i="4"/>
  <c r="AI60" i="4"/>
  <c r="AI61" i="4"/>
  <c r="AI62" i="4"/>
  <c r="Y95" i="3" l="1"/>
  <c r="Y96" i="3" s="1"/>
  <c r="Y97" i="3" s="1"/>
  <c r="X95" i="3"/>
  <c r="X96" i="3" s="1"/>
  <c r="X97" i="3" s="1"/>
  <c r="W95" i="3"/>
  <c r="W96" i="3" s="1"/>
  <c r="W97" i="3" s="1"/>
  <c r="AL56" i="3"/>
  <c r="AM56" i="3" s="1"/>
  <c r="AL55" i="3"/>
  <c r="AM55" i="3" s="1"/>
  <c r="V65" i="4" l="1"/>
  <c r="AL86" i="3" l="1"/>
  <c r="AM86" i="3" s="1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V96" i="3" s="1"/>
  <c r="V97" i="3" s="1"/>
  <c r="AJ95" i="3"/>
  <c r="AL28" i="3"/>
  <c r="AM28" i="3" s="1"/>
  <c r="AL25" i="3"/>
  <c r="AM25" i="3" s="1"/>
  <c r="AL24" i="3"/>
  <c r="AM24" i="3" s="1"/>
  <c r="AL23" i="3"/>
  <c r="AM23" i="3" s="1"/>
  <c r="AL22" i="3"/>
  <c r="AM22" i="3" s="1"/>
  <c r="AJ26" i="4" l="1"/>
  <c r="AK26" i="4" s="1"/>
  <c r="AJ25" i="4"/>
  <c r="AK25" i="4" s="1"/>
  <c r="AJ24" i="4"/>
  <c r="AK24" i="4" s="1"/>
  <c r="AJ23" i="4"/>
  <c r="AK23" i="4" s="1"/>
  <c r="Y26" i="2"/>
  <c r="Z26" i="2" s="1"/>
  <c r="Y25" i="2"/>
  <c r="Z25" i="2" s="1"/>
  <c r="AJ44" i="4" l="1"/>
  <c r="AK44" i="4" s="1"/>
  <c r="U65" i="4"/>
  <c r="AJ22" i="4" l="1"/>
  <c r="AK22" i="4" s="1"/>
  <c r="T65" i="4"/>
  <c r="S65" i="4" l="1"/>
  <c r="AJ20" i="4"/>
  <c r="AK20" i="4" s="1"/>
  <c r="AJ19" i="4"/>
  <c r="AK19" i="4" s="1"/>
  <c r="AJ21" i="4" l="1"/>
  <c r="AK21" i="4" s="1"/>
  <c r="AJ18" i="4"/>
  <c r="AK18" i="4" s="1"/>
  <c r="AJ17" i="4"/>
  <c r="AK17" i="4" s="1"/>
  <c r="AJ56" i="4"/>
  <c r="AK56" i="4" s="1"/>
  <c r="AJ53" i="4"/>
  <c r="AK53" i="4" s="1"/>
  <c r="R65" i="4"/>
  <c r="AJ28" i="4" l="1"/>
  <c r="AK28" i="4" s="1"/>
  <c r="O65" i="4"/>
  <c r="P65" i="4"/>
  <c r="Q65" i="4"/>
  <c r="AL60" i="3" l="1"/>
  <c r="AM60" i="3" s="1"/>
  <c r="AL59" i="3"/>
  <c r="AM59" i="3" s="1"/>
  <c r="AL58" i="3"/>
  <c r="AM58" i="3" s="1"/>
  <c r="AL57" i="3"/>
  <c r="AM57" i="3" s="1"/>
  <c r="AL54" i="3"/>
  <c r="AM54" i="3" s="1"/>
  <c r="AL53" i="3"/>
  <c r="AM53" i="3" s="1"/>
  <c r="AL52" i="3"/>
  <c r="AM52" i="3" s="1"/>
  <c r="AL51" i="3"/>
  <c r="AM51" i="3" s="1"/>
  <c r="AL50" i="3"/>
  <c r="AM50" i="3" s="1"/>
  <c r="AL4" i="3"/>
  <c r="AM4" i="3" s="1"/>
  <c r="U96" i="3"/>
  <c r="U97" i="3" s="1"/>
  <c r="T96" i="3"/>
  <c r="T97" i="3" s="1"/>
  <c r="S96" i="3"/>
  <c r="S97" i="3" s="1"/>
  <c r="AJ38" i="4" l="1"/>
  <c r="AK38" i="4" s="1"/>
  <c r="AJ58" i="4"/>
  <c r="AK58" i="4" s="1"/>
  <c r="AJ57" i="4"/>
  <c r="AK57" i="4" s="1"/>
  <c r="N65" i="4"/>
  <c r="AL35" i="3" l="1"/>
  <c r="AM35" i="3" s="1"/>
  <c r="AL34" i="3"/>
  <c r="AM34" i="3" s="1"/>
  <c r="AL33" i="3"/>
  <c r="AM33" i="3" s="1"/>
  <c r="AL32" i="3"/>
  <c r="AM32" i="3" s="1"/>
  <c r="AL31" i="3"/>
  <c r="AM31" i="3" s="1"/>
  <c r="AL30" i="3"/>
  <c r="AM30" i="3" s="1"/>
  <c r="R96" i="3"/>
  <c r="R97" i="3" s="1"/>
  <c r="AJ60" i="4" l="1"/>
  <c r="AK60" i="4" s="1"/>
  <c r="AJ59" i="4"/>
  <c r="AK59" i="4" s="1"/>
  <c r="AJ52" i="4"/>
  <c r="AK52" i="4" s="1"/>
  <c r="AJ51" i="4"/>
  <c r="AK51" i="4" s="1"/>
  <c r="L65" i="4"/>
  <c r="M65" i="4"/>
  <c r="K65" i="4" l="1"/>
  <c r="Y24" i="2"/>
  <c r="Z24" i="2" s="1"/>
  <c r="Y2" i="2" l="1"/>
  <c r="Z2" i="2" s="1"/>
  <c r="Y3" i="2"/>
  <c r="Z3" i="2" s="1"/>
  <c r="Y4" i="2"/>
  <c r="Z4" i="2" s="1"/>
  <c r="Y5" i="2"/>
  <c r="Z5" i="2" s="1"/>
  <c r="Y6" i="2"/>
  <c r="Z6" i="2" s="1"/>
  <c r="Y7" i="2"/>
  <c r="Z7" i="2" s="1"/>
  <c r="Y8" i="2"/>
  <c r="Z8" i="2" s="1"/>
  <c r="Y9" i="2"/>
  <c r="Z9" i="2" s="1"/>
  <c r="Y10" i="2"/>
  <c r="Z10" i="2" s="1"/>
  <c r="Y11" i="2"/>
  <c r="Z11" i="2" s="1"/>
  <c r="Y12" i="2"/>
  <c r="Z12" i="2" s="1"/>
  <c r="Y13" i="2"/>
  <c r="Z13" i="2" s="1"/>
  <c r="Y14" i="2"/>
  <c r="Z14" i="2" s="1"/>
  <c r="Y15" i="2"/>
  <c r="Z15" i="2" s="1"/>
  <c r="Y16" i="2"/>
  <c r="Z16" i="2" s="1"/>
  <c r="Y17" i="2"/>
  <c r="Z17" i="2" s="1"/>
  <c r="Y18" i="2"/>
  <c r="Z18" i="2" s="1"/>
  <c r="Y19" i="2"/>
  <c r="Z19" i="2" s="1"/>
  <c r="Y20" i="2"/>
  <c r="Z20" i="2" s="1"/>
  <c r="Y21" i="2"/>
  <c r="Z21" i="2" s="1"/>
  <c r="Y22" i="2"/>
  <c r="Z22" i="2" s="1"/>
  <c r="Y23" i="2"/>
  <c r="Z23" i="2" s="1"/>
  <c r="Y29" i="2"/>
  <c r="Z29" i="2" s="1"/>
  <c r="Y30" i="2"/>
  <c r="Z30" i="2" s="1"/>
  <c r="Y31" i="2"/>
  <c r="Z31" i="2" s="1"/>
  <c r="Y32" i="2"/>
  <c r="Z32" i="2" s="1"/>
  <c r="Y33" i="2"/>
  <c r="Z33" i="2" s="1"/>
  <c r="Y34" i="2"/>
  <c r="Z34" i="2" s="1"/>
  <c r="Y37" i="2"/>
  <c r="Z37" i="2" s="1"/>
  <c r="Y38" i="2"/>
  <c r="Z38" i="2" s="1"/>
  <c r="Y39" i="2"/>
  <c r="Z39" i="2" s="1"/>
  <c r="Y42" i="2"/>
  <c r="Y40" i="2" l="1"/>
  <c r="Y41" i="2" s="1"/>
  <c r="AK95" i="3"/>
  <c r="AJ39" i="4" l="1"/>
  <c r="AK39" i="4" s="1"/>
  <c r="AJ37" i="4"/>
  <c r="AK37" i="4" s="1"/>
  <c r="AJ36" i="4"/>
  <c r="AK36" i="4" s="1"/>
  <c r="AJ32" i="4"/>
  <c r="AK32" i="4" s="1"/>
  <c r="AJ31" i="4"/>
  <c r="AK31" i="4" s="1"/>
  <c r="AJ30" i="4"/>
  <c r="AK30" i="4" s="1"/>
  <c r="AJ29" i="4"/>
  <c r="AK29" i="4" s="1"/>
  <c r="AJ41" i="4"/>
  <c r="AK41" i="4" s="1"/>
  <c r="AJ27" i="4"/>
  <c r="AK27" i="4" s="1"/>
  <c r="AJ16" i="4"/>
  <c r="AK16" i="4" s="1"/>
  <c r="AJ15" i="4"/>
  <c r="AK15" i="4" s="1"/>
  <c r="AJ14" i="4"/>
  <c r="AK14" i="4" s="1"/>
  <c r="AJ13" i="4"/>
  <c r="AK13" i="4" s="1"/>
  <c r="I65" i="4"/>
  <c r="J65" i="4"/>
  <c r="AJ47" i="4" l="1"/>
  <c r="AK47" i="4" s="1"/>
  <c r="AJ46" i="4"/>
  <c r="AK46" i="4" s="1"/>
  <c r="AJ43" i="4"/>
  <c r="AK43" i="4" s="1"/>
  <c r="AJ42" i="4"/>
  <c r="AK42" i="4" s="1"/>
  <c r="AJ12" i="4"/>
  <c r="AK12" i="4" s="1"/>
  <c r="AJ11" i="4"/>
  <c r="AK11" i="4" s="1"/>
  <c r="H65" i="4"/>
  <c r="G65" i="4"/>
  <c r="AL45" i="3"/>
  <c r="AM45" i="3" s="1"/>
  <c r="Q96" i="3"/>
  <c r="Q97" i="3" s="1"/>
  <c r="AL41" i="3" l="1"/>
  <c r="AM41" i="3" s="1"/>
  <c r="P96" i="3"/>
  <c r="P97" i="3" s="1"/>
  <c r="O96" i="3" l="1"/>
  <c r="O97" i="3" s="1"/>
  <c r="N96" i="3"/>
  <c r="N97" i="3" s="1"/>
  <c r="AL39" i="3"/>
  <c r="AM39" i="3" s="1"/>
  <c r="F65" i="4" l="1"/>
  <c r="AL47" i="3"/>
  <c r="AM47" i="3" s="1"/>
  <c r="AL46" i="3"/>
  <c r="AM46" i="3" s="1"/>
  <c r="AL44" i="3"/>
  <c r="AM44" i="3" s="1"/>
  <c r="AL43" i="3"/>
  <c r="AM43" i="3" s="1"/>
  <c r="AL61" i="3"/>
  <c r="AM61" i="3" s="1"/>
  <c r="AL49" i="3"/>
  <c r="AM49" i="3" s="1"/>
  <c r="AL48" i="3"/>
  <c r="AM48" i="3" s="1"/>
  <c r="AL42" i="3"/>
  <c r="AM42" i="3" s="1"/>
  <c r="AL40" i="3"/>
  <c r="AM40" i="3" s="1"/>
  <c r="AL38" i="3"/>
  <c r="AM38" i="3" s="1"/>
  <c r="AL37" i="3"/>
  <c r="AM37" i="3" s="1"/>
  <c r="AL36" i="3"/>
  <c r="AM36" i="3" s="1"/>
  <c r="M96" i="3"/>
  <c r="M97" i="3" s="1"/>
  <c r="E65" i="4" l="1"/>
  <c r="AJ62" i="4" l="1"/>
  <c r="AK62" i="4" s="1"/>
  <c r="AJ61" i="4"/>
  <c r="AK61" i="4" s="1"/>
  <c r="AJ50" i="4"/>
  <c r="AK50" i="4" s="1"/>
  <c r="AJ49" i="4"/>
  <c r="AK49" i="4" s="1"/>
  <c r="AJ48" i="4"/>
  <c r="AK48" i="4" s="1"/>
  <c r="AJ10" i="4"/>
  <c r="AK10" i="4" s="1"/>
  <c r="AJ9" i="4"/>
  <c r="AK9" i="4" s="1"/>
  <c r="AJ8" i="4"/>
  <c r="AK8" i="4" s="1"/>
  <c r="AJ7" i="4"/>
  <c r="AK7" i="4" s="1"/>
  <c r="AJ6" i="4"/>
  <c r="AK6" i="4" s="1"/>
  <c r="AJ5" i="4"/>
  <c r="AK5" i="4" s="1"/>
  <c r="AJ4" i="4"/>
  <c r="AK4" i="4" s="1"/>
  <c r="AJ3" i="4"/>
  <c r="AK3" i="4" s="1"/>
  <c r="AH65" i="4"/>
  <c r="L96" i="3" l="1"/>
  <c r="L97" i="3" s="1"/>
  <c r="AL18" i="3"/>
  <c r="AM18" i="3" s="1"/>
  <c r="AL63" i="3" l="1"/>
  <c r="AM63" i="3" s="1"/>
  <c r="AL29" i="3"/>
  <c r="AM29" i="3" s="1"/>
  <c r="AL21" i="3"/>
  <c r="AM21" i="3" s="1"/>
  <c r="AL20" i="3"/>
  <c r="AM20" i="3" s="1"/>
  <c r="AL17" i="3"/>
  <c r="AM17" i="3" s="1"/>
  <c r="AL16" i="3"/>
  <c r="AM16" i="3" s="1"/>
  <c r="K96" i="3"/>
  <c r="K97" i="3" s="1"/>
  <c r="AL64" i="3" l="1"/>
  <c r="AM64" i="3" s="1"/>
  <c r="J96" i="3"/>
  <c r="J97" i="3" s="1"/>
  <c r="I96" i="3" l="1"/>
  <c r="I97" i="3" s="1"/>
  <c r="H96" i="3"/>
  <c r="H97" i="3" s="1"/>
  <c r="D65" i="4"/>
  <c r="AI63" i="4" l="1"/>
  <c r="AI64" i="4" s="1"/>
  <c r="AI65" i="4" s="1"/>
  <c r="AJ2" i="4"/>
  <c r="AK2" i="4" s="1"/>
  <c r="AL70" i="3"/>
  <c r="AM70" i="3" s="1"/>
  <c r="AL79" i="3"/>
  <c r="AM79" i="3" s="1"/>
  <c r="AL78" i="3"/>
  <c r="AM78" i="3" s="1"/>
  <c r="AL77" i="3"/>
  <c r="AM77" i="3" s="1"/>
  <c r="AL76" i="3"/>
  <c r="AM76" i="3" s="1"/>
  <c r="AL75" i="3"/>
  <c r="AM75" i="3" s="1"/>
  <c r="AL74" i="3"/>
  <c r="AM74" i="3" s="1"/>
  <c r="AL73" i="3"/>
  <c r="AM73" i="3" s="1"/>
  <c r="AL72" i="3"/>
  <c r="AM72" i="3" s="1"/>
  <c r="AL71" i="3"/>
  <c r="AM71" i="3" s="1"/>
  <c r="AL69" i="3"/>
  <c r="AM69" i="3" s="1"/>
  <c r="AL68" i="3"/>
  <c r="AM68" i="3" s="1"/>
  <c r="AL67" i="3"/>
  <c r="AM67" i="3" s="1"/>
  <c r="AL66" i="3"/>
  <c r="AM66" i="3" s="1"/>
  <c r="AL65" i="3"/>
  <c r="AM65" i="3" s="1"/>
  <c r="AL5" i="3"/>
  <c r="AM5" i="3" s="1"/>
  <c r="AJ96" i="3" l="1"/>
  <c r="AJ97" i="3" s="1"/>
  <c r="AL92" i="3"/>
  <c r="AM92" i="3" s="1"/>
  <c r="AL81" i="3" l="1"/>
  <c r="AM81" i="3" s="1"/>
  <c r="AL80" i="3"/>
  <c r="AM80" i="3" s="1"/>
  <c r="AL15" i="3"/>
  <c r="AM15" i="3" s="1"/>
  <c r="AL14" i="3"/>
  <c r="AM14" i="3" s="1"/>
  <c r="AL13" i="3"/>
  <c r="AM13" i="3" s="1"/>
  <c r="F96" i="3"/>
  <c r="F97" i="3" s="1"/>
  <c r="AL82" i="3" l="1"/>
  <c r="AM82" i="3" s="1"/>
  <c r="G96" i="3"/>
  <c r="G97" i="3" s="1"/>
  <c r="E96" i="3"/>
  <c r="E97" i="3" s="1"/>
  <c r="D96" i="3"/>
  <c r="D97" i="3" s="1"/>
  <c r="AL94" i="3"/>
  <c r="AM94" i="3" s="1"/>
  <c r="AL93" i="3"/>
  <c r="AM93" i="3" s="1"/>
  <c r="AL91" i="3"/>
  <c r="AM91" i="3" s="1"/>
  <c r="AL85" i="3"/>
  <c r="AM85" i="3" s="1"/>
  <c r="AL84" i="3"/>
  <c r="AM84" i="3" s="1"/>
  <c r="AL83" i="3"/>
  <c r="AM83" i="3" s="1"/>
  <c r="AL12" i="3"/>
  <c r="AM12" i="3" s="1"/>
  <c r="AL11" i="3"/>
  <c r="AM11" i="3" s="1"/>
  <c r="AL10" i="3"/>
  <c r="AM10" i="3" s="1"/>
  <c r="AL9" i="3"/>
  <c r="AM9" i="3" s="1"/>
  <c r="AL8" i="3"/>
  <c r="AM8" i="3" s="1"/>
  <c r="AL7" i="3"/>
  <c r="AM7" i="3" s="1"/>
  <c r="AL6" i="3"/>
  <c r="AM6" i="3" s="1"/>
  <c r="AL3" i="3"/>
  <c r="AM3" i="3" s="1"/>
  <c r="AL2" i="3"/>
  <c r="AM2" i="3" s="1"/>
  <c r="AK96" i="3" l="1"/>
  <c r="AK97" i="3" s="1"/>
</calcChain>
</file>

<file path=xl/sharedStrings.xml><?xml version="1.0" encoding="utf-8"?>
<sst xmlns="http://schemas.openxmlformats.org/spreadsheetml/2006/main" count="328" uniqueCount="159">
  <si>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</si>
  <si>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</si>
  <si>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</si>
  <si>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</si>
  <si>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</si>
  <si>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</si>
  <si>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</si>
  <si>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</si>
  <si>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</si>
  <si>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</si>
  <si>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</si>
  <si>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</si>
  <si>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</si>
  <si>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</si>
  <si>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</si>
  <si>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</si>
  <si>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</si>
  <si>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</si>
  <si>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</si>
  <si>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</si>
  <si>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</si>
  <si>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</si>
  <si>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</si>
  <si>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</si>
  <si>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</si>
  <si>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</si>
  <si>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</si>
  <si>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</si>
  <si>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</si>
  <si>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</si>
  <si>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</si>
  <si>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</si>
  <si>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</si>
  <si>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</si>
  <si>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</si>
  <si>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</si>
  <si>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</si>
  <si>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</si>
  <si>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</si>
  <si>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</si>
  <si>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</si>
  <si>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</si>
  <si>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</si>
  <si>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</si>
  <si>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</si>
  <si>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</si>
  <si>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</si>
  <si>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</si>
  <si>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</si>
  <si>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</si>
  <si>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</si>
  <si>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</si>
  <si>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</si>
  <si>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</si>
  <si>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</si>
  <si>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</si>
  <si>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</si>
  <si>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</si>
  <si>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</si>
  <si>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</si>
  <si>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</si>
  <si>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</si>
  <si>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</si>
  <si>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</si>
  <si>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</si>
  <si>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</si>
  <si>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</si>
  <si>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</si>
  <si>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</si>
  <si>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</si>
  <si>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</si>
  <si>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</si>
  <si>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</si>
  <si>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</si>
  <si>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</si>
  <si>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</si>
  <si>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</si>
  <si>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</si>
  <si>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</si>
  <si>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</si>
  <si>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</si>
  <si>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</si>
  <si>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</si>
  <si>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</si>
  <si>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</si>
  <si>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</si>
  <si>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</si>
  <si>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</si>
  <si>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</si>
  <si>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</si>
  <si>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</si>
  <si>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</si>
  <si>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</si>
  <si>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</si>
  <si>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</si>
  <si>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</si>
  <si>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</si>
  <si>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</si>
  <si>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</si>
  <si>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</si>
  <si>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</si>
  <si>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</si>
  <si>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</si>
  <si>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</si>
  <si>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</si>
  <si>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</si>
  <si>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</si>
  <si>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</si>
  <si>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</si>
  <si>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</si>
  <si>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</si>
  <si>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</si>
  <si>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</si>
  <si>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</si>
  <si>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</si>
  <si>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</si>
  <si>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</si>
  <si>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</si>
  <si>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</si>
  <si>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</si>
  <si>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</si>
  <si>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</si>
  <si>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</si>
  <si>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</si>
  <si>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</si>
  <si>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</si>
  <si>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</si>
  <si>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</si>
  <si>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</si>
  <si>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</si>
  <si>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</si>
  <si>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</si>
  <si>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</si>
  <si>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</si>
  <si>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</si>
  <si>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</si>
  <si>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</si>
  <si>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</si>
  <si>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</si>
  <si>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</si>
  <si>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</si>
  <si>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</si>
  <si>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</si>
  <si>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</si>
  <si>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</si>
  <si>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</si>
  <si>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</si>
  <si>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</si>
  <si>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</si>
  <si>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</si>
  <si>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</si>
  <si>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</si>
  <si>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</si>
  <si>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</si>
  <si>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</si>
  <si>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</si>
  <si>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</si>
  <si>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</si>
  <si>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CELKEM stav k 9.5.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</si>
</sst>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A42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5" max="25" width="23.140625" customWidth="1"/>
    <col min="27" max="27" width="18.5703125" customWidth="1"/>
    <col min="29" max="29" width="9.28515625" customWidth="1"/>
    <col min="31" max="31" width="41.42578125" bestFit="1" customWidth="1"/>
  </cols>
  <sheetData>
    <row r="1" spans="1:27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48" t="s">
        <v>158</v>
      </c>
      <c r="Z1" s="1" t="s">
        <v>29</v>
      </c>
      <c r="AA1" s="2" t="s">
        <v>87</v>
      </c>
    </row>
    <row r="2" spans="1:27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86">
        <f t="shared" ref="Y2:Y39" si="0">SUM(D2:X2)</f>
        <v>80</v>
      </c>
      <c r="Z2" s="43">
        <f>Y2*195</f>
        <v>15600</v>
      </c>
      <c r="AA2" s="92">
        <v>89895</v>
      </c>
    </row>
    <row r="3" spans="1:27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87">
        <f t="shared" si="0"/>
        <v>47</v>
      </c>
      <c r="Z3" s="5">
        <f t="shared" ref="Z3:Z39" si="1">Y3*195</f>
        <v>9165</v>
      </c>
      <c r="AA3" s="93">
        <v>54015</v>
      </c>
    </row>
    <row r="4" spans="1:27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87">
        <f t="shared" si="0"/>
        <v>38</v>
      </c>
      <c r="Z4" s="5">
        <f t="shared" si="1"/>
        <v>7410</v>
      </c>
      <c r="AA4" s="93">
        <v>43290</v>
      </c>
    </row>
    <row r="5" spans="1:27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87">
        <f t="shared" si="0"/>
        <v>57</v>
      </c>
      <c r="Z5" s="5">
        <f t="shared" si="1"/>
        <v>11115</v>
      </c>
      <c r="AA5" s="93">
        <v>65715</v>
      </c>
    </row>
    <row r="6" spans="1:27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87">
        <f t="shared" si="0"/>
        <v>23</v>
      </c>
      <c r="Z6" s="5">
        <f t="shared" si="1"/>
        <v>4485</v>
      </c>
      <c r="AA6" s="93">
        <v>26325</v>
      </c>
    </row>
    <row r="7" spans="1:27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87">
        <f t="shared" si="0"/>
        <v>21</v>
      </c>
      <c r="Z7" s="5">
        <f t="shared" si="1"/>
        <v>4095</v>
      </c>
      <c r="AA7" s="93">
        <v>24180</v>
      </c>
    </row>
    <row r="8" spans="1:27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87">
        <f t="shared" si="0"/>
        <v>37</v>
      </c>
      <c r="Z8" s="5">
        <f t="shared" si="1"/>
        <v>7215</v>
      </c>
      <c r="AA8" s="93">
        <v>41925</v>
      </c>
    </row>
    <row r="9" spans="1:27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87">
        <f t="shared" si="0"/>
        <v>145</v>
      </c>
      <c r="Z9" s="5">
        <f t="shared" si="1"/>
        <v>28275</v>
      </c>
      <c r="AA9" s="93">
        <v>167895</v>
      </c>
    </row>
    <row r="10" spans="1:27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87">
        <f t="shared" si="0"/>
        <v>142</v>
      </c>
      <c r="Z10" s="5">
        <f t="shared" si="1"/>
        <v>27690</v>
      </c>
      <c r="AA10" s="93">
        <v>164775</v>
      </c>
    </row>
    <row r="11" spans="1:27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87">
        <f t="shared" si="0"/>
        <v>77</v>
      </c>
      <c r="Z11" s="5">
        <f t="shared" si="1"/>
        <v>15015</v>
      </c>
      <c r="AA11" s="93">
        <v>88920</v>
      </c>
    </row>
    <row r="12" spans="1:27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9.5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87">
        <f t="shared" si="0"/>
        <v>220.5</v>
      </c>
      <c r="Z12" s="5">
        <f t="shared" si="1"/>
        <v>42997.5</v>
      </c>
      <c r="AA12" s="93">
        <v>253874.99999978999</v>
      </c>
    </row>
    <row r="13" spans="1:27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87">
        <f t="shared" si="0"/>
        <v>132</v>
      </c>
      <c r="Z13" s="5">
        <f t="shared" si="1"/>
        <v>25740</v>
      </c>
      <c r="AA13" s="93">
        <v>153075</v>
      </c>
    </row>
    <row r="14" spans="1:27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88">
        <f t="shared" si="0"/>
        <v>259.5</v>
      </c>
      <c r="Z14" s="45">
        <f t="shared" si="1"/>
        <v>50602.5</v>
      </c>
      <c r="AA14" s="94">
        <v>300900.00000021001</v>
      </c>
    </row>
    <row r="15" spans="1:27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86">
        <f t="shared" si="0"/>
        <v>65</v>
      </c>
      <c r="Z15" s="43">
        <f t="shared" si="1"/>
        <v>12675</v>
      </c>
      <c r="AA15" s="92">
        <v>74880</v>
      </c>
    </row>
    <row r="16" spans="1:27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87">
        <f t="shared" si="0"/>
        <v>24</v>
      </c>
      <c r="Z16" s="5">
        <f t="shared" si="1"/>
        <v>4680</v>
      </c>
      <c r="AA16" s="93">
        <v>27885</v>
      </c>
    </row>
    <row r="17" spans="1:27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88">
        <f t="shared" si="0"/>
        <v>25</v>
      </c>
      <c r="Z17" s="45">
        <f t="shared" si="1"/>
        <v>4875</v>
      </c>
      <c r="AA17" s="94">
        <v>28860</v>
      </c>
    </row>
    <row r="18" spans="1:27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86">
        <f t="shared" si="0"/>
        <v>22</v>
      </c>
      <c r="Z18" s="43">
        <f t="shared" si="1"/>
        <v>4290</v>
      </c>
      <c r="AA18" s="92">
        <v>25350</v>
      </c>
    </row>
    <row r="19" spans="1:27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87">
        <f t="shared" si="0"/>
        <v>19</v>
      </c>
      <c r="Z19" s="5">
        <f t="shared" si="1"/>
        <v>3705</v>
      </c>
      <c r="AA19" s="93">
        <v>22035</v>
      </c>
    </row>
    <row r="20" spans="1:27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88">
        <f t="shared" si="0"/>
        <v>20</v>
      </c>
      <c r="Z20" s="45">
        <f t="shared" si="1"/>
        <v>3900</v>
      </c>
      <c r="AA20" s="94">
        <v>23205</v>
      </c>
    </row>
    <row r="21" spans="1:27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89">
        <f t="shared" si="0"/>
        <v>1</v>
      </c>
      <c r="Z21" s="39">
        <f t="shared" si="1"/>
        <v>195</v>
      </c>
      <c r="AA21" s="95">
        <v>1170</v>
      </c>
    </row>
    <row r="22" spans="1:27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87">
        <f t="shared" si="0"/>
        <v>2</v>
      </c>
      <c r="Z22" s="5">
        <f t="shared" si="1"/>
        <v>390</v>
      </c>
      <c r="AA22" s="93">
        <v>2340</v>
      </c>
    </row>
    <row r="23" spans="1:27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87">
        <f t="shared" si="0"/>
        <v>17</v>
      </c>
      <c r="Z23" s="5">
        <f t="shared" si="1"/>
        <v>3315</v>
      </c>
      <c r="AA23" s="93">
        <v>19890</v>
      </c>
    </row>
    <row r="24" spans="1:27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87">
        <f t="shared" si="0"/>
        <v>8</v>
      </c>
      <c r="Z24" s="5">
        <f t="shared" ref="Z24" si="2">Y24*195</f>
        <v>1560</v>
      </c>
      <c r="AA24" s="93">
        <v>9360</v>
      </c>
    </row>
    <row r="25" spans="1:27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87">
        <f t="shared" si="0"/>
        <v>19</v>
      </c>
      <c r="Z25" s="5">
        <f t="shared" ref="Z25:Z26" si="3">Y25*195</f>
        <v>3705</v>
      </c>
      <c r="AA25" s="93">
        <v>22230</v>
      </c>
    </row>
    <row r="26" spans="1:27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87">
        <f t="shared" si="0"/>
        <v>23</v>
      </c>
      <c r="Z26" s="5">
        <f t="shared" si="3"/>
        <v>4485</v>
      </c>
      <c r="AA26" s="93">
        <v>26910</v>
      </c>
    </row>
    <row r="27" spans="1:27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87">
        <f t="shared" ref="Y27:Y28" si="4">SUM(D27:X27)</f>
        <v>7</v>
      </c>
      <c r="Z27" s="5">
        <f t="shared" ref="Z27:Z28" si="5">Y27*195</f>
        <v>1365</v>
      </c>
      <c r="AA27" s="93">
        <v>8190</v>
      </c>
    </row>
    <row r="28" spans="1:27" ht="15.75" x14ac:dyDescent="0.25">
      <c r="A28" s="27"/>
      <c r="B28" s="31" t="s">
        <v>43</v>
      </c>
      <c r="C28" s="21" t="s">
        <v>35</v>
      </c>
      <c r="D28" s="15">
        <v>0</v>
      </c>
      <c r="E28" s="3">
        <v>1</v>
      </c>
      <c r="F28" s="4">
        <v>3</v>
      </c>
      <c r="G28" s="4">
        <v>3</v>
      </c>
      <c r="H28" s="4">
        <v>2</v>
      </c>
      <c r="I28" s="4">
        <v>2</v>
      </c>
      <c r="J28" s="4">
        <v>1</v>
      </c>
      <c r="K28" s="4">
        <v>2</v>
      </c>
      <c r="L28" s="4">
        <v>2</v>
      </c>
      <c r="M28" s="4"/>
      <c r="N28" s="4">
        <v>2</v>
      </c>
      <c r="O28" s="4">
        <v>2</v>
      </c>
      <c r="P28" s="4">
        <v>4</v>
      </c>
      <c r="Q28" s="4">
        <v>2</v>
      </c>
      <c r="R28" s="4">
        <v>3</v>
      </c>
      <c r="S28" s="4">
        <v>3</v>
      </c>
      <c r="T28" s="4">
        <v>6</v>
      </c>
      <c r="U28" s="4">
        <v>6</v>
      </c>
      <c r="V28" s="4">
        <v>6</v>
      </c>
      <c r="W28" s="4">
        <v>10</v>
      </c>
      <c r="X28" s="4">
        <v>9</v>
      </c>
      <c r="Y28" s="87">
        <f t="shared" si="4"/>
        <v>69</v>
      </c>
      <c r="Z28" s="5">
        <f t="shared" si="5"/>
        <v>13455</v>
      </c>
      <c r="AA28" s="93">
        <v>79365</v>
      </c>
    </row>
    <row r="29" spans="1:27" ht="15.75" x14ac:dyDescent="0.25">
      <c r="A29" s="27"/>
      <c r="B29" s="31"/>
      <c r="C29" s="21" t="s">
        <v>4</v>
      </c>
      <c r="D29" s="15">
        <v>0</v>
      </c>
      <c r="E29" s="3">
        <v>0</v>
      </c>
      <c r="F29" s="4">
        <v>3</v>
      </c>
      <c r="G29" s="4">
        <v>3</v>
      </c>
      <c r="H29" s="4">
        <v>2</v>
      </c>
      <c r="I29" s="4">
        <v>1</v>
      </c>
      <c r="J29" s="4">
        <v>1</v>
      </c>
      <c r="K29" s="4">
        <v>1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5</v>
      </c>
      <c r="U29" s="4">
        <v>5</v>
      </c>
      <c r="V29" s="4">
        <v>5</v>
      </c>
      <c r="W29" s="4">
        <v>9</v>
      </c>
      <c r="X29" s="4">
        <v>9</v>
      </c>
      <c r="Y29" s="87">
        <f t="shared" si="0"/>
        <v>62</v>
      </c>
      <c r="Z29" s="5">
        <f t="shared" si="1"/>
        <v>12090</v>
      </c>
      <c r="AA29" s="93">
        <v>71370</v>
      </c>
    </row>
    <row r="30" spans="1:27" ht="15.75" x14ac:dyDescent="0.25">
      <c r="A30" s="27"/>
      <c r="B30" s="31"/>
      <c r="C30" s="21" t="s">
        <v>6</v>
      </c>
      <c r="D30" s="15">
        <v>0</v>
      </c>
      <c r="E30" s="3">
        <v>0</v>
      </c>
      <c r="F30" s="4">
        <v>0</v>
      </c>
      <c r="G30" s="4">
        <v>0</v>
      </c>
      <c r="H30" s="4">
        <v>2</v>
      </c>
      <c r="I30" s="4">
        <v>2</v>
      </c>
      <c r="J30" s="4">
        <v>1</v>
      </c>
      <c r="K30" s="4">
        <v>2</v>
      </c>
      <c r="L30" s="4">
        <v>2</v>
      </c>
      <c r="M30" s="4"/>
      <c r="N30" s="4">
        <v>2</v>
      </c>
      <c r="O30" s="4">
        <v>2</v>
      </c>
      <c r="P30" s="4">
        <v>5</v>
      </c>
      <c r="Q30" s="4">
        <v>3</v>
      </c>
      <c r="R30" s="4">
        <v>3</v>
      </c>
      <c r="S30" s="4">
        <v>5</v>
      </c>
      <c r="T30" s="4">
        <v>6</v>
      </c>
      <c r="U30" s="4">
        <v>6</v>
      </c>
      <c r="V30" s="4">
        <v>6</v>
      </c>
      <c r="W30" s="4">
        <v>9</v>
      </c>
      <c r="X30" s="4">
        <v>9</v>
      </c>
      <c r="Y30" s="87">
        <f t="shared" si="0"/>
        <v>65</v>
      </c>
      <c r="Z30" s="5">
        <f t="shared" si="1"/>
        <v>12675</v>
      </c>
      <c r="AA30" s="93">
        <v>76050</v>
      </c>
    </row>
    <row r="31" spans="1:27" ht="15.75" x14ac:dyDescent="0.25">
      <c r="A31" s="27"/>
      <c r="B31" s="31"/>
      <c r="C31" s="21" t="s">
        <v>5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1</v>
      </c>
      <c r="J31" s="4">
        <v>1</v>
      </c>
      <c r="K31" s="4">
        <v>1</v>
      </c>
      <c r="L31" s="4">
        <v>1</v>
      </c>
      <c r="M31" s="4"/>
      <c r="N31" s="4">
        <v>2</v>
      </c>
      <c r="O31" s="4">
        <v>2</v>
      </c>
      <c r="P31" s="4">
        <v>4</v>
      </c>
      <c r="Q31" s="4">
        <v>2</v>
      </c>
      <c r="R31" s="4">
        <v>3</v>
      </c>
      <c r="S31" s="4">
        <v>3</v>
      </c>
      <c r="T31" s="4">
        <v>6</v>
      </c>
      <c r="U31" s="4">
        <v>6</v>
      </c>
      <c r="V31" s="4">
        <v>6</v>
      </c>
      <c r="W31" s="4">
        <v>9</v>
      </c>
      <c r="X31" s="4">
        <v>8</v>
      </c>
      <c r="Y31" s="87">
        <f t="shared" si="0"/>
        <v>57</v>
      </c>
      <c r="Z31" s="5">
        <f t="shared" si="1"/>
        <v>11115</v>
      </c>
      <c r="AA31" s="93">
        <v>66690</v>
      </c>
    </row>
    <row r="32" spans="1:27" ht="15.75" x14ac:dyDescent="0.25">
      <c r="A32" s="27"/>
      <c r="B32" s="31"/>
      <c r="C32" s="20" t="s">
        <v>7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1</v>
      </c>
      <c r="O32" s="4">
        <v>2</v>
      </c>
      <c r="P32" s="4">
        <v>3</v>
      </c>
      <c r="Q32" s="4">
        <v>2</v>
      </c>
      <c r="R32" s="4">
        <v>3</v>
      </c>
      <c r="S32" s="4">
        <v>3</v>
      </c>
      <c r="T32" s="4">
        <v>5</v>
      </c>
      <c r="U32" s="4">
        <v>5</v>
      </c>
      <c r="V32" s="4">
        <v>5</v>
      </c>
      <c r="W32" s="4">
        <v>6</v>
      </c>
      <c r="X32" s="4">
        <v>6</v>
      </c>
      <c r="Y32" s="87">
        <f t="shared" si="0"/>
        <v>47</v>
      </c>
      <c r="Z32" s="5">
        <f t="shared" si="1"/>
        <v>9165</v>
      </c>
      <c r="AA32" s="93">
        <v>54990</v>
      </c>
    </row>
    <row r="33" spans="1:27" ht="15.75" x14ac:dyDescent="0.25">
      <c r="A33" s="27"/>
      <c r="B33" s="31" t="s">
        <v>44</v>
      </c>
      <c r="C33" s="21" t="s">
        <v>8</v>
      </c>
      <c r="D33" s="15">
        <v>0</v>
      </c>
      <c r="E33" s="3">
        <v>1</v>
      </c>
      <c r="F33" s="4">
        <v>3</v>
      </c>
      <c r="G33" s="4">
        <v>6</v>
      </c>
      <c r="H33" s="4">
        <v>3</v>
      </c>
      <c r="I33" s="4">
        <v>4</v>
      </c>
      <c r="J33" s="4">
        <v>5</v>
      </c>
      <c r="K33" s="4">
        <v>4</v>
      </c>
      <c r="L33" s="4">
        <v>4</v>
      </c>
      <c r="M33" s="4"/>
      <c r="N33" s="4">
        <v>4</v>
      </c>
      <c r="O33" s="4">
        <v>6</v>
      </c>
      <c r="P33" s="4">
        <v>11</v>
      </c>
      <c r="Q33" s="4">
        <v>6</v>
      </c>
      <c r="R33" s="4">
        <v>9</v>
      </c>
      <c r="S33" s="4">
        <v>9</v>
      </c>
      <c r="T33" s="4">
        <v>14</v>
      </c>
      <c r="U33" s="4">
        <v>14</v>
      </c>
      <c r="V33" s="4">
        <v>14</v>
      </c>
      <c r="W33" s="4">
        <v>23</v>
      </c>
      <c r="X33" s="4">
        <v>22</v>
      </c>
      <c r="Y33" s="87">
        <f t="shared" si="0"/>
        <v>162</v>
      </c>
      <c r="Z33" s="5">
        <f t="shared" si="1"/>
        <v>31590</v>
      </c>
      <c r="AA33" s="93">
        <v>187590</v>
      </c>
    </row>
    <row r="34" spans="1:27" ht="15.75" x14ac:dyDescent="0.25">
      <c r="A34" s="27"/>
      <c r="B34" s="31" t="s">
        <v>45</v>
      </c>
      <c r="C34" s="20" t="s">
        <v>9</v>
      </c>
      <c r="D34" s="15">
        <v>0</v>
      </c>
      <c r="E34" s="3">
        <v>1</v>
      </c>
      <c r="F34" s="4">
        <v>1</v>
      </c>
      <c r="G34" s="4">
        <v>1</v>
      </c>
      <c r="H34" s="4">
        <v>2</v>
      </c>
      <c r="I34" s="4">
        <v>2</v>
      </c>
      <c r="J34" s="4">
        <v>2</v>
      </c>
      <c r="K34" s="4">
        <v>2</v>
      </c>
      <c r="L34" s="4">
        <v>2</v>
      </c>
      <c r="M34" s="4"/>
      <c r="N34" s="4">
        <v>3</v>
      </c>
      <c r="O34" s="4">
        <v>2</v>
      </c>
      <c r="P34" s="4">
        <v>5</v>
      </c>
      <c r="Q34" s="4">
        <v>3</v>
      </c>
      <c r="R34" s="4">
        <v>4</v>
      </c>
      <c r="S34" s="4">
        <v>4</v>
      </c>
      <c r="T34" s="4">
        <v>7</v>
      </c>
      <c r="U34" s="4">
        <v>7</v>
      </c>
      <c r="V34" s="4">
        <v>7</v>
      </c>
      <c r="W34" s="4">
        <v>9</v>
      </c>
      <c r="X34" s="4">
        <v>10</v>
      </c>
      <c r="Y34" s="87">
        <f t="shared" si="0"/>
        <v>74</v>
      </c>
      <c r="Z34" s="5">
        <f t="shared" si="1"/>
        <v>14430</v>
      </c>
      <c r="AA34" s="93">
        <v>85995</v>
      </c>
    </row>
    <row r="35" spans="1:27" ht="15.75" x14ac:dyDescent="0.25">
      <c r="A35" s="27"/>
      <c r="B35" s="31" t="s">
        <v>41</v>
      </c>
      <c r="C35" s="20" t="s">
        <v>31</v>
      </c>
      <c r="D35" s="15">
        <v>0</v>
      </c>
      <c r="E35" s="3">
        <v>1</v>
      </c>
      <c r="F35" s="4">
        <v>2</v>
      </c>
      <c r="G35" s="4">
        <v>2</v>
      </c>
      <c r="H35" s="4">
        <v>3</v>
      </c>
      <c r="I35" s="4">
        <v>4</v>
      </c>
      <c r="J35" s="4">
        <v>2</v>
      </c>
      <c r="K35" s="4">
        <v>4</v>
      </c>
      <c r="L35" s="4">
        <v>4</v>
      </c>
      <c r="M35" s="4"/>
      <c r="N35" s="4">
        <v>4</v>
      </c>
      <c r="O35" s="4">
        <v>5</v>
      </c>
      <c r="P35" s="4">
        <v>12</v>
      </c>
      <c r="Q35" s="4">
        <v>6</v>
      </c>
      <c r="R35" s="4">
        <v>10</v>
      </c>
      <c r="S35" s="4">
        <v>11</v>
      </c>
      <c r="T35" s="4">
        <v>16</v>
      </c>
      <c r="U35" s="4">
        <v>20</v>
      </c>
      <c r="V35" s="4">
        <v>18</v>
      </c>
      <c r="W35" s="4">
        <v>24</v>
      </c>
      <c r="X35" s="4">
        <v>28</v>
      </c>
      <c r="Y35" s="87">
        <f t="shared" ref="Y35:Y36" si="6">SUM(D35:X35)</f>
        <v>176</v>
      </c>
      <c r="Z35" s="5">
        <f t="shared" ref="Z35:Z36" si="7">Y35*195</f>
        <v>34320</v>
      </c>
      <c r="AA35" s="93">
        <v>204945</v>
      </c>
    </row>
    <row r="36" spans="1:27" ht="15.75" x14ac:dyDescent="0.25">
      <c r="A36" s="27"/>
      <c r="B36" s="31" t="s">
        <v>46</v>
      </c>
      <c r="C36" s="20" t="s">
        <v>10</v>
      </c>
      <c r="D36" s="15">
        <v>0</v>
      </c>
      <c r="E36" s="3">
        <v>1</v>
      </c>
      <c r="F36" s="4">
        <v>2</v>
      </c>
      <c r="G36" s="4">
        <v>2</v>
      </c>
      <c r="H36" s="4">
        <v>5</v>
      </c>
      <c r="I36" s="4">
        <v>2</v>
      </c>
      <c r="J36" s="4">
        <v>2</v>
      </c>
      <c r="K36" s="4">
        <v>2</v>
      </c>
      <c r="L36" s="4"/>
      <c r="M36" s="4">
        <v>3</v>
      </c>
      <c r="N36" s="4">
        <v>3</v>
      </c>
      <c r="O36" s="4">
        <v>4</v>
      </c>
      <c r="P36" s="4">
        <v>8</v>
      </c>
      <c r="Q36" s="4">
        <v>4</v>
      </c>
      <c r="R36" s="4">
        <v>5</v>
      </c>
      <c r="S36" s="4">
        <v>5</v>
      </c>
      <c r="T36" s="4">
        <v>10</v>
      </c>
      <c r="U36" s="4">
        <v>10</v>
      </c>
      <c r="V36" s="4">
        <v>10</v>
      </c>
      <c r="W36" s="4">
        <v>14</v>
      </c>
      <c r="X36" s="4">
        <v>16</v>
      </c>
      <c r="Y36" s="87">
        <f t="shared" si="6"/>
        <v>108</v>
      </c>
      <c r="Z36" s="5">
        <f t="shared" si="7"/>
        <v>21060</v>
      </c>
      <c r="AA36" s="93">
        <v>125385</v>
      </c>
    </row>
    <row r="37" spans="1:27" ht="15.75" x14ac:dyDescent="0.25">
      <c r="A37" s="27"/>
      <c r="B37" s="31" t="s">
        <v>47</v>
      </c>
      <c r="C37" s="20" t="s">
        <v>30</v>
      </c>
      <c r="D37" s="15">
        <v>0</v>
      </c>
      <c r="E37" s="3">
        <v>1</v>
      </c>
      <c r="F37" s="4">
        <v>1</v>
      </c>
      <c r="G37" s="4">
        <v>2</v>
      </c>
      <c r="H37" s="4">
        <v>4</v>
      </c>
      <c r="I37" s="4">
        <v>3</v>
      </c>
      <c r="J37" s="4">
        <v>3</v>
      </c>
      <c r="K37" s="4">
        <v>3</v>
      </c>
      <c r="L37" s="4"/>
      <c r="M37" s="4">
        <v>3</v>
      </c>
      <c r="N37" s="4">
        <v>4</v>
      </c>
      <c r="O37" s="4">
        <v>4</v>
      </c>
      <c r="P37" s="4">
        <v>8</v>
      </c>
      <c r="Q37" s="4">
        <v>4</v>
      </c>
      <c r="R37" s="4">
        <v>6</v>
      </c>
      <c r="S37" s="4">
        <v>6</v>
      </c>
      <c r="T37" s="4">
        <v>12</v>
      </c>
      <c r="U37" s="4">
        <v>12</v>
      </c>
      <c r="V37" s="4">
        <v>12</v>
      </c>
      <c r="W37" s="4">
        <v>16</v>
      </c>
      <c r="X37" s="4">
        <v>17</v>
      </c>
      <c r="Y37" s="87">
        <f t="shared" si="0"/>
        <v>121</v>
      </c>
      <c r="Z37" s="5">
        <f t="shared" si="1"/>
        <v>23595</v>
      </c>
      <c r="AA37" s="93">
        <v>140790</v>
      </c>
    </row>
    <row r="38" spans="1:27" ht="15.75" x14ac:dyDescent="0.25">
      <c r="A38" s="27"/>
      <c r="B38" s="31" t="s">
        <v>48</v>
      </c>
      <c r="C38" s="21" t="s">
        <v>12</v>
      </c>
      <c r="D38" s="15">
        <v>0</v>
      </c>
      <c r="E38" s="3">
        <v>1</v>
      </c>
      <c r="F38" s="4">
        <v>2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>
        <v>3</v>
      </c>
      <c r="M38" s="4"/>
      <c r="N38" s="4">
        <v>3</v>
      </c>
      <c r="O38" s="4">
        <v>4</v>
      </c>
      <c r="P38" s="4">
        <v>8</v>
      </c>
      <c r="Q38" s="4">
        <v>4</v>
      </c>
      <c r="R38" s="4">
        <v>7</v>
      </c>
      <c r="S38" s="4">
        <v>6</v>
      </c>
      <c r="T38" s="4">
        <v>11</v>
      </c>
      <c r="U38" s="4">
        <v>11</v>
      </c>
      <c r="V38" s="4">
        <v>11</v>
      </c>
      <c r="W38" s="4">
        <v>16</v>
      </c>
      <c r="X38" s="4">
        <v>17</v>
      </c>
      <c r="Y38" s="87">
        <f t="shared" si="0"/>
        <v>119</v>
      </c>
      <c r="Z38" s="5">
        <f t="shared" si="1"/>
        <v>23205</v>
      </c>
      <c r="AA38" s="93">
        <v>138255</v>
      </c>
    </row>
    <row r="39" spans="1:27" ht="16.5" thickBot="1" x14ac:dyDescent="0.3">
      <c r="A39" s="29"/>
      <c r="B39" s="32" t="s">
        <v>49</v>
      </c>
      <c r="C39" s="22" t="s">
        <v>16</v>
      </c>
      <c r="D39" s="16">
        <v>0</v>
      </c>
      <c r="E39" s="6">
        <v>1</v>
      </c>
      <c r="F39" s="7">
        <v>2</v>
      </c>
      <c r="G39" s="7">
        <v>2</v>
      </c>
      <c r="H39" s="7">
        <v>5</v>
      </c>
      <c r="I39" s="7">
        <v>3</v>
      </c>
      <c r="J39" s="7">
        <v>3</v>
      </c>
      <c r="K39" s="7">
        <v>3</v>
      </c>
      <c r="L39" s="7"/>
      <c r="M39" s="7">
        <v>4</v>
      </c>
      <c r="N39" s="7">
        <v>4</v>
      </c>
      <c r="O39" s="7">
        <v>5</v>
      </c>
      <c r="P39" s="7">
        <v>9</v>
      </c>
      <c r="Q39" s="7">
        <v>5</v>
      </c>
      <c r="R39" s="7">
        <v>7</v>
      </c>
      <c r="S39" s="7">
        <v>7</v>
      </c>
      <c r="T39" s="7">
        <v>13</v>
      </c>
      <c r="U39" s="7">
        <v>13</v>
      </c>
      <c r="V39" s="7">
        <v>13</v>
      </c>
      <c r="W39" s="7">
        <v>18</v>
      </c>
      <c r="X39" s="7">
        <v>20</v>
      </c>
      <c r="Y39" s="88">
        <f t="shared" si="0"/>
        <v>137</v>
      </c>
      <c r="Z39" s="45">
        <f t="shared" si="1"/>
        <v>26715</v>
      </c>
      <c r="AA39" s="94">
        <v>159315</v>
      </c>
    </row>
    <row r="40" spans="1:27" ht="15.75" x14ac:dyDescent="0.25">
      <c r="A40" s="57"/>
      <c r="B40" s="58"/>
      <c r="C40" s="28" t="s">
        <v>25</v>
      </c>
      <c r="D40" s="54">
        <f t="shared" ref="D40:Y40" si="8">SUM(D2:D39)</f>
        <v>10</v>
      </c>
      <c r="E40" s="55">
        <f t="shared" si="8"/>
        <v>20</v>
      </c>
      <c r="F40" s="55">
        <f t="shared" si="8"/>
        <v>71</v>
      </c>
      <c r="G40" s="55">
        <f t="shared" si="8"/>
        <v>73</v>
      </c>
      <c r="H40" s="55">
        <f t="shared" si="8"/>
        <v>81</v>
      </c>
      <c r="I40" s="55">
        <f t="shared" si="8"/>
        <v>63</v>
      </c>
      <c r="J40" s="55">
        <f t="shared" ref="J40:W40" si="9">SUM(J2:J39)</f>
        <v>65</v>
      </c>
      <c r="K40" s="55">
        <f t="shared" si="9"/>
        <v>66</v>
      </c>
      <c r="L40" s="55">
        <f t="shared" si="9"/>
        <v>57</v>
      </c>
      <c r="M40" s="55">
        <f t="shared" si="9"/>
        <v>21</v>
      </c>
      <c r="N40" s="55">
        <f t="shared" si="9"/>
        <v>80</v>
      </c>
      <c r="O40" s="55">
        <f t="shared" si="9"/>
        <v>97</v>
      </c>
      <c r="P40" s="55">
        <f t="shared" si="9"/>
        <v>190</v>
      </c>
      <c r="Q40" s="55">
        <f t="shared" si="9"/>
        <v>106</v>
      </c>
      <c r="R40" s="55">
        <f t="shared" si="9"/>
        <v>140</v>
      </c>
      <c r="S40" s="55">
        <f t="shared" si="9"/>
        <v>140</v>
      </c>
      <c r="T40" s="55">
        <f t="shared" si="9"/>
        <v>244</v>
      </c>
      <c r="U40" s="55">
        <f t="shared" si="9"/>
        <v>245</v>
      </c>
      <c r="V40" s="55">
        <f t="shared" si="9"/>
        <v>245</v>
      </c>
      <c r="W40" s="55">
        <f t="shared" si="9"/>
        <v>346</v>
      </c>
      <c r="X40" s="55">
        <f t="shared" si="8"/>
        <v>368</v>
      </c>
      <c r="Y40" s="56">
        <f t="shared" si="8"/>
        <v>2728</v>
      </c>
      <c r="Z40" s="10"/>
      <c r="AA40" s="10"/>
    </row>
    <row r="41" spans="1:27" ht="15.75" x14ac:dyDescent="0.25">
      <c r="A41" s="59"/>
      <c r="B41" s="60"/>
      <c r="C41" s="24" t="s">
        <v>28</v>
      </c>
      <c r="D41" s="18">
        <f>D40*195</f>
        <v>1950</v>
      </c>
      <c r="E41" s="11">
        <f t="shared" ref="E41:F41" si="10">E40*195</f>
        <v>3900</v>
      </c>
      <c r="F41" s="11">
        <f t="shared" si="10"/>
        <v>13845</v>
      </c>
      <c r="G41" s="11">
        <f t="shared" ref="G41:Y41" si="11">G40*195</f>
        <v>14235</v>
      </c>
      <c r="H41" s="11">
        <f t="shared" si="11"/>
        <v>15795</v>
      </c>
      <c r="I41" s="11">
        <f t="shared" si="11"/>
        <v>12285</v>
      </c>
      <c r="J41" s="11">
        <f t="shared" si="11"/>
        <v>12675</v>
      </c>
      <c r="K41" s="11">
        <f t="shared" ref="K41:W41" si="12">K40*195</f>
        <v>12870</v>
      </c>
      <c r="L41" s="11">
        <f t="shared" si="12"/>
        <v>11115</v>
      </c>
      <c r="M41" s="11">
        <f t="shared" si="12"/>
        <v>4095</v>
      </c>
      <c r="N41" s="11">
        <f t="shared" si="12"/>
        <v>15600</v>
      </c>
      <c r="O41" s="11">
        <f t="shared" si="12"/>
        <v>18915</v>
      </c>
      <c r="P41" s="11">
        <f t="shared" si="12"/>
        <v>37050</v>
      </c>
      <c r="Q41" s="11">
        <f t="shared" si="12"/>
        <v>20670</v>
      </c>
      <c r="R41" s="11">
        <f t="shared" si="12"/>
        <v>27300</v>
      </c>
      <c r="S41" s="11">
        <f t="shared" si="12"/>
        <v>27300</v>
      </c>
      <c r="T41" s="11">
        <f t="shared" si="12"/>
        <v>47580</v>
      </c>
      <c r="U41" s="11">
        <f t="shared" si="12"/>
        <v>47775</v>
      </c>
      <c r="V41" s="11">
        <f t="shared" si="12"/>
        <v>47775</v>
      </c>
      <c r="W41" s="11">
        <f t="shared" si="12"/>
        <v>67470</v>
      </c>
      <c r="X41" s="11">
        <f t="shared" si="11"/>
        <v>71760</v>
      </c>
      <c r="Y41" s="12">
        <f t="shared" si="11"/>
        <v>531960</v>
      </c>
      <c r="Z41" s="13"/>
      <c r="AA41" s="13"/>
    </row>
    <row r="42" spans="1:27" ht="16.5" thickBot="1" x14ac:dyDescent="0.3">
      <c r="A42" s="61"/>
      <c r="B42" s="62"/>
      <c r="C42" s="65" t="s">
        <v>87</v>
      </c>
      <c r="D42" s="66">
        <v>9750</v>
      </c>
      <c r="E42" s="84">
        <v>19500</v>
      </c>
      <c r="F42" s="84">
        <v>69225</v>
      </c>
      <c r="G42" s="84">
        <v>71175</v>
      </c>
      <c r="H42" s="84">
        <v>94770</v>
      </c>
      <c r="I42" s="84">
        <v>73710</v>
      </c>
      <c r="J42" s="84">
        <v>76050</v>
      </c>
      <c r="K42" s="84">
        <v>77220</v>
      </c>
      <c r="L42" s="84">
        <v>66690</v>
      </c>
      <c r="M42" s="84">
        <v>24570</v>
      </c>
      <c r="N42" s="84">
        <v>93600</v>
      </c>
      <c r="O42" s="84">
        <v>113490</v>
      </c>
      <c r="P42" s="84">
        <v>222300</v>
      </c>
      <c r="Q42" s="84">
        <v>124020</v>
      </c>
      <c r="R42" s="84">
        <v>163800</v>
      </c>
      <c r="S42" s="84">
        <v>163800</v>
      </c>
      <c r="T42" s="84">
        <v>285480</v>
      </c>
      <c r="U42" s="84">
        <v>286650</v>
      </c>
      <c r="V42" s="84">
        <v>286650</v>
      </c>
      <c r="W42" s="84">
        <v>404820</v>
      </c>
      <c r="X42" s="84">
        <v>430560</v>
      </c>
      <c r="Y42" s="85">
        <f>SUM(D42:X42)</f>
        <v>3157830</v>
      </c>
      <c r="Z42" s="14"/>
      <c r="AA4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AM97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36" width="8.7109375" customWidth="1"/>
    <col min="37" max="37" width="23.140625" customWidth="1"/>
    <col min="39" max="39" width="10.7109375" customWidth="1"/>
    <col min="41" max="41" width="9.28515625" customWidth="1"/>
  </cols>
  <sheetData>
    <row r="1" spans="1:39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48" t="s">
        <v>158</v>
      </c>
      <c r="AL1" s="52" t="s">
        <v>29</v>
      </c>
      <c r="AM1" s="2" t="s">
        <v>52</v>
      </c>
    </row>
    <row r="2" spans="1:39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35</v>
      </c>
      <c r="W2" s="69">
        <v>53</v>
      </c>
      <c r="X2" s="69"/>
      <c r="Y2" s="69"/>
      <c r="Z2" s="69"/>
      <c r="AA2" s="69">
        <v>40</v>
      </c>
      <c r="AB2" s="69"/>
      <c r="AC2" s="69"/>
      <c r="AD2" s="69"/>
      <c r="AE2" s="69"/>
      <c r="AF2" s="69"/>
      <c r="AG2" s="69"/>
      <c r="AH2" s="69"/>
      <c r="AI2" s="69"/>
      <c r="AJ2" s="69"/>
      <c r="AK2" s="49">
        <f>SUM(D2:AJ2)</f>
        <v>128</v>
      </c>
      <c r="AL2" s="96">
        <f>AK2*10</f>
        <v>1280</v>
      </c>
      <c r="AM2" s="92">
        <f>AL2*10</f>
        <v>12800</v>
      </c>
    </row>
    <row r="3" spans="1:39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23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50">
        <f t="shared" ref="AK3:AK94" si="0">SUM(D3:AJ3)</f>
        <v>167</v>
      </c>
      <c r="AL3" s="97">
        <f t="shared" ref="AL3:AM94" si="1">AK3*10</f>
        <v>1670</v>
      </c>
      <c r="AM3" s="93">
        <f t="shared" si="1"/>
        <v>16700</v>
      </c>
    </row>
    <row r="4" spans="1:39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79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50">
        <f t="shared" ref="AK4" si="2">SUM(D4:AJ4)</f>
        <v>497</v>
      </c>
      <c r="AL4" s="97">
        <f t="shared" ref="AL4" si="3">AK4*10</f>
        <v>4970</v>
      </c>
      <c r="AM4" s="93">
        <f t="shared" ref="AM4" si="4">AL4*10</f>
        <v>49700</v>
      </c>
    </row>
    <row r="5" spans="1:39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/>
      <c r="X5" s="73">
        <v>37</v>
      </c>
      <c r="Y5" s="73"/>
      <c r="Z5" s="73"/>
      <c r="AA5" s="73"/>
      <c r="AB5" s="73">
        <v>32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50">
        <f t="shared" ref="AK5" si="5">SUM(D5:AJ5)</f>
        <v>141</v>
      </c>
      <c r="AL5" s="97">
        <f t="shared" ref="AL5" si="6">AK5*10</f>
        <v>1410</v>
      </c>
      <c r="AM5" s="93">
        <f t="shared" ref="AM5" si="7">AL5*10</f>
        <v>14100</v>
      </c>
    </row>
    <row r="6" spans="1:39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53">
        <f t="shared" si="0"/>
        <v>551</v>
      </c>
      <c r="AL6" s="98">
        <f t="shared" si="1"/>
        <v>5510</v>
      </c>
      <c r="AM6" s="94">
        <f t="shared" si="1"/>
        <v>55100</v>
      </c>
    </row>
    <row r="7" spans="1:39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51">
        <f t="shared" si="0"/>
        <v>86</v>
      </c>
      <c r="AL7" s="99">
        <f t="shared" si="1"/>
        <v>860</v>
      </c>
      <c r="AM7" s="95">
        <f t="shared" si="1"/>
        <v>8600</v>
      </c>
    </row>
    <row r="8" spans="1:39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50">
        <f t="shared" si="0"/>
        <v>27</v>
      </c>
      <c r="AL8" s="97">
        <f t="shared" si="1"/>
        <v>270</v>
      </c>
      <c r="AM8" s="93">
        <f t="shared" si="1"/>
        <v>2700</v>
      </c>
    </row>
    <row r="9" spans="1:39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50">
        <f t="shared" si="0"/>
        <v>58</v>
      </c>
      <c r="AL9" s="97">
        <f t="shared" si="1"/>
        <v>580</v>
      </c>
      <c r="AM9" s="93">
        <f t="shared" si="1"/>
        <v>5800</v>
      </c>
    </row>
    <row r="10" spans="1:39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50">
        <f t="shared" si="0"/>
        <v>30</v>
      </c>
      <c r="AL10" s="97">
        <f t="shared" si="1"/>
        <v>300</v>
      </c>
      <c r="AM10" s="93">
        <f t="shared" si="1"/>
        <v>3000</v>
      </c>
    </row>
    <row r="11" spans="1:39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50">
        <f t="shared" si="0"/>
        <v>31</v>
      </c>
      <c r="AL11" s="97">
        <f t="shared" si="1"/>
        <v>310</v>
      </c>
      <c r="AM11" s="93">
        <f t="shared" si="1"/>
        <v>3100</v>
      </c>
    </row>
    <row r="12" spans="1:39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50">
        <f t="shared" si="0"/>
        <v>16</v>
      </c>
      <c r="AL12" s="97">
        <f t="shared" si="1"/>
        <v>160</v>
      </c>
      <c r="AM12" s="93">
        <f t="shared" si="1"/>
        <v>1600</v>
      </c>
    </row>
    <row r="13" spans="1:39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50">
        <f t="shared" si="0"/>
        <v>40</v>
      </c>
      <c r="AL13" s="97">
        <f t="shared" ref="AL13:AL81" si="8">AK13*10</f>
        <v>400</v>
      </c>
      <c r="AM13" s="93">
        <f t="shared" ref="AM13:AM81" si="9">AL13*10</f>
        <v>4000</v>
      </c>
    </row>
    <row r="14" spans="1:39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50">
        <f t="shared" si="0"/>
        <v>4</v>
      </c>
      <c r="AL14" s="97">
        <f t="shared" si="8"/>
        <v>40</v>
      </c>
      <c r="AM14" s="93">
        <f t="shared" si="9"/>
        <v>400</v>
      </c>
    </row>
    <row r="15" spans="1:39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50">
        <f t="shared" si="0"/>
        <v>17</v>
      </c>
      <c r="AL15" s="97">
        <f t="shared" si="8"/>
        <v>170</v>
      </c>
      <c r="AM15" s="93">
        <f t="shared" si="9"/>
        <v>1700</v>
      </c>
    </row>
    <row r="16" spans="1:39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50">
        <f t="shared" ref="AK16:AK63" si="10">SUM(D16:AJ16)</f>
        <v>10</v>
      </c>
      <c r="AL16" s="97">
        <f t="shared" ref="AL16:AL63" si="11">AK16*10</f>
        <v>100</v>
      </c>
      <c r="AM16" s="93">
        <f t="shared" ref="AM16:AM63" si="12">AL16*10</f>
        <v>1000</v>
      </c>
    </row>
    <row r="17" spans="1:39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50">
        <f t="shared" si="10"/>
        <v>13</v>
      </c>
      <c r="AL17" s="97">
        <f t="shared" si="11"/>
        <v>130</v>
      </c>
      <c r="AM17" s="93">
        <f t="shared" si="12"/>
        <v>1300</v>
      </c>
    </row>
    <row r="18" spans="1:39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50">
        <f t="shared" ref="AK18" si="13">SUM(D18:AJ18)</f>
        <v>24</v>
      </c>
      <c r="AL18" s="97">
        <f t="shared" ref="AL18" si="14">AK18*10</f>
        <v>240</v>
      </c>
      <c r="AM18" s="93">
        <f t="shared" ref="AM18" si="15">AL18*10</f>
        <v>2400</v>
      </c>
    </row>
    <row r="19" spans="1:39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50">
        <f t="shared" ref="AK19" si="16">SUM(D19:AJ19)</f>
        <v>11</v>
      </c>
      <c r="AL19" s="97">
        <f t="shared" ref="AL19" si="17">AK19*10</f>
        <v>110</v>
      </c>
      <c r="AM19" s="93">
        <f t="shared" ref="AM19" si="18">AL19*10</f>
        <v>1100</v>
      </c>
    </row>
    <row r="20" spans="1:39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50">
        <f t="shared" si="10"/>
        <v>35</v>
      </c>
      <c r="AL20" s="97">
        <f t="shared" si="11"/>
        <v>350</v>
      </c>
      <c r="AM20" s="93">
        <f t="shared" si="12"/>
        <v>3500</v>
      </c>
    </row>
    <row r="21" spans="1:39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50">
        <f t="shared" si="10"/>
        <v>8</v>
      </c>
      <c r="AL21" s="97">
        <f t="shared" si="11"/>
        <v>80</v>
      </c>
      <c r="AM21" s="93">
        <f t="shared" si="12"/>
        <v>800</v>
      </c>
    </row>
    <row r="22" spans="1:39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50">
        <f t="shared" ref="AK22:AK28" si="19">SUM(D22:AJ22)</f>
        <v>11</v>
      </c>
      <c r="AL22" s="97">
        <f t="shared" ref="AL22:AL28" si="20">AK22*10</f>
        <v>110</v>
      </c>
      <c r="AM22" s="93">
        <f t="shared" ref="AM22:AM28" si="21">AL22*10</f>
        <v>1100</v>
      </c>
    </row>
    <row r="23" spans="1:39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50">
        <f t="shared" si="19"/>
        <v>9</v>
      </c>
      <c r="AL23" s="97">
        <f t="shared" si="20"/>
        <v>90</v>
      </c>
      <c r="AM23" s="93">
        <f t="shared" si="21"/>
        <v>900</v>
      </c>
    </row>
    <row r="24" spans="1:39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50">
        <f t="shared" si="19"/>
        <v>10</v>
      </c>
      <c r="AL24" s="97">
        <f t="shared" si="20"/>
        <v>100</v>
      </c>
      <c r="AM24" s="93">
        <f t="shared" si="21"/>
        <v>1000</v>
      </c>
    </row>
    <row r="25" spans="1:39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50">
        <f t="shared" si="19"/>
        <v>5</v>
      </c>
      <c r="AL25" s="97">
        <f t="shared" si="20"/>
        <v>50</v>
      </c>
      <c r="AM25" s="93">
        <f t="shared" si="21"/>
        <v>500</v>
      </c>
    </row>
    <row r="26" spans="1:39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50">
        <f t="shared" ref="AK26:AK27" si="22">SUM(D26:AJ26)</f>
        <v>7</v>
      </c>
      <c r="AL26" s="97">
        <f t="shared" ref="AL26:AL27" si="23">AK26*10</f>
        <v>70</v>
      </c>
      <c r="AM26" s="93">
        <f t="shared" ref="AM26:AM27" si="24">AL26*10</f>
        <v>700</v>
      </c>
    </row>
    <row r="27" spans="1:39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50">
        <f t="shared" si="22"/>
        <v>6</v>
      </c>
      <c r="AL27" s="97">
        <f t="shared" si="23"/>
        <v>60</v>
      </c>
      <c r="AM27" s="93">
        <f t="shared" si="24"/>
        <v>600</v>
      </c>
    </row>
    <row r="28" spans="1:39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50">
        <f t="shared" si="19"/>
        <v>5</v>
      </c>
      <c r="AL28" s="97">
        <f t="shared" si="20"/>
        <v>50</v>
      </c>
      <c r="AM28" s="93">
        <f t="shared" si="21"/>
        <v>500</v>
      </c>
    </row>
    <row r="29" spans="1:39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50">
        <f t="shared" si="10"/>
        <v>2</v>
      </c>
      <c r="AL29" s="97">
        <f t="shared" si="11"/>
        <v>20</v>
      </c>
      <c r="AM29" s="93">
        <f t="shared" si="12"/>
        <v>200</v>
      </c>
    </row>
    <row r="30" spans="1:39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50">
        <f t="shared" ref="AK30:AK35" si="25">SUM(D30:AJ30)</f>
        <v>7</v>
      </c>
      <c r="AL30" s="97">
        <f t="shared" ref="AL30:AL35" si="26">AK30*10</f>
        <v>70</v>
      </c>
      <c r="AM30" s="93">
        <f t="shared" ref="AM30:AM35" si="27">AL30*10</f>
        <v>700</v>
      </c>
    </row>
    <row r="31" spans="1:39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50">
        <f t="shared" si="25"/>
        <v>5</v>
      </c>
      <c r="AL31" s="97">
        <f t="shared" si="26"/>
        <v>50</v>
      </c>
      <c r="AM31" s="93">
        <f t="shared" si="27"/>
        <v>500</v>
      </c>
    </row>
    <row r="32" spans="1:39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50">
        <f t="shared" si="25"/>
        <v>1</v>
      </c>
      <c r="AL32" s="97">
        <f t="shared" si="26"/>
        <v>10</v>
      </c>
      <c r="AM32" s="93">
        <f t="shared" si="27"/>
        <v>100</v>
      </c>
    </row>
    <row r="33" spans="1:39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50">
        <f t="shared" si="25"/>
        <v>1</v>
      </c>
      <c r="AL33" s="97">
        <f t="shared" si="26"/>
        <v>10</v>
      </c>
      <c r="AM33" s="93">
        <f t="shared" si="27"/>
        <v>100</v>
      </c>
    </row>
    <row r="34" spans="1:39" ht="15.75" x14ac:dyDescent="0.25">
      <c r="A34" s="27"/>
      <c r="B34" s="31"/>
      <c r="C34" s="21" t="s">
        <v>154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50">
        <f t="shared" si="25"/>
        <v>2</v>
      </c>
      <c r="AL34" s="97">
        <f t="shared" si="26"/>
        <v>20</v>
      </c>
      <c r="AM34" s="93">
        <f t="shared" si="27"/>
        <v>200</v>
      </c>
    </row>
    <row r="35" spans="1:39" ht="15.75" x14ac:dyDescent="0.25">
      <c r="A35" s="27"/>
      <c r="B35" s="31"/>
      <c r="C35" s="21" t="s">
        <v>155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50">
        <f t="shared" si="25"/>
        <v>1</v>
      </c>
      <c r="AL35" s="97">
        <f t="shared" si="26"/>
        <v>10</v>
      </c>
      <c r="AM35" s="93">
        <f t="shared" si="27"/>
        <v>100</v>
      </c>
    </row>
    <row r="36" spans="1:39" ht="15.75" x14ac:dyDescent="0.25">
      <c r="A36" s="27"/>
      <c r="B36" s="31"/>
      <c r="C36" s="21" t="s">
        <v>156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50">
        <f t="shared" ref="AK36:AK61" si="28">SUM(D36:AJ36)</f>
        <v>1</v>
      </c>
      <c r="AL36" s="97">
        <f t="shared" ref="AL36:AL61" si="29">AK36*10</f>
        <v>10</v>
      </c>
      <c r="AM36" s="93">
        <f t="shared" ref="AM36:AM61" si="30">AL36*10</f>
        <v>100</v>
      </c>
    </row>
    <row r="37" spans="1:39" ht="15.75" x14ac:dyDescent="0.25">
      <c r="A37" s="27"/>
      <c r="B37" s="31"/>
      <c r="C37" s="21" t="s">
        <v>157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50">
        <f t="shared" si="28"/>
        <v>4</v>
      </c>
      <c r="AL37" s="97">
        <f t="shared" si="29"/>
        <v>40</v>
      </c>
      <c r="AM37" s="93">
        <f t="shared" si="30"/>
        <v>400</v>
      </c>
    </row>
    <row r="38" spans="1:39" ht="15.75" x14ac:dyDescent="0.25">
      <c r="A38" s="27"/>
      <c r="B38" s="31" t="s">
        <v>43</v>
      </c>
      <c r="C38" s="21" t="s">
        <v>63</v>
      </c>
      <c r="D38" s="15"/>
      <c r="E38" s="3"/>
      <c r="F38" s="4"/>
      <c r="G38" s="4">
        <v>1</v>
      </c>
      <c r="H38" s="70"/>
      <c r="I38" s="70"/>
      <c r="J38" s="70"/>
      <c r="K38" s="70"/>
      <c r="L38" s="70">
        <v>2</v>
      </c>
      <c r="M38" s="70"/>
      <c r="N38" s="70"/>
      <c r="O38" s="70"/>
      <c r="P38" s="70"/>
      <c r="Q38" s="70"/>
      <c r="R38" s="70">
        <v>3</v>
      </c>
      <c r="S38" s="70"/>
      <c r="T38" s="70"/>
      <c r="U38" s="70"/>
      <c r="V38" s="70">
        <v>3</v>
      </c>
      <c r="W38" s="70"/>
      <c r="X38" s="70"/>
      <c r="Y38" s="70"/>
      <c r="Z38" s="70">
        <v>4</v>
      </c>
      <c r="AA38" s="70"/>
      <c r="AB38" s="70"/>
      <c r="AC38" s="70">
        <v>3</v>
      </c>
      <c r="AD38" s="70"/>
      <c r="AE38" s="70"/>
      <c r="AF38" s="70"/>
      <c r="AG38" s="70"/>
      <c r="AH38" s="70">
        <v>2</v>
      </c>
      <c r="AI38" s="70"/>
      <c r="AJ38" s="70"/>
      <c r="AK38" s="50">
        <f t="shared" si="28"/>
        <v>18</v>
      </c>
      <c r="AL38" s="97">
        <f t="shared" si="29"/>
        <v>180</v>
      </c>
      <c r="AM38" s="93">
        <f t="shared" si="30"/>
        <v>1800</v>
      </c>
    </row>
    <row r="39" spans="1:39" ht="15.75" x14ac:dyDescent="0.25">
      <c r="A39" s="27"/>
      <c r="B39" s="31"/>
      <c r="C39" s="21" t="s">
        <v>56</v>
      </c>
      <c r="D39" s="15"/>
      <c r="E39" s="3"/>
      <c r="F39" s="4">
        <v>1</v>
      </c>
      <c r="G39" s="4"/>
      <c r="H39" s="70"/>
      <c r="I39" s="70"/>
      <c r="J39" s="70"/>
      <c r="K39" s="70">
        <v>2</v>
      </c>
      <c r="L39" s="70"/>
      <c r="M39" s="70"/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70">
        <v>4</v>
      </c>
      <c r="X39" s="70"/>
      <c r="Y39" s="70"/>
      <c r="Z39" s="70"/>
      <c r="AA39" s="70">
        <v>4</v>
      </c>
      <c r="AB39" s="70"/>
      <c r="AC39" s="70"/>
      <c r="AD39" s="70"/>
      <c r="AE39" s="70"/>
      <c r="AF39" s="70"/>
      <c r="AG39" s="70"/>
      <c r="AH39" s="70"/>
      <c r="AI39" s="70">
        <v>2</v>
      </c>
      <c r="AJ39" s="70"/>
      <c r="AK39" s="50">
        <f t="shared" ref="AK39" si="31">SUM(D39:AJ39)</f>
        <v>19</v>
      </c>
      <c r="AL39" s="97">
        <f t="shared" ref="AL39" si="32">AK39*10</f>
        <v>190</v>
      </c>
      <c r="AM39" s="93">
        <f t="shared" ref="AM39" si="33">AL39*10</f>
        <v>1900</v>
      </c>
    </row>
    <row r="40" spans="1:39" ht="15.75" x14ac:dyDescent="0.25">
      <c r="A40" s="27"/>
      <c r="B40" s="31"/>
      <c r="C40" s="21" t="s">
        <v>54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>
        <v>1</v>
      </c>
      <c r="AF40" s="70"/>
      <c r="AG40" s="70">
        <v>2</v>
      </c>
      <c r="AH40" s="70"/>
      <c r="AI40" s="70"/>
      <c r="AJ40" s="70">
        <v>4</v>
      </c>
      <c r="AK40" s="50">
        <f t="shared" si="28"/>
        <v>24</v>
      </c>
      <c r="AL40" s="97">
        <f t="shared" si="29"/>
        <v>240</v>
      </c>
      <c r="AM40" s="93">
        <f t="shared" si="30"/>
        <v>2400</v>
      </c>
    </row>
    <row r="41" spans="1:39" ht="15.75" x14ac:dyDescent="0.25">
      <c r="A41" s="27"/>
      <c r="B41" s="31"/>
      <c r="C41" s="21" t="s">
        <v>53</v>
      </c>
      <c r="D41" s="15"/>
      <c r="E41" s="3">
        <v>1</v>
      </c>
      <c r="F41" s="4"/>
      <c r="G41" s="4"/>
      <c r="H41" s="70"/>
      <c r="I41" s="70"/>
      <c r="J41" s="70">
        <v>2</v>
      </c>
      <c r="K41" s="70"/>
      <c r="L41" s="70"/>
      <c r="M41" s="70"/>
      <c r="N41" s="70"/>
      <c r="O41" s="70"/>
      <c r="P41" s="70">
        <v>3</v>
      </c>
      <c r="Q41" s="70"/>
      <c r="R41" s="70"/>
      <c r="S41" s="70"/>
      <c r="T41" s="70"/>
      <c r="U41" s="70">
        <v>4</v>
      </c>
      <c r="V41" s="70"/>
      <c r="W41" s="70"/>
      <c r="X41" s="70"/>
      <c r="Y41" s="70">
        <v>5</v>
      </c>
      <c r="Z41" s="70"/>
      <c r="AA41" s="70">
        <v>5</v>
      </c>
      <c r="AB41" s="70"/>
      <c r="AC41" s="70"/>
      <c r="AD41" s="70">
        <v>9</v>
      </c>
      <c r="AE41" s="70"/>
      <c r="AF41" s="70"/>
      <c r="AG41" s="70"/>
      <c r="AH41" s="70">
        <v>3</v>
      </c>
      <c r="AI41" s="70"/>
      <c r="AJ41" s="70"/>
      <c r="AK41" s="50">
        <f t="shared" ref="AK41" si="34">SUM(D41:AJ41)</f>
        <v>32</v>
      </c>
      <c r="AL41" s="97">
        <f t="shared" ref="AL41" si="35">AK41*10</f>
        <v>320</v>
      </c>
      <c r="AM41" s="93">
        <f t="shared" ref="AM41" si="36">AL41*10</f>
        <v>3200</v>
      </c>
    </row>
    <row r="42" spans="1:39" ht="15.75" x14ac:dyDescent="0.25">
      <c r="A42" s="27"/>
      <c r="B42" s="31"/>
      <c r="C42" s="21" t="s">
        <v>64</v>
      </c>
      <c r="D42" s="15"/>
      <c r="E42" s="3"/>
      <c r="F42" s="4"/>
      <c r="G42" s="4">
        <v>1</v>
      </c>
      <c r="H42" s="70"/>
      <c r="I42" s="70"/>
      <c r="J42" s="70"/>
      <c r="K42" s="70"/>
      <c r="L42" s="70">
        <v>2</v>
      </c>
      <c r="M42" s="70"/>
      <c r="N42" s="70"/>
      <c r="O42" s="70"/>
      <c r="P42" s="70"/>
      <c r="Q42" s="70"/>
      <c r="R42" s="70">
        <v>3</v>
      </c>
      <c r="S42" s="70"/>
      <c r="T42" s="70"/>
      <c r="U42" s="70"/>
      <c r="V42" s="70">
        <v>3</v>
      </c>
      <c r="W42" s="70"/>
      <c r="X42" s="70"/>
      <c r="Y42" s="70"/>
      <c r="Z42" s="70">
        <v>5</v>
      </c>
      <c r="AA42" s="70"/>
      <c r="AB42" s="70"/>
      <c r="AC42" s="70">
        <v>3</v>
      </c>
      <c r="AD42" s="70"/>
      <c r="AE42" s="70">
        <v>3</v>
      </c>
      <c r="AF42" s="70"/>
      <c r="AG42" s="70"/>
      <c r="AH42" s="70">
        <v>3</v>
      </c>
      <c r="AI42" s="70"/>
      <c r="AJ42" s="70"/>
      <c r="AK42" s="50">
        <f t="shared" si="28"/>
        <v>23</v>
      </c>
      <c r="AL42" s="97">
        <f t="shared" si="29"/>
        <v>230</v>
      </c>
      <c r="AM42" s="93">
        <f t="shared" si="30"/>
        <v>2300</v>
      </c>
    </row>
    <row r="43" spans="1:39" ht="15.75" x14ac:dyDescent="0.25">
      <c r="A43" s="27"/>
      <c r="B43" s="31"/>
      <c r="C43" s="21" t="s">
        <v>61</v>
      </c>
      <c r="D43" s="15"/>
      <c r="E43" s="3"/>
      <c r="F43" s="4"/>
      <c r="G43" s="4"/>
      <c r="H43" s="70">
        <v>1</v>
      </c>
      <c r="I43" s="70"/>
      <c r="J43" s="70"/>
      <c r="K43" s="70"/>
      <c r="L43" s="70"/>
      <c r="M43" s="70">
        <v>2</v>
      </c>
      <c r="N43" s="70">
        <v>3</v>
      </c>
      <c r="O43" s="70"/>
      <c r="P43" s="70"/>
      <c r="Q43" s="70"/>
      <c r="R43" s="70"/>
      <c r="S43" s="70">
        <v>3</v>
      </c>
      <c r="T43" s="70"/>
      <c r="U43" s="70"/>
      <c r="V43" s="70"/>
      <c r="W43" s="70"/>
      <c r="X43" s="70"/>
      <c r="Y43" s="70"/>
      <c r="Z43" s="70">
        <v>4</v>
      </c>
      <c r="AA43" s="70"/>
      <c r="AB43" s="70"/>
      <c r="AC43" s="70">
        <v>4</v>
      </c>
      <c r="AD43" s="70"/>
      <c r="AE43" s="70"/>
      <c r="AF43" s="70"/>
      <c r="AG43" s="70"/>
      <c r="AH43" s="70"/>
      <c r="AI43" s="70">
        <v>2</v>
      </c>
      <c r="AJ43" s="70"/>
      <c r="AK43" s="50">
        <f t="shared" ref="AK43:AK47" si="37">SUM(D43:AJ43)</f>
        <v>19</v>
      </c>
      <c r="AL43" s="97">
        <f t="shared" ref="AL43:AL47" si="38">AK43*10</f>
        <v>190</v>
      </c>
      <c r="AM43" s="93">
        <f t="shared" ref="AM43:AM47" si="39">AL43*10</f>
        <v>1900</v>
      </c>
    </row>
    <row r="44" spans="1:39" ht="15.75" x14ac:dyDescent="0.25">
      <c r="A44" s="27"/>
      <c r="B44" s="31"/>
      <c r="C44" s="21" t="s">
        <v>65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1</v>
      </c>
      <c r="N44" s="70">
        <v>2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>
        <v>5</v>
      </c>
      <c r="Y44" s="70"/>
      <c r="Z44" s="70"/>
      <c r="AA44" s="70"/>
      <c r="AB44" s="70">
        <v>4</v>
      </c>
      <c r="AC44" s="70"/>
      <c r="AD44" s="70"/>
      <c r="AE44" s="70">
        <v>3</v>
      </c>
      <c r="AF44" s="70"/>
      <c r="AG44" s="70"/>
      <c r="AH44" s="70"/>
      <c r="AI44" s="70">
        <v>3</v>
      </c>
      <c r="AJ44" s="70"/>
      <c r="AK44" s="50">
        <f t="shared" si="37"/>
        <v>22</v>
      </c>
      <c r="AL44" s="97">
        <f t="shared" si="38"/>
        <v>220</v>
      </c>
      <c r="AM44" s="93">
        <f t="shared" si="39"/>
        <v>2200</v>
      </c>
    </row>
    <row r="45" spans="1:39" ht="15.75" x14ac:dyDescent="0.25">
      <c r="A45" s="27"/>
      <c r="B45" s="31"/>
      <c r="C45" s="21" t="s">
        <v>83</v>
      </c>
      <c r="D45" s="15"/>
      <c r="E45" s="3"/>
      <c r="F45" s="4"/>
      <c r="G45" s="4"/>
      <c r="H45" s="70"/>
      <c r="I45" s="70"/>
      <c r="J45" s="70"/>
      <c r="K45" s="70"/>
      <c r="L45" s="70"/>
      <c r="M45" s="70">
        <v>2</v>
      </c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50">
        <f t="shared" ref="AK45" si="40">SUM(D45:AJ45)</f>
        <v>2</v>
      </c>
      <c r="AL45" s="97">
        <f t="shared" ref="AL45" si="41">AK45*10</f>
        <v>20</v>
      </c>
      <c r="AM45" s="93">
        <f t="shared" ref="AM45" si="42">AL45*10</f>
        <v>200</v>
      </c>
    </row>
    <row r="46" spans="1:39" ht="15.75" x14ac:dyDescent="0.25">
      <c r="A46" s="27"/>
      <c r="B46" s="31"/>
      <c r="C46" s="21" t="s">
        <v>66</v>
      </c>
      <c r="D46" s="15"/>
      <c r="E46" s="3"/>
      <c r="F46" s="4"/>
      <c r="G46" s="4"/>
      <c r="H46" s="70">
        <v>1</v>
      </c>
      <c r="I46" s="70"/>
      <c r="J46" s="70"/>
      <c r="K46" s="70"/>
      <c r="L46" s="70"/>
      <c r="M46" s="70">
        <v>2</v>
      </c>
      <c r="N46" s="70">
        <v>3</v>
      </c>
      <c r="O46" s="70"/>
      <c r="P46" s="70"/>
      <c r="Q46" s="70"/>
      <c r="R46" s="70"/>
      <c r="S46" s="70">
        <v>4</v>
      </c>
      <c r="T46" s="70"/>
      <c r="U46" s="70"/>
      <c r="V46" s="70"/>
      <c r="W46" s="70"/>
      <c r="X46" s="70">
        <v>4</v>
      </c>
      <c r="Y46" s="70"/>
      <c r="Z46" s="70"/>
      <c r="AA46" s="70"/>
      <c r="AB46" s="70">
        <v>4</v>
      </c>
      <c r="AC46" s="70"/>
      <c r="AD46" s="70"/>
      <c r="AE46" s="70">
        <v>5</v>
      </c>
      <c r="AF46" s="70"/>
      <c r="AG46" s="70"/>
      <c r="AH46" s="70"/>
      <c r="AI46" s="70">
        <v>2</v>
      </c>
      <c r="AJ46" s="70"/>
      <c r="AK46" s="50">
        <f t="shared" si="37"/>
        <v>25</v>
      </c>
      <c r="AL46" s="97">
        <f t="shared" si="38"/>
        <v>250</v>
      </c>
      <c r="AM46" s="93">
        <f t="shared" si="39"/>
        <v>2500</v>
      </c>
    </row>
    <row r="47" spans="1:39" ht="15.75" x14ac:dyDescent="0.25">
      <c r="A47" s="27"/>
      <c r="B47" s="31"/>
      <c r="C47" s="21" t="s">
        <v>35</v>
      </c>
      <c r="D47" s="15"/>
      <c r="E47" s="3">
        <v>1</v>
      </c>
      <c r="F47" s="4"/>
      <c r="G47" s="4"/>
      <c r="H47" s="70"/>
      <c r="I47" s="70"/>
      <c r="J47" s="70">
        <v>3</v>
      </c>
      <c r="K47" s="70"/>
      <c r="L47" s="70"/>
      <c r="M47" s="70"/>
      <c r="N47" s="70"/>
      <c r="O47" s="70"/>
      <c r="P47" s="70">
        <v>3</v>
      </c>
      <c r="Q47" s="70"/>
      <c r="R47" s="70"/>
      <c r="S47" s="70">
        <v>3</v>
      </c>
      <c r="T47" s="70"/>
      <c r="U47" s="70"/>
      <c r="V47" s="70"/>
      <c r="W47" s="70"/>
      <c r="X47" s="70"/>
      <c r="Y47" s="70"/>
      <c r="Z47" s="70">
        <v>6</v>
      </c>
      <c r="AA47" s="70"/>
      <c r="AB47" s="70"/>
      <c r="AC47" s="70">
        <v>5</v>
      </c>
      <c r="AD47" s="70">
        <v>4</v>
      </c>
      <c r="AE47" s="70"/>
      <c r="AF47" s="70"/>
      <c r="AG47" s="70"/>
      <c r="AH47" s="70">
        <v>2</v>
      </c>
      <c r="AI47" s="70"/>
      <c r="AJ47" s="70"/>
      <c r="AK47" s="50">
        <f t="shared" si="37"/>
        <v>27</v>
      </c>
      <c r="AL47" s="97">
        <f t="shared" si="38"/>
        <v>270</v>
      </c>
      <c r="AM47" s="93">
        <f t="shared" si="39"/>
        <v>2700</v>
      </c>
    </row>
    <row r="48" spans="1:39" ht="15.75" x14ac:dyDescent="0.25">
      <c r="A48" s="27"/>
      <c r="B48" s="31"/>
      <c r="C48" s="21" t="s">
        <v>67</v>
      </c>
      <c r="D48" s="15"/>
      <c r="E48" s="3"/>
      <c r="F48" s="4"/>
      <c r="G48" s="4"/>
      <c r="H48" s="70">
        <v>1</v>
      </c>
      <c r="I48" s="70"/>
      <c r="J48" s="70"/>
      <c r="K48" s="70"/>
      <c r="L48" s="70"/>
      <c r="M48" s="70">
        <v>2</v>
      </c>
      <c r="N48" s="70">
        <v>2</v>
      </c>
      <c r="O48" s="70"/>
      <c r="P48" s="70"/>
      <c r="Q48" s="70"/>
      <c r="R48" s="70"/>
      <c r="S48" s="70">
        <v>4</v>
      </c>
      <c r="T48" s="70"/>
      <c r="U48" s="70"/>
      <c r="V48" s="70"/>
      <c r="W48" s="70">
        <v>6</v>
      </c>
      <c r="X48" s="70"/>
      <c r="Y48" s="70"/>
      <c r="Z48" s="70"/>
      <c r="AA48" s="70">
        <v>5</v>
      </c>
      <c r="AB48" s="70"/>
      <c r="AC48" s="70"/>
      <c r="AD48" s="70"/>
      <c r="AE48" s="70"/>
      <c r="AF48" s="70"/>
      <c r="AG48" s="70"/>
      <c r="AH48" s="70"/>
      <c r="AI48" s="70"/>
      <c r="AJ48" s="70"/>
      <c r="AK48" s="50">
        <f t="shared" si="28"/>
        <v>20</v>
      </c>
      <c r="AL48" s="97">
        <f t="shared" si="29"/>
        <v>200</v>
      </c>
      <c r="AM48" s="93">
        <f t="shared" si="30"/>
        <v>2000</v>
      </c>
    </row>
    <row r="49" spans="1:39" ht="15.75" x14ac:dyDescent="0.25">
      <c r="A49" s="27"/>
      <c r="B49" s="31"/>
      <c r="C49" s="21" t="s">
        <v>55</v>
      </c>
      <c r="D49" s="15"/>
      <c r="E49" s="3"/>
      <c r="F49" s="4">
        <v>1</v>
      </c>
      <c r="G49" s="4"/>
      <c r="H49" s="70"/>
      <c r="I49" s="70"/>
      <c r="J49" s="70"/>
      <c r="K49" s="70">
        <v>2</v>
      </c>
      <c r="L49" s="70"/>
      <c r="M49" s="70"/>
      <c r="N49" s="70"/>
      <c r="O49" s="70"/>
      <c r="P49" s="70"/>
      <c r="Q49" s="70">
        <v>3</v>
      </c>
      <c r="R49" s="70"/>
      <c r="S49" s="70"/>
      <c r="T49" s="70"/>
      <c r="U49" s="70"/>
      <c r="V49" s="70">
        <v>4</v>
      </c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>
        <v>2</v>
      </c>
      <c r="AF49" s="70"/>
      <c r="AG49" s="70">
        <v>3</v>
      </c>
      <c r="AH49" s="70"/>
      <c r="AI49" s="70"/>
      <c r="AJ49" s="70">
        <v>5</v>
      </c>
      <c r="AK49" s="50">
        <f t="shared" si="28"/>
        <v>31</v>
      </c>
      <c r="AL49" s="97">
        <f t="shared" si="29"/>
        <v>310</v>
      </c>
      <c r="AM49" s="93">
        <f t="shared" si="30"/>
        <v>3100</v>
      </c>
    </row>
    <row r="50" spans="1:39" ht="15.75" x14ac:dyDescent="0.25">
      <c r="A50" s="27"/>
      <c r="B50" s="31"/>
      <c r="C50" s="21" t="s">
        <v>57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>
        <v>3</v>
      </c>
      <c r="O50" s="70"/>
      <c r="P50" s="70"/>
      <c r="Q50" s="70"/>
      <c r="R50" s="70"/>
      <c r="S50" s="70">
        <v>3</v>
      </c>
      <c r="T50" s="70"/>
      <c r="U50" s="70"/>
      <c r="V50" s="70"/>
      <c r="W50" s="70">
        <v>5</v>
      </c>
      <c r="X50" s="70"/>
      <c r="Y50" s="70"/>
      <c r="Z50" s="70"/>
      <c r="AA50" s="70">
        <v>3</v>
      </c>
      <c r="AB50" s="70"/>
      <c r="AC50" s="70"/>
      <c r="AD50" s="70"/>
      <c r="AE50" s="70">
        <v>2</v>
      </c>
      <c r="AF50" s="70"/>
      <c r="AG50" s="70"/>
      <c r="AH50" s="70"/>
      <c r="AI50" s="70">
        <v>3</v>
      </c>
      <c r="AJ50" s="70"/>
      <c r="AK50" s="50">
        <f t="shared" ref="AK50:AK60" si="43">SUM(D50:AJ50)</f>
        <v>22</v>
      </c>
      <c r="AL50" s="97">
        <f t="shared" ref="AL50:AL60" si="44">AK50*10</f>
        <v>220</v>
      </c>
      <c r="AM50" s="93">
        <f t="shared" ref="AM50:AM60" si="45">AL50*10</f>
        <v>2200</v>
      </c>
    </row>
    <row r="51" spans="1:39" ht="15.75" x14ac:dyDescent="0.25">
      <c r="A51" s="27"/>
      <c r="B51" s="31"/>
      <c r="C51" s="21" t="s">
        <v>4</v>
      </c>
      <c r="D51" s="15"/>
      <c r="E51" s="3"/>
      <c r="F51" s="4">
        <v>2</v>
      </c>
      <c r="G51" s="4"/>
      <c r="H51" s="70"/>
      <c r="I51" s="70"/>
      <c r="J51" s="70"/>
      <c r="K51" s="70">
        <v>3</v>
      </c>
      <c r="L51" s="70"/>
      <c r="M51" s="70"/>
      <c r="N51" s="70"/>
      <c r="O51" s="70"/>
      <c r="P51" s="70"/>
      <c r="Q51" s="70">
        <v>3</v>
      </c>
      <c r="R51" s="70"/>
      <c r="S51" s="70"/>
      <c r="T51" s="70"/>
      <c r="U51" s="70"/>
      <c r="V51" s="70">
        <v>4</v>
      </c>
      <c r="W51" s="70">
        <v>6</v>
      </c>
      <c r="X51" s="70"/>
      <c r="Y51" s="70"/>
      <c r="Z51" s="70"/>
      <c r="AA51" s="70">
        <v>5</v>
      </c>
      <c r="AB51" s="70"/>
      <c r="AC51" s="70"/>
      <c r="AD51" s="70"/>
      <c r="AE51" s="70">
        <v>3</v>
      </c>
      <c r="AF51" s="70"/>
      <c r="AG51" s="70">
        <v>5</v>
      </c>
      <c r="AH51" s="70"/>
      <c r="AI51" s="70"/>
      <c r="AJ51" s="70">
        <v>7</v>
      </c>
      <c r="AK51" s="50">
        <f t="shared" si="43"/>
        <v>38</v>
      </c>
      <c r="AL51" s="97">
        <f t="shared" si="44"/>
        <v>380</v>
      </c>
      <c r="AM51" s="93">
        <f t="shared" si="45"/>
        <v>3800</v>
      </c>
    </row>
    <row r="52" spans="1:39" ht="15.75" x14ac:dyDescent="0.25">
      <c r="A52" s="27"/>
      <c r="B52" s="31"/>
      <c r="C52" s="21" t="s">
        <v>6</v>
      </c>
      <c r="D52" s="15"/>
      <c r="E52" s="3"/>
      <c r="F52" s="4"/>
      <c r="G52" s="4"/>
      <c r="H52" s="70">
        <v>2</v>
      </c>
      <c r="I52" s="70"/>
      <c r="J52" s="70"/>
      <c r="K52" s="70"/>
      <c r="L52" s="70"/>
      <c r="M52" s="70">
        <v>3</v>
      </c>
      <c r="N52" s="70">
        <v>6</v>
      </c>
      <c r="O52" s="70"/>
      <c r="P52" s="70"/>
      <c r="Q52" s="70"/>
      <c r="R52" s="70"/>
      <c r="S52" s="70">
        <v>4</v>
      </c>
      <c r="T52" s="70"/>
      <c r="U52" s="70"/>
      <c r="V52" s="70"/>
      <c r="W52" s="70"/>
      <c r="X52" s="70">
        <v>4</v>
      </c>
      <c r="Y52" s="70"/>
      <c r="Z52" s="70">
        <v>6</v>
      </c>
      <c r="AA52" s="70"/>
      <c r="AB52" s="70">
        <v>3</v>
      </c>
      <c r="AC52" s="70">
        <v>5</v>
      </c>
      <c r="AD52" s="70"/>
      <c r="AE52" s="70">
        <v>7</v>
      </c>
      <c r="AF52" s="70"/>
      <c r="AG52" s="70"/>
      <c r="AH52" s="70"/>
      <c r="AI52" s="70">
        <v>9</v>
      </c>
      <c r="AJ52" s="70"/>
      <c r="AK52" s="50">
        <f t="shared" si="43"/>
        <v>49</v>
      </c>
      <c r="AL52" s="97">
        <f t="shared" si="44"/>
        <v>490</v>
      </c>
      <c r="AM52" s="93">
        <f t="shared" si="45"/>
        <v>4900</v>
      </c>
    </row>
    <row r="53" spans="1:39" ht="15.75" x14ac:dyDescent="0.25">
      <c r="A53" s="27"/>
      <c r="B53" s="31"/>
      <c r="C53" s="21" t="s">
        <v>5</v>
      </c>
      <c r="D53" s="15"/>
      <c r="E53" s="3"/>
      <c r="F53" s="4"/>
      <c r="G53" s="4">
        <v>2</v>
      </c>
      <c r="H53" s="70"/>
      <c r="I53" s="70"/>
      <c r="J53" s="70"/>
      <c r="K53" s="70"/>
      <c r="L53" s="70">
        <v>3</v>
      </c>
      <c r="M53" s="70"/>
      <c r="N53" s="70"/>
      <c r="O53" s="70">
        <v>3</v>
      </c>
      <c r="P53" s="70"/>
      <c r="Q53" s="70"/>
      <c r="R53" s="70"/>
      <c r="S53" s="70"/>
      <c r="T53" s="70">
        <v>4</v>
      </c>
      <c r="U53" s="70"/>
      <c r="V53" s="70"/>
      <c r="W53" s="70"/>
      <c r="X53" s="70">
        <v>6</v>
      </c>
      <c r="Y53" s="70"/>
      <c r="Z53" s="70"/>
      <c r="AA53" s="70"/>
      <c r="AB53" s="70">
        <v>5</v>
      </c>
      <c r="AC53" s="70"/>
      <c r="AD53" s="70"/>
      <c r="AE53" s="70">
        <v>4</v>
      </c>
      <c r="AF53" s="70"/>
      <c r="AG53" s="70"/>
      <c r="AH53" s="70">
        <v>3</v>
      </c>
      <c r="AI53" s="70"/>
      <c r="AJ53" s="70"/>
      <c r="AK53" s="50">
        <f t="shared" si="43"/>
        <v>30</v>
      </c>
      <c r="AL53" s="97">
        <f t="shared" si="44"/>
        <v>300</v>
      </c>
      <c r="AM53" s="93">
        <f t="shared" si="45"/>
        <v>3000</v>
      </c>
    </row>
    <row r="54" spans="1:39" ht="15.75" x14ac:dyDescent="0.25">
      <c r="A54" s="27"/>
      <c r="B54" s="31"/>
      <c r="C54" s="21" t="s">
        <v>7</v>
      </c>
      <c r="D54" s="15"/>
      <c r="E54" s="3">
        <v>2</v>
      </c>
      <c r="F54" s="4"/>
      <c r="G54" s="4"/>
      <c r="H54" s="70"/>
      <c r="I54" s="70"/>
      <c r="J54" s="70">
        <v>3</v>
      </c>
      <c r="K54" s="70"/>
      <c r="L54" s="70"/>
      <c r="M54" s="70"/>
      <c r="N54" s="70"/>
      <c r="O54" s="70"/>
      <c r="P54" s="70">
        <v>3</v>
      </c>
      <c r="Q54" s="70"/>
      <c r="R54" s="70"/>
      <c r="S54" s="70"/>
      <c r="T54" s="70"/>
      <c r="U54" s="70">
        <v>3</v>
      </c>
      <c r="V54" s="70"/>
      <c r="W54" s="70"/>
      <c r="X54" s="70"/>
      <c r="Y54" s="70"/>
      <c r="Z54" s="70">
        <v>5</v>
      </c>
      <c r="AA54" s="70"/>
      <c r="AB54" s="70"/>
      <c r="AC54" s="70">
        <v>5</v>
      </c>
      <c r="AD54" s="70">
        <v>1</v>
      </c>
      <c r="AE54" s="70"/>
      <c r="AF54" s="70"/>
      <c r="AG54" s="70"/>
      <c r="AH54" s="70">
        <v>2</v>
      </c>
      <c r="AI54" s="70"/>
      <c r="AJ54" s="70"/>
      <c r="AK54" s="50">
        <f t="shared" si="43"/>
        <v>24</v>
      </c>
      <c r="AL54" s="97">
        <f t="shared" si="44"/>
        <v>240</v>
      </c>
      <c r="AM54" s="93">
        <f t="shared" si="45"/>
        <v>2400</v>
      </c>
    </row>
    <row r="55" spans="1:39" ht="15.75" x14ac:dyDescent="0.25">
      <c r="A55" s="27"/>
      <c r="B55" s="31"/>
      <c r="C55" s="21" t="s">
        <v>68</v>
      </c>
      <c r="D55" s="15"/>
      <c r="E55" s="3"/>
      <c r="F55" s="4"/>
      <c r="G55" s="4">
        <v>1</v>
      </c>
      <c r="H55" s="70"/>
      <c r="I55" s="70"/>
      <c r="J55" s="70"/>
      <c r="K55" s="70"/>
      <c r="L55" s="70">
        <v>2</v>
      </c>
      <c r="M55" s="70"/>
      <c r="N55" s="70"/>
      <c r="O55" s="70"/>
      <c r="P55" s="70"/>
      <c r="Q55" s="70"/>
      <c r="R55" s="70">
        <v>2</v>
      </c>
      <c r="S55" s="70"/>
      <c r="T55" s="70">
        <v>3</v>
      </c>
      <c r="U55" s="70"/>
      <c r="V55" s="70"/>
      <c r="W55" s="70"/>
      <c r="X55" s="70">
        <v>4</v>
      </c>
      <c r="Y55" s="70"/>
      <c r="Z55" s="70"/>
      <c r="AA55" s="70"/>
      <c r="AB55" s="70">
        <v>4</v>
      </c>
      <c r="AC55" s="70"/>
      <c r="AD55" s="70"/>
      <c r="AE55" s="70">
        <v>3</v>
      </c>
      <c r="AF55" s="70"/>
      <c r="AG55" s="70"/>
      <c r="AH55" s="70">
        <v>3</v>
      </c>
      <c r="AI55" s="70"/>
      <c r="AJ55" s="70"/>
      <c r="AK55" s="50">
        <f t="shared" ref="AK55:AK56" si="46">SUM(D55:AJ55)</f>
        <v>22</v>
      </c>
      <c r="AL55" s="97">
        <f t="shared" ref="AL55:AL56" si="47">AK55*10</f>
        <v>220</v>
      </c>
      <c r="AM55" s="93">
        <f t="shared" ref="AM55:AM56" si="48">AL55*10</f>
        <v>2200</v>
      </c>
    </row>
    <row r="56" spans="1:39" ht="15.75" x14ac:dyDescent="0.25">
      <c r="A56" s="27"/>
      <c r="B56" s="31"/>
      <c r="C56" s="21" t="s">
        <v>102</v>
      </c>
      <c r="D56" s="15"/>
      <c r="E56" s="3"/>
      <c r="F56" s="4"/>
      <c r="G56" s="4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>
        <v>2</v>
      </c>
      <c r="S56" s="70"/>
      <c r="T56" s="70"/>
      <c r="U56" s="70"/>
      <c r="V56" s="70">
        <v>3</v>
      </c>
      <c r="W56" s="70"/>
      <c r="X56" s="70"/>
      <c r="Y56" s="70"/>
      <c r="Z56" s="70">
        <v>4</v>
      </c>
      <c r="AA56" s="70"/>
      <c r="AB56" s="70"/>
      <c r="AC56" s="70">
        <v>3</v>
      </c>
      <c r="AD56" s="70"/>
      <c r="AE56" s="70">
        <v>1</v>
      </c>
      <c r="AF56" s="70"/>
      <c r="AG56" s="70"/>
      <c r="AH56" s="70">
        <v>3</v>
      </c>
      <c r="AI56" s="70"/>
      <c r="AJ56" s="70"/>
      <c r="AK56" s="50">
        <f t="shared" si="46"/>
        <v>16</v>
      </c>
      <c r="AL56" s="97">
        <f t="shared" si="47"/>
        <v>160</v>
      </c>
      <c r="AM56" s="93">
        <f t="shared" si="48"/>
        <v>1600</v>
      </c>
    </row>
    <row r="57" spans="1:39" ht="15.75" x14ac:dyDescent="0.25">
      <c r="A57" s="27"/>
      <c r="B57" s="31"/>
      <c r="C57" s="21" t="s">
        <v>120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>
        <v>2</v>
      </c>
      <c r="T57" s="70"/>
      <c r="U57" s="70"/>
      <c r="V57" s="70"/>
      <c r="W57" s="70"/>
      <c r="X57" s="70">
        <v>2</v>
      </c>
      <c r="Y57" s="70"/>
      <c r="Z57" s="70"/>
      <c r="AA57" s="70"/>
      <c r="AB57" s="70">
        <v>2</v>
      </c>
      <c r="AC57" s="70"/>
      <c r="AD57" s="70"/>
      <c r="AE57" s="70">
        <v>2</v>
      </c>
      <c r="AF57" s="70"/>
      <c r="AG57" s="70"/>
      <c r="AH57" s="70"/>
      <c r="AI57" s="70">
        <v>2</v>
      </c>
      <c r="AJ57" s="70"/>
      <c r="AK57" s="50">
        <f t="shared" si="43"/>
        <v>10</v>
      </c>
      <c r="AL57" s="97">
        <f t="shared" si="44"/>
        <v>100</v>
      </c>
      <c r="AM57" s="93">
        <f t="shared" si="45"/>
        <v>1000</v>
      </c>
    </row>
    <row r="58" spans="1:39" ht="15.75" x14ac:dyDescent="0.25">
      <c r="A58" s="27"/>
      <c r="B58" s="31"/>
      <c r="C58" s="21" t="s">
        <v>121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3</v>
      </c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50">
        <f t="shared" si="43"/>
        <v>3</v>
      </c>
      <c r="AL58" s="97">
        <f t="shared" si="44"/>
        <v>30</v>
      </c>
      <c r="AM58" s="93">
        <f t="shared" si="45"/>
        <v>300</v>
      </c>
    </row>
    <row r="59" spans="1:39" ht="15.75" x14ac:dyDescent="0.25">
      <c r="A59" s="27"/>
      <c r="B59" s="31"/>
      <c r="C59" s="21" t="s">
        <v>145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>
        <v>5</v>
      </c>
      <c r="X59" s="70"/>
      <c r="Y59" s="70"/>
      <c r="Z59" s="70"/>
      <c r="AA59" s="70">
        <v>3</v>
      </c>
      <c r="AB59" s="70"/>
      <c r="AC59" s="70"/>
      <c r="AD59" s="70"/>
      <c r="AE59" s="70"/>
      <c r="AF59" s="70"/>
      <c r="AG59" s="70"/>
      <c r="AH59" s="70">
        <v>4</v>
      </c>
      <c r="AI59" s="70"/>
      <c r="AJ59" s="70"/>
      <c r="AK59" s="50">
        <f t="shared" si="43"/>
        <v>12</v>
      </c>
      <c r="AL59" s="97">
        <f t="shared" si="44"/>
        <v>120</v>
      </c>
      <c r="AM59" s="93">
        <f t="shared" si="45"/>
        <v>1200</v>
      </c>
    </row>
    <row r="60" spans="1:39" ht="15.75" x14ac:dyDescent="0.25">
      <c r="A60" s="27"/>
      <c r="B60" s="31" t="s">
        <v>44</v>
      </c>
      <c r="C60" s="21" t="s">
        <v>8</v>
      </c>
      <c r="D60" s="15"/>
      <c r="E60" s="3"/>
      <c r="F60" s="4"/>
      <c r="G60" s="4"/>
      <c r="H60" s="70"/>
      <c r="I60" s="70"/>
      <c r="J60" s="70">
        <v>2</v>
      </c>
      <c r="K60" s="70"/>
      <c r="L60" s="70"/>
      <c r="M60" s="70"/>
      <c r="N60" s="70"/>
      <c r="O60" s="70"/>
      <c r="P60" s="70">
        <v>10</v>
      </c>
      <c r="Q60" s="70"/>
      <c r="R60" s="70"/>
      <c r="S60" s="70"/>
      <c r="T60" s="70"/>
      <c r="U60" s="70">
        <v>15</v>
      </c>
      <c r="V60" s="70"/>
      <c r="W60" s="70"/>
      <c r="X60" s="70"/>
      <c r="Y60" s="70">
        <v>5</v>
      </c>
      <c r="Z60" s="70"/>
      <c r="AA60" s="70">
        <v>44</v>
      </c>
      <c r="AB60" s="70"/>
      <c r="AC60" s="70"/>
      <c r="AD60" s="70">
        <v>26</v>
      </c>
      <c r="AE60" s="70"/>
      <c r="AF60" s="70"/>
      <c r="AG60" s="70"/>
      <c r="AH60" s="70">
        <v>10</v>
      </c>
      <c r="AI60" s="70"/>
      <c r="AJ60" s="70"/>
      <c r="AK60" s="50">
        <f t="shared" si="43"/>
        <v>112</v>
      </c>
      <c r="AL60" s="97">
        <f t="shared" si="44"/>
        <v>1120</v>
      </c>
      <c r="AM60" s="93">
        <f t="shared" si="45"/>
        <v>11200</v>
      </c>
    </row>
    <row r="61" spans="1:39" ht="15.75" x14ac:dyDescent="0.25">
      <c r="A61" s="27"/>
      <c r="B61" s="31"/>
      <c r="C61" s="21" t="s">
        <v>107</v>
      </c>
      <c r="D61" s="15"/>
      <c r="E61" s="3"/>
      <c r="F61" s="4"/>
      <c r="G61" s="4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>
        <v>5</v>
      </c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50">
        <f t="shared" si="28"/>
        <v>5</v>
      </c>
      <c r="AL61" s="97">
        <f t="shared" si="29"/>
        <v>50</v>
      </c>
      <c r="AM61" s="93">
        <f t="shared" si="30"/>
        <v>500</v>
      </c>
    </row>
    <row r="62" spans="1:39" ht="15.75" x14ac:dyDescent="0.25">
      <c r="A62" s="27"/>
      <c r="B62" s="31"/>
      <c r="C62" s="21" t="s">
        <v>69</v>
      </c>
      <c r="D62" s="15"/>
      <c r="E62" s="3"/>
      <c r="F62" s="4"/>
      <c r="G62" s="4"/>
      <c r="H62" s="70"/>
      <c r="I62" s="70"/>
      <c r="J62" s="70">
        <v>2</v>
      </c>
      <c r="K62" s="70"/>
      <c r="L62" s="70"/>
      <c r="M62" s="70"/>
      <c r="N62" s="70"/>
      <c r="O62" s="70"/>
      <c r="P62" s="70">
        <v>2</v>
      </c>
      <c r="Q62" s="70"/>
      <c r="R62" s="70"/>
      <c r="S62" s="70"/>
      <c r="T62" s="70"/>
      <c r="U62" s="70">
        <v>7</v>
      </c>
      <c r="V62" s="70"/>
      <c r="W62" s="70"/>
      <c r="X62" s="70"/>
      <c r="Y62" s="70">
        <v>10</v>
      </c>
      <c r="Z62" s="70"/>
      <c r="AA62" s="70"/>
      <c r="AB62" s="70"/>
      <c r="AC62" s="70"/>
      <c r="AD62" s="70"/>
      <c r="AE62" s="70"/>
      <c r="AF62" s="70"/>
      <c r="AG62" s="70"/>
      <c r="AH62" s="70">
        <v>10</v>
      </c>
      <c r="AI62" s="70"/>
      <c r="AJ62" s="70"/>
      <c r="AK62" s="50">
        <f t="shared" ref="AK62" si="49">SUM(D62:AJ62)</f>
        <v>31</v>
      </c>
      <c r="AL62" s="97">
        <f t="shared" ref="AL62" si="50">AK62*10</f>
        <v>310</v>
      </c>
      <c r="AM62" s="93">
        <f t="shared" ref="AM62" si="51">AL62*10</f>
        <v>3100</v>
      </c>
    </row>
    <row r="63" spans="1:39" ht="15.75" x14ac:dyDescent="0.25">
      <c r="A63" s="27"/>
      <c r="B63" s="31"/>
      <c r="C63" s="21" t="s">
        <v>108</v>
      </c>
      <c r="D63" s="15"/>
      <c r="E63" s="3"/>
      <c r="F63" s="4"/>
      <c r="G63" s="4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>
        <v>9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50">
        <f t="shared" si="10"/>
        <v>19</v>
      </c>
      <c r="AL63" s="97">
        <f t="shared" si="11"/>
        <v>190</v>
      </c>
      <c r="AM63" s="93">
        <f t="shared" si="12"/>
        <v>1900</v>
      </c>
    </row>
    <row r="64" spans="1:39" ht="15.75" x14ac:dyDescent="0.25">
      <c r="A64" s="27"/>
      <c r="B64" s="31"/>
      <c r="C64" s="21" t="s">
        <v>58</v>
      </c>
      <c r="D64" s="15"/>
      <c r="E64" s="3">
        <v>3</v>
      </c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>
        <v>3</v>
      </c>
      <c r="Q64" s="70"/>
      <c r="R64" s="70"/>
      <c r="S64" s="70"/>
      <c r="T64" s="70"/>
      <c r="U64" s="70"/>
      <c r="V64" s="70"/>
      <c r="W64" s="70"/>
      <c r="X64" s="70"/>
      <c r="Y64" s="70">
        <v>8</v>
      </c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50">
        <f t="shared" ref="AK64" si="52">SUM(D64:AJ64)</f>
        <v>14</v>
      </c>
      <c r="AL64" s="97">
        <f t="shared" ref="AL64" si="53">AK64*10</f>
        <v>140</v>
      </c>
      <c r="AM64" s="93">
        <f t="shared" ref="AM64" si="54">AL64*10</f>
        <v>1400</v>
      </c>
    </row>
    <row r="65" spans="1:39" ht="15.75" x14ac:dyDescent="0.25">
      <c r="A65" s="27"/>
      <c r="B65" s="31"/>
      <c r="C65" s="21" t="s">
        <v>70</v>
      </c>
      <c r="D65" s="15"/>
      <c r="E65" s="3"/>
      <c r="F65" s="4"/>
      <c r="G65" s="4"/>
      <c r="H65" s="70"/>
      <c r="I65" s="70"/>
      <c r="J65" s="70">
        <v>2</v>
      </c>
      <c r="K65" s="70"/>
      <c r="L65" s="70"/>
      <c r="M65" s="70"/>
      <c r="N65" s="70"/>
      <c r="O65" s="70"/>
      <c r="P65" s="70">
        <v>12</v>
      </c>
      <c r="Q65" s="70"/>
      <c r="R65" s="70"/>
      <c r="S65" s="70"/>
      <c r="T65" s="70"/>
      <c r="U65" s="70">
        <v>9</v>
      </c>
      <c r="V65" s="70"/>
      <c r="W65" s="70"/>
      <c r="X65" s="70"/>
      <c r="Y65" s="70">
        <v>11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50">
        <f t="shared" ref="AK65:AK79" si="55">SUM(D65:AJ65)</f>
        <v>34</v>
      </c>
      <c r="AL65" s="97">
        <f t="shared" ref="AL65:AL79" si="56">AK65*10</f>
        <v>340</v>
      </c>
      <c r="AM65" s="93">
        <f t="shared" ref="AM65:AM79" si="57">AL65*10</f>
        <v>3400</v>
      </c>
    </row>
    <row r="66" spans="1:39" ht="15.75" x14ac:dyDescent="0.25">
      <c r="A66" s="27"/>
      <c r="B66" s="31"/>
      <c r="C66" s="21" t="s">
        <v>131</v>
      </c>
      <c r="D66" s="15"/>
      <c r="E66" s="3"/>
      <c r="F66" s="4"/>
      <c r="G66" s="4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>
        <v>3</v>
      </c>
      <c r="V66" s="70"/>
      <c r="W66" s="70"/>
      <c r="X66" s="70"/>
      <c r="Y66" s="70">
        <v>4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50">
        <f t="shared" si="55"/>
        <v>7</v>
      </c>
      <c r="AL66" s="97">
        <f t="shared" si="56"/>
        <v>70</v>
      </c>
      <c r="AM66" s="93">
        <f t="shared" si="57"/>
        <v>700</v>
      </c>
    </row>
    <row r="67" spans="1:39" ht="15.75" x14ac:dyDescent="0.25">
      <c r="A67" s="27"/>
      <c r="B67" s="31" t="s">
        <v>37</v>
      </c>
      <c r="C67" s="21" t="s">
        <v>96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>
        <v>5</v>
      </c>
      <c r="O67" s="70"/>
      <c r="P67" s="70"/>
      <c r="Q67" s="70"/>
      <c r="R67" s="70"/>
      <c r="S67" s="70">
        <v>10</v>
      </c>
      <c r="T67" s="70"/>
      <c r="U67" s="70"/>
      <c r="V67" s="70"/>
      <c r="W67" s="70">
        <v>15</v>
      </c>
      <c r="X67" s="70"/>
      <c r="Y67" s="70"/>
      <c r="Z67" s="70"/>
      <c r="AA67" s="70"/>
      <c r="AB67" s="70"/>
      <c r="AC67" s="70"/>
      <c r="AD67" s="70"/>
      <c r="AE67" s="70">
        <v>8</v>
      </c>
      <c r="AF67" s="70"/>
      <c r="AG67" s="70"/>
      <c r="AH67" s="70"/>
      <c r="AI67" s="70">
        <v>9</v>
      </c>
      <c r="AJ67" s="70"/>
      <c r="AK67" s="50">
        <f t="shared" si="55"/>
        <v>47</v>
      </c>
      <c r="AL67" s="97">
        <f t="shared" si="56"/>
        <v>470</v>
      </c>
      <c r="AM67" s="93">
        <f t="shared" si="57"/>
        <v>4700</v>
      </c>
    </row>
    <row r="68" spans="1:39" ht="15.75" x14ac:dyDescent="0.25">
      <c r="A68" s="27"/>
      <c r="B68" s="31"/>
      <c r="C68" s="21" t="s">
        <v>59</v>
      </c>
      <c r="D68" s="15"/>
      <c r="E68" s="3"/>
      <c r="F68" s="4">
        <v>1</v>
      </c>
      <c r="G68" s="4"/>
      <c r="H68" s="70"/>
      <c r="I68" s="70"/>
      <c r="J68" s="70"/>
      <c r="K68" s="70">
        <v>3</v>
      </c>
      <c r="L68" s="70"/>
      <c r="M68" s="70"/>
      <c r="N68" s="70">
        <v>9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16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50">
        <f t="shared" si="55"/>
        <v>56</v>
      </c>
      <c r="AL68" s="97">
        <f t="shared" si="56"/>
        <v>560</v>
      </c>
      <c r="AM68" s="93">
        <f t="shared" si="57"/>
        <v>5600</v>
      </c>
    </row>
    <row r="69" spans="1:39" ht="15.75" x14ac:dyDescent="0.25">
      <c r="A69" s="27"/>
      <c r="B69" s="31"/>
      <c r="C69" s="21" t="s">
        <v>60</v>
      </c>
      <c r="D69" s="15"/>
      <c r="E69" s="3"/>
      <c r="F69" s="4">
        <v>1</v>
      </c>
      <c r="G69" s="4"/>
      <c r="H69" s="70"/>
      <c r="I69" s="70"/>
      <c r="J69" s="70"/>
      <c r="K69" s="70">
        <v>2</v>
      </c>
      <c r="L69" s="70"/>
      <c r="M69" s="70"/>
      <c r="N69" s="70">
        <v>11</v>
      </c>
      <c r="O69" s="70"/>
      <c r="P69" s="70"/>
      <c r="Q69" s="70"/>
      <c r="R69" s="70"/>
      <c r="S69" s="70">
        <v>11</v>
      </c>
      <c r="T69" s="70"/>
      <c r="U69" s="70"/>
      <c r="V69" s="70"/>
      <c r="W69" s="70">
        <v>16</v>
      </c>
      <c r="X69" s="70"/>
      <c r="Y69" s="70"/>
      <c r="Z69" s="70"/>
      <c r="AA69" s="70">
        <v>40</v>
      </c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50">
        <f t="shared" si="55"/>
        <v>98</v>
      </c>
      <c r="AL69" s="97">
        <f t="shared" si="56"/>
        <v>980</v>
      </c>
      <c r="AM69" s="93">
        <f t="shared" si="57"/>
        <v>9800</v>
      </c>
    </row>
    <row r="70" spans="1:39" ht="15.75" x14ac:dyDescent="0.25">
      <c r="A70" s="27"/>
      <c r="B70" s="31" t="s">
        <v>45</v>
      </c>
      <c r="C70" s="21" t="s">
        <v>9</v>
      </c>
      <c r="D70" s="15"/>
      <c r="E70" s="3"/>
      <c r="F70" s="4">
        <v>4</v>
      </c>
      <c r="G70" s="4"/>
      <c r="H70" s="70"/>
      <c r="I70" s="70"/>
      <c r="J70" s="70"/>
      <c r="K70" s="70">
        <v>4</v>
      </c>
      <c r="L70" s="70"/>
      <c r="M70" s="70"/>
      <c r="N70" s="70"/>
      <c r="O70" s="70"/>
      <c r="P70" s="70"/>
      <c r="Q70" s="70">
        <v>5</v>
      </c>
      <c r="R70" s="70"/>
      <c r="S70" s="70"/>
      <c r="T70" s="70"/>
      <c r="U70" s="70">
        <v>5</v>
      </c>
      <c r="V70" s="70"/>
      <c r="W70" s="70">
        <v>8</v>
      </c>
      <c r="X70" s="70"/>
      <c r="Y70" s="70"/>
      <c r="Z70" s="70"/>
      <c r="AA70" s="70">
        <v>8</v>
      </c>
      <c r="AB70" s="70"/>
      <c r="AC70" s="70"/>
      <c r="AD70" s="70"/>
      <c r="AE70" s="70">
        <v>4</v>
      </c>
      <c r="AF70" s="70"/>
      <c r="AG70" s="70">
        <v>4</v>
      </c>
      <c r="AH70" s="70"/>
      <c r="AI70" s="70"/>
      <c r="AJ70" s="70">
        <v>5</v>
      </c>
      <c r="AK70" s="50">
        <f t="shared" ref="AK70" si="58">SUM(D70:AJ70)</f>
        <v>47</v>
      </c>
      <c r="AL70" s="97">
        <f t="shared" ref="AL70" si="59">AK70*10</f>
        <v>470</v>
      </c>
      <c r="AM70" s="93">
        <f t="shared" ref="AM70" si="60">AL70*10</f>
        <v>4700</v>
      </c>
    </row>
    <row r="71" spans="1:39" ht="15.75" x14ac:dyDescent="0.25">
      <c r="A71" s="27"/>
      <c r="B71" s="31"/>
      <c r="C71" s="21" t="s">
        <v>101</v>
      </c>
      <c r="D71" s="15"/>
      <c r="E71" s="3"/>
      <c r="F71" s="4"/>
      <c r="G71" s="4"/>
      <c r="H71" s="70"/>
      <c r="I71" s="70"/>
      <c r="J71" s="70"/>
      <c r="K71" s="70"/>
      <c r="L71" s="70"/>
      <c r="M71" s="70"/>
      <c r="N71" s="70"/>
      <c r="O71" s="70"/>
      <c r="P71" s="70"/>
      <c r="Q71" s="70">
        <v>4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6</v>
      </c>
      <c r="AB71" s="70"/>
      <c r="AC71" s="70"/>
      <c r="AD71" s="70"/>
      <c r="AE71" s="70">
        <v>4</v>
      </c>
      <c r="AF71" s="70"/>
      <c r="AG71" s="70">
        <v>5</v>
      </c>
      <c r="AH71" s="70"/>
      <c r="AI71" s="70"/>
      <c r="AJ71" s="70">
        <v>7</v>
      </c>
      <c r="AK71" s="50">
        <f t="shared" si="55"/>
        <v>39</v>
      </c>
      <c r="AL71" s="97">
        <f t="shared" si="56"/>
        <v>390</v>
      </c>
      <c r="AM71" s="93">
        <f t="shared" si="57"/>
        <v>3900</v>
      </c>
    </row>
    <row r="72" spans="1:39" ht="15.75" x14ac:dyDescent="0.25">
      <c r="A72" s="27"/>
      <c r="B72" s="31"/>
      <c r="C72" s="21" t="s">
        <v>112</v>
      </c>
      <c r="D72" s="15"/>
      <c r="E72" s="3"/>
      <c r="F72" s="4"/>
      <c r="G72" s="4"/>
      <c r="H72" s="70"/>
      <c r="I72" s="70"/>
      <c r="J72" s="70"/>
      <c r="K72" s="70">
        <v>3</v>
      </c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6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6</v>
      </c>
      <c r="AK72" s="50">
        <f t="shared" si="55"/>
        <v>42</v>
      </c>
      <c r="AL72" s="97">
        <f t="shared" si="56"/>
        <v>420</v>
      </c>
      <c r="AM72" s="93">
        <f t="shared" si="57"/>
        <v>4200</v>
      </c>
    </row>
    <row r="73" spans="1:39" ht="15.75" x14ac:dyDescent="0.25">
      <c r="A73" s="27"/>
      <c r="B73" s="31" t="s">
        <v>41</v>
      </c>
      <c r="C73" s="21" t="s">
        <v>31</v>
      </c>
      <c r="D73" s="15"/>
      <c r="E73" s="3"/>
      <c r="F73" s="4"/>
      <c r="G73" s="4">
        <v>15</v>
      </c>
      <c r="H73" s="70"/>
      <c r="I73" s="70"/>
      <c r="J73" s="70"/>
      <c r="K73" s="70"/>
      <c r="L73" s="70">
        <v>32</v>
      </c>
      <c r="M73" s="70"/>
      <c r="N73" s="70"/>
      <c r="O73" s="70">
        <v>34</v>
      </c>
      <c r="P73" s="70"/>
      <c r="Q73" s="70"/>
      <c r="R73" s="70"/>
      <c r="S73" s="70"/>
      <c r="T73" s="70">
        <v>43</v>
      </c>
      <c r="U73" s="70"/>
      <c r="V73" s="70"/>
      <c r="W73" s="70"/>
      <c r="X73" s="70">
        <v>63</v>
      </c>
      <c r="Y73" s="70"/>
      <c r="Z73" s="70"/>
      <c r="AA73" s="70"/>
      <c r="AB73" s="70">
        <v>53</v>
      </c>
      <c r="AC73" s="70"/>
      <c r="AD73" s="70">
        <v>32</v>
      </c>
      <c r="AE73" s="70"/>
      <c r="AF73" s="70"/>
      <c r="AG73" s="70"/>
      <c r="AH73" s="70">
        <v>36</v>
      </c>
      <c r="AI73" s="70"/>
      <c r="AJ73" s="70"/>
      <c r="AK73" s="50">
        <f t="shared" si="55"/>
        <v>308</v>
      </c>
      <c r="AL73" s="97">
        <f t="shared" si="56"/>
        <v>3080</v>
      </c>
      <c r="AM73" s="93">
        <f t="shared" si="57"/>
        <v>30800</v>
      </c>
    </row>
    <row r="74" spans="1:39" ht="15.75" x14ac:dyDescent="0.25">
      <c r="A74" s="27"/>
      <c r="B74" s="31" t="s">
        <v>46</v>
      </c>
      <c r="C74" s="21" t="s">
        <v>10</v>
      </c>
      <c r="D74" s="15"/>
      <c r="E74" s="3"/>
      <c r="F74" s="4"/>
      <c r="G74" s="4">
        <v>5</v>
      </c>
      <c r="H74" s="70"/>
      <c r="I74" s="70"/>
      <c r="J74" s="70"/>
      <c r="K74" s="70"/>
      <c r="L74" s="70">
        <v>9</v>
      </c>
      <c r="M74" s="70"/>
      <c r="N74" s="70"/>
      <c r="O74" s="70">
        <v>19</v>
      </c>
      <c r="P74" s="70"/>
      <c r="Q74" s="70"/>
      <c r="R74" s="70"/>
      <c r="S74" s="70"/>
      <c r="T74" s="70">
        <v>23</v>
      </c>
      <c r="U74" s="70"/>
      <c r="V74" s="70"/>
      <c r="W74" s="70"/>
      <c r="X74" s="70">
        <v>35</v>
      </c>
      <c r="Y74" s="70"/>
      <c r="Z74" s="70"/>
      <c r="AA74" s="70"/>
      <c r="AB74" s="70">
        <v>30</v>
      </c>
      <c r="AC74" s="70"/>
      <c r="AD74" s="70">
        <v>18</v>
      </c>
      <c r="AE74" s="70"/>
      <c r="AF74" s="70"/>
      <c r="AG74" s="70"/>
      <c r="AH74" s="70">
        <v>20</v>
      </c>
      <c r="AI74" s="70"/>
      <c r="AJ74" s="70"/>
      <c r="AK74" s="50">
        <f t="shared" si="55"/>
        <v>159</v>
      </c>
      <c r="AL74" s="97">
        <f t="shared" si="56"/>
        <v>1590</v>
      </c>
      <c r="AM74" s="93">
        <f t="shared" si="57"/>
        <v>15900</v>
      </c>
    </row>
    <row r="75" spans="1:39" ht="15.75" x14ac:dyDescent="0.25">
      <c r="A75" s="27"/>
      <c r="B75" s="31" t="s">
        <v>62</v>
      </c>
      <c r="C75" s="21" t="s">
        <v>71</v>
      </c>
      <c r="D75" s="15"/>
      <c r="E75" s="3"/>
      <c r="F75" s="4"/>
      <c r="G75" s="4">
        <v>1</v>
      </c>
      <c r="H75" s="70"/>
      <c r="I75" s="70"/>
      <c r="J75" s="70"/>
      <c r="K75" s="70"/>
      <c r="L75" s="70">
        <v>1</v>
      </c>
      <c r="M75" s="70"/>
      <c r="N75" s="70"/>
      <c r="O75" s="70">
        <v>2</v>
      </c>
      <c r="P75" s="70"/>
      <c r="Q75" s="70"/>
      <c r="R75" s="70"/>
      <c r="S75" s="70"/>
      <c r="T75" s="70">
        <v>8</v>
      </c>
      <c r="U75" s="70"/>
      <c r="V75" s="70"/>
      <c r="W75" s="70"/>
      <c r="X75" s="70">
        <v>2</v>
      </c>
      <c r="Y75" s="70"/>
      <c r="Z75" s="70"/>
      <c r="AA75" s="70"/>
      <c r="AB75" s="70">
        <v>6</v>
      </c>
      <c r="AC75" s="70"/>
      <c r="AD75" s="70"/>
      <c r="AE75" s="70"/>
      <c r="AF75" s="70"/>
      <c r="AG75" s="70"/>
      <c r="AH75" s="70"/>
      <c r="AI75" s="70"/>
      <c r="AJ75" s="70"/>
      <c r="AK75" s="50">
        <f t="shared" si="55"/>
        <v>20</v>
      </c>
      <c r="AL75" s="97">
        <f t="shared" si="56"/>
        <v>200</v>
      </c>
      <c r="AM75" s="93">
        <f t="shared" si="57"/>
        <v>2000</v>
      </c>
    </row>
    <row r="76" spans="1:39" ht="15.75" x14ac:dyDescent="0.25">
      <c r="A76" s="27"/>
      <c r="B76" s="31"/>
      <c r="C76" s="21" t="s">
        <v>78</v>
      </c>
      <c r="D76" s="15"/>
      <c r="E76" s="3"/>
      <c r="F76" s="4"/>
      <c r="G76" s="4"/>
      <c r="H76" s="70"/>
      <c r="I76" s="70"/>
      <c r="J76" s="70"/>
      <c r="K76" s="70"/>
      <c r="L76" s="70">
        <v>2</v>
      </c>
      <c r="M76" s="70"/>
      <c r="N76" s="70"/>
      <c r="O76" s="70">
        <v>10</v>
      </c>
      <c r="P76" s="70"/>
      <c r="Q76" s="70"/>
      <c r="R76" s="70"/>
      <c r="S76" s="70"/>
      <c r="T76" s="70">
        <v>6</v>
      </c>
      <c r="U76" s="70"/>
      <c r="V76" s="70"/>
      <c r="W76" s="70"/>
      <c r="X76" s="70">
        <v>6</v>
      </c>
      <c r="Y76" s="70"/>
      <c r="Z76" s="70"/>
      <c r="AA76" s="70"/>
      <c r="AB76" s="70">
        <v>10</v>
      </c>
      <c r="AC76" s="70"/>
      <c r="AD76" s="70"/>
      <c r="AE76" s="70">
        <v>3</v>
      </c>
      <c r="AF76" s="70"/>
      <c r="AG76" s="70">
        <v>7</v>
      </c>
      <c r="AH76" s="70"/>
      <c r="AI76" s="70"/>
      <c r="AJ76" s="70">
        <v>2</v>
      </c>
      <c r="AK76" s="50">
        <f t="shared" si="55"/>
        <v>46</v>
      </c>
      <c r="AL76" s="97">
        <f t="shared" si="56"/>
        <v>460</v>
      </c>
      <c r="AM76" s="93">
        <f t="shared" si="57"/>
        <v>4600</v>
      </c>
    </row>
    <row r="77" spans="1:39" ht="15.75" x14ac:dyDescent="0.25">
      <c r="A77" s="27"/>
      <c r="B77" s="31" t="s">
        <v>47</v>
      </c>
      <c r="C77" s="21" t="s">
        <v>72</v>
      </c>
      <c r="D77" s="15"/>
      <c r="E77" s="3"/>
      <c r="F77" s="4"/>
      <c r="G77" s="4">
        <v>1</v>
      </c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50">
        <f t="shared" si="55"/>
        <v>1</v>
      </c>
      <c r="AL77" s="97">
        <f t="shared" si="56"/>
        <v>10</v>
      </c>
      <c r="AM77" s="93">
        <f t="shared" si="57"/>
        <v>100</v>
      </c>
    </row>
    <row r="78" spans="1:39" ht="15.75" x14ac:dyDescent="0.25">
      <c r="A78" s="27"/>
      <c r="B78" s="31"/>
      <c r="C78" s="21" t="s">
        <v>73</v>
      </c>
      <c r="D78" s="15"/>
      <c r="E78" s="3"/>
      <c r="F78" s="4"/>
      <c r="G78" s="4">
        <v>4</v>
      </c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50">
        <f t="shared" si="55"/>
        <v>4</v>
      </c>
      <c r="AL78" s="97">
        <f t="shared" si="56"/>
        <v>40</v>
      </c>
      <c r="AM78" s="93">
        <f t="shared" si="57"/>
        <v>400</v>
      </c>
    </row>
    <row r="79" spans="1:39" ht="15.75" x14ac:dyDescent="0.25">
      <c r="A79" s="27"/>
      <c r="B79" s="31"/>
      <c r="C79" s="21" t="s">
        <v>74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50">
        <f t="shared" si="55"/>
        <v>1</v>
      </c>
      <c r="AL79" s="97">
        <f t="shared" si="56"/>
        <v>10</v>
      </c>
      <c r="AM79" s="93">
        <f t="shared" si="57"/>
        <v>100</v>
      </c>
    </row>
    <row r="80" spans="1:39" ht="15.75" x14ac:dyDescent="0.25">
      <c r="A80" s="27"/>
      <c r="B80" s="31"/>
      <c r="C80" s="21" t="s">
        <v>30</v>
      </c>
      <c r="D80" s="15"/>
      <c r="E80" s="3"/>
      <c r="F80" s="4"/>
      <c r="G80" s="4"/>
      <c r="H80" s="70"/>
      <c r="I80" s="70">
        <v>11</v>
      </c>
      <c r="J80" s="70"/>
      <c r="K80" s="70"/>
      <c r="L80" s="70"/>
      <c r="M80" s="70"/>
      <c r="N80" s="70">
        <v>22</v>
      </c>
      <c r="O80" s="70"/>
      <c r="P80" s="70"/>
      <c r="Q80" s="70"/>
      <c r="R80" s="70"/>
      <c r="S80" s="70">
        <v>28</v>
      </c>
      <c r="T80" s="70"/>
      <c r="U80" s="70"/>
      <c r="V80" s="70"/>
      <c r="W80" s="70">
        <v>42</v>
      </c>
      <c r="X80" s="70"/>
      <c r="Y80" s="70"/>
      <c r="Z80" s="70"/>
      <c r="AA80" s="70">
        <v>35</v>
      </c>
      <c r="AB80" s="70"/>
      <c r="AC80" s="70"/>
      <c r="AD80" s="70"/>
      <c r="AE80" s="70">
        <v>21</v>
      </c>
      <c r="AF80" s="70"/>
      <c r="AG80" s="70">
        <v>24</v>
      </c>
      <c r="AH80" s="70"/>
      <c r="AI80" s="70"/>
      <c r="AJ80" s="70">
        <v>33</v>
      </c>
      <c r="AK80" s="50">
        <f t="shared" si="0"/>
        <v>216</v>
      </c>
      <c r="AL80" s="97">
        <f t="shared" si="8"/>
        <v>2160</v>
      </c>
      <c r="AM80" s="93">
        <f t="shared" si="9"/>
        <v>21600</v>
      </c>
    </row>
    <row r="81" spans="1:39" ht="15.75" x14ac:dyDescent="0.25">
      <c r="A81" s="27"/>
      <c r="B81" s="31" t="s">
        <v>48</v>
      </c>
      <c r="C81" s="21" t="s">
        <v>97</v>
      </c>
      <c r="D81" s="15"/>
      <c r="E81" s="3"/>
      <c r="F81" s="4"/>
      <c r="G81" s="4"/>
      <c r="H81" s="70"/>
      <c r="I81" s="70"/>
      <c r="J81" s="70"/>
      <c r="K81" s="70"/>
      <c r="L81" s="70"/>
      <c r="M81" s="70"/>
      <c r="N81" s="70">
        <v>4</v>
      </c>
      <c r="O81" s="70"/>
      <c r="P81" s="70"/>
      <c r="Q81" s="70"/>
      <c r="R81" s="70"/>
      <c r="S81" s="70"/>
      <c r="T81" s="70"/>
      <c r="U81" s="70">
        <v>5</v>
      </c>
      <c r="V81" s="70"/>
      <c r="W81" s="70">
        <v>8</v>
      </c>
      <c r="X81" s="70"/>
      <c r="Y81" s="70"/>
      <c r="Z81" s="70"/>
      <c r="AA81" s="70">
        <v>7</v>
      </c>
      <c r="AB81" s="70"/>
      <c r="AC81" s="70"/>
      <c r="AD81" s="70"/>
      <c r="AE81" s="70">
        <v>4</v>
      </c>
      <c r="AF81" s="70"/>
      <c r="AG81" s="70">
        <v>6</v>
      </c>
      <c r="AH81" s="70"/>
      <c r="AI81" s="70"/>
      <c r="AJ81" s="70">
        <v>11</v>
      </c>
      <c r="AK81" s="50">
        <f t="shared" si="0"/>
        <v>45</v>
      </c>
      <c r="AL81" s="97">
        <f t="shared" si="8"/>
        <v>450</v>
      </c>
      <c r="AM81" s="93">
        <f t="shared" si="9"/>
        <v>4500</v>
      </c>
    </row>
    <row r="82" spans="1:39" ht="15.75" x14ac:dyDescent="0.25">
      <c r="A82" s="27"/>
      <c r="B82" s="31"/>
      <c r="C82" s="21" t="s">
        <v>12</v>
      </c>
      <c r="D82" s="15"/>
      <c r="E82" s="3"/>
      <c r="F82" s="4">
        <v>7</v>
      </c>
      <c r="G82" s="4"/>
      <c r="H82" s="70"/>
      <c r="I82" s="70"/>
      <c r="J82" s="70"/>
      <c r="K82" s="70"/>
      <c r="L82" s="70"/>
      <c r="M82" s="70">
        <v>13</v>
      </c>
      <c r="N82" s="70">
        <v>4</v>
      </c>
      <c r="O82" s="70"/>
      <c r="P82" s="70"/>
      <c r="Q82" s="70"/>
      <c r="R82" s="70"/>
      <c r="S82" s="70"/>
      <c r="T82" s="70">
        <v>10</v>
      </c>
      <c r="U82" s="70"/>
      <c r="V82" s="70"/>
      <c r="W82" s="70">
        <v>10</v>
      </c>
      <c r="X82" s="70"/>
      <c r="Y82" s="70"/>
      <c r="Z82" s="70"/>
      <c r="AA82" s="70">
        <v>11</v>
      </c>
      <c r="AB82" s="70"/>
      <c r="AC82" s="70"/>
      <c r="AD82" s="70"/>
      <c r="AE82" s="70">
        <v>4</v>
      </c>
      <c r="AF82" s="70"/>
      <c r="AG82" s="70">
        <v>3</v>
      </c>
      <c r="AH82" s="70"/>
      <c r="AI82" s="70"/>
      <c r="AJ82" s="70">
        <v>5</v>
      </c>
      <c r="AK82" s="50">
        <f t="shared" si="0"/>
        <v>67</v>
      </c>
      <c r="AL82" s="97">
        <f t="shared" si="1"/>
        <v>670</v>
      </c>
      <c r="AM82" s="93">
        <f t="shared" si="1"/>
        <v>6700</v>
      </c>
    </row>
    <row r="83" spans="1:39" ht="15.75" x14ac:dyDescent="0.25">
      <c r="A83" s="27"/>
      <c r="B83" s="31"/>
      <c r="C83" s="20" t="s">
        <v>98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/>
      <c r="V83" s="70">
        <v>5</v>
      </c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/>
      <c r="AF83" s="70"/>
      <c r="AG83" s="70"/>
      <c r="AH83" s="70"/>
      <c r="AI83" s="70"/>
      <c r="AJ83" s="70"/>
      <c r="AK83" s="50">
        <f t="shared" si="0"/>
        <v>24</v>
      </c>
      <c r="AL83" s="97">
        <f t="shared" si="1"/>
        <v>240</v>
      </c>
      <c r="AM83" s="93">
        <f t="shared" si="1"/>
        <v>2400</v>
      </c>
    </row>
    <row r="84" spans="1:39" ht="15.75" x14ac:dyDescent="0.25">
      <c r="A84" s="27"/>
      <c r="B84" s="31"/>
      <c r="C84" s="21" t="s">
        <v>99</v>
      </c>
      <c r="D84" s="15"/>
      <c r="E84" s="3"/>
      <c r="F84" s="4"/>
      <c r="G84" s="4"/>
      <c r="H84" s="70"/>
      <c r="I84" s="70"/>
      <c r="J84" s="70"/>
      <c r="K84" s="70"/>
      <c r="L84" s="70"/>
      <c r="M84" s="70"/>
      <c r="N84" s="70">
        <v>4</v>
      </c>
      <c r="O84" s="70"/>
      <c r="P84" s="70"/>
      <c r="Q84" s="70"/>
      <c r="R84" s="70"/>
      <c r="S84" s="70"/>
      <c r="T84" s="70"/>
      <c r="U84" s="70"/>
      <c r="V84" s="70">
        <v>6</v>
      </c>
      <c r="W84" s="70">
        <v>7</v>
      </c>
      <c r="X84" s="70"/>
      <c r="Y84" s="70"/>
      <c r="Z84" s="70"/>
      <c r="AA84" s="70">
        <v>2</v>
      </c>
      <c r="AB84" s="70"/>
      <c r="AC84" s="70"/>
      <c r="AD84" s="70"/>
      <c r="AE84" s="70">
        <v>5</v>
      </c>
      <c r="AF84" s="70"/>
      <c r="AG84" s="70">
        <v>6</v>
      </c>
      <c r="AH84" s="70"/>
      <c r="AI84" s="70"/>
      <c r="AJ84" s="70">
        <v>11</v>
      </c>
      <c r="AK84" s="50">
        <f t="shared" si="0"/>
        <v>41</v>
      </c>
      <c r="AL84" s="97">
        <f t="shared" si="1"/>
        <v>410</v>
      </c>
      <c r="AM84" s="93">
        <f t="shared" si="1"/>
        <v>4100</v>
      </c>
    </row>
    <row r="85" spans="1:39" ht="15.75" x14ac:dyDescent="0.25">
      <c r="A85" s="27"/>
      <c r="B85" s="31"/>
      <c r="C85" s="20" t="s">
        <v>100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/>
      <c r="O85" s="70">
        <v>6</v>
      </c>
      <c r="P85" s="70"/>
      <c r="Q85" s="70"/>
      <c r="R85" s="70"/>
      <c r="S85" s="70"/>
      <c r="T85" s="70">
        <v>1</v>
      </c>
      <c r="U85" s="70"/>
      <c r="V85" s="70"/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50">
        <f t="shared" si="0"/>
        <v>22</v>
      </c>
      <c r="AL85" s="97">
        <f t="shared" si="1"/>
        <v>220</v>
      </c>
      <c r="AM85" s="93">
        <f t="shared" si="1"/>
        <v>2200</v>
      </c>
    </row>
    <row r="86" spans="1:39" ht="15.75" x14ac:dyDescent="0.25">
      <c r="A86" s="27"/>
      <c r="B86" s="31"/>
      <c r="C86" s="20" t="s">
        <v>109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>
        <v>4</v>
      </c>
      <c r="AF86" s="70"/>
      <c r="AG86" s="70">
        <v>4</v>
      </c>
      <c r="AH86" s="70"/>
      <c r="AI86" s="70"/>
      <c r="AJ86" s="70">
        <v>3</v>
      </c>
      <c r="AK86" s="50">
        <f t="shared" ref="AK86" si="61">SUM(D86:AJ86)</f>
        <v>11</v>
      </c>
      <c r="AL86" s="97">
        <f t="shared" ref="AL86" si="62">AK86*10</f>
        <v>110</v>
      </c>
      <c r="AM86" s="93">
        <f t="shared" ref="AM86" si="63">AL86*10</f>
        <v>1100</v>
      </c>
    </row>
    <row r="87" spans="1:39" ht="15.75" x14ac:dyDescent="0.25">
      <c r="A87" s="27"/>
      <c r="B87" s="31"/>
      <c r="C87" s="20" t="s">
        <v>113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>
        <v>4</v>
      </c>
      <c r="AF87" s="70"/>
      <c r="AG87" s="70">
        <v>4</v>
      </c>
      <c r="AH87" s="70"/>
      <c r="AI87" s="70"/>
      <c r="AJ87" s="70">
        <v>2</v>
      </c>
      <c r="AK87" s="50">
        <f t="shared" ref="AK87:AK90" si="64">SUM(D87:AJ87)</f>
        <v>10</v>
      </c>
      <c r="AL87" s="97">
        <f t="shared" ref="AL87:AL90" si="65">AK87*10</f>
        <v>100</v>
      </c>
      <c r="AM87" s="93">
        <f t="shared" ref="AM87:AM90" si="66">AL87*10</f>
        <v>1000</v>
      </c>
    </row>
    <row r="88" spans="1:39" ht="15.75" x14ac:dyDescent="0.25">
      <c r="A88" s="27"/>
      <c r="B88" s="31" t="s">
        <v>38</v>
      </c>
      <c r="C88" s="20" t="s">
        <v>79</v>
      </c>
      <c r="D88" s="15"/>
      <c r="E88" s="3"/>
      <c r="F88" s="4"/>
      <c r="G88" s="4"/>
      <c r="H88" s="70"/>
      <c r="I88" s="70"/>
      <c r="J88" s="70"/>
      <c r="K88" s="70"/>
      <c r="L88" s="70">
        <v>3</v>
      </c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50">
        <f t="shared" si="64"/>
        <v>3</v>
      </c>
      <c r="AL88" s="97">
        <f t="shared" si="65"/>
        <v>30</v>
      </c>
      <c r="AM88" s="93">
        <f t="shared" si="66"/>
        <v>300</v>
      </c>
    </row>
    <row r="89" spans="1:39" ht="15.75" x14ac:dyDescent="0.25">
      <c r="A89" s="27"/>
      <c r="B89" s="31"/>
      <c r="C89" s="20" t="s">
        <v>80</v>
      </c>
      <c r="D89" s="15"/>
      <c r="E89" s="3"/>
      <c r="F89" s="4"/>
      <c r="G89" s="4"/>
      <c r="H89" s="70"/>
      <c r="I89" s="70"/>
      <c r="J89" s="70"/>
      <c r="K89" s="70"/>
      <c r="L89" s="70">
        <v>3</v>
      </c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50">
        <f t="shared" si="64"/>
        <v>3</v>
      </c>
      <c r="AL89" s="97">
        <f t="shared" si="65"/>
        <v>30</v>
      </c>
      <c r="AM89" s="93">
        <f t="shared" si="66"/>
        <v>300</v>
      </c>
    </row>
    <row r="90" spans="1:39" ht="15.75" x14ac:dyDescent="0.25">
      <c r="A90" s="27"/>
      <c r="B90" s="31"/>
      <c r="C90" s="20" t="s">
        <v>81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50">
        <f t="shared" si="64"/>
        <v>3</v>
      </c>
      <c r="AL90" s="97">
        <f t="shared" si="65"/>
        <v>30</v>
      </c>
      <c r="AM90" s="93">
        <f t="shared" si="66"/>
        <v>300</v>
      </c>
    </row>
    <row r="91" spans="1:39" ht="15.75" x14ac:dyDescent="0.25">
      <c r="A91" s="27"/>
      <c r="B91" s="31"/>
      <c r="C91" s="20" t="s">
        <v>82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50">
        <f t="shared" si="0"/>
        <v>3</v>
      </c>
      <c r="AL91" s="97">
        <f t="shared" si="1"/>
        <v>30</v>
      </c>
      <c r="AM91" s="93">
        <f t="shared" si="1"/>
        <v>300</v>
      </c>
    </row>
    <row r="92" spans="1:39" ht="15.75" x14ac:dyDescent="0.25">
      <c r="A92" s="27"/>
      <c r="B92" s="31" t="s">
        <v>39</v>
      </c>
      <c r="C92" s="20" t="s">
        <v>75</v>
      </c>
      <c r="D92" s="15"/>
      <c r="E92" s="3"/>
      <c r="F92" s="4"/>
      <c r="G92" s="4"/>
      <c r="H92" s="70"/>
      <c r="I92" s="70"/>
      <c r="J92" s="70">
        <v>2</v>
      </c>
      <c r="K92" s="70"/>
      <c r="L92" s="70"/>
      <c r="M92" s="70"/>
      <c r="N92" s="70"/>
      <c r="O92" s="70"/>
      <c r="P92" s="70">
        <v>6</v>
      </c>
      <c r="Q92" s="70"/>
      <c r="R92" s="70"/>
      <c r="S92" s="70">
        <v>12</v>
      </c>
      <c r="T92" s="70"/>
      <c r="U92" s="70"/>
      <c r="V92" s="70"/>
      <c r="W92" s="70"/>
      <c r="X92" s="70">
        <v>7</v>
      </c>
      <c r="Y92" s="70"/>
      <c r="Z92" s="70"/>
      <c r="AA92" s="70"/>
      <c r="AB92" s="70">
        <v>9</v>
      </c>
      <c r="AC92" s="70"/>
      <c r="AD92" s="70"/>
      <c r="AE92" s="70"/>
      <c r="AF92" s="70"/>
      <c r="AG92" s="70"/>
      <c r="AH92" s="70"/>
      <c r="AI92" s="70"/>
      <c r="AJ92" s="70"/>
      <c r="AK92" s="50">
        <f t="shared" si="0"/>
        <v>36</v>
      </c>
      <c r="AL92" s="97">
        <f t="shared" ref="AL92" si="67">AK92*10</f>
        <v>360</v>
      </c>
      <c r="AM92" s="93">
        <f t="shared" ref="AM92" si="68">AL92*10</f>
        <v>3600</v>
      </c>
    </row>
    <row r="93" spans="1:39" ht="15.75" x14ac:dyDescent="0.25">
      <c r="A93" s="27"/>
      <c r="B93" s="31"/>
      <c r="C93" s="21" t="s">
        <v>76</v>
      </c>
      <c r="D93" s="15"/>
      <c r="E93" s="3"/>
      <c r="F93" s="4"/>
      <c r="G93" s="4"/>
      <c r="H93" s="70"/>
      <c r="I93" s="70"/>
      <c r="J93" s="70">
        <v>6</v>
      </c>
      <c r="K93" s="70"/>
      <c r="L93" s="70"/>
      <c r="M93" s="70"/>
      <c r="N93" s="70"/>
      <c r="O93" s="70"/>
      <c r="P93" s="70">
        <v>14</v>
      </c>
      <c r="Q93" s="70"/>
      <c r="R93" s="70"/>
      <c r="S93" s="70">
        <v>22</v>
      </c>
      <c r="T93" s="70"/>
      <c r="U93" s="70"/>
      <c r="V93" s="70"/>
      <c r="W93" s="70"/>
      <c r="X93" s="70">
        <v>7</v>
      </c>
      <c r="Y93" s="70"/>
      <c r="Z93" s="70"/>
      <c r="AA93" s="70"/>
      <c r="AB93" s="70">
        <v>2</v>
      </c>
      <c r="AC93" s="70"/>
      <c r="AD93" s="70"/>
      <c r="AE93" s="70"/>
      <c r="AF93" s="70"/>
      <c r="AG93" s="70"/>
      <c r="AH93" s="70">
        <v>2</v>
      </c>
      <c r="AI93" s="70"/>
      <c r="AJ93" s="70"/>
      <c r="AK93" s="50">
        <f t="shared" si="0"/>
        <v>53</v>
      </c>
      <c r="AL93" s="97">
        <f t="shared" si="1"/>
        <v>530</v>
      </c>
      <c r="AM93" s="93">
        <f t="shared" si="1"/>
        <v>5300</v>
      </c>
    </row>
    <row r="94" spans="1:39" ht="16.5" thickBot="1" x14ac:dyDescent="0.3">
      <c r="A94" s="29"/>
      <c r="B94" s="32" t="s">
        <v>49</v>
      </c>
      <c r="C94" s="22" t="s">
        <v>16</v>
      </c>
      <c r="D94" s="16"/>
      <c r="E94" s="6"/>
      <c r="F94" s="7">
        <v>6</v>
      </c>
      <c r="G94" s="7"/>
      <c r="H94" s="73"/>
      <c r="I94" s="73"/>
      <c r="J94" s="73"/>
      <c r="K94" s="73">
        <v>12</v>
      </c>
      <c r="L94" s="73"/>
      <c r="M94" s="73"/>
      <c r="N94" s="73"/>
      <c r="O94" s="73">
        <v>25</v>
      </c>
      <c r="P94" s="73"/>
      <c r="Q94" s="73"/>
      <c r="R94" s="73"/>
      <c r="S94" s="73">
        <v>31</v>
      </c>
      <c r="T94" s="73"/>
      <c r="U94" s="73"/>
      <c r="V94" s="73"/>
      <c r="W94" s="73">
        <v>48</v>
      </c>
      <c r="X94" s="73"/>
      <c r="Y94" s="73"/>
      <c r="Z94" s="73"/>
      <c r="AA94" s="73">
        <v>40</v>
      </c>
      <c r="AB94" s="73"/>
      <c r="AC94" s="73"/>
      <c r="AD94" s="73"/>
      <c r="AE94" s="73"/>
      <c r="AF94" s="73">
        <v>24</v>
      </c>
      <c r="AG94" s="73"/>
      <c r="AH94" s="73">
        <v>27</v>
      </c>
      <c r="AI94" s="73"/>
      <c r="AJ94" s="73"/>
      <c r="AK94" s="50">
        <f t="shared" si="0"/>
        <v>213</v>
      </c>
      <c r="AL94" s="98">
        <f t="shared" si="1"/>
        <v>2130</v>
      </c>
      <c r="AM94" s="94">
        <f t="shared" si="1"/>
        <v>21300</v>
      </c>
    </row>
    <row r="95" spans="1:39" ht="15.75" x14ac:dyDescent="0.25">
      <c r="A95" s="63"/>
      <c r="B95" s="64"/>
      <c r="C95" s="23" t="s">
        <v>25</v>
      </c>
      <c r="D95" s="17">
        <f t="shared" ref="D95:AK95" si="69">SUM(D2:D94)</f>
        <v>84</v>
      </c>
      <c r="E95" s="8">
        <f t="shared" si="69"/>
        <v>39</v>
      </c>
      <c r="F95" s="8">
        <f t="shared" si="69"/>
        <v>42</v>
      </c>
      <c r="G95" s="8">
        <f t="shared" si="69"/>
        <v>33</v>
      </c>
      <c r="H95" s="8">
        <f t="shared" ref="H95:I95" si="70">SUM(H2:H94)</f>
        <v>6</v>
      </c>
      <c r="I95" s="8">
        <f t="shared" si="70"/>
        <v>11</v>
      </c>
      <c r="J95" s="8">
        <f t="shared" ref="J95:K95" si="71">SUM(J2:J94)</f>
        <v>77</v>
      </c>
      <c r="K95" s="8">
        <f t="shared" si="71"/>
        <v>40</v>
      </c>
      <c r="L95" s="8">
        <f t="shared" ref="L95:R95" si="72">SUM(L2:L94)</f>
        <v>87</v>
      </c>
      <c r="M95" s="8">
        <f t="shared" si="72"/>
        <v>25</v>
      </c>
      <c r="N95" s="8">
        <f t="shared" si="72"/>
        <v>190</v>
      </c>
      <c r="O95" s="8">
        <f t="shared" si="72"/>
        <v>169</v>
      </c>
      <c r="P95" s="8">
        <f t="shared" si="72"/>
        <v>56</v>
      </c>
      <c r="Q95" s="8">
        <f t="shared" si="72"/>
        <v>19</v>
      </c>
      <c r="R95" s="8">
        <f t="shared" si="72"/>
        <v>10</v>
      </c>
      <c r="S95" s="8">
        <f t="shared" ref="S95:V95" si="73">SUM(S2:S94)</f>
        <v>250</v>
      </c>
      <c r="T95" s="8">
        <f t="shared" si="73"/>
        <v>179</v>
      </c>
      <c r="U95" s="8">
        <f t="shared" si="73"/>
        <v>82</v>
      </c>
      <c r="V95" s="8">
        <f t="shared" si="73"/>
        <v>77</v>
      </c>
      <c r="W95" s="8">
        <f t="shared" ref="W95:AI95" si="74">SUM(W2:W94)</f>
        <v>482</v>
      </c>
      <c r="X95" s="8">
        <f t="shared" si="74"/>
        <v>315</v>
      </c>
      <c r="Y95" s="8">
        <f t="shared" si="74"/>
        <v>57</v>
      </c>
      <c r="Z95" s="8">
        <f t="shared" si="74"/>
        <v>34</v>
      </c>
      <c r="AA95" s="8">
        <f t="shared" ref="AA95" si="75">SUM(AA2:AA94)</f>
        <v>448</v>
      </c>
      <c r="AB95" s="8">
        <f t="shared" si="74"/>
        <v>267</v>
      </c>
      <c r="AC95" s="8">
        <f t="shared" si="74"/>
        <v>29</v>
      </c>
      <c r="AD95" s="8">
        <f t="shared" si="74"/>
        <v>141</v>
      </c>
      <c r="AE95" s="8">
        <f t="shared" si="74"/>
        <v>208</v>
      </c>
      <c r="AF95" s="8">
        <f t="shared" si="74"/>
        <v>71</v>
      </c>
      <c r="AG95" s="8">
        <f t="shared" si="74"/>
        <v>227</v>
      </c>
      <c r="AH95" s="8">
        <f t="shared" si="74"/>
        <v>203</v>
      </c>
      <c r="AI95" s="8">
        <f t="shared" si="74"/>
        <v>50</v>
      </c>
      <c r="AJ95" s="8">
        <f t="shared" si="69"/>
        <v>291</v>
      </c>
      <c r="AK95" s="9">
        <f t="shared" si="69"/>
        <v>4299</v>
      </c>
      <c r="AL95" s="10"/>
      <c r="AM95" s="10"/>
    </row>
    <row r="96" spans="1:39" ht="15.75" x14ac:dyDescent="0.25">
      <c r="A96" s="59"/>
      <c r="B96" s="60"/>
      <c r="C96" s="24" t="s">
        <v>28</v>
      </c>
      <c r="D96" s="18">
        <f>D95*10</f>
        <v>840</v>
      </c>
      <c r="E96" s="11">
        <f t="shared" ref="E96:AK96" si="76">E95*10</f>
        <v>390</v>
      </c>
      <c r="F96" s="11">
        <f t="shared" ref="F96" si="77">F95*10</f>
        <v>420</v>
      </c>
      <c r="G96" s="11">
        <f t="shared" si="76"/>
        <v>330</v>
      </c>
      <c r="H96" s="11">
        <f t="shared" ref="H96:I96" si="78">H95*10</f>
        <v>60</v>
      </c>
      <c r="I96" s="11">
        <f t="shared" si="78"/>
        <v>110</v>
      </c>
      <c r="J96" s="11">
        <f t="shared" ref="J96:K96" si="79">J95*10</f>
        <v>770</v>
      </c>
      <c r="K96" s="11">
        <f t="shared" si="79"/>
        <v>400</v>
      </c>
      <c r="L96" s="11">
        <f t="shared" ref="L96" si="80">L95*10</f>
        <v>870</v>
      </c>
      <c r="M96" s="11">
        <f t="shared" ref="M96:AJ96" si="81">M95*10</f>
        <v>250</v>
      </c>
      <c r="N96" s="11">
        <f t="shared" ref="N96:R96" si="82">N95*10</f>
        <v>1900</v>
      </c>
      <c r="O96" s="11">
        <f t="shared" si="82"/>
        <v>1690</v>
      </c>
      <c r="P96" s="11">
        <f t="shared" si="82"/>
        <v>560</v>
      </c>
      <c r="Q96" s="11">
        <f t="shared" si="82"/>
        <v>190</v>
      </c>
      <c r="R96" s="11">
        <f t="shared" si="82"/>
        <v>100</v>
      </c>
      <c r="S96" s="11">
        <f t="shared" ref="S96:V96" si="83">S95*10</f>
        <v>2500</v>
      </c>
      <c r="T96" s="11">
        <f t="shared" si="83"/>
        <v>1790</v>
      </c>
      <c r="U96" s="11">
        <f t="shared" si="83"/>
        <v>820</v>
      </c>
      <c r="V96" s="11">
        <f t="shared" si="83"/>
        <v>770</v>
      </c>
      <c r="W96" s="11">
        <f t="shared" ref="W96:AI96" si="84">W95*10</f>
        <v>4820</v>
      </c>
      <c r="X96" s="11">
        <f t="shared" si="84"/>
        <v>3150</v>
      </c>
      <c r="Y96" s="11">
        <f t="shared" si="84"/>
        <v>570</v>
      </c>
      <c r="Z96" s="11">
        <f t="shared" si="84"/>
        <v>340</v>
      </c>
      <c r="AA96" s="11">
        <f t="shared" ref="AA96" si="85">AA95*10</f>
        <v>4480</v>
      </c>
      <c r="AB96" s="11">
        <f t="shared" si="84"/>
        <v>2670</v>
      </c>
      <c r="AC96" s="11">
        <f t="shared" si="84"/>
        <v>290</v>
      </c>
      <c r="AD96" s="11">
        <f t="shared" si="84"/>
        <v>1410</v>
      </c>
      <c r="AE96" s="11">
        <f t="shared" si="84"/>
        <v>2080</v>
      </c>
      <c r="AF96" s="11">
        <f t="shared" si="84"/>
        <v>710</v>
      </c>
      <c r="AG96" s="11">
        <f t="shared" si="84"/>
        <v>2270</v>
      </c>
      <c r="AH96" s="11">
        <f t="shared" si="84"/>
        <v>2030</v>
      </c>
      <c r="AI96" s="11">
        <f t="shared" si="84"/>
        <v>500</v>
      </c>
      <c r="AJ96" s="11">
        <f t="shared" si="81"/>
        <v>2910</v>
      </c>
      <c r="AK96" s="12">
        <f t="shared" si="76"/>
        <v>42990</v>
      </c>
      <c r="AL96" s="13"/>
      <c r="AM96" s="13"/>
    </row>
    <row r="97" spans="1:39" ht="16.5" thickBot="1" x14ac:dyDescent="0.3">
      <c r="A97" s="61"/>
      <c r="B97" s="62"/>
      <c r="C97" s="65" t="s">
        <v>51</v>
      </c>
      <c r="D97" s="66">
        <f>D96*10</f>
        <v>8400</v>
      </c>
      <c r="E97" s="66">
        <f t="shared" ref="E97:AJ97" si="86">E96*10</f>
        <v>3900</v>
      </c>
      <c r="F97" s="66">
        <f t="shared" si="86"/>
        <v>4200</v>
      </c>
      <c r="G97" s="66">
        <f t="shared" si="86"/>
        <v>3300</v>
      </c>
      <c r="H97" s="66">
        <f t="shared" si="86"/>
        <v>600</v>
      </c>
      <c r="I97" s="66">
        <f t="shared" si="86"/>
        <v>1100</v>
      </c>
      <c r="J97" s="66">
        <f t="shared" si="86"/>
        <v>7700</v>
      </c>
      <c r="K97" s="66">
        <f t="shared" ref="K97:R97" si="87">K96*10</f>
        <v>4000</v>
      </c>
      <c r="L97" s="66">
        <f t="shared" si="87"/>
        <v>8700</v>
      </c>
      <c r="M97" s="66">
        <f t="shared" si="87"/>
        <v>2500</v>
      </c>
      <c r="N97" s="66">
        <f t="shared" si="87"/>
        <v>19000</v>
      </c>
      <c r="O97" s="66">
        <f t="shared" si="87"/>
        <v>16900</v>
      </c>
      <c r="P97" s="66">
        <f t="shared" si="87"/>
        <v>5600</v>
      </c>
      <c r="Q97" s="66">
        <f t="shared" si="87"/>
        <v>1900</v>
      </c>
      <c r="R97" s="66">
        <f t="shared" si="87"/>
        <v>1000</v>
      </c>
      <c r="S97" s="66">
        <f t="shared" ref="S97:V97" si="88">S96*10</f>
        <v>25000</v>
      </c>
      <c r="T97" s="66">
        <f t="shared" si="88"/>
        <v>17900</v>
      </c>
      <c r="U97" s="66">
        <f t="shared" si="88"/>
        <v>8200</v>
      </c>
      <c r="V97" s="66">
        <f t="shared" si="88"/>
        <v>7700</v>
      </c>
      <c r="W97" s="66">
        <f t="shared" ref="W97:AI97" si="89">W96*10</f>
        <v>48200</v>
      </c>
      <c r="X97" s="66">
        <f t="shared" si="89"/>
        <v>31500</v>
      </c>
      <c r="Y97" s="66">
        <f t="shared" si="89"/>
        <v>5700</v>
      </c>
      <c r="Z97" s="66">
        <f t="shared" si="89"/>
        <v>3400</v>
      </c>
      <c r="AA97" s="66">
        <f t="shared" ref="AA97" si="90">AA96*10</f>
        <v>44800</v>
      </c>
      <c r="AB97" s="66">
        <f t="shared" si="89"/>
        <v>26700</v>
      </c>
      <c r="AC97" s="66">
        <f t="shared" si="89"/>
        <v>2900</v>
      </c>
      <c r="AD97" s="66">
        <f t="shared" si="89"/>
        <v>14100</v>
      </c>
      <c r="AE97" s="66">
        <f t="shared" si="89"/>
        <v>20800</v>
      </c>
      <c r="AF97" s="66">
        <f t="shared" si="89"/>
        <v>7100</v>
      </c>
      <c r="AG97" s="66">
        <f t="shared" si="89"/>
        <v>22700</v>
      </c>
      <c r="AH97" s="66">
        <f t="shared" si="89"/>
        <v>20300</v>
      </c>
      <c r="AI97" s="66">
        <f t="shared" si="89"/>
        <v>5000</v>
      </c>
      <c r="AJ97" s="66">
        <f t="shared" si="86"/>
        <v>29100</v>
      </c>
      <c r="AK97" s="65">
        <f t="shared" ref="AK97" si="91">AK96*10</f>
        <v>429900</v>
      </c>
      <c r="AL97" s="14"/>
      <c r="AM97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K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5" max="35" width="23.140625" customWidth="1"/>
    <col min="37" max="37" width="10.7109375" customWidth="1"/>
    <col min="39" max="39" width="9.28515625" customWidth="1"/>
  </cols>
  <sheetData>
    <row r="1" spans="1:37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48" t="s">
        <v>158</v>
      </c>
      <c r="AJ1" s="52" t="s">
        <v>29</v>
      </c>
      <c r="AK1" s="2" t="s">
        <v>52</v>
      </c>
    </row>
    <row r="2" spans="1:37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49">
        <f t="shared" ref="AI2:AI36" si="0">SUM(D2:AH2)</f>
        <v>59</v>
      </c>
      <c r="AJ2" s="96">
        <f>AI2*10</f>
        <v>590</v>
      </c>
      <c r="AK2" s="92">
        <f>AJ2*10</f>
        <v>5900</v>
      </c>
    </row>
    <row r="3" spans="1:37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51">
        <f t="shared" si="0"/>
        <v>181</v>
      </c>
      <c r="AJ3" s="99">
        <f t="shared" ref="AJ3:AK3" si="1">AI3*10</f>
        <v>1810</v>
      </c>
      <c r="AK3" s="95">
        <f t="shared" si="1"/>
        <v>18100</v>
      </c>
    </row>
    <row r="4" spans="1:37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51">
        <f t="shared" si="0"/>
        <v>412</v>
      </c>
      <c r="AJ4" s="99">
        <f t="shared" ref="AJ4:AK4" si="2">AI4*10</f>
        <v>4120</v>
      </c>
      <c r="AK4" s="95">
        <f t="shared" si="2"/>
        <v>41200</v>
      </c>
    </row>
    <row r="5" spans="1:37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3">
        <f t="shared" si="0"/>
        <v>90</v>
      </c>
      <c r="AJ5" s="100">
        <f t="shared" ref="AJ5:AK5" si="3">AI5*10</f>
        <v>900</v>
      </c>
      <c r="AK5" s="101">
        <f t="shared" si="3"/>
        <v>9000</v>
      </c>
    </row>
    <row r="6" spans="1:37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49">
        <f t="shared" si="0"/>
        <v>345</v>
      </c>
      <c r="AJ6" s="96">
        <f t="shared" ref="AJ6:AK6" si="4">AI6*10</f>
        <v>3450</v>
      </c>
      <c r="AK6" s="92">
        <f t="shared" si="4"/>
        <v>34500</v>
      </c>
    </row>
    <row r="7" spans="1:37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51">
        <f t="shared" si="0"/>
        <v>153</v>
      </c>
      <c r="AJ7" s="99">
        <f t="shared" ref="AJ7:AK7" si="5">AI7*10</f>
        <v>1530</v>
      </c>
      <c r="AK7" s="95">
        <f t="shared" si="5"/>
        <v>15300</v>
      </c>
    </row>
    <row r="8" spans="1:37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51">
        <f t="shared" si="0"/>
        <v>215</v>
      </c>
      <c r="AJ8" s="99">
        <f t="shared" ref="AJ8:AK8" si="6">AI8*10</f>
        <v>2150</v>
      </c>
      <c r="AK8" s="95">
        <f t="shared" si="6"/>
        <v>21500</v>
      </c>
    </row>
    <row r="9" spans="1:37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51">
        <f t="shared" si="0"/>
        <v>17</v>
      </c>
      <c r="AJ9" s="99">
        <f t="shared" ref="AJ9:AK9" si="7">AI9*10</f>
        <v>170</v>
      </c>
      <c r="AK9" s="95">
        <f t="shared" si="7"/>
        <v>1700</v>
      </c>
    </row>
    <row r="10" spans="1:37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51">
        <f t="shared" si="0"/>
        <v>18</v>
      </c>
      <c r="AJ10" s="99">
        <f t="shared" ref="AJ10:AK10" si="8">AI10*10</f>
        <v>180</v>
      </c>
      <c r="AK10" s="95">
        <f t="shared" si="8"/>
        <v>1800</v>
      </c>
    </row>
    <row r="11" spans="1:37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51">
        <f t="shared" si="0"/>
        <v>229</v>
      </c>
      <c r="AJ11" s="99">
        <f t="shared" ref="AJ11:AJ47" si="9">AI11*10</f>
        <v>2290</v>
      </c>
      <c r="AK11" s="95">
        <f t="shared" ref="AK11:AK47" si="10">AJ11*10</f>
        <v>22900</v>
      </c>
    </row>
    <row r="12" spans="1:37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51">
        <f t="shared" si="0"/>
        <v>20</v>
      </c>
      <c r="AJ12" s="99">
        <f t="shared" si="9"/>
        <v>200</v>
      </c>
      <c r="AK12" s="95">
        <f t="shared" si="10"/>
        <v>2000</v>
      </c>
    </row>
    <row r="13" spans="1:37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51">
        <f t="shared" si="0"/>
        <v>16</v>
      </c>
      <c r="AJ13" s="99">
        <f t="shared" ref="AJ13:AJ41" si="11">AI13*10</f>
        <v>160</v>
      </c>
      <c r="AK13" s="95">
        <f t="shared" ref="AK13:AK41" si="12">AJ13*10</f>
        <v>1600</v>
      </c>
    </row>
    <row r="14" spans="1:37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51">
        <f t="shared" si="0"/>
        <v>204</v>
      </c>
      <c r="AJ14" s="99">
        <f t="shared" si="11"/>
        <v>2040</v>
      </c>
      <c r="AK14" s="95">
        <f t="shared" si="12"/>
        <v>20400</v>
      </c>
    </row>
    <row r="15" spans="1:37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51">
        <f t="shared" si="0"/>
        <v>6</v>
      </c>
      <c r="AJ15" s="99">
        <f t="shared" si="11"/>
        <v>60</v>
      </c>
      <c r="AK15" s="95">
        <f t="shared" si="12"/>
        <v>600</v>
      </c>
    </row>
    <row r="16" spans="1:37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51">
        <f t="shared" si="0"/>
        <v>15</v>
      </c>
      <c r="AJ16" s="99">
        <f t="shared" si="11"/>
        <v>150</v>
      </c>
      <c r="AK16" s="95">
        <f t="shared" si="12"/>
        <v>1500</v>
      </c>
    </row>
    <row r="17" spans="1:37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51">
        <f t="shared" si="0"/>
        <v>21</v>
      </c>
      <c r="AJ17" s="99">
        <f t="shared" ref="AJ17:AJ21" si="13">AI17*10</f>
        <v>210</v>
      </c>
      <c r="AK17" s="95">
        <f t="shared" ref="AK17:AK21" si="14">AJ17*10</f>
        <v>2100</v>
      </c>
    </row>
    <row r="18" spans="1:37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51">
        <f t="shared" si="0"/>
        <v>16</v>
      </c>
      <c r="AJ18" s="99">
        <f t="shared" si="13"/>
        <v>160</v>
      </c>
      <c r="AK18" s="95">
        <f t="shared" si="14"/>
        <v>1600</v>
      </c>
    </row>
    <row r="19" spans="1:37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51">
        <f t="shared" si="0"/>
        <v>22</v>
      </c>
      <c r="AJ19" s="99">
        <f t="shared" ref="AJ19:AJ20" si="15">AI19*10</f>
        <v>220</v>
      </c>
      <c r="AK19" s="95">
        <f t="shared" ref="AK19:AK20" si="16">AJ19*10</f>
        <v>2200</v>
      </c>
    </row>
    <row r="20" spans="1:37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51">
        <f t="shared" si="0"/>
        <v>11</v>
      </c>
      <c r="AJ20" s="99">
        <f t="shared" si="15"/>
        <v>110</v>
      </c>
      <c r="AK20" s="95">
        <f t="shared" si="16"/>
        <v>1100</v>
      </c>
    </row>
    <row r="21" spans="1:37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51">
        <f t="shared" si="0"/>
        <v>6</v>
      </c>
      <c r="AJ21" s="99">
        <f t="shared" si="13"/>
        <v>60</v>
      </c>
      <c r="AK21" s="95">
        <f t="shared" si="14"/>
        <v>600</v>
      </c>
    </row>
    <row r="22" spans="1:37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51">
        <f t="shared" si="0"/>
        <v>62</v>
      </c>
      <c r="AJ22" s="99">
        <f t="shared" ref="AJ22" si="17">AI22*10</f>
        <v>620</v>
      </c>
      <c r="AK22" s="95">
        <f t="shared" ref="AK22" si="18">AJ22*10</f>
        <v>6200</v>
      </c>
    </row>
    <row r="23" spans="1:37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51">
        <f t="shared" si="0"/>
        <v>37</v>
      </c>
      <c r="AJ23" s="99">
        <f t="shared" ref="AJ23:AJ26" si="19">AI23*10</f>
        <v>370</v>
      </c>
      <c r="AK23" s="95">
        <f t="shared" ref="AK23:AK26" si="20">AJ23*10</f>
        <v>3700</v>
      </c>
    </row>
    <row r="24" spans="1:37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51">
        <f t="shared" si="0"/>
        <v>2</v>
      </c>
      <c r="AJ24" s="99">
        <f t="shared" si="19"/>
        <v>20</v>
      </c>
      <c r="AK24" s="95">
        <f t="shared" si="20"/>
        <v>200</v>
      </c>
    </row>
    <row r="25" spans="1:37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51">
        <f t="shared" si="0"/>
        <v>137</v>
      </c>
      <c r="AJ25" s="99">
        <f t="shared" si="19"/>
        <v>1370</v>
      </c>
      <c r="AK25" s="95">
        <f t="shared" si="20"/>
        <v>13700</v>
      </c>
    </row>
    <row r="26" spans="1:37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51">
        <f t="shared" si="0"/>
        <v>58</v>
      </c>
      <c r="AJ26" s="99">
        <f t="shared" si="19"/>
        <v>580</v>
      </c>
      <c r="AK26" s="95">
        <f t="shared" si="20"/>
        <v>5800</v>
      </c>
    </row>
    <row r="27" spans="1:37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51">
        <f t="shared" si="0"/>
        <v>2</v>
      </c>
      <c r="AJ27" s="99">
        <f t="shared" si="11"/>
        <v>20</v>
      </c>
      <c r="AK27" s="95">
        <f t="shared" si="12"/>
        <v>200</v>
      </c>
    </row>
    <row r="28" spans="1:37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51">
        <f t="shared" si="0"/>
        <v>58</v>
      </c>
      <c r="AJ28" s="99">
        <f t="shared" ref="AJ28" si="21">AI28*10</f>
        <v>580</v>
      </c>
      <c r="AK28" s="95">
        <f t="shared" ref="AK28" si="22">AJ28*10</f>
        <v>5800</v>
      </c>
    </row>
    <row r="29" spans="1:37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51">
        <f t="shared" si="0"/>
        <v>222</v>
      </c>
      <c r="AJ29" s="99">
        <f t="shared" ref="AJ29:AJ39" si="23">AI29*10</f>
        <v>2220</v>
      </c>
      <c r="AK29" s="95">
        <f t="shared" ref="AK29:AK39" si="24">AJ29*10</f>
        <v>22200</v>
      </c>
    </row>
    <row r="30" spans="1:37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51">
        <f t="shared" si="0"/>
        <v>126</v>
      </c>
      <c r="AJ30" s="99">
        <f t="shared" si="23"/>
        <v>1260</v>
      </c>
      <c r="AK30" s="95">
        <f t="shared" si="24"/>
        <v>12600</v>
      </c>
    </row>
    <row r="31" spans="1:37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51">
        <f t="shared" si="0"/>
        <v>4</v>
      </c>
      <c r="AJ31" s="99">
        <f t="shared" si="23"/>
        <v>40</v>
      </c>
      <c r="AK31" s="95">
        <f t="shared" si="24"/>
        <v>400</v>
      </c>
    </row>
    <row r="32" spans="1:37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51">
        <f t="shared" si="0"/>
        <v>2</v>
      </c>
      <c r="AJ32" s="99">
        <f t="shared" si="23"/>
        <v>20</v>
      </c>
      <c r="AK32" s="95">
        <f t="shared" si="24"/>
        <v>200</v>
      </c>
    </row>
    <row r="33" spans="1:37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51">
        <f t="shared" ref="AI33:AI35" si="25">SUM(D33:AH33)</f>
        <v>2</v>
      </c>
      <c r="AJ33" s="99">
        <f t="shared" ref="AJ33:AJ35" si="26">AI33*10</f>
        <v>20</v>
      </c>
      <c r="AK33" s="95">
        <f t="shared" ref="AK33:AK35" si="27">AJ33*10</f>
        <v>200</v>
      </c>
    </row>
    <row r="34" spans="1:37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51">
        <f t="shared" si="25"/>
        <v>2</v>
      </c>
      <c r="AJ34" s="99">
        <f t="shared" si="26"/>
        <v>20</v>
      </c>
      <c r="AK34" s="95">
        <f t="shared" si="27"/>
        <v>200</v>
      </c>
    </row>
    <row r="35" spans="1:37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51">
        <f t="shared" si="25"/>
        <v>4</v>
      </c>
      <c r="AJ35" s="99">
        <f t="shared" si="26"/>
        <v>40</v>
      </c>
      <c r="AK35" s="95">
        <f t="shared" si="27"/>
        <v>400</v>
      </c>
    </row>
    <row r="36" spans="1:37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51">
        <f t="shared" si="0"/>
        <v>4</v>
      </c>
      <c r="AJ36" s="99">
        <f t="shared" si="23"/>
        <v>40</v>
      </c>
      <c r="AK36" s="95">
        <f t="shared" si="24"/>
        <v>400</v>
      </c>
    </row>
    <row r="37" spans="1:37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51">
        <f t="shared" ref="AI37:AI62" si="28">SUM(D37:AH37)</f>
        <v>1</v>
      </c>
      <c r="AJ37" s="99">
        <f t="shared" si="23"/>
        <v>10</v>
      </c>
      <c r="AK37" s="95">
        <f t="shared" si="24"/>
        <v>100</v>
      </c>
    </row>
    <row r="38" spans="1:37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51">
        <f t="shared" si="28"/>
        <v>2</v>
      </c>
      <c r="AJ38" s="99">
        <f t="shared" ref="AJ38" si="29">AI38*10</f>
        <v>20</v>
      </c>
      <c r="AK38" s="95">
        <f t="shared" ref="AK38" si="30">AJ38*10</f>
        <v>200</v>
      </c>
    </row>
    <row r="39" spans="1:37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51">
        <f t="shared" si="28"/>
        <v>174</v>
      </c>
      <c r="AJ39" s="99">
        <f t="shared" si="23"/>
        <v>1740</v>
      </c>
      <c r="AK39" s="95">
        <f t="shared" si="24"/>
        <v>17400</v>
      </c>
    </row>
    <row r="40" spans="1:37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51">
        <f t="shared" si="28"/>
        <v>120</v>
      </c>
      <c r="AJ40" s="99">
        <f t="shared" ref="AJ40" si="31">AI40*10</f>
        <v>1200</v>
      </c>
      <c r="AK40" s="95">
        <f t="shared" ref="AK40" si="32">AJ40*10</f>
        <v>12000</v>
      </c>
    </row>
    <row r="41" spans="1:37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51">
        <f t="shared" si="28"/>
        <v>3</v>
      </c>
      <c r="AJ41" s="99">
        <f t="shared" si="11"/>
        <v>30</v>
      </c>
      <c r="AK41" s="95">
        <f t="shared" si="12"/>
        <v>300</v>
      </c>
    </row>
    <row r="42" spans="1:37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51">
        <f t="shared" si="28"/>
        <v>3</v>
      </c>
      <c r="AJ42" s="99">
        <f t="shared" si="9"/>
        <v>30</v>
      </c>
      <c r="AK42" s="95">
        <f t="shared" si="10"/>
        <v>300</v>
      </c>
    </row>
    <row r="43" spans="1:37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51">
        <f t="shared" si="28"/>
        <v>6</v>
      </c>
      <c r="AJ43" s="99">
        <f t="shared" si="9"/>
        <v>60</v>
      </c>
      <c r="AK43" s="95">
        <f t="shared" si="10"/>
        <v>600</v>
      </c>
    </row>
    <row r="44" spans="1:37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51">
        <f t="shared" si="28"/>
        <v>5</v>
      </c>
      <c r="AJ44" s="99">
        <f t="shared" ref="AJ44" si="33">AI44*10</f>
        <v>50</v>
      </c>
      <c r="AK44" s="95">
        <f t="shared" ref="AK44" si="34">AJ44*10</f>
        <v>500</v>
      </c>
    </row>
    <row r="45" spans="1:37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51">
        <f t="shared" ref="AI45" si="35">SUM(D45:AH45)</f>
        <v>1</v>
      </c>
      <c r="AJ45" s="99">
        <f t="shared" ref="AJ45" si="36">AI45*10</f>
        <v>10</v>
      </c>
      <c r="AK45" s="95">
        <f t="shared" ref="AK45" si="37">AJ45*10</f>
        <v>100</v>
      </c>
    </row>
    <row r="46" spans="1:37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51">
        <f t="shared" si="28"/>
        <v>4</v>
      </c>
      <c r="AJ46" s="99">
        <f t="shared" si="9"/>
        <v>40</v>
      </c>
      <c r="AK46" s="95">
        <f t="shared" si="10"/>
        <v>400</v>
      </c>
    </row>
    <row r="47" spans="1:37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51">
        <f t="shared" si="28"/>
        <v>29</v>
      </c>
      <c r="AJ47" s="99">
        <f t="shared" si="9"/>
        <v>290</v>
      </c>
      <c r="AK47" s="95">
        <f t="shared" si="10"/>
        <v>2900</v>
      </c>
    </row>
    <row r="48" spans="1:37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3">
        <f t="shared" si="28"/>
        <v>281</v>
      </c>
      <c r="AJ48" s="100">
        <f t="shared" ref="AJ48:AK48" si="38">AI48*10</f>
        <v>2810</v>
      </c>
      <c r="AK48" s="101">
        <f t="shared" si="38"/>
        <v>28100</v>
      </c>
    </row>
    <row r="49" spans="1:37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</v>
      </c>
      <c r="AF49" s="69">
        <v>1</v>
      </c>
      <c r="AG49" s="69">
        <v>45</v>
      </c>
      <c r="AH49" s="69">
        <v>35</v>
      </c>
      <c r="AI49" s="49">
        <f t="shared" si="28"/>
        <v>172</v>
      </c>
      <c r="AJ49" s="96">
        <f t="shared" ref="AJ49:AK49" si="39">AI49*10</f>
        <v>1720</v>
      </c>
      <c r="AK49" s="92">
        <f t="shared" si="39"/>
        <v>17200</v>
      </c>
    </row>
    <row r="50" spans="1:37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37</v>
      </c>
      <c r="L50" s="72"/>
      <c r="M50" s="72">
        <v>9</v>
      </c>
      <c r="N50" s="72">
        <v>1</v>
      </c>
      <c r="O50" s="72"/>
      <c r="P50" s="72"/>
      <c r="Q50" s="72">
        <v>13</v>
      </c>
      <c r="R50" s="72">
        <v>16</v>
      </c>
      <c r="S50" s="72">
        <v>13</v>
      </c>
      <c r="T50" s="72"/>
      <c r="U50" s="72"/>
      <c r="V50" s="72"/>
      <c r="W50" s="72"/>
      <c r="X50" s="72"/>
      <c r="Y50" s="72"/>
      <c r="Z50" s="72">
        <v>120</v>
      </c>
      <c r="AA50" s="72"/>
      <c r="AB50" s="72">
        <v>18</v>
      </c>
      <c r="AC50" s="72">
        <v>30</v>
      </c>
      <c r="AD50" s="72"/>
      <c r="AE50" s="72">
        <v>0</v>
      </c>
      <c r="AF50" s="72">
        <v>13</v>
      </c>
      <c r="AG50" s="72">
        <v>56</v>
      </c>
      <c r="AH50" s="72">
        <v>32</v>
      </c>
      <c r="AI50" s="51">
        <f t="shared" si="28"/>
        <v>358</v>
      </c>
      <c r="AJ50" s="99">
        <f t="shared" ref="AJ50:AK50" si="40">AI50*10</f>
        <v>3580</v>
      </c>
      <c r="AK50" s="95">
        <f t="shared" si="40"/>
        <v>35800</v>
      </c>
    </row>
    <row r="51" spans="1:37" ht="15.75" x14ac:dyDescent="0.25">
      <c r="A51" s="90"/>
      <c r="B51" s="35" t="s">
        <v>44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0</v>
      </c>
      <c r="AF51" s="72">
        <v>0</v>
      </c>
      <c r="AG51" s="72">
        <v>0</v>
      </c>
      <c r="AH51" s="72">
        <v>0</v>
      </c>
      <c r="AI51" s="51">
        <f t="shared" si="28"/>
        <v>0</v>
      </c>
      <c r="AJ51" s="99">
        <f t="shared" ref="AJ51:AJ60" si="41">AI51*10</f>
        <v>0</v>
      </c>
      <c r="AK51" s="95">
        <f t="shared" ref="AK51:AK60" si="42">AJ51*10</f>
        <v>0</v>
      </c>
    </row>
    <row r="52" spans="1:37" ht="15.75" x14ac:dyDescent="0.25">
      <c r="A52" s="90"/>
      <c r="B52" s="35" t="s">
        <v>37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14</v>
      </c>
      <c r="L52" s="72"/>
      <c r="M52" s="72"/>
      <c r="N52" s="72">
        <v>6</v>
      </c>
      <c r="O52" s="72">
        <v>12</v>
      </c>
      <c r="P52" s="72">
        <v>2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0</v>
      </c>
      <c r="AF52" s="72">
        <v>7</v>
      </c>
      <c r="AG52" s="72">
        <v>9</v>
      </c>
      <c r="AH52" s="72">
        <v>20</v>
      </c>
      <c r="AI52" s="51">
        <f t="shared" si="28"/>
        <v>146</v>
      </c>
      <c r="AJ52" s="99">
        <f t="shared" si="41"/>
        <v>1460</v>
      </c>
      <c r="AK52" s="95">
        <f t="shared" si="42"/>
        <v>14600</v>
      </c>
    </row>
    <row r="53" spans="1:37" ht="15.75" x14ac:dyDescent="0.25">
      <c r="A53" s="90"/>
      <c r="B53" s="35" t="s">
        <v>45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2</v>
      </c>
      <c r="R53" s="72"/>
      <c r="S53" s="72"/>
      <c r="T53" s="72"/>
      <c r="U53" s="72"/>
      <c r="V53" s="72"/>
      <c r="W53" s="72"/>
      <c r="X53" s="72"/>
      <c r="Y53" s="72"/>
      <c r="Z53" s="72">
        <v>25</v>
      </c>
      <c r="AA53" s="72"/>
      <c r="AB53" s="72"/>
      <c r="AC53" s="72">
        <v>9</v>
      </c>
      <c r="AD53" s="72"/>
      <c r="AE53" s="72">
        <v>0</v>
      </c>
      <c r="AF53" s="72">
        <v>0</v>
      </c>
      <c r="AG53" s="72">
        <v>0</v>
      </c>
      <c r="AH53" s="72">
        <v>0</v>
      </c>
      <c r="AI53" s="51">
        <f t="shared" si="28"/>
        <v>41</v>
      </c>
      <c r="AJ53" s="99">
        <f t="shared" ref="AJ53:AJ56" si="43">AI53*10</f>
        <v>410</v>
      </c>
      <c r="AK53" s="95">
        <f t="shared" ref="AK53:AK56" si="44">AJ53*10</f>
        <v>4100</v>
      </c>
    </row>
    <row r="54" spans="1:37" ht="15.75" x14ac:dyDescent="0.25">
      <c r="A54" s="90"/>
      <c r="B54" s="35" t="s">
        <v>41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0</v>
      </c>
      <c r="AF54" s="72">
        <v>7</v>
      </c>
      <c r="AG54" s="72">
        <v>4</v>
      </c>
      <c r="AH54" s="72">
        <v>0</v>
      </c>
      <c r="AI54" s="51">
        <f t="shared" ref="AI54:AI55" si="45">SUM(D54:AH54)</f>
        <v>147</v>
      </c>
      <c r="AJ54" s="99">
        <f t="shared" ref="AJ54:AJ55" si="46">AI54*10</f>
        <v>1470</v>
      </c>
      <c r="AK54" s="95">
        <f t="shared" ref="AK54:AK55" si="47">AJ54*10</f>
        <v>14700</v>
      </c>
    </row>
    <row r="55" spans="1:37" ht="15.75" x14ac:dyDescent="0.25">
      <c r="A55" s="90"/>
      <c r="B55" s="35" t="s">
        <v>46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3</v>
      </c>
      <c r="S55" s="72"/>
      <c r="T55" s="72"/>
      <c r="U55" s="72"/>
      <c r="V55" s="72"/>
      <c r="W55" s="72"/>
      <c r="X55" s="72"/>
      <c r="Y55" s="72"/>
      <c r="Z55" s="72">
        <v>37</v>
      </c>
      <c r="AA55" s="72"/>
      <c r="AB55" s="72">
        <v>6</v>
      </c>
      <c r="AC55" s="72">
        <v>16</v>
      </c>
      <c r="AD55" s="72"/>
      <c r="AE55" s="72">
        <v>0</v>
      </c>
      <c r="AF55" s="72">
        <v>0</v>
      </c>
      <c r="AG55" s="72">
        <v>0</v>
      </c>
      <c r="AH55" s="72">
        <v>0</v>
      </c>
      <c r="AI55" s="51">
        <f t="shared" si="45"/>
        <v>65</v>
      </c>
      <c r="AJ55" s="99">
        <f t="shared" si="46"/>
        <v>650</v>
      </c>
      <c r="AK55" s="95">
        <f t="shared" si="47"/>
        <v>6500</v>
      </c>
    </row>
    <row r="56" spans="1:37" ht="15.75" x14ac:dyDescent="0.25">
      <c r="A56" s="90"/>
      <c r="B56" s="35" t="s">
        <v>62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0</v>
      </c>
      <c r="AF56" s="72">
        <v>0</v>
      </c>
      <c r="AG56" s="72">
        <v>8</v>
      </c>
      <c r="AH56" s="72">
        <v>4</v>
      </c>
      <c r="AI56" s="51">
        <f t="shared" si="28"/>
        <v>116</v>
      </c>
      <c r="AJ56" s="99">
        <f t="shared" si="43"/>
        <v>1160</v>
      </c>
      <c r="AK56" s="95">
        <f t="shared" si="44"/>
        <v>11600</v>
      </c>
    </row>
    <row r="57" spans="1:37" ht="15.75" x14ac:dyDescent="0.25">
      <c r="A57" s="90"/>
      <c r="B57" s="35" t="s">
        <v>47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11</v>
      </c>
      <c r="L57" s="72"/>
      <c r="M57" s="72">
        <v>4</v>
      </c>
      <c r="N57" s="72">
        <v>4</v>
      </c>
      <c r="O57" s="72"/>
      <c r="P57" s="72"/>
      <c r="Q57" s="72"/>
      <c r="R57" s="72">
        <v>11</v>
      </c>
      <c r="S57" s="72">
        <v>3</v>
      </c>
      <c r="T57" s="72">
        <v>1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1</v>
      </c>
      <c r="AF57" s="72">
        <v>0</v>
      </c>
      <c r="AG57" s="72">
        <v>15</v>
      </c>
      <c r="AH57" s="72">
        <v>8</v>
      </c>
      <c r="AI57" s="51">
        <f t="shared" si="28"/>
        <v>61</v>
      </c>
      <c r="AJ57" s="99">
        <f t="shared" ref="AJ57:AJ58" si="48">AI57*10</f>
        <v>610</v>
      </c>
      <c r="AK57" s="95">
        <f t="shared" ref="AK57:AK58" si="49">AJ57*10</f>
        <v>6100</v>
      </c>
    </row>
    <row r="58" spans="1:37" ht="15.75" x14ac:dyDescent="0.25">
      <c r="A58" s="90"/>
      <c r="B58" s="35" t="s">
        <v>48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1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0</v>
      </c>
      <c r="AF58" s="72">
        <v>0</v>
      </c>
      <c r="AG58" s="72">
        <v>27</v>
      </c>
      <c r="AH58" s="72">
        <v>16</v>
      </c>
      <c r="AI58" s="51">
        <f t="shared" si="28"/>
        <v>141</v>
      </c>
      <c r="AJ58" s="99">
        <f t="shared" si="48"/>
        <v>1410</v>
      </c>
      <c r="AK58" s="95">
        <f t="shared" si="49"/>
        <v>14100</v>
      </c>
    </row>
    <row r="59" spans="1:37" ht="15.75" x14ac:dyDescent="0.25">
      <c r="A59" s="90"/>
      <c r="B59" s="35" t="s">
        <v>38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4</v>
      </c>
      <c r="L59" s="72"/>
      <c r="M59" s="72">
        <v>27</v>
      </c>
      <c r="N59" s="72">
        <v>25</v>
      </c>
      <c r="O59" s="72">
        <v>3</v>
      </c>
      <c r="P59" s="72">
        <v>16</v>
      </c>
      <c r="Q59" s="72">
        <v>10</v>
      </c>
      <c r="R59" s="72">
        <v>6</v>
      </c>
      <c r="S59" s="72">
        <v>3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51">
        <f t="shared" si="28"/>
        <v>137</v>
      </c>
      <c r="AJ59" s="99">
        <f t="shared" si="41"/>
        <v>1370</v>
      </c>
      <c r="AK59" s="95">
        <f t="shared" si="42"/>
        <v>13700</v>
      </c>
    </row>
    <row r="60" spans="1:37" ht="15.75" x14ac:dyDescent="0.25">
      <c r="A60" s="90"/>
      <c r="B60" s="35" t="s">
        <v>39</v>
      </c>
      <c r="C60" s="19" t="s">
        <v>115</v>
      </c>
      <c r="D60" s="72"/>
      <c r="E60" s="72"/>
      <c r="F60" s="72"/>
      <c r="G60" s="72"/>
      <c r="H60" s="72"/>
      <c r="I60" s="72"/>
      <c r="J60" s="72"/>
      <c r="K60" s="72">
        <v>20</v>
      </c>
      <c r="L60" s="72"/>
      <c r="M60" s="72">
        <v>4</v>
      </c>
      <c r="N60" s="72"/>
      <c r="O60" s="72">
        <v>3</v>
      </c>
      <c r="P60" s="72">
        <v>10</v>
      </c>
      <c r="Q60" s="72">
        <v>7</v>
      </c>
      <c r="R60" s="72">
        <v>1</v>
      </c>
      <c r="S60" s="72"/>
      <c r="T60" s="72">
        <v>1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51">
        <f t="shared" si="28"/>
        <v>165</v>
      </c>
      <c r="AJ60" s="99">
        <f t="shared" si="41"/>
        <v>1650</v>
      </c>
      <c r="AK60" s="95">
        <f t="shared" si="42"/>
        <v>16500</v>
      </c>
    </row>
    <row r="61" spans="1:37" ht="15.75" x14ac:dyDescent="0.25">
      <c r="A61" s="90"/>
      <c r="B61" s="35" t="s">
        <v>49</v>
      </c>
      <c r="C61" s="19" t="s">
        <v>115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51">
        <f t="shared" si="28"/>
        <v>0</v>
      </c>
      <c r="AJ61" s="99">
        <f t="shared" ref="AJ61:AK61" si="50">AI61*10</f>
        <v>0</v>
      </c>
      <c r="AK61" s="95">
        <f t="shared" si="50"/>
        <v>0</v>
      </c>
    </row>
    <row r="62" spans="1:37" ht="16.5" thickBot="1" x14ac:dyDescent="0.3">
      <c r="A62" s="29"/>
      <c r="B62" s="32" t="s">
        <v>40</v>
      </c>
      <c r="C62" s="47" t="s">
        <v>115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31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0</v>
      </c>
      <c r="AF62" s="71">
        <v>0</v>
      </c>
      <c r="AG62" s="71">
        <v>0</v>
      </c>
      <c r="AH62" s="71">
        <v>0</v>
      </c>
      <c r="AI62" s="53">
        <f t="shared" si="28"/>
        <v>205</v>
      </c>
      <c r="AJ62" s="98">
        <f t="shared" ref="AJ62:AK62" si="51">AI62*10</f>
        <v>2050</v>
      </c>
      <c r="AK62" s="94">
        <f t="shared" si="51"/>
        <v>20500</v>
      </c>
    </row>
    <row r="63" spans="1:37" ht="15.75" x14ac:dyDescent="0.25">
      <c r="A63" s="57"/>
      <c r="B63" s="58"/>
      <c r="C63" s="28" t="s">
        <v>25</v>
      </c>
      <c r="D63" s="55">
        <f t="shared" ref="D63:AI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163</v>
      </c>
      <c r="L63" s="55">
        <f t="shared" si="52"/>
        <v>17</v>
      </c>
      <c r="M63" s="55">
        <f t="shared" si="52"/>
        <v>70</v>
      </c>
      <c r="N63" s="55">
        <f t="shared" si="52"/>
        <v>52</v>
      </c>
      <c r="O63" s="55">
        <f t="shared" si="52"/>
        <v>94</v>
      </c>
      <c r="P63" s="55">
        <f t="shared" si="52"/>
        <v>69</v>
      </c>
      <c r="Q63" s="55">
        <f t="shared" si="52"/>
        <v>64</v>
      </c>
      <c r="R63" s="55">
        <f t="shared" si="52"/>
        <v>82</v>
      </c>
      <c r="S63" s="55">
        <f t="shared" si="52"/>
        <v>56</v>
      </c>
      <c r="T63" s="55">
        <f t="shared" si="52"/>
        <v>59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625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420</v>
      </c>
      <c r="AF63" s="55">
        <f t="shared" si="52"/>
        <v>423</v>
      </c>
      <c r="AG63" s="55">
        <f t="shared" ref="AG63" si="53">SUM(AG2:AG62)</f>
        <v>216</v>
      </c>
      <c r="AH63" s="55">
        <f t="shared" si="52"/>
        <v>272</v>
      </c>
      <c r="AI63" s="56">
        <f t="shared" si="52"/>
        <v>5161</v>
      </c>
      <c r="AJ63" s="10"/>
      <c r="AK63" s="10"/>
    </row>
    <row r="64" spans="1:37" ht="15.75" x14ac:dyDescent="0.25">
      <c r="A64" s="59"/>
      <c r="B64" s="60"/>
      <c r="C64" s="24" t="s">
        <v>28</v>
      </c>
      <c r="D64" s="11">
        <f t="shared" ref="D64:AH64" si="54">D63*10</f>
        <v>1920</v>
      </c>
      <c r="E64" s="11">
        <f t="shared" ref="E64:I64" si="55">E63*10</f>
        <v>2160</v>
      </c>
      <c r="F64" s="11">
        <f t="shared" si="55"/>
        <v>3600</v>
      </c>
      <c r="G64" s="11">
        <f t="shared" si="55"/>
        <v>3390</v>
      </c>
      <c r="H64" s="11">
        <f t="shared" si="55"/>
        <v>1330</v>
      </c>
      <c r="I64" s="11">
        <f t="shared" si="55"/>
        <v>560</v>
      </c>
      <c r="J64" s="11">
        <f t="shared" ref="J64:L64" si="56">J63*10</f>
        <v>1910</v>
      </c>
      <c r="K64" s="11">
        <f t="shared" si="56"/>
        <v>1630</v>
      </c>
      <c r="L64" s="11">
        <f t="shared" si="56"/>
        <v>170</v>
      </c>
      <c r="M64" s="11">
        <f t="shared" ref="M64:O64" si="57">M63*10</f>
        <v>700</v>
      </c>
      <c r="N64" s="11">
        <f t="shared" si="57"/>
        <v>520</v>
      </c>
      <c r="O64" s="11">
        <f t="shared" si="57"/>
        <v>940</v>
      </c>
      <c r="P64" s="11">
        <f t="shared" ref="P64" si="58">P63*10</f>
        <v>690</v>
      </c>
      <c r="Q64" s="11">
        <f t="shared" ref="Q64:AG64" si="59">Q63*10</f>
        <v>640</v>
      </c>
      <c r="R64" s="11">
        <f t="shared" si="59"/>
        <v>820</v>
      </c>
      <c r="S64" s="11">
        <f t="shared" si="59"/>
        <v>560</v>
      </c>
      <c r="T64" s="11">
        <f t="shared" si="59"/>
        <v>590</v>
      </c>
      <c r="U64" s="11">
        <f t="shared" si="59"/>
        <v>220</v>
      </c>
      <c r="V64" s="11">
        <f t="shared" si="59"/>
        <v>10</v>
      </c>
      <c r="W64" s="11">
        <f t="shared" si="59"/>
        <v>960</v>
      </c>
      <c r="X64" s="11">
        <f t="shared" si="59"/>
        <v>3160</v>
      </c>
      <c r="Y64" s="11">
        <f t="shared" si="59"/>
        <v>530</v>
      </c>
      <c r="Z64" s="11">
        <f t="shared" si="59"/>
        <v>6250</v>
      </c>
      <c r="AA64" s="11">
        <f t="shared" si="59"/>
        <v>610</v>
      </c>
      <c r="AB64" s="11">
        <f t="shared" si="59"/>
        <v>830</v>
      </c>
      <c r="AC64" s="11">
        <f t="shared" si="59"/>
        <v>3340</v>
      </c>
      <c r="AD64" s="11">
        <f t="shared" si="59"/>
        <v>260</v>
      </c>
      <c r="AE64" s="11">
        <f t="shared" si="59"/>
        <v>4200</v>
      </c>
      <c r="AF64" s="11">
        <f t="shared" si="59"/>
        <v>4230</v>
      </c>
      <c r="AG64" s="11">
        <f t="shared" si="59"/>
        <v>2160</v>
      </c>
      <c r="AH64" s="11">
        <f t="shared" si="54"/>
        <v>2720</v>
      </c>
      <c r="AI64" s="12">
        <f t="shared" ref="AI64:AI65" si="60">AI63*10</f>
        <v>51610</v>
      </c>
      <c r="AJ64" s="13"/>
      <c r="AK64" s="13"/>
    </row>
    <row r="65" spans="1:37" ht="16.5" thickBot="1" x14ac:dyDescent="0.3">
      <c r="A65" s="61"/>
      <c r="B65" s="62"/>
      <c r="C65" s="65" t="s">
        <v>51</v>
      </c>
      <c r="D65" s="66">
        <f t="shared" ref="D65:AH65" si="61">D64*10</f>
        <v>19200</v>
      </c>
      <c r="E65" s="66">
        <f t="shared" si="61"/>
        <v>21600</v>
      </c>
      <c r="F65" s="66">
        <f t="shared" si="61"/>
        <v>36000</v>
      </c>
      <c r="G65" s="66">
        <f t="shared" si="61"/>
        <v>33900</v>
      </c>
      <c r="H65" s="66">
        <f t="shared" si="61"/>
        <v>13300</v>
      </c>
      <c r="I65" s="66">
        <f t="shared" ref="I65" si="62">I64*10</f>
        <v>5600</v>
      </c>
      <c r="J65" s="66">
        <f t="shared" ref="J65:L65" si="63">J64*10</f>
        <v>19100</v>
      </c>
      <c r="K65" s="66">
        <f t="shared" si="63"/>
        <v>16300</v>
      </c>
      <c r="L65" s="66">
        <f t="shared" si="63"/>
        <v>1700</v>
      </c>
      <c r="M65" s="66">
        <f t="shared" ref="M65:O65" si="64">M64*10</f>
        <v>7000</v>
      </c>
      <c r="N65" s="66">
        <f t="shared" si="64"/>
        <v>5200</v>
      </c>
      <c r="O65" s="66">
        <f t="shared" si="64"/>
        <v>9400</v>
      </c>
      <c r="P65" s="66">
        <f t="shared" ref="P65" si="65">P64*10</f>
        <v>6900</v>
      </c>
      <c r="Q65" s="66">
        <f t="shared" ref="Q65:AG65" si="66">Q64*10</f>
        <v>6400</v>
      </c>
      <c r="R65" s="66">
        <f t="shared" si="66"/>
        <v>8200</v>
      </c>
      <c r="S65" s="66">
        <f t="shared" si="66"/>
        <v>5600</v>
      </c>
      <c r="T65" s="66">
        <f t="shared" si="66"/>
        <v>5900</v>
      </c>
      <c r="U65" s="66">
        <f t="shared" si="66"/>
        <v>2200</v>
      </c>
      <c r="V65" s="66">
        <f t="shared" si="66"/>
        <v>100</v>
      </c>
      <c r="W65" s="66">
        <f t="shared" si="66"/>
        <v>9600</v>
      </c>
      <c r="X65" s="66">
        <f t="shared" si="66"/>
        <v>31600</v>
      </c>
      <c r="Y65" s="66">
        <f t="shared" si="66"/>
        <v>5300</v>
      </c>
      <c r="Z65" s="66">
        <f t="shared" si="66"/>
        <v>62500</v>
      </c>
      <c r="AA65" s="66">
        <f t="shared" si="66"/>
        <v>6100</v>
      </c>
      <c r="AB65" s="66">
        <f t="shared" si="66"/>
        <v>8300</v>
      </c>
      <c r="AC65" s="66">
        <f t="shared" si="66"/>
        <v>33400</v>
      </c>
      <c r="AD65" s="66">
        <f t="shared" si="66"/>
        <v>2600</v>
      </c>
      <c r="AE65" s="66">
        <f t="shared" si="66"/>
        <v>42000</v>
      </c>
      <c r="AF65" s="66">
        <f t="shared" si="66"/>
        <v>42300</v>
      </c>
      <c r="AG65" s="66">
        <f t="shared" si="66"/>
        <v>21600</v>
      </c>
      <c r="AH65" s="66">
        <f t="shared" si="61"/>
        <v>27200</v>
      </c>
      <c r="AI65" s="65">
        <f t="shared" si="60"/>
        <v>516100</v>
      </c>
      <c r="AJ65" s="14"/>
      <c r="AK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P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4" max="14" width="23.140625" customWidth="1"/>
    <col min="16" max="16" width="10.7109375" customWidth="1"/>
    <col min="18" max="18" width="9.28515625" customWidth="1"/>
  </cols>
  <sheetData>
    <row r="1" spans="1:16" ht="33.75" customHeight="1" thickBot="1" x14ac:dyDescent="0.3">
      <c r="A1" s="102" t="s">
        <v>149</v>
      </c>
      <c r="B1" s="103"/>
      <c r="C1" s="104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48" t="s">
        <v>158</v>
      </c>
      <c r="O1" s="52" t="s">
        <v>29</v>
      </c>
      <c r="P1" s="2" t="s">
        <v>151</v>
      </c>
    </row>
    <row r="2" spans="1:16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49">
        <f t="shared" ref="N2:N15" si="0">SUM(D2:M2)</f>
        <v>72</v>
      </c>
      <c r="O2" s="96">
        <f t="shared" ref="O2:O3" si="1">N2*10</f>
        <v>720</v>
      </c>
      <c r="P2" s="92">
        <f>O2*5</f>
        <v>3600</v>
      </c>
    </row>
    <row r="3" spans="1:16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51">
        <f t="shared" si="0"/>
        <v>70</v>
      </c>
      <c r="O3" s="99">
        <f t="shared" si="1"/>
        <v>700</v>
      </c>
      <c r="P3" s="95">
        <f t="shared" ref="P3:P15" si="2">O3*5</f>
        <v>3500</v>
      </c>
    </row>
    <row r="4" spans="1:16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51">
        <f t="shared" si="0"/>
        <v>23</v>
      </c>
      <c r="O4" s="99">
        <f t="shared" ref="O4:O15" si="3">N4*10</f>
        <v>230</v>
      </c>
      <c r="P4" s="95">
        <f t="shared" si="2"/>
        <v>1150</v>
      </c>
    </row>
    <row r="5" spans="1:16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51">
        <f t="shared" si="0"/>
        <v>32</v>
      </c>
      <c r="O5" s="99">
        <f t="shared" si="3"/>
        <v>320</v>
      </c>
      <c r="P5" s="95">
        <f t="shared" si="2"/>
        <v>1600</v>
      </c>
    </row>
    <row r="6" spans="1:16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51">
        <f t="shared" si="0"/>
        <v>6</v>
      </c>
      <c r="O6" s="99">
        <f t="shared" si="3"/>
        <v>60</v>
      </c>
      <c r="P6" s="95">
        <f t="shared" si="2"/>
        <v>300</v>
      </c>
    </row>
    <row r="7" spans="1:16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51">
        <f t="shared" si="0"/>
        <v>36</v>
      </c>
      <c r="O7" s="99">
        <f t="shared" si="3"/>
        <v>360</v>
      </c>
      <c r="P7" s="95">
        <f t="shared" si="2"/>
        <v>1800</v>
      </c>
    </row>
    <row r="8" spans="1:16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51">
        <f t="shared" si="0"/>
        <v>18</v>
      </c>
      <c r="O8" s="99">
        <f t="shared" si="3"/>
        <v>180</v>
      </c>
      <c r="P8" s="95">
        <f t="shared" si="2"/>
        <v>900</v>
      </c>
    </row>
    <row r="9" spans="1:16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51">
        <f t="shared" si="0"/>
        <v>30</v>
      </c>
      <c r="O9" s="99">
        <f t="shared" ref="O9:O10" si="4">N9*10</f>
        <v>300</v>
      </c>
      <c r="P9" s="95">
        <f t="shared" si="2"/>
        <v>1500</v>
      </c>
    </row>
    <row r="10" spans="1:16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51">
        <f t="shared" si="0"/>
        <v>31</v>
      </c>
      <c r="O10" s="99">
        <f t="shared" si="4"/>
        <v>310</v>
      </c>
      <c r="P10" s="95">
        <f t="shared" si="2"/>
        <v>1550</v>
      </c>
    </row>
    <row r="11" spans="1:16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51">
        <f t="shared" si="0"/>
        <v>28</v>
      </c>
      <c r="O11" s="99">
        <f t="shared" si="3"/>
        <v>280</v>
      </c>
      <c r="P11" s="95">
        <f t="shared" si="2"/>
        <v>1400</v>
      </c>
    </row>
    <row r="12" spans="1:16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51">
        <f t="shared" si="0"/>
        <v>60</v>
      </c>
      <c r="O12" s="99">
        <f t="shared" si="3"/>
        <v>600</v>
      </c>
      <c r="P12" s="95">
        <f t="shared" si="2"/>
        <v>3000</v>
      </c>
    </row>
    <row r="13" spans="1:16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51">
        <f t="shared" si="0"/>
        <v>24</v>
      </c>
      <c r="O13" s="99">
        <f t="shared" si="3"/>
        <v>240</v>
      </c>
      <c r="P13" s="95">
        <f t="shared" si="2"/>
        <v>1200</v>
      </c>
    </row>
    <row r="14" spans="1:16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51">
        <f t="shared" si="0"/>
        <v>44</v>
      </c>
      <c r="O14" s="99">
        <f t="shared" si="3"/>
        <v>440</v>
      </c>
      <c r="P14" s="95">
        <f t="shared" si="2"/>
        <v>2200</v>
      </c>
    </row>
    <row r="15" spans="1:16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53">
        <f t="shared" si="0"/>
        <v>49</v>
      </c>
      <c r="O15" s="98">
        <f t="shared" si="3"/>
        <v>490</v>
      </c>
      <c r="P15" s="94">
        <f t="shared" si="2"/>
        <v>2450</v>
      </c>
    </row>
    <row r="16" spans="1:16" ht="15.75" x14ac:dyDescent="0.25">
      <c r="A16" s="57"/>
      <c r="B16" s="58"/>
      <c r="C16" s="28" t="s">
        <v>25</v>
      </c>
      <c r="D16" s="55">
        <f t="shared" ref="D16:N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L16" si="7">SUM(J2:J15)</f>
        <v>70</v>
      </c>
      <c r="K16" s="55">
        <f t="shared" si="7"/>
        <v>56</v>
      </c>
      <c r="L16" s="55">
        <f t="shared" si="7"/>
        <v>57</v>
      </c>
      <c r="M16" s="55">
        <f t="shared" si="5"/>
        <v>7</v>
      </c>
      <c r="N16" s="56">
        <f t="shared" si="5"/>
        <v>523</v>
      </c>
      <c r="O16" s="10"/>
      <c r="P16" s="10"/>
    </row>
    <row r="17" spans="1:16" ht="15.75" x14ac:dyDescent="0.25">
      <c r="A17" s="59"/>
      <c r="B17" s="60"/>
      <c r="C17" s="24" t="s">
        <v>28</v>
      </c>
      <c r="D17" s="11">
        <f t="shared" ref="D17:N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L17" si="10">J16*10</f>
        <v>700</v>
      </c>
      <c r="K17" s="11">
        <f t="shared" si="10"/>
        <v>560</v>
      </c>
      <c r="L17" s="11">
        <f t="shared" si="10"/>
        <v>570</v>
      </c>
      <c r="M17" s="11">
        <f t="shared" si="8"/>
        <v>70</v>
      </c>
      <c r="N17" s="12">
        <f t="shared" si="8"/>
        <v>5230</v>
      </c>
      <c r="O17" s="13"/>
      <c r="P17" s="13"/>
    </row>
    <row r="18" spans="1:16" ht="16.5" thickBot="1" x14ac:dyDescent="0.3">
      <c r="A18" s="61"/>
      <c r="B18" s="62"/>
      <c r="C18" s="65" t="s">
        <v>150</v>
      </c>
      <c r="D18" s="66">
        <f t="shared" ref="D18:N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L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1"/>
        <v>350</v>
      </c>
      <c r="N18" s="65">
        <f t="shared" si="11"/>
        <v>26150</v>
      </c>
      <c r="O18" s="14"/>
      <c r="P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2021-05-09T20:40:40Z</dcterms:modified>
</cp:coreProperties>
</file>