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jcid\Documents\"/>
    </mc:Choice>
  </mc:AlternateContent>
  <xr:revisionPtr revIDLastSave="0" documentId="8_{91B33AA8-B284-4145-9C97-5124B06408AF}" xr6:coauthVersionLast="45" xr6:coauthVersionMax="45" xr10:uidLastSave="{00000000-0000-0000-0000-000000000000}"/>
  <bookViews>
    <workbookView xWindow="-120" yWindow="-120" windowWidth="29040" windowHeight="15990" xr2:uid="{EC8296F9-9DF0-4BFC-8921-E7F4CC094DDA}"/>
  </bookViews>
  <sheets>
    <sheet name="Kraj" sheetId="1" r:id="rId1"/>
    <sheet name="Okres" sheetId="2" r:id="rId2"/>
  </sheets>
  <definedNames>
    <definedName name="ExterníData_1" localSheetId="0" hidden="1">Kraj!$A$4:$Q$18</definedName>
    <definedName name="ExterníData_1" localSheetId="1" hidden="1">Okres!$A$4:$S$81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3" i="2" l="1"/>
  <c r="I83" i="2"/>
  <c r="G83" i="2"/>
  <c r="F83" i="2"/>
  <c r="I20" i="1"/>
  <c r="G20" i="1"/>
  <c r="E20" i="1"/>
  <c r="D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850C3-2879-49D1-A3E7-E67ED1643318}" keepAlive="1" name="Dotaz – Dotaz1" type="5" refreshedVersion="6" deleted="1" background="1" refreshOnLoad="1" saveData="1">
    <dbPr connection="" command=""/>
  </connection>
  <connection id="2" xr16:uid="{7836F41C-090E-4CAA-A9FE-3634165962F2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<sst xmlns="http://schemas.openxmlformats.org/spreadsheetml/2006/main" count="382" uniqueCount="208">
  <si>
    <t>Vývoj počtu nových případů mezi rizikovými skupinami 65+ a 75+ v regionech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</si>
  <si>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</si>
  <si>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</si>
  <si>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</si>
  <si>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</si>
  <si>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</si>
  <si>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</si>
  <si>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</si>
  <si>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</si>
  <si>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</si>
  <si>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</si>
  <si>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</si>
  <si>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</si>
  <si>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</si>
  <si>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</si>
  <si>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</si>
  <si>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</si>
  <si>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</si>
  <si>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</si>
  <si>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</si>
  <si>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</si>
  <si>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</si>
  <si>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</si>
  <si>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</si>
  <si>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</si>
  <si>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</si>
  <si>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</si>
  <si>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</si>
  <si>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</si>
  <si>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</si>
  <si>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</si>
  <si>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</si>
  <si>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</si>
  <si>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</si>
  <si>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</si>
  <si>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</si>
  <si>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</si>
  <si>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</si>
  <si>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</si>
  <si>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</si>
  <si>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</si>
  <si>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</si>
  <si>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</si>
  <si>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</si>
  <si>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</si>
  <si>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</si>
  <si>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CZ099</t>
  </si>
  <si>
    <t>N/A</t>
  </si>
  <si>
    <t>CELKEM</t>
  </si>
  <si>
    <t>LAU</t>
  </si>
  <si>
    <t>Okres</t>
  </si>
  <si>
    <t>Odhad počtu nově hospitalizovaných z nově pozitivních za posledních 14 dní (do 10 - 14 dnů od hodnoceného data, odečteni již hospitalizovaní)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</si>
  <si>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</si>
  <si>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</si>
  <si>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</si>
  <si>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</si>
  <si>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</si>
  <si>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</si>
  <si>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</si>
  <si>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</si>
  <si>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</si>
  <si>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</si>
  <si>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</si>
  <si>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</si>
  <si>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</si>
  <si>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</si>
  <si>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</si>
  <si>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</si>
  <si>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</si>
  <si>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</si>
  <si>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</si>
  <si>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</si>
  <si>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</si>
  <si>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</si>
  <si>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</si>
  <si>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</si>
  <si>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</si>
  <si>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</si>
  <si>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</si>
  <si>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</si>
  <si>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</si>
  <si>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</si>
  <si>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</si>
  <si>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</si>
  <si>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</si>
  <si>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</si>
  <si>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</si>
  <si>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</si>
  <si>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</si>
  <si>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</si>
  <si>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</si>
  <si>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</si>
  <si>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</si>
  <si>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</si>
  <si>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</si>
  <si>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</si>
  <si>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</si>
  <si>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</si>
  <si>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</si>
  <si>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</si>
  <si>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</si>
  <si>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</si>
  <si>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</si>
  <si>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</si>
  <si>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</si>
  <si>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</si>
  <si>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</si>
  <si>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</si>
  <si>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</si>
  <si>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</si>
  <si>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</si>
  <si>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</si>
  <si>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</si>
  <si>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</si>
  <si>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</si>
  <si>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</si>
  <si>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</si>
  <si>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</si>
  <si>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</si>
  <si>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</si>
  <si>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</si>
  <si>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</si>
  <si>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</si>
  <si>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</si>
  <si>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</si>
  <si>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</si>
  <si>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</si>
  <si>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</si>
  <si>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</si>
  <si>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</si>
  <si>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</si>
  <si>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</si>
  <si>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</si>
  <si>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</si>
  <si>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</si>
  <si>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</si>
  <si>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</si>
  <si>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</si>
  <si>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</si>
  <si>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</si>
  <si>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</si>
  <si>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</si>
  <si>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</si>
  <si>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</si>
  <si>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</si>
  <si>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</si>
  <si>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</si>
  <si>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</si>
  <si>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</si>
  <si>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</si>
  <si>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</si>
  <si>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</si>
  <si>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</si>
  <si>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</si>
  <si>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</si>
  <si>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</si>
  <si>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</si>
  <si>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</si>
  <si>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</si>
  <si>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</si>
  <si>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</si>
  <si>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</si>
  <si>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</si>
  <si>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</si>
  <si>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</si>
  <si>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</si>
  <si>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</si>
  <si>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</si>
  <si>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</si>
  <si>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</si>
  <si>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</si>
  <si>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</si>
  <si>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</si>
  <si>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</si>
  <si>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</si>
  <si>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</si>
  <si>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</si>
  <si>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</si>
  <si>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</si>
  <si>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</si>
  <si>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</si>
  <si>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</si>
  <si>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</si>
  <si>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</si>
  <si>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</si>
  <si>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</si>
  <si>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</si>
  <si>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</si>
  <si>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</si>
  <si>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</si>
  <si>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</si>
  <si>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</si>
  <si>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</si>
  <si>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</si>
  <si>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</si>
  <si>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</si>
  <si>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</si>
  <si>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</si>
  <si>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</si>
  <si>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</si>
  <si>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</si>
  <si>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</si>
  <si>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</si>
  <si>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</si>
  <si>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</si>
  <si>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</si>
  <si>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CZ099Y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</si>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</sst>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Normální" xfId="0" builtinId="0"/>
    <cellStyle name="Procenta" xfId="1" builtinId="5"/>
  </cellStyles>
  <dxfs count="38"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358588</xdr:colOff>
      <xdr:row>0</xdr:row>
      <xdr:rowOff>78442</xdr:rowOff>
    </xdr:from>
    <xdr:to>
      <xdr:col>8</xdr:col>
      <xdr:colOff>997323</xdr:colOff>
      <xdr:row>1</xdr:row>
      <xdr:rowOff>112060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D5F54856-1CD3-4C60-A81B-B4B70BC273CB}"/>
            </a:ext>
          </a:extLst>
        </xdr:cNvPr>
        <xdr:cNvSpPr/>
      </xdr:nvSpPr>
      <xdr:spPr>
        <a:xfrm>
          <a:off x="9188263" y="78442"/>
          <a:ext cx="638735" cy="30031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0</xdr:row>
      <xdr:rowOff>108857</xdr:rowOff>
    </xdr:from>
    <xdr:to>
      <xdr:col>10</xdr:col>
      <xdr:colOff>1223842</xdr:colOff>
      <xdr:row>1</xdr:row>
      <xdr:rowOff>125666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293C5DEF-2CE6-40EF-914F-A43C14E2252C}"/>
            </a:ext>
          </a:extLst>
        </xdr:cNvPr>
        <xdr:cNvSpPr/>
      </xdr:nvSpPr>
      <xdr:spPr>
        <a:xfrm>
          <a:off x="11596007" y="108857"/>
          <a:ext cx="638735" cy="28350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66DE440-08C0-41A9-A2A2-C92EED26E396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"/>
      <queryTableField id="2" name="GEO_KRAJKOD" tableColumnId="2"/>
      <queryTableField id="3" name="Geo_Kraj" tableColumnId="3"/>
      <queryTableField id="4" name="incidence14dni" tableColumnId="4"/>
      <queryTableField id="5" name="incidence14dni_vek65" tableColumnId="5"/>
      <queryTableField id="6" name="inc14_65_perc_inc14" tableColumnId="6"/>
      <queryTableField id="7" name="incidence14dni_vek75" tableColumnId="7"/>
      <queryTableField id="8" name="inc14_75_perc_inc14" tableColumnId="8"/>
      <queryTableField id="9" name="risk_hosp10dni_inc14dni_pocet" tableColumnId="9"/>
      <queryTableField id="10" name="incidence15_28dni" tableColumnId="10"/>
      <queryTableField id="11" name="incidence15_28dni_vek65" tableColumnId="11"/>
      <queryTableField id="12" name="inc1528_65_perc_inc1528" tableColumnId="12"/>
      <queryTableField id="13" name="incidence15_28dni_vek75" tableColumnId="13"/>
      <queryTableField id="14" name="inc1528_75_perc_inc1528" tableColumnId="14"/>
      <queryTableField id="15" name="inc14_vs1528" tableColumnId="15"/>
      <queryTableField id="16" name="inc65_14_vs1528" tableColumnId="16"/>
      <queryTableField id="17" name="inc75_14_vs1528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C3EBABE-3F2D-4D6F-80F7-A46C4E106EC0}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datum" tableColumnId="1"/>
      <queryTableField id="2" name="GEO_KRAJKOD" tableColumnId="2"/>
      <queryTableField id="3" name="GEO_KRAJ" tableColumnId="3"/>
      <queryTableField id="4" name="GEO_okresKOD" tableColumnId="4"/>
      <queryTableField id="5" name="Geo_Okres" tableColumnId="5"/>
      <queryTableField id="6" name="incidence14dni" tableColumnId="6"/>
      <queryTableField id="7" name="incidence14dni_vek65" tableColumnId="7"/>
      <queryTableField id="8" name="inc14_65_perc_inc14" tableColumnId="8"/>
      <queryTableField id="9" name="incidence14dni_vek75" tableColumnId="9"/>
      <queryTableField id="10" name="inc14_75_perc_inc14" tableColumnId="10"/>
      <queryTableField id="11" name="risk_hosp10dni_inc14dni_pocet" tableColumnId="11"/>
      <queryTableField id="12" name="incidence15_28dni" tableColumnId="12"/>
      <queryTableField id="13" name="incidence15_28dni_vek65" tableColumnId="13"/>
      <queryTableField id="14" name="inc1528_65_perc_inc1528" tableColumnId="14"/>
      <queryTableField id="15" name="incidence15_28dni_vek75" tableColumnId="15"/>
      <queryTableField id="16" name="inc1528_75_perc_inc1528" tableColumnId="16"/>
      <queryTableField id="17" name="inc14_vs1528" tableColumnId="17"/>
      <queryTableField id="18" name="inc65_14_vs1528" tableColumnId="18"/>
      <queryTableField id="19" name="inc75_14_vs1528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0A8E1-E1EE-4EF9-9593-3257F0030B94}" name="Dotaz1" displayName="Dotaz1" ref="A4:Q18" tableType="queryTable" headerRowCount="0" totalsRowShown="0">
  <tableColumns count="17">
    <tableColumn id="1" xr3:uid="{930997AE-4947-48DF-925E-8FDB6C424203}" uniqueName="1" name="datum" queryTableFieldId="1" dataDxfId="37"/>
    <tableColumn id="2" xr3:uid="{C94C8BDF-83A1-44C5-9885-DFE9E9C1D163}" uniqueName="2" name="GEO_KRAJKOD" queryTableFieldId="2" dataDxfId="36"/>
    <tableColumn id="3" xr3:uid="{A0EA1017-C31B-42B2-A013-D4A3C26AD0B1}" uniqueName="3" name="Geo_Kraj" queryTableFieldId="3" dataDxfId="35"/>
    <tableColumn id="4" xr3:uid="{9D5AEFBA-1247-4A17-869A-E21D7286D7F4}" uniqueName="4" name="incidence14dni" queryTableFieldId="4" dataDxfId="34"/>
    <tableColumn id="5" xr3:uid="{18450BF5-F016-4A5F-A5BF-BB39A69E65AF}" uniqueName="5" name="incidence14dni_vek65" queryTableFieldId="5" dataDxfId="33"/>
    <tableColumn id="6" xr3:uid="{F3FAD205-56DE-49D9-83AC-DE2E7C9C8ABA}" uniqueName="6" name="inc14_65_perc_inc14" queryTableFieldId="6" dataDxfId="32" dataCellStyle="Procenta"/>
    <tableColumn id="7" xr3:uid="{D446D079-81EC-4F82-A592-99CB32BE4586}" uniqueName="7" name="incidence14dni_vek75" queryTableFieldId="7" dataDxfId="31"/>
    <tableColumn id="8" xr3:uid="{C1ED1643-64AA-412E-A8BA-043FB8D24FDF}" uniqueName="8" name="inc14_75_perc_inc14" queryTableFieldId="8" dataDxfId="30"/>
    <tableColumn id="9" xr3:uid="{B93864BF-B675-4F06-82A9-171E0C28F2B2}" uniqueName="9" name="risk_hosp10dni_inc14dni_pocet" queryTableFieldId="9" dataDxfId="29"/>
    <tableColumn id="10" xr3:uid="{FF51A6A0-89DA-456F-8911-19E89ADB1435}" uniqueName="10" name="incidence15_28dni" queryTableFieldId="10" dataDxfId="28"/>
    <tableColumn id="11" xr3:uid="{1C0B5778-28B4-4D62-A90E-0A106D606614}" uniqueName="11" name="incidence15_28dni_vek65" queryTableFieldId="11" dataDxfId="27"/>
    <tableColumn id="12" xr3:uid="{00FB03E5-1BBC-46AB-996D-6CB0F3F27ECB}" uniqueName="12" name="inc1528_65_perc_inc1528" queryTableFieldId="12" dataDxfId="26"/>
    <tableColumn id="13" xr3:uid="{6E24DA6D-45F9-48A5-A5DF-1A9FB334EF64}" uniqueName="13" name="incidence15_28dni_vek75" queryTableFieldId="13" dataDxfId="25"/>
    <tableColumn id="14" xr3:uid="{8C1518A6-D545-484F-8012-FEC34EE4FA8E}" uniqueName="14" name="inc1528_75_perc_inc1528" queryTableFieldId="14" dataDxfId="24"/>
    <tableColumn id="15" xr3:uid="{D69B38EC-FB48-45C5-B3A3-F9DA5E676E66}" uniqueName="15" name="inc14_vs1528" queryTableFieldId="15" dataDxfId="23"/>
    <tableColumn id="16" xr3:uid="{FCDD99EB-5922-4A04-A42B-AFBF068F9784}" uniqueName="16" name="inc65_14_vs1528" queryTableFieldId="16" dataDxfId="22"/>
    <tableColumn id="17" xr3:uid="{3D217557-8120-482C-82AF-5A506FFBE9DA}" uniqueName="17" name="inc75_14_vs1528" queryTableFieldId="17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82FA5-90C0-4E91-B4D3-7EAC4EBF64A2}" name="Dotaz2" displayName="Dotaz2" ref="A4:S81" tableType="queryTable" headerRowCount="0" totalsRowShown="0" headerRowDxfId="20" dataDxfId="19">
  <tableColumns count="19">
    <tableColumn id="1" xr3:uid="{4405D3B4-CB0A-4AAF-860A-6776ECA6506F}" uniqueName="1" name="datum" queryTableFieldId="1" dataDxfId="18"/>
    <tableColumn id="2" xr3:uid="{BBCCD14A-90D2-4C00-AC38-67F5203CDBC1}" uniqueName="2" name="GEO_KRAJKOD" queryTableFieldId="2" dataDxfId="17"/>
    <tableColumn id="3" xr3:uid="{4C486163-390B-4283-BE61-AA05DAC70871}" uniqueName="3" name="GEO_KRAJ" queryTableFieldId="3" dataDxfId="16"/>
    <tableColumn id="4" xr3:uid="{FDBF09A4-41F8-4EC7-AC8B-51FA024E0744}" uniqueName="4" name="GEO_okresKOD" queryTableFieldId="4" dataDxfId="15"/>
    <tableColumn id="5" xr3:uid="{DE2BCC1D-D578-4753-B298-41ACF948FB3B}" uniqueName="5" name="Geo_Okres" queryTableFieldId="5" dataDxfId="14"/>
    <tableColumn id="6" xr3:uid="{9177B28A-3584-4250-94E4-F5CC533A01AC}" uniqueName="6" name="incidence14dni" queryTableFieldId="6" dataDxfId="13"/>
    <tableColumn id="7" xr3:uid="{DCE6C652-1B8D-4C4A-87C1-49E4370BEBF6}" uniqueName="7" name="incidence14dni_vek65" queryTableFieldId="7" dataDxfId="12"/>
    <tableColumn id="8" xr3:uid="{A6DDADC2-B6B3-405B-9E92-0000DAC91AF8}" uniqueName="8" name="inc14_65_perc_inc14" queryTableFieldId="8" dataDxfId="11" dataCellStyle="Procenta"/>
    <tableColumn id="9" xr3:uid="{A40F567A-E9C9-4F4D-A3A9-30AA92164485}" uniqueName="9" name="incidence14dni_vek75" queryTableFieldId="9" dataDxfId="10"/>
    <tableColumn id="10" xr3:uid="{2C07F3C3-8CF2-49BD-87E1-A54766F3DA0E}" uniqueName="10" name="inc14_75_perc_inc14" queryTableFieldId="10" dataDxfId="9"/>
    <tableColumn id="11" xr3:uid="{51275A15-21EA-4807-B286-5BE3DE4D89AB}" uniqueName="11" name="risk_hosp10dni_inc14dni_pocet" queryTableFieldId="11" dataDxfId="8"/>
    <tableColumn id="12" xr3:uid="{8AD760BD-621A-4B43-9848-0A1F19E1C4F2}" uniqueName="12" name="incidence15_28dni" queryTableFieldId="12" dataDxfId="7"/>
    <tableColumn id="13" xr3:uid="{FC69FBDE-742C-4061-B760-1F9A627787BF}" uniqueName="13" name="incidence15_28dni_vek65" queryTableFieldId="13" dataDxfId="6"/>
    <tableColumn id="14" xr3:uid="{7086553B-8A3F-4DA2-BA67-DE9EC296A878}" uniqueName="14" name="inc1528_65_perc_inc1528" queryTableFieldId="14" dataDxfId="5"/>
    <tableColumn id="15" xr3:uid="{E12A6379-0BD4-4F8C-8AC8-DC62A3CAB360}" uniqueName="15" name="incidence15_28dni_vek75" queryTableFieldId="15" dataDxfId="4"/>
    <tableColumn id="16" xr3:uid="{41C0F931-035D-485B-8096-BC7361F7A309}" uniqueName="16" name="inc1528_75_perc_inc1528" queryTableFieldId="16" dataDxfId="3"/>
    <tableColumn id="17" xr3:uid="{E13E3698-8163-451E-8579-2AA236B0A2F7}" uniqueName="17" name="inc14_vs1528" queryTableFieldId="17" dataDxfId="2"/>
    <tableColumn id="18" xr3:uid="{DA574785-2954-415F-8A2F-F1A953409A3D}" uniqueName="18" name="inc65_14_vs1528" queryTableFieldId="18" dataDxfId="1"/>
    <tableColumn id="19" xr3:uid="{E20F4106-E6D6-484A-B56F-15172D919389}" uniqueName="19" name="inc75_14_vs1528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B2F2-03A0-426E-9DEE-F59E9C644F94}">
  <sheetPr codeName="List1"/>
  <dimension ref="A1:Q20"/>
  <sheetViews>
    <sheetView tabSelected="1" zoomScale="85" zoomScaleNormal="85" workbookViewId="0">
      <pane ySplit="3" topLeftCell="A4" activePane="bottomLeft" state="frozen"/>
      <selection pane="bottomLeft" activeCell="A4" sqref="A4:Q18"/>
    </sheetView>
  </sheetViews>
  <sheetFormatPr defaultColWidth="9.140625" defaultRowHeight="15" x14ac:dyDescent="0.25"/>
  <cols>
    <col min="1" max="1" width="11.85546875" customWidth="1"/>
    <col min="2" max="2" width="8.28515625" customWidth="1"/>
    <col min="3" max="3" width="27.28515625" customWidth="1"/>
    <col min="4" max="8" width="17" customWidth="1"/>
    <col min="9" max="9" width="20.5703125" customWidth="1"/>
    <col min="10" max="17" width="17" customWidth="1"/>
  </cols>
  <sheetData>
    <row r="1" spans="1:17" s="2" customFormat="1" ht="21" x14ac:dyDescent="0.25">
      <c r="A1" s="1" t="s">
        <v>0</v>
      </c>
    </row>
    <row r="2" spans="1:17" s="3" customFormat="1" x14ac:dyDescent="0.25"/>
    <row r="3" spans="1:17" s="3" customFormat="1" ht="120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 t="s">
        <v>15</v>
      </c>
      <c r="P3" s="8" t="s">
        <v>16</v>
      </c>
      <c r="Q3" s="8" t="s">
        <v>17</v>
      </c>
    </row>
    <row r="4" spans="1:17" x14ac:dyDescent="0.25">
      <c r="A4" s="9">
        <v>44340</v>
      </c>
      <c r="B4" s="2" t="s">
        <v>18</v>
      </c>
      <c r="C4" s="2" t="s">
        <v>19</v>
      </c>
      <c r="D4" s="10">
        <v>1260</v>
      </c>
      <c r="E4" s="10">
        <v>103</v>
      </c>
      <c r="F4" s="11">
        <v>8.1746031745999995E-2</v>
      </c>
      <c r="G4" s="10">
        <v>37</v>
      </c>
      <c r="H4" s="12">
        <v>2.9365079365000001E-2</v>
      </c>
      <c r="I4" s="10">
        <v>46.798000000000002</v>
      </c>
      <c r="J4" s="10">
        <v>2418</v>
      </c>
      <c r="K4" s="10">
        <v>271</v>
      </c>
      <c r="L4" s="12">
        <v>0.11207609594700001</v>
      </c>
      <c r="M4" s="10">
        <v>89</v>
      </c>
      <c r="N4" s="12">
        <v>3.6807278742000002E-2</v>
      </c>
      <c r="O4" s="12">
        <v>0.52109181141399996</v>
      </c>
      <c r="P4" s="12">
        <v>0.38007380073800001</v>
      </c>
      <c r="Q4" s="12">
        <v>0.415730337078</v>
      </c>
    </row>
    <row r="5" spans="1:17" x14ac:dyDescent="0.25">
      <c r="A5" s="9">
        <v>44340</v>
      </c>
      <c r="B5" s="2" t="s">
        <v>20</v>
      </c>
      <c r="C5" s="2" t="s">
        <v>21</v>
      </c>
      <c r="D5" s="10">
        <v>1204</v>
      </c>
      <c r="E5" s="10">
        <v>85</v>
      </c>
      <c r="F5" s="11">
        <v>7.0598006643999997E-2</v>
      </c>
      <c r="G5" s="10">
        <v>28</v>
      </c>
      <c r="H5" s="12">
        <v>2.3255813952999999E-2</v>
      </c>
      <c r="I5" s="10">
        <v>45.351999999999997</v>
      </c>
      <c r="J5" s="10">
        <v>2500</v>
      </c>
      <c r="K5" s="10">
        <v>268</v>
      </c>
      <c r="L5" s="12">
        <v>0.1072</v>
      </c>
      <c r="M5" s="10">
        <v>72</v>
      </c>
      <c r="N5" s="12">
        <v>2.8799999999999999E-2</v>
      </c>
      <c r="O5" s="12">
        <v>0.48159999999999997</v>
      </c>
      <c r="P5" s="12">
        <v>0.31716417910400002</v>
      </c>
      <c r="Q5" s="12">
        <v>0.38888888888799999</v>
      </c>
    </row>
    <row r="6" spans="1:17" x14ac:dyDescent="0.25">
      <c r="A6" s="9">
        <v>44340</v>
      </c>
      <c r="B6" s="2" t="s">
        <v>22</v>
      </c>
      <c r="C6" s="2" t="s">
        <v>23</v>
      </c>
      <c r="D6" s="10">
        <v>911</v>
      </c>
      <c r="E6" s="10">
        <v>112</v>
      </c>
      <c r="F6" s="11">
        <v>0.122941822173</v>
      </c>
      <c r="G6" s="10">
        <v>39</v>
      </c>
      <c r="H6" s="12">
        <v>4.2810098791999998E-2</v>
      </c>
      <c r="I6" s="10">
        <v>42.365000000000002</v>
      </c>
      <c r="J6" s="10">
        <v>2204</v>
      </c>
      <c r="K6" s="10">
        <v>278</v>
      </c>
      <c r="L6" s="12">
        <v>0.12613430127</v>
      </c>
      <c r="M6" s="10">
        <v>85</v>
      </c>
      <c r="N6" s="12">
        <v>3.8566243193999997E-2</v>
      </c>
      <c r="O6" s="12">
        <v>0.41333938294</v>
      </c>
      <c r="P6" s="12">
        <v>0.40287769784100003</v>
      </c>
      <c r="Q6" s="12">
        <v>0.45882352941100002</v>
      </c>
    </row>
    <row r="7" spans="1:17" x14ac:dyDescent="0.25">
      <c r="A7" s="9">
        <v>44340</v>
      </c>
      <c r="B7" s="2" t="s">
        <v>24</v>
      </c>
      <c r="C7" s="2" t="s">
        <v>25</v>
      </c>
      <c r="D7" s="10">
        <v>400</v>
      </c>
      <c r="E7" s="10">
        <v>32</v>
      </c>
      <c r="F7" s="11">
        <v>0.08</v>
      </c>
      <c r="G7" s="10">
        <v>13</v>
      </c>
      <c r="H7" s="12">
        <v>3.2500000000000001E-2</v>
      </c>
      <c r="I7" s="10">
        <v>12.8</v>
      </c>
      <c r="J7" s="10">
        <v>827</v>
      </c>
      <c r="K7" s="10">
        <v>105</v>
      </c>
      <c r="L7" s="12">
        <v>0.12696493349400001</v>
      </c>
      <c r="M7" s="10">
        <v>42</v>
      </c>
      <c r="N7" s="12">
        <v>5.0785973397E-2</v>
      </c>
      <c r="O7" s="12">
        <v>0.48367593712200002</v>
      </c>
      <c r="P7" s="12">
        <v>0.30476190476100001</v>
      </c>
      <c r="Q7" s="12">
        <v>0.30952380952300002</v>
      </c>
    </row>
    <row r="8" spans="1:17" x14ac:dyDescent="0.25">
      <c r="A8" s="9">
        <v>44340</v>
      </c>
      <c r="B8" s="2" t="s">
        <v>26</v>
      </c>
      <c r="C8" s="2" t="s">
        <v>27</v>
      </c>
      <c r="D8" s="10">
        <v>110</v>
      </c>
      <c r="E8" s="10">
        <v>22</v>
      </c>
      <c r="F8" s="11">
        <v>0.2</v>
      </c>
      <c r="G8" s="10">
        <v>6</v>
      </c>
      <c r="H8" s="12">
        <v>5.4545454544999997E-2</v>
      </c>
      <c r="I8" s="10">
        <v>5.2690000000000001</v>
      </c>
      <c r="J8" s="10">
        <v>257</v>
      </c>
      <c r="K8" s="10">
        <v>39</v>
      </c>
      <c r="L8" s="12">
        <v>0.151750972762</v>
      </c>
      <c r="M8" s="10">
        <v>15</v>
      </c>
      <c r="N8" s="12">
        <v>5.8365758753999998E-2</v>
      </c>
      <c r="O8" s="12">
        <v>0.42801556420199999</v>
      </c>
      <c r="P8" s="12">
        <v>0.56410256410199999</v>
      </c>
      <c r="Q8" s="12">
        <v>0.4</v>
      </c>
    </row>
    <row r="9" spans="1:17" x14ac:dyDescent="0.25">
      <c r="A9" s="9">
        <v>44340</v>
      </c>
      <c r="B9" s="2" t="s">
        <v>28</v>
      </c>
      <c r="C9" s="2" t="s">
        <v>29</v>
      </c>
      <c r="D9" s="10">
        <v>902</v>
      </c>
      <c r="E9" s="10">
        <v>103</v>
      </c>
      <c r="F9" s="11">
        <v>0.11419068736100001</v>
      </c>
      <c r="G9" s="10">
        <v>31</v>
      </c>
      <c r="H9" s="12">
        <v>3.4368070952999999E-2</v>
      </c>
      <c r="I9" s="10">
        <v>36.698999999999998</v>
      </c>
      <c r="J9" s="10">
        <v>2363</v>
      </c>
      <c r="K9" s="10">
        <v>358</v>
      </c>
      <c r="L9" s="12">
        <v>0.151502327549</v>
      </c>
      <c r="M9" s="10">
        <v>112</v>
      </c>
      <c r="N9" s="12">
        <v>4.7397376216000001E-2</v>
      </c>
      <c r="O9" s="12">
        <v>0.38171815488700001</v>
      </c>
      <c r="P9" s="12">
        <v>0.28770949720599998</v>
      </c>
      <c r="Q9" s="12">
        <v>0.27678571428499998</v>
      </c>
    </row>
    <row r="10" spans="1:17" x14ac:dyDescent="0.25">
      <c r="A10" s="9">
        <v>44340</v>
      </c>
      <c r="B10" s="2" t="s">
        <v>30</v>
      </c>
      <c r="C10" s="2" t="s">
        <v>31</v>
      </c>
      <c r="D10" s="10">
        <v>517</v>
      </c>
      <c r="E10" s="10">
        <v>60</v>
      </c>
      <c r="F10" s="11">
        <v>0.116054158607</v>
      </c>
      <c r="G10" s="10">
        <v>25</v>
      </c>
      <c r="H10" s="12">
        <v>4.8355899419000002E-2</v>
      </c>
      <c r="I10" s="10">
        <v>22.882999999999999</v>
      </c>
      <c r="J10" s="10">
        <v>812</v>
      </c>
      <c r="K10" s="10">
        <v>130</v>
      </c>
      <c r="L10" s="12">
        <v>0.16009852216699999</v>
      </c>
      <c r="M10" s="10">
        <v>49</v>
      </c>
      <c r="N10" s="12">
        <v>6.0344827586000002E-2</v>
      </c>
      <c r="O10" s="12">
        <v>0.63669950738900005</v>
      </c>
      <c r="P10" s="12">
        <v>0.46153846153799999</v>
      </c>
      <c r="Q10" s="12">
        <v>0.51020408163200004</v>
      </c>
    </row>
    <row r="11" spans="1:17" x14ac:dyDescent="0.25">
      <c r="A11" s="9">
        <v>44340</v>
      </c>
      <c r="B11" s="2" t="s">
        <v>32</v>
      </c>
      <c r="C11" s="2" t="s">
        <v>33</v>
      </c>
      <c r="D11" s="10">
        <v>255</v>
      </c>
      <c r="E11" s="10">
        <v>29</v>
      </c>
      <c r="F11" s="11">
        <v>0.11372549019600001</v>
      </c>
      <c r="G11" s="10">
        <v>12</v>
      </c>
      <c r="H11" s="12">
        <v>4.7058823529000003E-2</v>
      </c>
      <c r="I11" s="10">
        <v>11.616</v>
      </c>
      <c r="J11" s="10">
        <v>473</v>
      </c>
      <c r="K11" s="10">
        <v>50</v>
      </c>
      <c r="L11" s="12">
        <v>0.105708245243</v>
      </c>
      <c r="M11" s="10">
        <v>14</v>
      </c>
      <c r="N11" s="12">
        <v>2.9598308667999999E-2</v>
      </c>
      <c r="O11" s="12">
        <v>0.53911205073900004</v>
      </c>
      <c r="P11" s="12">
        <v>0.57999999999999996</v>
      </c>
      <c r="Q11" s="12">
        <v>0.857142857142</v>
      </c>
    </row>
    <row r="12" spans="1:17" x14ac:dyDescent="0.25">
      <c r="A12" s="9">
        <v>44340</v>
      </c>
      <c r="B12" s="2" t="s">
        <v>34</v>
      </c>
      <c r="C12" s="2" t="s">
        <v>35</v>
      </c>
      <c r="D12" s="10">
        <v>416</v>
      </c>
      <c r="E12" s="10">
        <v>64</v>
      </c>
      <c r="F12" s="11">
        <v>0.15384615384600001</v>
      </c>
      <c r="G12" s="10">
        <v>23</v>
      </c>
      <c r="H12" s="12">
        <v>5.5288461538000003E-2</v>
      </c>
      <c r="I12" s="10">
        <v>18.265000000000001</v>
      </c>
      <c r="J12" s="10">
        <v>900</v>
      </c>
      <c r="K12" s="10">
        <v>120</v>
      </c>
      <c r="L12" s="12">
        <v>0.13333333333299999</v>
      </c>
      <c r="M12" s="10">
        <v>53</v>
      </c>
      <c r="N12" s="12">
        <v>5.8888888888E-2</v>
      </c>
      <c r="O12" s="12">
        <v>0.46222222222199999</v>
      </c>
      <c r="P12" s="12">
        <v>0.53333333333300004</v>
      </c>
      <c r="Q12" s="12">
        <v>0.43396226415</v>
      </c>
    </row>
    <row r="13" spans="1:17" x14ac:dyDescent="0.25">
      <c r="A13" s="9">
        <v>44340</v>
      </c>
      <c r="B13" s="2" t="s">
        <v>36</v>
      </c>
      <c r="C13" s="2" t="s">
        <v>37</v>
      </c>
      <c r="D13" s="10">
        <v>683</v>
      </c>
      <c r="E13" s="10">
        <v>76</v>
      </c>
      <c r="F13" s="11">
        <v>0.11127379209300001</v>
      </c>
      <c r="G13" s="10">
        <v>30</v>
      </c>
      <c r="H13" s="12">
        <v>4.3923865300000003E-2</v>
      </c>
      <c r="I13" s="10">
        <v>29.538</v>
      </c>
      <c r="J13" s="10">
        <v>1620</v>
      </c>
      <c r="K13" s="10">
        <v>182</v>
      </c>
      <c r="L13" s="12">
        <v>0.112345679012</v>
      </c>
      <c r="M13" s="10">
        <v>52</v>
      </c>
      <c r="N13" s="12">
        <v>3.2098765432E-2</v>
      </c>
      <c r="O13" s="12">
        <v>0.42160493827099998</v>
      </c>
      <c r="P13" s="12">
        <v>0.41758241758199999</v>
      </c>
      <c r="Q13" s="12">
        <v>0.57692307692300004</v>
      </c>
    </row>
    <row r="14" spans="1:17" x14ac:dyDescent="0.25">
      <c r="A14" s="9">
        <v>44340</v>
      </c>
      <c r="B14" s="2" t="s">
        <v>38</v>
      </c>
      <c r="C14" s="2" t="s">
        <v>39</v>
      </c>
      <c r="D14" s="10">
        <v>1428</v>
      </c>
      <c r="E14" s="10">
        <v>193</v>
      </c>
      <c r="F14" s="11">
        <v>0.13515406162400001</v>
      </c>
      <c r="G14" s="10">
        <v>72</v>
      </c>
      <c r="H14" s="12">
        <v>5.0420168066999997E-2</v>
      </c>
      <c r="I14" s="10">
        <v>63.015999999999998</v>
      </c>
      <c r="J14" s="10">
        <v>2813</v>
      </c>
      <c r="K14" s="10">
        <v>393</v>
      </c>
      <c r="L14" s="12">
        <v>0.13970849626699999</v>
      </c>
      <c r="M14" s="10">
        <v>157</v>
      </c>
      <c r="N14" s="12">
        <v>5.5812300034999998E-2</v>
      </c>
      <c r="O14" s="12">
        <v>0.50764308567299998</v>
      </c>
      <c r="P14" s="12">
        <v>0.49109414758199998</v>
      </c>
      <c r="Q14" s="12">
        <v>0.45859872611399999</v>
      </c>
    </row>
    <row r="15" spans="1:17" x14ac:dyDescent="0.25">
      <c r="A15" s="9">
        <v>44340</v>
      </c>
      <c r="B15" s="2" t="s">
        <v>40</v>
      </c>
      <c r="C15" s="2" t="s">
        <v>41</v>
      </c>
      <c r="D15" s="10">
        <v>819</v>
      </c>
      <c r="E15" s="10">
        <v>109</v>
      </c>
      <c r="F15" s="11">
        <v>0.133089133089</v>
      </c>
      <c r="G15" s="10">
        <v>39</v>
      </c>
      <c r="H15" s="12">
        <v>4.7619047619000002E-2</v>
      </c>
      <c r="I15" s="10">
        <v>35.593000000000004</v>
      </c>
      <c r="J15" s="10">
        <v>1480</v>
      </c>
      <c r="K15" s="10">
        <v>233</v>
      </c>
      <c r="L15" s="12">
        <v>0.157432432432</v>
      </c>
      <c r="M15" s="10">
        <v>80</v>
      </c>
      <c r="N15" s="12">
        <v>5.4054054054000003E-2</v>
      </c>
      <c r="O15" s="12">
        <v>0.55337837837799997</v>
      </c>
      <c r="P15" s="12">
        <v>0.467811158798</v>
      </c>
      <c r="Q15" s="12">
        <v>0.48749999999999999</v>
      </c>
    </row>
    <row r="16" spans="1:17" x14ac:dyDescent="0.25">
      <c r="A16" s="9">
        <v>44340</v>
      </c>
      <c r="B16" s="2" t="s">
        <v>42</v>
      </c>
      <c r="C16" s="2" t="s">
        <v>43</v>
      </c>
      <c r="D16" s="10">
        <v>977</v>
      </c>
      <c r="E16" s="10">
        <v>140</v>
      </c>
      <c r="F16" s="11">
        <v>0.14329580348000001</v>
      </c>
      <c r="G16" s="10">
        <v>63</v>
      </c>
      <c r="H16" s="12">
        <v>6.4483111566000006E-2</v>
      </c>
      <c r="I16" s="10">
        <v>42.173000000000002</v>
      </c>
      <c r="J16" s="10">
        <v>1976</v>
      </c>
      <c r="K16" s="10">
        <v>278</v>
      </c>
      <c r="L16" s="12">
        <v>0.14068825910900001</v>
      </c>
      <c r="M16" s="10">
        <v>109</v>
      </c>
      <c r="N16" s="12">
        <v>5.5161943318999998E-2</v>
      </c>
      <c r="O16" s="12">
        <v>0.49443319837999999</v>
      </c>
      <c r="P16" s="12">
        <v>0.50359712230200004</v>
      </c>
      <c r="Q16" s="12">
        <v>0.57798165137599999</v>
      </c>
    </row>
    <row r="17" spans="1:17" x14ac:dyDescent="0.25">
      <c r="A17" s="9">
        <v>44340</v>
      </c>
      <c r="B17" s="2" t="s">
        <v>44</v>
      </c>
      <c r="C17" s="2" t="s">
        <v>45</v>
      </c>
      <c r="D17" s="10">
        <v>1865</v>
      </c>
      <c r="E17" s="10">
        <v>211</v>
      </c>
      <c r="F17" s="11">
        <v>0.11313672922199999</v>
      </c>
      <c r="G17" s="10">
        <v>80</v>
      </c>
      <c r="H17" s="12">
        <v>4.2895442359000002E-2</v>
      </c>
      <c r="I17" s="10">
        <v>77.921999999999997</v>
      </c>
      <c r="J17" s="10">
        <v>3488</v>
      </c>
      <c r="K17" s="10">
        <v>496</v>
      </c>
      <c r="L17" s="12">
        <v>0.142201834862</v>
      </c>
      <c r="M17" s="10">
        <v>160</v>
      </c>
      <c r="N17" s="12">
        <v>4.5871559632999999E-2</v>
      </c>
      <c r="O17" s="12">
        <v>0.53469036697200001</v>
      </c>
      <c r="P17" s="12">
        <v>0.42540322580599998</v>
      </c>
      <c r="Q17" s="12">
        <v>0.5</v>
      </c>
    </row>
    <row r="18" spans="1:17" x14ac:dyDescent="0.25">
      <c r="A18" s="9">
        <v>44340</v>
      </c>
      <c r="B18" s="2" t="s">
        <v>46</v>
      </c>
      <c r="C18" s="2" t="s">
        <v>47</v>
      </c>
      <c r="D18" s="10">
        <v>14</v>
      </c>
      <c r="E18" s="10">
        <v>0</v>
      </c>
      <c r="F18" s="11">
        <v>0</v>
      </c>
      <c r="G18" s="10">
        <v>0</v>
      </c>
      <c r="H18" s="12">
        <v>0</v>
      </c>
      <c r="I18" s="10">
        <v>0.308</v>
      </c>
      <c r="J18" s="10">
        <v>34</v>
      </c>
      <c r="K18" s="10">
        <v>1</v>
      </c>
      <c r="L18" s="12">
        <v>2.9411764704999999E-2</v>
      </c>
      <c r="M18" s="10">
        <v>0</v>
      </c>
      <c r="N18" s="12">
        <v>0</v>
      </c>
      <c r="O18" s="12">
        <v>0.41176470588199998</v>
      </c>
      <c r="P18" s="12">
        <v>0</v>
      </c>
      <c r="Q18" s="12">
        <v>0</v>
      </c>
    </row>
    <row r="19" spans="1:17" hidden="1" x14ac:dyDescent="0.25"/>
    <row r="20" spans="1:17" ht="21" x14ac:dyDescent="0.25">
      <c r="C20" s="13" t="s">
        <v>48</v>
      </c>
      <c r="D20" s="14">
        <f>SUBTOTAL(109,D4:D18)</f>
        <v>11761</v>
      </c>
      <c r="E20" s="14">
        <f>SUBTOTAL(109,E4:E18)</f>
        <v>1339</v>
      </c>
      <c r="F20" s="14"/>
      <c r="G20" s="14">
        <f t="shared" ref="G20" si="0">SUBTOTAL(109,G4:G18)</f>
        <v>498</v>
      </c>
      <c r="H20" s="14"/>
      <c r="I20" s="14">
        <f>SUBTOTAL(109,I4:I18)</f>
        <v>490.59700000000009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3A07-37D7-4FD8-B97D-555819D42F49}">
  <sheetPr codeName="List2"/>
  <dimension ref="A1:S83"/>
  <sheetViews>
    <sheetView zoomScale="70" zoomScaleNormal="70" workbookViewId="0">
      <pane ySplit="3" topLeftCell="A29" activePane="bottomLeft" state="frozen"/>
      <selection pane="bottomLeft" activeCell="A4" sqref="A4:S81"/>
    </sheetView>
  </sheetViews>
  <sheetFormatPr defaultColWidth="9.140625" defaultRowHeight="15" x14ac:dyDescent="0.25"/>
  <cols>
    <col min="1" max="2" width="11.85546875" customWidth="1"/>
    <col min="3" max="3" width="20.85546875" customWidth="1"/>
    <col min="4" max="4" width="8.28515625" customWidth="1"/>
    <col min="5" max="5" width="27.28515625" customWidth="1"/>
    <col min="6" max="10" width="17" customWidth="1"/>
    <col min="11" max="11" width="27.42578125" customWidth="1"/>
    <col min="12" max="19" width="17" customWidth="1"/>
  </cols>
  <sheetData>
    <row r="1" spans="1:19" s="2" customFormat="1" ht="21" x14ac:dyDescent="0.25">
      <c r="A1" s="1" t="s">
        <v>0</v>
      </c>
      <c r="B1" s="1"/>
      <c r="C1" s="1"/>
    </row>
    <row r="2" spans="1:19" s="3" customFormat="1" x14ac:dyDescent="0.25"/>
    <row r="3" spans="1:19" s="3" customFormat="1" ht="103.5" customHeight="1" x14ac:dyDescent="0.25">
      <c r="A3" s="4" t="s">
        <v>1</v>
      </c>
      <c r="B3" s="4" t="s">
        <v>2</v>
      </c>
      <c r="C3" s="4" t="s">
        <v>3</v>
      </c>
      <c r="D3" s="4" t="s">
        <v>49</v>
      </c>
      <c r="E3" s="4" t="s">
        <v>50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51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  <c r="R3" s="8" t="s">
        <v>16</v>
      </c>
      <c r="S3" s="8" t="s">
        <v>17</v>
      </c>
    </row>
    <row r="4" spans="1:19" x14ac:dyDescent="0.25">
      <c r="A4" s="9">
        <v>44340</v>
      </c>
      <c r="B4" s="2" t="s">
        <v>18</v>
      </c>
      <c r="C4" s="2" t="s">
        <v>19</v>
      </c>
      <c r="D4" s="2" t="s">
        <v>52</v>
      </c>
      <c r="E4" s="2" t="s">
        <v>53</v>
      </c>
      <c r="F4" s="10">
        <v>1260</v>
      </c>
      <c r="G4" s="10">
        <v>103</v>
      </c>
      <c r="H4" s="11">
        <v>8.1746031745999995E-2</v>
      </c>
      <c r="I4" s="10">
        <v>37</v>
      </c>
      <c r="J4" s="12">
        <v>2.9365079365000001E-2</v>
      </c>
      <c r="K4" s="10">
        <v>46.798000000000002</v>
      </c>
      <c r="L4" s="10">
        <v>2418</v>
      </c>
      <c r="M4" s="10">
        <v>271</v>
      </c>
      <c r="N4" s="12">
        <v>0.11207609594700001</v>
      </c>
      <c r="O4" s="10">
        <v>89</v>
      </c>
      <c r="P4" s="12">
        <v>3.6807278742000002E-2</v>
      </c>
      <c r="Q4" s="12">
        <v>0.52109181141399996</v>
      </c>
      <c r="R4" s="12">
        <v>0.38007380073800001</v>
      </c>
      <c r="S4" s="12">
        <v>0.415730337078</v>
      </c>
    </row>
    <row r="5" spans="1:19" x14ac:dyDescent="0.25">
      <c r="A5" s="9">
        <v>44340</v>
      </c>
      <c r="B5" s="2" t="s">
        <v>20</v>
      </c>
      <c r="C5" s="2" t="s">
        <v>21</v>
      </c>
      <c r="D5" s="2" t="s">
        <v>54</v>
      </c>
      <c r="E5" s="2" t="s">
        <v>55</v>
      </c>
      <c r="F5" s="10">
        <v>115</v>
      </c>
      <c r="G5" s="10">
        <v>13</v>
      </c>
      <c r="H5" s="11">
        <v>0.11304347826</v>
      </c>
      <c r="I5" s="10">
        <v>6</v>
      </c>
      <c r="J5" s="12">
        <v>5.2173913043000002E-2</v>
      </c>
      <c r="K5" s="10">
        <v>5.2060000000000004</v>
      </c>
      <c r="L5" s="10">
        <v>217</v>
      </c>
      <c r="M5" s="10">
        <v>34</v>
      </c>
      <c r="N5" s="12">
        <v>0.15668202764899999</v>
      </c>
      <c r="O5" s="10">
        <v>6</v>
      </c>
      <c r="P5" s="12">
        <v>2.7649769585000001E-2</v>
      </c>
      <c r="Q5" s="12">
        <v>0.52995391704999995</v>
      </c>
      <c r="R5" s="12">
        <v>0.38235294117599999</v>
      </c>
      <c r="S5" s="12">
        <v>1</v>
      </c>
    </row>
    <row r="6" spans="1:19" x14ac:dyDescent="0.25">
      <c r="A6" s="9">
        <v>44340</v>
      </c>
      <c r="B6" s="2" t="s">
        <v>20</v>
      </c>
      <c r="C6" s="2" t="s">
        <v>21</v>
      </c>
      <c r="D6" s="2" t="s">
        <v>56</v>
      </c>
      <c r="E6" s="2" t="s">
        <v>57</v>
      </c>
      <c r="F6" s="10">
        <v>82</v>
      </c>
      <c r="G6" s="10">
        <v>7</v>
      </c>
      <c r="H6" s="11">
        <v>8.5365853657999993E-2</v>
      </c>
      <c r="I6" s="10">
        <v>3</v>
      </c>
      <c r="J6" s="12">
        <v>3.6585365852999999E-2</v>
      </c>
      <c r="K6" s="10">
        <v>3.153</v>
      </c>
      <c r="L6" s="10">
        <v>268</v>
      </c>
      <c r="M6" s="10">
        <v>29</v>
      </c>
      <c r="N6" s="12">
        <v>0.108208955223</v>
      </c>
      <c r="O6" s="10">
        <v>6</v>
      </c>
      <c r="P6" s="12">
        <v>2.2388059700999999E-2</v>
      </c>
      <c r="Q6" s="12">
        <v>0.30597014925299998</v>
      </c>
      <c r="R6" s="12">
        <v>0.24137931034400001</v>
      </c>
      <c r="S6" s="12">
        <v>0.5</v>
      </c>
    </row>
    <row r="7" spans="1:19" x14ac:dyDescent="0.25">
      <c r="A7" s="9">
        <v>44340</v>
      </c>
      <c r="B7" s="2" t="s">
        <v>20</v>
      </c>
      <c r="C7" s="2" t="s">
        <v>21</v>
      </c>
      <c r="D7" s="2" t="s">
        <v>58</v>
      </c>
      <c r="E7" s="2" t="s">
        <v>59</v>
      </c>
      <c r="F7" s="10">
        <v>121</v>
      </c>
      <c r="G7" s="10">
        <v>5</v>
      </c>
      <c r="H7" s="11">
        <v>4.1322314048999997E-2</v>
      </c>
      <c r="I7" s="10">
        <v>2</v>
      </c>
      <c r="J7" s="12">
        <v>1.6528925619E-2</v>
      </c>
      <c r="K7" s="10">
        <v>3.6619999999999999</v>
      </c>
      <c r="L7" s="10">
        <v>285</v>
      </c>
      <c r="M7" s="10">
        <v>33</v>
      </c>
      <c r="N7" s="12">
        <v>0.115789473684</v>
      </c>
      <c r="O7" s="10">
        <v>9</v>
      </c>
      <c r="P7" s="12">
        <v>3.1578947368000002E-2</v>
      </c>
      <c r="Q7" s="12">
        <v>0.42456140350799998</v>
      </c>
      <c r="R7" s="12">
        <v>0.151515151515</v>
      </c>
      <c r="S7" s="12">
        <v>0.222222222222</v>
      </c>
    </row>
    <row r="8" spans="1:19" x14ac:dyDescent="0.25">
      <c r="A8" s="9">
        <v>44340</v>
      </c>
      <c r="B8" s="2" t="s">
        <v>20</v>
      </c>
      <c r="C8" s="2" t="s">
        <v>21</v>
      </c>
      <c r="D8" s="2" t="s">
        <v>60</v>
      </c>
      <c r="E8" s="2" t="s">
        <v>61</v>
      </c>
      <c r="F8" s="10">
        <v>72</v>
      </c>
      <c r="G8" s="10">
        <v>6</v>
      </c>
      <c r="H8" s="11">
        <v>8.3333333332999998E-2</v>
      </c>
      <c r="I8" s="10">
        <v>1</v>
      </c>
      <c r="J8" s="12">
        <v>1.3888888888E-2</v>
      </c>
      <c r="K8" s="10">
        <v>2.9769999999999999</v>
      </c>
      <c r="L8" s="10">
        <v>177</v>
      </c>
      <c r="M8" s="10">
        <v>27</v>
      </c>
      <c r="N8" s="12">
        <v>0.152542372881</v>
      </c>
      <c r="O8" s="10">
        <v>13</v>
      </c>
      <c r="P8" s="12">
        <v>7.3446327682999996E-2</v>
      </c>
      <c r="Q8" s="12">
        <v>0.40677966101599999</v>
      </c>
      <c r="R8" s="12">
        <v>0.222222222222</v>
      </c>
      <c r="S8" s="12">
        <v>7.6923076923000003E-2</v>
      </c>
    </row>
    <row r="9" spans="1:19" x14ac:dyDescent="0.25">
      <c r="A9" s="9">
        <v>44340</v>
      </c>
      <c r="B9" s="2" t="s">
        <v>20</v>
      </c>
      <c r="C9" s="2" t="s">
        <v>21</v>
      </c>
      <c r="D9" s="2" t="s">
        <v>62</v>
      </c>
      <c r="E9" s="2" t="s">
        <v>63</v>
      </c>
      <c r="F9" s="10">
        <v>113</v>
      </c>
      <c r="G9" s="10">
        <v>8</v>
      </c>
      <c r="H9" s="11">
        <v>7.0796460175999998E-2</v>
      </c>
      <c r="I9" s="10">
        <v>2</v>
      </c>
      <c r="J9" s="12">
        <v>1.7699115043999999E-2</v>
      </c>
      <c r="K9" s="10">
        <v>4.4009999999999998</v>
      </c>
      <c r="L9" s="10">
        <v>192</v>
      </c>
      <c r="M9" s="10">
        <v>17</v>
      </c>
      <c r="N9" s="12">
        <v>8.8541666665999996E-2</v>
      </c>
      <c r="O9" s="10">
        <v>4</v>
      </c>
      <c r="P9" s="12">
        <v>2.0833333333000002E-2</v>
      </c>
      <c r="Q9" s="12">
        <v>0.58854166666600005</v>
      </c>
      <c r="R9" s="12">
        <v>0.47058823529400001</v>
      </c>
      <c r="S9" s="12">
        <v>0.5</v>
      </c>
    </row>
    <row r="10" spans="1:19" x14ac:dyDescent="0.25">
      <c r="A10" s="9">
        <v>44340</v>
      </c>
      <c r="B10" s="2" t="s">
        <v>20</v>
      </c>
      <c r="C10" s="2" t="s">
        <v>21</v>
      </c>
      <c r="D10" s="2" t="s">
        <v>64</v>
      </c>
      <c r="E10" s="2" t="s">
        <v>65</v>
      </c>
      <c r="F10" s="10">
        <v>92</v>
      </c>
      <c r="G10" s="10">
        <v>6</v>
      </c>
      <c r="H10" s="11">
        <v>6.5217391304000005E-2</v>
      </c>
      <c r="I10" s="10">
        <v>2</v>
      </c>
      <c r="J10" s="12">
        <v>2.1739130434000001E-2</v>
      </c>
      <c r="K10" s="10">
        <v>3.3730000000000002</v>
      </c>
      <c r="L10" s="10">
        <v>241</v>
      </c>
      <c r="M10" s="10">
        <v>17</v>
      </c>
      <c r="N10" s="12">
        <v>7.0539419086999997E-2</v>
      </c>
      <c r="O10" s="10">
        <v>4</v>
      </c>
      <c r="P10" s="12">
        <v>1.6597510372999998E-2</v>
      </c>
      <c r="Q10" s="12">
        <v>0.38174273858899999</v>
      </c>
      <c r="R10" s="12">
        <v>0.35294117647000001</v>
      </c>
      <c r="S10" s="12">
        <v>0.5</v>
      </c>
    </row>
    <row r="11" spans="1:19" x14ac:dyDescent="0.25">
      <c r="A11" s="9">
        <v>44340</v>
      </c>
      <c r="B11" s="2" t="s">
        <v>20</v>
      </c>
      <c r="C11" s="2" t="s">
        <v>21</v>
      </c>
      <c r="D11" s="2" t="s">
        <v>66</v>
      </c>
      <c r="E11" s="2" t="s">
        <v>67</v>
      </c>
      <c r="F11" s="10">
        <v>82</v>
      </c>
      <c r="G11" s="10">
        <v>7</v>
      </c>
      <c r="H11" s="11">
        <v>8.5365853657999993E-2</v>
      </c>
      <c r="I11" s="10">
        <v>2</v>
      </c>
      <c r="J11" s="12">
        <v>2.4390243902000001E-2</v>
      </c>
      <c r="K11" s="10">
        <v>3.4359999999999999</v>
      </c>
      <c r="L11" s="10">
        <v>199</v>
      </c>
      <c r="M11" s="10">
        <v>13</v>
      </c>
      <c r="N11" s="12">
        <v>6.5326633164999995E-2</v>
      </c>
      <c r="O11" s="10">
        <v>3</v>
      </c>
      <c r="P11" s="12">
        <v>1.5075376884E-2</v>
      </c>
      <c r="Q11" s="12">
        <v>0.41206030150700002</v>
      </c>
      <c r="R11" s="12">
        <v>0.53846153846099998</v>
      </c>
      <c r="S11" s="12">
        <v>0.66666666666600005</v>
      </c>
    </row>
    <row r="12" spans="1:19" x14ac:dyDescent="0.25">
      <c r="A12" s="9">
        <v>44340</v>
      </c>
      <c r="B12" s="2" t="s">
        <v>20</v>
      </c>
      <c r="C12" s="2" t="s">
        <v>21</v>
      </c>
      <c r="D12" s="2" t="s">
        <v>68</v>
      </c>
      <c r="E12" s="2" t="s">
        <v>69</v>
      </c>
      <c r="F12" s="10">
        <v>68</v>
      </c>
      <c r="G12" s="10">
        <v>0</v>
      </c>
      <c r="H12" s="11">
        <v>0</v>
      </c>
      <c r="I12" s="10">
        <v>0</v>
      </c>
      <c r="J12" s="12">
        <v>0</v>
      </c>
      <c r="K12" s="10">
        <v>1.496</v>
      </c>
      <c r="L12" s="10">
        <v>113</v>
      </c>
      <c r="M12" s="10">
        <v>8</v>
      </c>
      <c r="N12" s="12">
        <v>7.0796460175999998E-2</v>
      </c>
      <c r="O12" s="10">
        <v>4</v>
      </c>
      <c r="P12" s="12">
        <v>3.5398230087999999E-2</v>
      </c>
      <c r="Q12" s="12">
        <v>0.60176991150400005</v>
      </c>
      <c r="R12" s="12">
        <v>0</v>
      </c>
      <c r="S12" s="12">
        <v>0</v>
      </c>
    </row>
    <row r="13" spans="1:19" x14ac:dyDescent="0.25">
      <c r="A13" s="9">
        <v>44340</v>
      </c>
      <c r="B13" s="2" t="s">
        <v>20</v>
      </c>
      <c r="C13" s="2" t="s">
        <v>21</v>
      </c>
      <c r="D13" s="2" t="s">
        <v>70</v>
      </c>
      <c r="E13" s="2" t="s">
        <v>71</v>
      </c>
      <c r="F13" s="10">
        <v>154</v>
      </c>
      <c r="G13" s="10">
        <v>8</v>
      </c>
      <c r="H13" s="11">
        <v>5.1948051948E-2</v>
      </c>
      <c r="I13" s="10">
        <v>1</v>
      </c>
      <c r="J13" s="12">
        <v>6.4935064929999998E-3</v>
      </c>
      <c r="K13" s="10">
        <v>5.2590000000000003</v>
      </c>
      <c r="L13" s="10">
        <v>303</v>
      </c>
      <c r="M13" s="10">
        <v>31</v>
      </c>
      <c r="N13" s="12">
        <v>0.10231023102300001</v>
      </c>
      <c r="O13" s="10">
        <v>9</v>
      </c>
      <c r="P13" s="12">
        <v>2.9702970297E-2</v>
      </c>
      <c r="Q13" s="12">
        <v>0.50825082508200004</v>
      </c>
      <c r="R13" s="12">
        <v>0.258064516129</v>
      </c>
      <c r="S13" s="12">
        <v>0.111111111111</v>
      </c>
    </row>
    <row r="14" spans="1:19" x14ac:dyDescent="0.25">
      <c r="A14" s="9">
        <v>44340</v>
      </c>
      <c r="B14" s="2" t="s">
        <v>20</v>
      </c>
      <c r="C14" s="2" t="s">
        <v>21</v>
      </c>
      <c r="D14" s="2" t="s">
        <v>72</v>
      </c>
      <c r="E14" s="2" t="s">
        <v>73</v>
      </c>
      <c r="F14" s="10">
        <v>171</v>
      </c>
      <c r="G14" s="10">
        <v>11</v>
      </c>
      <c r="H14" s="11">
        <v>6.4327485379999993E-2</v>
      </c>
      <c r="I14" s="10">
        <v>3</v>
      </c>
      <c r="J14" s="12">
        <v>1.7543859649000001E-2</v>
      </c>
      <c r="K14" s="10">
        <v>5.9379999999999997</v>
      </c>
      <c r="L14" s="10">
        <v>236</v>
      </c>
      <c r="M14" s="10">
        <v>21</v>
      </c>
      <c r="N14" s="12">
        <v>8.8983050847000006E-2</v>
      </c>
      <c r="O14" s="10">
        <v>5</v>
      </c>
      <c r="P14" s="12">
        <v>2.1186440676999999E-2</v>
      </c>
      <c r="Q14" s="12">
        <v>0.72457627118599999</v>
      </c>
      <c r="R14" s="12">
        <v>0.52380952380900003</v>
      </c>
      <c r="S14" s="12">
        <v>0.6</v>
      </c>
    </row>
    <row r="15" spans="1:19" x14ac:dyDescent="0.25">
      <c r="A15" s="9">
        <v>44340</v>
      </c>
      <c r="B15" s="2" t="s">
        <v>20</v>
      </c>
      <c r="C15" s="2" t="s">
        <v>21</v>
      </c>
      <c r="D15" s="2" t="s">
        <v>74</v>
      </c>
      <c r="E15" s="2" t="s">
        <v>75</v>
      </c>
      <c r="F15" s="10">
        <v>88</v>
      </c>
      <c r="G15" s="10">
        <v>6</v>
      </c>
      <c r="H15" s="11">
        <v>6.8181818180999998E-2</v>
      </c>
      <c r="I15" s="10">
        <v>3</v>
      </c>
      <c r="J15" s="12">
        <v>3.4090909090000003E-2</v>
      </c>
      <c r="K15" s="10">
        <v>3.5680000000000001</v>
      </c>
      <c r="L15" s="10">
        <v>177</v>
      </c>
      <c r="M15" s="10">
        <v>21</v>
      </c>
      <c r="N15" s="12">
        <v>0.11864406779599999</v>
      </c>
      <c r="O15" s="10">
        <v>2</v>
      </c>
      <c r="P15" s="12">
        <v>1.1299435028E-2</v>
      </c>
      <c r="Q15" s="12">
        <v>0.49717514124200002</v>
      </c>
      <c r="R15" s="12">
        <v>0.28571428571399998</v>
      </c>
      <c r="S15" s="12">
        <v>1.5</v>
      </c>
    </row>
    <row r="16" spans="1:19" x14ac:dyDescent="0.25">
      <c r="A16" s="9">
        <v>44340</v>
      </c>
      <c r="B16" s="2" t="s">
        <v>20</v>
      </c>
      <c r="C16" s="2" t="s">
        <v>21</v>
      </c>
      <c r="D16" s="2" t="s">
        <v>76</v>
      </c>
      <c r="E16" s="2" t="s">
        <v>77</v>
      </c>
      <c r="F16" s="10">
        <v>46</v>
      </c>
      <c r="G16" s="10">
        <v>8</v>
      </c>
      <c r="H16" s="11">
        <v>0.17391304347799999</v>
      </c>
      <c r="I16" s="10">
        <v>3</v>
      </c>
      <c r="J16" s="12">
        <v>6.5217391304000005E-2</v>
      </c>
      <c r="K16" s="10">
        <v>2.883</v>
      </c>
      <c r="L16" s="10">
        <v>92</v>
      </c>
      <c r="M16" s="10">
        <v>17</v>
      </c>
      <c r="N16" s="12">
        <v>0.18478260869499999</v>
      </c>
      <c r="O16" s="10">
        <v>7</v>
      </c>
      <c r="P16" s="12">
        <v>7.6086956521000004E-2</v>
      </c>
      <c r="Q16" s="12">
        <v>0.5</v>
      </c>
      <c r="R16" s="12">
        <v>0.47058823529400001</v>
      </c>
      <c r="S16" s="12">
        <v>0.428571428571</v>
      </c>
    </row>
    <row r="17" spans="1:19" x14ac:dyDescent="0.25">
      <c r="A17" s="9">
        <v>44340</v>
      </c>
      <c r="B17" s="2" t="s">
        <v>22</v>
      </c>
      <c r="C17" s="2" t="s">
        <v>23</v>
      </c>
      <c r="D17" s="2" t="s">
        <v>78</v>
      </c>
      <c r="E17" s="2" t="s">
        <v>79</v>
      </c>
      <c r="F17" s="10">
        <v>361</v>
      </c>
      <c r="G17" s="10">
        <v>51</v>
      </c>
      <c r="H17" s="11">
        <v>0.141274238227</v>
      </c>
      <c r="I17" s="10">
        <v>20</v>
      </c>
      <c r="J17" s="12">
        <v>5.5401662049000003E-2</v>
      </c>
      <c r="K17" s="10">
        <v>17.928999999999998</v>
      </c>
      <c r="L17" s="10">
        <v>774</v>
      </c>
      <c r="M17" s="10">
        <v>75</v>
      </c>
      <c r="N17" s="12">
        <v>9.6899224805999995E-2</v>
      </c>
      <c r="O17" s="10">
        <v>23</v>
      </c>
      <c r="P17" s="12">
        <v>2.9715762273000001E-2</v>
      </c>
      <c r="Q17" s="12">
        <v>0.46640826873300001</v>
      </c>
      <c r="R17" s="12">
        <v>0.68</v>
      </c>
      <c r="S17" s="12">
        <v>0.86956521739100001</v>
      </c>
    </row>
    <row r="18" spans="1:19" x14ac:dyDescent="0.25">
      <c r="A18" s="9">
        <v>44340</v>
      </c>
      <c r="B18" s="2" t="s">
        <v>22</v>
      </c>
      <c r="C18" s="2" t="s">
        <v>23</v>
      </c>
      <c r="D18" s="2" t="s">
        <v>80</v>
      </c>
      <c r="E18" s="2" t="s">
        <v>81</v>
      </c>
      <c r="F18" s="10">
        <v>148</v>
      </c>
      <c r="G18" s="10">
        <v>15</v>
      </c>
      <c r="H18" s="11">
        <v>0.101351351351</v>
      </c>
      <c r="I18" s="10">
        <v>6</v>
      </c>
      <c r="J18" s="12">
        <v>4.0540540540000003E-2</v>
      </c>
      <c r="K18" s="10">
        <v>6.8250000000000002</v>
      </c>
      <c r="L18" s="10">
        <v>231</v>
      </c>
      <c r="M18" s="10">
        <v>31</v>
      </c>
      <c r="N18" s="12">
        <v>0.13419913419900001</v>
      </c>
      <c r="O18" s="10">
        <v>8</v>
      </c>
      <c r="P18" s="12">
        <v>3.4632034632E-2</v>
      </c>
      <c r="Q18" s="12">
        <v>0.64069264069200005</v>
      </c>
      <c r="R18" s="12">
        <v>0.48387096774100002</v>
      </c>
      <c r="S18" s="12">
        <v>0.75</v>
      </c>
    </row>
    <row r="19" spans="1:19" x14ac:dyDescent="0.25">
      <c r="A19" s="9">
        <v>44340</v>
      </c>
      <c r="B19" s="2" t="s">
        <v>22</v>
      </c>
      <c r="C19" s="2" t="s">
        <v>23</v>
      </c>
      <c r="D19" s="2" t="s">
        <v>82</v>
      </c>
      <c r="E19" s="2" t="s">
        <v>83</v>
      </c>
      <c r="F19" s="10">
        <v>70</v>
      </c>
      <c r="G19" s="10">
        <v>11</v>
      </c>
      <c r="H19" s="11">
        <v>0.15714285714199999</v>
      </c>
      <c r="I19" s="10">
        <v>5</v>
      </c>
      <c r="J19" s="12">
        <v>7.1428571428000007E-2</v>
      </c>
      <c r="K19" s="10">
        <v>3.04</v>
      </c>
      <c r="L19" s="10">
        <v>253</v>
      </c>
      <c r="M19" s="10">
        <v>49</v>
      </c>
      <c r="N19" s="12">
        <v>0.19367588932800001</v>
      </c>
      <c r="O19" s="10">
        <v>22</v>
      </c>
      <c r="P19" s="12">
        <v>8.6956521738999995E-2</v>
      </c>
      <c r="Q19" s="12">
        <v>0.27667984189700001</v>
      </c>
      <c r="R19" s="12">
        <v>0.224489795918</v>
      </c>
      <c r="S19" s="12">
        <v>0.22727272727200001</v>
      </c>
    </row>
    <row r="20" spans="1:19" x14ac:dyDescent="0.25">
      <c r="A20" s="9">
        <v>44340</v>
      </c>
      <c r="B20" s="2" t="s">
        <v>22</v>
      </c>
      <c r="C20" s="2" t="s">
        <v>23</v>
      </c>
      <c r="D20" s="2" t="s">
        <v>84</v>
      </c>
      <c r="E20" s="2" t="s">
        <v>85</v>
      </c>
      <c r="F20" s="10">
        <v>93</v>
      </c>
      <c r="G20" s="10">
        <v>7</v>
      </c>
      <c r="H20" s="11">
        <v>7.5268817203999999E-2</v>
      </c>
      <c r="I20" s="10">
        <v>0</v>
      </c>
      <c r="J20" s="12">
        <v>0</v>
      </c>
      <c r="K20" s="10">
        <v>3.6779999999999999</v>
      </c>
      <c r="L20" s="10">
        <v>253</v>
      </c>
      <c r="M20" s="10">
        <v>30</v>
      </c>
      <c r="N20" s="12">
        <v>0.118577075098</v>
      </c>
      <c r="O20" s="10">
        <v>10</v>
      </c>
      <c r="P20" s="12">
        <v>3.9525691698999998E-2</v>
      </c>
      <c r="Q20" s="12">
        <v>0.36758893280600002</v>
      </c>
      <c r="R20" s="12">
        <v>0.23333333333299999</v>
      </c>
      <c r="S20" s="12">
        <v>0</v>
      </c>
    </row>
    <row r="21" spans="1:19" x14ac:dyDescent="0.25">
      <c r="A21" s="9">
        <v>44340</v>
      </c>
      <c r="B21" s="2" t="s">
        <v>22</v>
      </c>
      <c r="C21" s="2" t="s">
        <v>23</v>
      </c>
      <c r="D21" s="2" t="s">
        <v>86</v>
      </c>
      <c r="E21" s="2" t="s">
        <v>87</v>
      </c>
      <c r="F21" s="10">
        <v>73</v>
      </c>
      <c r="G21" s="10">
        <v>8</v>
      </c>
      <c r="H21" s="11">
        <v>0.10958904109500001</v>
      </c>
      <c r="I21" s="10">
        <v>3</v>
      </c>
      <c r="J21" s="12">
        <v>4.1095890410000002E-2</v>
      </c>
      <c r="K21" s="10">
        <v>3.8260000000000001</v>
      </c>
      <c r="L21" s="10">
        <v>206</v>
      </c>
      <c r="M21" s="10">
        <v>28</v>
      </c>
      <c r="N21" s="12">
        <v>0.135922330097</v>
      </c>
      <c r="O21" s="10">
        <v>6</v>
      </c>
      <c r="P21" s="12">
        <v>2.9126213591999999E-2</v>
      </c>
      <c r="Q21" s="12">
        <v>0.35436893203800002</v>
      </c>
      <c r="R21" s="12">
        <v>0.28571428571399998</v>
      </c>
      <c r="S21" s="12">
        <v>0.5</v>
      </c>
    </row>
    <row r="22" spans="1:19" x14ac:dyDescent="0.25">
      <c r="A22" s="9">
        <v>44340</v>
      </c>
      <c r="B22" s="2" t="s">
        <v>22</v>
      </c>
      <c r="C22" s="2" t="s">
        <v>23</v>
      </c>
      <c r="D22" s="2" t="s">
        <v>88</v>
      </c>
      <c r="E22" s="2" t="s">
        <v>89</v>
      </c>
      <c r="F22" s="10">
        <v>64</v>
      </c>
      <c r="G22" s="10">
        <v>9</v>
      </c>
      <c r="H22" s="11">
        <v>0.140625</v>
      </c>
      <c r="I22" s="10">
        <v>3</v>
      </c>
      <c r="J22" s="12">
        <v>4.6875E-2</v>
      </c>
      <c r="K22" s="10">
        <v>3.2789999999999999</v>
      </c>
      <c r="L22" s="10">
        <v>213</v>
      </c>
      <c r="M22" s="10">
        <v>27</v>
      </c>
      <c r="N22" s="12">
        <v>0.12676056338</v>
      </c>
      <c r="O22" s="10">
        <v>5</v>
      </c>
      <c r="P22" s="12">
        <v>2.3474178403E-2</v>
      </c>
      <c r="Q22" s="12">
        <v>0.30046948356800002</v>
      </c>
      <c r="R22" s="12">
        <v>0.33333333333300003</v>
      </c>
      <c r="S22" s="12">
        <v>0.6</v>
      </c>
    </row>
    <row r="23" spans="1:19" x14ac:dyDescent="0.25">
      <c r="A23" s="9">
        <v>44340</v>
      </c>
      <c r="B23" s="2" t="s">
        <v>22</v>
      </c>
      <c r="C23" s="2" t="s">
        <v>23</v>
      </c>
      <c r="D23" s="2" t="s">
        <v>90</v>
      </c>
      <c r="E23" s="2" t="s">
        <v>91</v>
      </c>
      <c r="F23" s="10">
        <v>102</v>
      </c>
      <c r="G23" s="10">
        <v>11</v>
      </c>
      <c r="H23" s="11">
        <v>0.10784313725399999</v>
      </c>
      <c r="I23" s="10">
        <v>2</v>
      </c>
      <c r="J23" s="12">
        <v>1.9607843137000001E-2</v>
      </c>
      <c r="K23" s="10">
        <v>3.7879999999999998</v>
      </c>
      <c r="L23" s="10">
        <v>274</v>
      </c>
      <c r="M23" s="10">
        <v>38</v>
      </c>
      <c r="N23" s="12">
        <v>0.138686131386</v>
      </c>
      <c r="O23" s="10">
        <v>11</v>
      </c>
      <c r="P23" s="12">
        <v>4.0145985400999999E-2</v>
      </c>
      <c r="Q23" s="12">
        <v>0.37226277372200001</v>
      </c>
      <c r="R23" s="12">
        <v>0.28947368421000003</v>
      </c>
      <c r="S23" s="12">
        <v>0.181818181818</v>
      </c>
    </row>
    <row r="24" spans="1:19" x14ac:dyDescent="0.25">
      <c r="A24" s="9">
        <v>44340</v>
      </c>
      <c r="B24" s="2" t="s">
        <v>24</v>
      </c>
      <c r="C24" s="2" t="s">
        <v>25</v>
      </c>
      <c r="D24" s="2" t="s">
        <v>92</v>
      </c>
      <c r="E24" s="2" t="s">
        <v>93</v>
      </c>
      <c r="F24" s="10">
        <v>20</v>
      </c>
      <c r="G24" s="10">
        <v>1</v>
      </c>
      <c r="H24" s="11">
        <v>0.05</v>
      </c>
      <c r="I24" s="10">
        <v>0</v>
      </c>
      <c r="J24" s="12">
        <v>0</v>
      </c>
      <c r="K24" s="10">
        <v>0.70099999999999996</v>
      </c>
      <c r="L24" s="10">
        <v>39</v>
      </c>
      <c r="M24" s="10">
        <v>5</v>
      </c>
      <c r="N24" s="12">
        <v>0.12820512820499999</v>
      </c>
      <c r="O24" s="10">
        <v>2</v>
      </c>
      <c r="P24" s="12">
        <v>5.1282051282000002E-2</v>
      </c>
      <c r="Q24" s="12">
        <v>0.51282051281999996</v>
      </c>
      <c r="R24" s="12">
        <v>0.2</v>
      </c>
      <c r="S24" s="12">
        <v>0</v>
      </c>
    </row>
    <row r="25" spans="1:19" x14ac:dyDescent="0.25">
      <c r="A25" s="9">
        <v>44340</v>
      </c>
      <c r="B25" s="2" t="s">
        <v>24</v>
      </c>
      <c r="C25" s="2" t="s">
        <v>25</v>
      </c>
      <c r="D25" s="2" t="s">
        <v>94</v>
      </c>
      <c r="E25" s="2" t="s">
        <v>95</v>
      </c>
      <c r="F25" s="10">
        <v>73</v>
      </c>
      <c r="G25" s="10">
        <v>9</v>
      </c>
      <c r="H25" s="11">
        <v>0.123287671232</v>
      </c>
      <c r="I25" s="10">
        <v>5</v>
      </c>
      <c r="J25" s="12">
        <v>6.8493150683999998E-2</v>
      </c>
      <c r="K25" s="10">
        <v>2.6059999999999999</v>
      </c>
      <c r="L25" s="10">
        <v>142</v>
      </c>
      <c r="M25" s="10">
        <v>24</v>
      </c>
      <c r="N25" s="12">
        <v>0.16901408450700001</v>
      </c>
      <c r="O25" s="10">
        <v>12</v>
      </c>
      <c r="P25" s="12">
        <v>8.4507042253E-2</v>
      </c>
      <c r="Q25" s="12">
        <v>0.51408450704200004</v>
      </c>
      <c r="R25" s="12">
        <v>0.375</v>
      </c>
      <c r="S25" s="12">
        <v>0.416666666666</v>
      </c>
    </row>
    <row r="26" spans="1:19" x14ac:dyDescent="0.25">
      <c r="A26" s="9">
        <v>44340</v>
      </c>
      <c r="B26" s="2" t="s">
        <v>24</v>
      </c>
      <c r="C26" s="2" t="s">
        <v>25</v>
      </c>
      <c r="D26" s="2" t="s">
        <v>96</v>
      </c>
      <c r="E26" s="2" t="s">
        <v>97</v>
      </c>
      <c r="F26" s="10">
        <v>131</v>
      </c>
      <c r="G26" s="10">
        <v>9</v>
      </c>
      <c r="H26" s="11">
        <v>6.8702290075999997E-2</v>
      </c>
      <c r="I26" s="10">
        <v>3</v>
      </c>
      <c r="J26" s="12">
        <v>2.2900763357999999E-2</v>
      </c>
      <c r="K26" s="10">
        <v>4.4260000000000002</v>
      </c>
      <c r="L26" s="10">
        <v>237</v>
      </c>
      <c r="M26" s="10">
        <v>21</v>
      </c>
      <c r="N26" s="12">
        <v>8.8607594935999998E-2</v>
      </c>
      <c r="O26" s="10">
        <v>10</v>
      </c>
      <c r="P26" s="12">
        <v>4.2194092826999999E-2</v>
      </c>
      <c r="Q26" s="12">
        <v>0.55274261603300001</v>
      </c>
      <c r="R26" s="12">
        <v>0.428571428571</v>
      </c>
      <c r="S26" s="12">
        <v>0.3</v>
      </c>
    </row>
    <row r="27" spans="1:19" x14ac:dyDescent="0.25">
      <c r="A27" s="9">
        <v>44340</v>
      </c>
      <c r="B27" s="2" t="s">
        <v>24</v>
      </c>
      <c r="C27" s="2" t="s">
        <v>25</v>
      </c>
      <c r="D27" s="2" t="s">
        <v>98</v>
      </c>
      <c r="E27" s="2" t="s">
        <v>99</v>
      </c>
      <c r="F27" s="10">
        <v>46</v>
      </c>
      <c r="G27" s="10">
        <v>5</v>
      </c>
      <c r="H27" s="11">
        <v>0.10869565217300001</v>
      </c>
      <c r="I27" s="10">
        <v>3</v>
      </c>
      <c r="J27" s="12">
        <v>6.5217391304000005E-2</v>
      </c>
      <c r="K27" s="10">
        <v>2.1219999999999999</v>
      </c>
      <c r="L27" s="10">
        <v>121</v>
      </c>
      <c r="M27" s="10">
        <v>15</v>
      </c>
      <c r="N27" s="12">
        <v>0.123966942148</v>
      </c>
      <c r="O27" s="10">
        <v>4</v>
      </c>
      <c r="P27" s="12">
        <v>3.3057851239E-2</v>
      </c>
      <c r="Q27" s="12">
        <v>0.38016528925600002</v>
      </c>
      <c r="R27" s="12">
        <v>0.33333333333300003</v>
      </c>
      <c r="S27" s="12">
        <v>0.75</v>
      </c>
    </row>
    <row r="28" spans="1:19" x14ac:dyDescent="0.25">
      <c r="A28" s="9">
        <v>44340</v>
      </c>
      <c r="B28" s="2" t="s">
        <v>24</v>
      </c>
      <c r="C28" s="2" t="s">
        <v>25</v>
      </c>
      <c r="D28" s="2" t="s">
        <v>100</v>
      </c>
      <c r="E28" s="2" t="s">
        <v>101</v>
      </c>
      <c r="F28" s="10">
        <v>34</v>
      </c>
      <c r="G28" s="10">
        <v>3</v>
      </c>
      <c r="H28" s="11">
        <v>8.8235294116999999E-2</v>
      </c>
      <c r="I28" s="10">
        <v>0</v>
      </c>
      <c r="J28" s="12">
        <v>0</v>
      </c>
      <c r="K28" s="10">
        <v>0.66</v>
      </c>
      <c r="L28" s="10">
        <v>133</v>
      </c>
      <c r="M28" s="10">
        <v>17</v>
      </c>
      <c r="N28" s="12">
        <v>0.12781954887200001</v>
      </c>
      <c r="O28" s="10">
        <v>9</v>
      </c>
      <c r="P28" s="12">
        <v>6.7669172932000005E-2</v>
      </c>
      <c r="Q28" s="12">
        <v>0.25563909774400001</v>
      </c>
      <c r="R28" s="12">
        <v>0.176470588235</v>
      </c>
      <c r="S28" s="12">
        <v>0</v>
      </c>
    </row>
    <row r="29" spans="1:19" x14ac:dyDescent="0.25">
      <c r="A29" s="9">
        <v>44340</v>
      </c>
      <c r="B29" s="2" t="s">
        <v>24</v>
      </c>
      <c r="C29" s="2" t="s">
        <v>25</v>
      </c>
      <c r="D29" s="2" t="s">
        <v>102</v>
      </c>
      <c r="E29" s="2" t="s">
        <v>103</v>
      </c>
      <c r="F29" s="10">
        <v>71</v>
      </c>
      <c r="G29" s="10">
        <v>2</v>
      </c>
      <c r="H29" s="11">
        <v>2.8169014084000001E-2</v>
      </c>
      <c r="I29" s="10">
        <v>1</v>
      </c>
      <c r="J29" s="12">
        <v>1.4084507042E-2</v>
      </c>
      <c r="K29" s="10">
        <v>1.496</v>
      </c>
      <c r="L29" s="10">
        <v>72</v>
      </c>
      <c r="M29" s="10">
        <v>3</v>
      </c>
      <c r="N29" s="12">
        <v>4.1666666666000003E-2</v>
      </c>
      <c r="O29" s="10">
        <v>0</v>
      </c>
      <c r="P29" s="12">
        <v>0</v>
      </c>
      <c r="Q29" s="12">
        <v>0.98611111111100003</v>
      </c>
      <c r="R29" s="12">
        <v>0.66666666666600005</v>
      </c>
      <c r="S29" s="12">
        <v>0</v>
      </c>
    </row>
    <row r="30" spans="1:19" x14ac:dyDescent="0.25">
      <c r="A30" s="9">
        <v>44340</v>
      </c>
      <c r="B30" s="2" t="s">
        <v>24</v>
      </c>
      <c r="C30" s="2" t="s">
        <v>25</v>
      </c>
      <c r="D30" s="2" t="s">
        <v>104</v>
      </c>
      <c r="E30" s="2" t="s">
        <v>105</v>
      </c>
      <c r="F30" s="10">
        <v>25</v>
      </c>
      <c r="G30" s="10">
        <v>3</v>
      </c>
      <c r="H30" s="11">
        <v>0.12</v>
      </c>
      <c r="I30" s="10">
        <v>1</v>
      </c>
      <c r="J30" s="12">
        <v>0.04</v>
      </c>
      <c r="K30" s="10">
        <v>0.78900000000000003</v>
      </c>
      <c r="L30" s="10">
        <v>83</v>
      </c>
      <c r="M30" s="10">
        <v>20</v>
      </c>
      <c r="N30" s="12">
        <v>0.24096385542099999</v>
      </c>
      <c r="O30" s="10">
        <v>5</v>
      </c>
      <c r="P30" s="12">
        <v>6.0240963855000003E-2</v>
      </c>
      <c r="Q30" s="12">
        <v>0.30120481927699999</v>
      </c>
      <c r="R30" s="12">
        <v>0.15</v>
      </c>
      <c r="S30" s="12">
        <v>0.2</v>
      </c>
    </row>
    <row r="31" spans="1:19" x14ac:dyDescent="0.25">
      <c r="A31" s="9">
        <v>44340</v>
      </c>
      <c r="B31" s="2" t="s">
        <v>26</v>
      </c>
      <c r="C31" s="2" t="s">
        <v>27</v>
      </c>
      <c r="D31" s="2" t="s">
        <v>106</v>
      </c>
      <c r="E31" s="2" t="s">
        <v>107</v>
      </c>
      <c r="F31" s="10">
        <v>18</v>
      </c>
      <c r="G31" s="10">
        <v>0</v>
      </c>
      <c r="H31" s="11">
        <v>0</v>
      </c>
      <c r="I31" s="10">
        <v>0</v>
      </c>
      <c r="J31" s="12">
        <v>0</v>
      </c>
      <c r="K31" s="10">
        <v>0.39600000000000002</v>
      </c>
      <c r="L31" s="10">
        <v>17</v>
      </c>
      <c r="M31" s="10">
        <v>3</v>
      </c>
      <c r="N31" s="12">
        <v>0.176470588235</v>
      </c>
      <c r="O31" s="10">
        <v>0</v>
      </c>
      <c r="P31" s="12">
        <v>0</v>
      </c>
      <c r="Q31" s="12">
        <v>1.058823529411</v>
      </c>
      <c r="R31" s="12">
        <v>0</v>
      </c>
      <c r="S31" s="12">
        <v>0</v>
      </c>
    </row>
    <row r="32" spans="1:19" x14ac:dyDescent="0.25">
      <c r="A32" s="9">
        <v>44340</v>
      </c>
      <c r="B32" s="2" t="s">
        <v>26</v>
      </c>
      <c r="C32" s="2" t="s">
        <v>27</v>
      </c>
      <c r="D32" s="2" t="s">
        <v>108</v>
      </c>
      <c r="E32" s="2" t="s">
        <v>109</v>
      </c>
      <c r="F32" s="10">
        <v>62</v>
      </c>
      <c r="G32" s="10">
        <v>11</v>
      </c>
      <c r="H32" s="11">
        <v>0.177419354838</v>
      </c>
      <c r="I32" s="10">
        <v>0</v>
      </c>
      <c r="J32" s="12">
        <v>0</v>
      </c>
      <c r="K32" s="10">
        <v>3.2349999999999999</v>
      </c>
      <c r="L32" s="10">
        <v>166</v>
      </c>
      <c r="M32" s="10">
        <v>24</v>
      </c>
      <c r="N32" s="12">
        <v>0.144578313253</v>
      </c>
      <c r="O32" s="10">
        <v>5</v>
      </c>
      <c r="P32" s="12">
        <v>3.0120481926999999E-2</v>
      </c>
      <c r="Q32" s="12">
        <v>0.37349397590299999</v>
      </c>
      <c r="R32" s="12">
        <v>0.45833333333300003</v>
      </c>
      <c r="S32" s="12">
        <v>0</v>
      </c>
    </row>
    <row r="33" spans="1:19" x14ac:dyDescent="0.25">
      <c r="A33" s="9">
        <v>44340</v>
      </c>
      <c r="B33" s="2" t="s">
        <v>26</v>
      </c>
      <c r="C33" s="2" t="s">
        <v>27</v>
      </c>
      <c r="D33" s="2" t="s">
        <v>110</v>
      </c>
      <c r="E33" s="2" t="s">
        <v>111</v>
      </c>
      <c r="F33" s="10">
        <v>30</v>
      </c>
      <c r="G33" s="10">
        <v>11</v>
      </c>
      <c r="H33" s="11">
        <v>0.36666666666600001</v>
      </c>
      <c r="I33" s="10">
        <v>6</v>
      </c>
      <c r="J33" s="12">
        <v>0.2</v>
      </c>
      <c r="K33" s="10">
        <v>1.6379999999999999</v>
      </c>
      <c r="L33" s="10">
        <v>74</v>
      </c>
      <c r="M33" s="10">
        <v>12</v>
      </c>
      <c r="N33" s="12">
        <v>0.162162162162</v>
      </c>
      <c r="O33" s="10">
        <v>10</v>
      </c>
      <c r="P33" s="12">
        <v>0.135135135135</v>
      </c>
      <c r="Q33" s="12">
        <v>0.40540540540499997</v>
      </c>
      <c r="R33" s="12">
        <v>0.91666666666600005</v>
      </c>
      <c r="S33" s="12">
        <v>0.6</v>
      </c>
    </row>
    <row r="34" spans="1:19" x14ac:dyDescent="0.25">
      <c r="A34" s="9">
        <v>44340</v>
      </c>
      <c r="B34" s="2" t="s">
        <v>28</v>
      </c>
      <c r="C34" s="2" t="s">
        <v>29</v>
      </c>
      <c r="D34" s="2" t="s">
        <v>112</v>
      </c>
      <c r="E34" s="2" t="s">
        <v>113</v>
      </c>
      <c r="F34" s="10">
        <v>217</v>
      </c>
      <c r="G34" s="10">
        <v>17</v>
      </c>
      <c r="H34" s="11">
        <v>7.8341013823999994E-2</v>
      </c>
      <c r="I34" s="10">
        <v>6</v>
      </c>
      <c r="J34" s="12">
        <v>2.7649769585000001E-2</v>
      </c>
      <c r="K34" s="10">
        <v>7.3179999999999996</v>
      </c>
      <c r="L34" s="10">
        <v>387</v>
      </c>
      <c r="M34" s="10">
        <v>70</v>
      </c>
      <c r="N34" s="12">
        <v>0.180878552971</v>
      </c>
      <c r="O34" s="10">
        <v>22</v>
      </c>
      <c r="P34" s="12">
        <v>5.6847545218999998E-2</v>
      </c>
      <c r="Q34" s="12">
        <v>0.56072351421099997</v>
      </c>
      <c r="R34" s="12">
        <v>0.242857142857</v>
      </c>
      <c r="S34" s="12">
        <v>0.27272727272699998</v>
      </c>
    </row>
    <row r="35" spans="1:19" x14ac:dyDescent="0.25">
      <c r="A35" s="9">
        <v>44340</v>
      </c>
      <c r="B35" s="2" t="s">
        <v>28</v>
      </c>
      <c r="C35" s="2" t="s">
        <v>29</v>
      </c>
      <c r="D35" s="2" t="s">
        <v>114</v>
      </c>
      <c r="E35" s="2" t="s">
        <v>115</v>
      </c>
      <c r="F35" s="10">
        <v>114</v>
      </c>
      <c r="G35" s="10">
        <v>20</v>
      </c>
      <c r="H35" s="11">
        <v>0.17543859649099999</v>
      </c>
      <c r="I35" s="10">
        <v>5</v>
      </c>
      <c r="J35" s="12">
        <v>4.3859649122000001E-2</v>
      </c>
      <c r="K35" s="10">
        <v>5.9669999999999996</v>
      </c>
      <c r="L35" s="10">
        <v>289</v>
      </c>
      <c r="M35" s="10">
        <v>35</v>
      </c>
      <c r="N35" s="12">
        <v>0.121107266435</v>
      </c>
      <c r="O35" s="10">
        <v>10</v>
      </c>
      <c r="P35" s="12">
        <v>3.4602076124E-2</v>
      </c>
      <c r="Q35" s="12">
        <v>0.39446366781999997</v>
      </c>
      <c r="R35" s="12">
        <v>0.57142857142799997</v>
      </c>
      <c r="S35" s="12">
        <v>0.5</v>
      </c>
    </row>
    <row r="36" spans="1:19" x14ac:dyDescent="0.25">
      <c r="A36" s="9">
        <v>44340</v>
      </c>
      <c r="B36" s="2" t="s">
        <v>28</v>
      </c>
      <c r="C36" s="2" t="s">
        <v>29</v>
      </c>
      <c r="D36" s="2" t="s">
        <v>116</v>
      </c>
      <c r="E36" s="2" t="s">
        <v>117</v>
      </c>
      <c r="F36" s="10">
        <v>126</v>
      </c>
      <c r="G36" s="10">
        <v>14</v>
      </c>
      <c r="H36" s="11">
        <v>0.111111111111</v>
      </c>
      <c r="I36" s="10">
        <v>2</v>
      </c>
      <c r="J36" s="12">
        <v>1.5873015872999999E-2</v>
      </c>
      <c r="K36" s="10">
        <v>4.8159999999999998</v>
      </c>
      <c r="L36" s="10">
        <v>305</v>
      </c>
      <c r="M36" s="10">
        <v>53</v>
      </c>
      <c r="N36" s="12">
        <v>0.173770491803</v>
      </c>
      <c r="O36" s="10">
        <v>17</v>
      </c>
      <c r="P36" s="12">
        <v>5.5737704918000001E-2</v>
      </c>
      <c r="Q36" s="12">
        <v>0.41311475409800003</v>
      </c>
      <c r="R36" s="12">
        <v>0.26415094339599998</v>
      </c>
      <c r="S36" s="12">
        <v>0.117647058823</v>
      </c>
    </row>
    <row r="37" spans="1:19" x14ac:dyDescent="0.25">
      <c r="A37" s="9">
        <v>44340</v>
      </c>
      <c r="B37" s="2" t="s">
        <v>28</v>
      </c>
      <c r="C37" s="2" t="s">
        <v>29</v>
      </c>
      <c r="D37" s="2" t="s">
        <v>118</v>
      </c>
      <c r="E37" s="2" t="s">
        <v>119</v>
      </c>
      <c r="F37" s="10">
        <v>66</v>
      </c>
      <c r="G37" s="10">
        <v>10</v>
      </c>
      <c r="H37" s="11">
        <v>0.151515151515</v>
      </c>
      <c r="I37" s="10">
        <v>3</v>
      </c>
      <c r="J37" s="12">
        <v>4.5454545454000003E-2</v>
      </c>
      <c r="K37" s="10">
        <v>2.7349999999999999</v>
      </c>
      <c r="L37" s="10">
        <v>249</v>
      </c>
      <c r="M37" s="10">
        <v>41</v>
      </c>
      <c r="N37" s="12">
        <v>0.164658634538</v>
      </c>
      <c r="O37" s="10">
        <v>15</v>
      </c>
      <c r="P37" s="12">
        <v>6.0240963855000003E-2</v>
      </c>
      <c r="Q37" s="12">
        <v>0.26506024096300002</v>
      </c>
      <c r="R37" s="12">
        <v>0.243902439024</v>
      </c>
      <c r="S37" s="12">
        <v>0.2</v>
      </c>
    </row>
    <row r="38" spans="1:19" x14ac:dyDescent="0.25">
      <c r="A38" s="9">
        <v>44340</v>
      </c>
      <c r="B38" s="2" t="s">
        <v>28</v>
      </c>
      <c r="C38" s="2" t="s">
        <v>29</v>
      </c>
      <c r="D38" s="2" t="s">
        <v>120</v>
      </c>
      <c r="E38" s="2" t="s">
        <v>121</v>
      </c>
      <c r="F38" s="10">
        <v>145</v>
      </c>
      <c r="G38" s="10">
        <v>17</v>
      </c>
      <c r="H38" s="11">
        <v>0.11724137931</v>
      </c>
      <c r="I38" s="10">
        <v>4</v>
      </c>
      <c r="J38" s="12">
        <v>2.7586206895999998E-2</v>
      </c>
      <c r="K38" s="10">
        <v>6.6929999999999996</v>
      </c>
      <c r="L38" s="10">
        <v>373</v>
      </c>
      <c r="M38" s="10">
        <v>42</v>
      </c>
      <c r="N38" s="12">
        <v>0.11260053619300001</v>
      </c>
      <c r="O38" s="10">
        <v>12</v>
      </c>
      <c r="P38" s="12">
        <v>3.2171581769E-2</v>
      </c>
      <c r="Q38" s="12">
        <v>0.38873994637999998</v>
      </c>
      <c r="R38" s="12">
        <v>0.40476190476099999</v>
      </c>
      <c r="S38" s="12">
        <v>0.33333333333300003</v>
      </c>
    </row>
    <row r="39" spans="1:19" x14ac:dyDescent="0.25">
      <c r="A39" s="9">
        <v>44340</v>
      </c>
      <c r="B39" s="2" t="s">
        <v>28</v>
      </c>
      <c r="C39" s="2" t="s">
        <v>29</v>
      </c>
      <c r="D39" s="2" t="s">
        <v>122</v>
      </c>
      <c r="E39" s="2" t="s">
        <v>123</v>
      </c>
      <c r="F39" s="10">
        <v>115</v>
      </c>
      <c r="G39" s="10">
        <v>12</v>
      </c>
      <c r="H39" s="11">
        <v>0.104347826086</v>
      </c>
      <c r="I39" s="10">
        <v>4</v>
      </c>
      <c r="J39" s="12">
        <v>3.4782608695000002E-2</v>
      </c>
      <c r="K39" s="10">
        <v>4.8789999999999996</v>
      </c>
      <c r="L39" s="10">
        <v>402</v>
      </c>
      <c r="M39" s="10">
        <v>71</v>
      </c>
      <c r="N39" s="12">
        <v>0.176616915422</v>
      </c>
      <c r="O39" s="10">
        <v>25</v>
      </c>
      <c r="P39" s="12">
        <v>6.2189054725999997E-2</v>
      </c>
      <c r="Q39" s="12">
        <v>0.28606965174100002</v>
      </c>
      <c r="R39" s="12">
        <v>0.16901408450700001</v>
      </c>
      <c r="S39" s="12">
        <v>0.16</v>
      </c>
    </row>
    <row r="40" spans="1:19" x14ac:dyDescent="0.25">
      <c r="A40" s="9">
        <v>44340</v>
      </c>
      <c r="B40" s="2" t="s">
        <v>28</v>
      </c>
      <c r="C40" s="2" t="s">
        <v>29</v>
      </c>
      <c r="D40" s="2" t="s">
        <v>124</v>
      </c>
      <c r="E40" s="2" t="s">
        <v>125</v>
      </c>
      <c r="F40" s="10">
        <v>119</v>
      </c>
      <c r="G40" s="10">
        <v>13</v>
      </c>
      <c r="H40" s="11">
        <v>0.109243697478</v>
      </c>
      <c r="I40" s="10">
        <v>7</v>
      </c>
      <c r="J40" s="12">
        <v>5.8823529410999997E-2</v>
      </c>
      <c r="K40" s="10">
        <v>4.2910000000000004</v>
      </c>
      <c r="L40" s="10">
        <v>358</v>
      </c>
      <c r="M40" s="10">
        <v>46</v>
      </c>
      <c r="N40" s="12">
        <v>0.12849162011099999</v>
      </c>
      <c r="O40" s="10">
        <v>11</v>
      </c>
      <c r="P40" s="12">
        <v>3.0726256983000001E-2</v>
      </c>
      <c r="Q40" s="12">
        <v>0.33240223463599999</v>
      </c>
      <c r="R40" s="12">
        <v>0.28260869565199997</v>
      </c>
      <c r="S40" s="12">
        <v>0.63636363636299997</v>
      </c>
    </row>
    <row r="41" spans="1:19" x14ac:dyDescent="0.25">
      <c r="A41" s="9">
        <v>44340</v>
      </c>
      <c r="B41" s="2" t="s">
        <v>30</v>
      </c>
      <c r="C41" s="2" t="s">
        <v>31</v>
      </c>
      <c r="D41" s="2" t="s">
        <v>126</v>
      </c>
      <c r="E41" s="2" t="s">
        <v>127</v>
      </c>
      <c r="F41" s="10">
        <v>247</v>
      </c>
      <c r="G41" s="10">
        <v>23</v>
      </c>
      <c r="H41" s="11">
        <v>9.3117408905999996E-2</v>
      </c>
      <c r="I41" s="10">
        <v>8</v>
      </c>
      <c r="J41" s="12">
        <v>3.2388663966999999E-2</v>
      </c>
      <c r="K41" s="10">
        <v>9.0220000000000002</v>
      </c>
      <c r="L41" s="10">
        <v>280</v>
      </c>
      <c r="M41" s="10">
        <v>41</v>
      </c>
      <c r="N41" s="12">
        <v>0.146428571428</v>
      </c>
      <c r="O41" s="10">
        <v>15</v>
      </c>
      <c r="P41" s="12">
        <v>5.3571428571000002E-2</v>
      </c>
      <c r="Q41" s="12">
        <v>0.88214285714200003</v>
      </c>
      <c r="R41" s="12">
        <v>0.56097560975600003</v>
      </c>
      <c r="S41" s="12">
        <v>0.53333333333300004</v>
      </c>
    </row>
    <row r="42" spans="1:19" x14ac:dyDescent="0.25">
      <c r="A42" s="9">
        <v>44340</v>
      </c>
      <c r="B42" s="2" t="s">
        <v>30</v>
      </c>
      <c r="C42" s="2" t="s">
        <v>31</v>
      </c>
      <c r="D42" s="2" t="s">
        <v>128</v>
      </c>
      <c r="E42" s="2" t="s">
        <v>129</v>
      </c>
      <c r="F42" s="10">
        <v>74</v>
      </c>
      <c r="G42" s="10">
        <v>14</v>
      </c>
      <c r="H42" s="11">
        <v>0.18918918918899999</v>
      </c>
      <c r="I42" s="10">
        <v>6</v>
      </c>
      <c r="J42" s="12">
        <v>8.1081081080999998E-2</v>
      </c>
      <c r="K42" s="10">
        <v>3.7160000000000002</v>
      </c>
      <c r="L42" s="10">
        <v>132</v>
      </c>
      <c r="M42" s="10">
        <v>33</v>
      </c>
      <c r="N42" s="12">
        <v>0.25</v>
      </c>
      <c r="O42" s="10">
        <v>18</v>
      </c>
      <c r="P42" s="12">
        <v>0.136363636363</v>
      </c>
      <c r="Q42" s="12">
        <v>0.56060606060600005</v>
      </c>
      <c r="R42" s="12">
        <v>0.42424242424199998</v>
      </c>
      <c r="S42" s="12">
        <v>0.33333333333300003</v>
      </c>
    </row>
    <row r="43" spans="1:19" x14ac:dyDescent="0.25">
      <c r="A43" s="9">
        <v>44340</v>
      </c>
      <c r="B43" s="2" t="s">
        <v>30</v>
      </c>
      <c r="C43" s="2" t="s">
        <v>31</v>
      </c>
      <c r="D43" s="2" t="s">
        <v>130</v>
      </c>
      <c r="E43" s="2" t="s">
        <v>131</v>
      </c>
      <c r="F43" s="10">
        <v>174</v>
      </c>
      <c r="G43" s="10">
        <v>21</v>
      </c>
      <c r="H43" s="11">
        <v>0.120689655172</v>
      </c>
      <c r="I43" s="10">
        <v>10</v>
      </c>
      <c r="J43" s="12">
        <v>5.7471264367000001E-2</v>
      </c>
      <c r="K43" s="10">
        <v>9.4</v>
      </c>
      <c r="L43" s="10">
        <v>314</v>
      </c>
      <c r="M43" s="10">
        <v>35</v>
      </c>
      <c r="N43" s="12">
        <v>0.11146496815199999</v>
      </c>
      <c r="O43" s="10">
        <v>11</v>
      </c>
      <c r="P43" s="12">
        <v>3.5031847132999998E-2</v>
      </c>
      <c r="Q43" s="12">
        <v>0.554140127388</v>
      </c>
      <c r="R43" s="12">
        <v>0.6</v>
      </c>
      <c r="S43" s="12">
        <v>0.90909090909000001</v>
      </c>
    </row>
    <row r="44" spans="1:19" x14ac:dyDescent="0.25">
      <c r="A44" s="9">
        <v>44340</v>
      </c>
      <c r="B44" s="2" t="s">
        <v>30</v>
      </c>
      <c r="C44" s="2" t="s">
        <v>31</v>
      </c>
      <c r="D44" s="2" t="s">
        <v>132</v>
      </c>
      <c r="E44" s="2" t="s">
        <v>133</v>
      </c>
      <c r="F44" s="10">
        <v>22</v>
      </c>
      <c r="G44" s="10">
        <v>2</v>
      </c>
      <c r="H44" s="11">
        <v>9.0909090908999998E-2</v>
      </c>
      <c r="I44" s="10">
        <v>1</v>
      </c>
      <c r="J44" s="12">
        <v>4.5454545454000003E-2</v>
      </c>
      <c r="K44" s="10">
        <v>0.745</v>
      </c>
      <c r="L44" s="10">
        <v>86</v>
      </c>
      <c r="M44" s="10">
        <v>21</v>
      </c>
      <c r="N44" s="12">
        <v>0.24418604651100001</v>
      </c>
      <c r="O44" s="10">
        <v>5</v>
      </c>
      <c r="P44" s="12">
        <v>5.8139534882999999E-2</v>
      </c>
      <c r="Q44" s="12">
        <v>0.25581395348800001</v>
      </c>
      <c r="R44" s="12">
        <v>9.5238095238000003E-2</v>
      </c>
      <c r="S44" s="12">
        <v>0.2</v>
      </c>
    </row>
    <row r="45" spans="1:19" x14ac:dyDescent="0.25">
      <c r="A45" s="9">
        <v>44340</v>
      </c>
      <c r="B45" s="2" t="s">
        <v>32</v>
      </c>
      <c r="C45" s="2" t="s">
        <v>33</v>
      </c>
      <c r="D45" s="2" t="s">
        <v>134</v>
      </c>
      <c r="E45" s="2" t="s">
        <v>135</v>
      </c>
      <c r="F45" s="10">
        <v>103</v>
      </c>
      <c r="G45" s="10">
        <v>13</v>
      </c>
      <c r="H45" s="11">
        <v>0.12621359223299999</v>
      </c>
      <c r="I45" s="10">
        <v>3</v>
      </c>
      <c r="J45" s="12">
        <v>2.9126213591999999E-2</v>
      </c>
      <c r="K45" s="10">
        <v>4.9859999999999998</v>
      </c>
      <c r="L45" s="10">
        <v>170</v>
      </c>
      <c r="M45" s="10">
        <v>16</v>
      </c>
      <c r="N45" s="12">
        <v>9.4117647058000006E-2</v>
      </c>
      <c r="O45" s="10">
        <v>4</v>
      </c>
      <c r="P45" s="12">
        <v>2.3529411763999999E-2</v>
      </c>
      <c r="Q45" s="12">
        <v>0.60588235294100001</v>
      </c>
      <c r="R45" s="12">
        <v>0.8125</v>
      </c>
      <c r="S45" s="12">
        <v>0.75</v>
      </c>
    </row>
    <row r="46" spans="1:19" x14ac:dyDescent="0.25">
      <c r="A46" s="9">
        <v>44340</v>
      </c>
      <c r="B46" s="2" t="s">
        <v>32</v>
      </c>
      <c r="C46" s="2" t="s">
        <v>33</v>
      </c>
      <c r="D46" s="2" t="s">
        <v>136</v>
      </c>
      <c r="E46" s="2" t="s">
        <v>137</v>
      </c>
      <c r="F46" s="10">
        <v>14</v>
      </c>
      <c r="G46" s="10">
        <v>3</v>
      </c>
      <c r="H46" s="11">
        <v>0.21428571428500001</v>
      </c>
      <c r="I46" s="10">
        <v>2</v>
      </c>
      <c r="J46" s="12">
        <v>0.14285714285699999</v>
      </c>
      <c r="K46" s="10">
        <v>0.83</v>
      </c>
      <c r="L46" s="10">
        <v>89</v>
      </c>
      <c r="M46" s="10">
        <v>13</v>
      </c>
      <c r="N46" s="12">
        <v>0.14606741573000001</v>
      </c>
      <c r="O46" s="10">
        <v>1</v>
      </c>
      <c r="P46" s="12">
        <v>1.1235955056E-2</v>
      </c>
      <c r="Q46" s="12">
        <v>0.15730337078600001</v>
      </c>
      <c r="R46" s="12">
        <v>0.23076923076899999</v>
      </c>
      <c r="S46" s="12">
        <v>2</v>
      </c>
    </row>
    <row r="47" spans="1:19" x14ac:dyDescent="0.25">
      <c r="A47" s="9">
        <v>44340</v>
      </c>
      <c r="B47" s="2" t="s">
        <v>32</v>
      </c>
      <c r="C47" s="2" t="s">
        <v>33</v>
      </c>
      <c r="D47" s="2" t="s">
        <v>138</v>
      </c>
      <c r="E47" s="2" t="s">
        <v>139</v>
      </c>
      <c r="F47" s="10">
        <v>38</v>
      </c>
      <c r="G47" s="10">
        <v>2</v>
      </c>
      <c r="H47" s="11">
        <v>5.2631578946999998E-2</v>
      </c>
      <c r="I47" s="10">
        <v>2</v>
      </c>
      <c r="J47" s="12">
        <v>5.2631578946999998E-2</v>
      </c>
      <c r="K47" s="10">
        <v>1.097</v>
      </c>
      <c r="L47" s="10">
        <v>53</v>
      </c>
      <c r="M47" s="10">
        <v>9</v>
      </c>
      <c r="N47" s="12">
        <v>0.16981132075399999</v>
      </c>
      <c r="O47" s="10">
        <v>4</v>
      </c>
      <c r="P47" s="12">
        <v>7.5471698113000002E-2</v>
      </c>
      <c r="Q47" s="12">
        <v>0.71698113207500003</v>
      </c>
      <c r="R47" s="12">
        <v>0.222222222222</v>
      </c>
      <c r="S47" s="12">
        <v>0.5</v>
      </c>
    </row>
    <row r="48" spans="1:19" x14ac:dyDescent="0.25">
      <c r="A48" s="9">
        <v>44340</v>
      </c>
      <c r="B48" s="2" t="s">
        <v>32</v>
      </c>
      <c r="C48" s="2" t="s">
        <v>33</v>
      </c>
      <c r="D48" s="2" t="s">
        <v>140</v>
      </c>
      <c r="E48" s="2" t="s">
        <v>141</v>
      </c>
      <c r="F48" s="10">
        <v>89</v>
      </c>
      <c r="G48" s="10">
        <v>10</v>
      </c>
      <c r="H48" s="11">
        <v>0.112359550561</v>
      </c>
      <c r="I48" s="10">
        <v>4</v>
      </c>
      <c r="J48" s="12">
        <v>4.4943820224000001E-2</v>
      </c>
      <c r="K48" s="10">
        <v>4.1779999999999999</v>
      </c>
      <c r="L48" s="10">
        <v>111</v>
      </c>
      <c r="M48" s="10">
        <v>7</v>
      </c>
      <c r="N48" s="12">
        <v>6.3063063062999997E-2</v>
      </c>
      <c r="O48" s="10">
        <v>3</v>
      </c>
      <c r="P48" s="12">
        <v>2.7027027027000002E-2</v>
      </c>
      <c r="Q48" s="12">
        <v>0.80180180180100002</v>
      </c>
      <c r="R48" s="12">
        <v>1.4285714285710001</v>
      </c>
      <c r="S48" s="12">
        <v>1.333333333333</v>
      </c>
    </row>
    <row r="49" spans="1:19" x14ac:dyDescent="0.25">
      <c r="A49" s="9">
        <v>44340</v>
      </c>
      <c r="B49" s="2" t="s">
        <v>32</v>
      </c>
      <c r="C49" s="2" t="s">
        <v>33</v>
      </c>
      <c r="D49" s="2" t="s">
        <v>142</v>
      </c>
      <c r="E49" s="2" t="s">
        <v>143</v>
      </c>
      <c r="F49" s="10">
        <v>11</v>
      </c>
      <c r="G49" s="10">
        <v>1</v>
      </c>
      <c r="H49" s="11">
        <v>9.0909090908999998E-2</v>
      </c>
      <c r="I49" s="10">
        <v>1</v>
      </c>
      <c r="J49" s="12">
        <v>9.0909090908999998E-2</v>
      </c>
      <c r="K49" s="10">
        <v>0.52500000000000002</v>
      </c>
      <c r="L49" s="10">
        <v>50</v>
      </c>
      <c r="M49" s="10">
        <v>5</v>
      </c>
      <c r="N49" s="12">
        <v>0.1</v>
      </c>
      <c r="O49" s="10">
        <v>2</v>
      </c>
      <c r="P49" s="12">
        <v>0.04</v>
      </c>
      <c r="Q49" s="12">
        <v>0.22</v>
      </c>
      <c r="R49" s="12">
        <v>0.2</v>
      </c>
      <c r="S49" s="12">
        <v>0.5</v>
      </c>
    </row>
    <row r="50" spans="1:19" x14ac:dyDescent="0.25">
      <c r="A50" s="9">
        <v>44340</v>
      </c>
      <c r="B50" s="2" t="s">
        <v>34</v>
      </c>
      <c r="C50" s="2" t="s">
        <v>35</v>
      </c>
      <c r="D50" s="2" t="s">
        <v>144</v>
      </c>
      <c r="E50" s="2" t="s">
        <v>145</v>
      </c>
      <c r="F50" s="10">
        <v>83</v>
      </c>
      <c r="G50" s="10">
        <v>8</v>
      </c>
      <c r="H50" s="11">
        <v>9.6385542167999994E-2</v>
      </c>
      <c r="I50" s="10">
        <v>3</v>
      </c>
      <c r="J50" s="12">
        <v>3.6144578312999998E-2</v>
      </c>
      <c r="K50" s="10">
        <v>2.8260000000000001</v>
      </c>
      <c r="L50" s="10">
        <v>235</v>
      </c>
      <c r="M50" s="10">
        <v>25</v>
      </c>
      <c r="N50" s="12">
        <v>0.106382978723</v>
      </c>
      <c r="O50" s="10">
        <v>10</v>
      </c>
      <c r="P50" s="12">
        <v>4.2553191488999997E-2</v>
      </c>
      <c r="Q50" s="12">
        <v>0.35319148936099998</v>
      </c>
      <c r="R50" s="12">
        <v>0.32</v>
      </c>
      <c r="S50" s="12">
        <v>0.3</v>
      </c>
    </row>
    <row r="51" spans="1:19" x14ac:dyDescent="0.25">
      <c r="A51" s="9">
        <v>44340</v>
      </c>
      <c r="B51" s="2" t="s">
        <v>34</v>
      </c>
      <c r="C51" s="2" t="s">
        <v>35</v>
      </c>
      <c r="D51" s="2" t="s">
        <v>146</v>
      </c>
      <c r="E51" s="2" t="s">
        <v>147</v>
      </c>
      <c r="F51" s="10">
        <v>94</v>
      </c>
      <c r="G51" s="10">
        <v>26</v>
      </c>
      <c r="H51" s="11">
        <v>0.27659574467999998</v>
      </c>
      <c r="I51" s="10">
        <v>12</v>
      </c>
      <c r="J51" s="12">
        <v>0.127659574468</v>
      </c>
      <c r="K51" s="10">
        <v>5.7439999999999998</v>
      </c>
      <c r="L51" s="10">
        <v>232</v>
      </c>
      <c r="M51" s="10">
        <v>34</v>
      </c>
      <c r="N51" s="12">
        <v>0.14655172413699999</v>
      </c>
      <c r="O51" s="10">
        <v>13</v>
      </c>
      <c r="P51" s="12">
        <v>5.6034482758E-2</v>
      </c>
      <c r="Q51" s="12">
        <v>0.40517241379300001</v>
      </c>
      <c r="R51" s="12">
        <v>0.76470588235199999</v>
      </c>
      <c r="S51" s="12">
        <v>0.92307692307599998</v>
      </c>
    </row>
    <row r="52" spans="1:19" x14ac:dyDescent="0.25">
      <c r="A52" s="9">
        <v>44340</v>
      </c>
      <c r="B52" s="2" t="s">
        <v>34</v>
      </c>
      <c r="C52" s="2" t="s">
        <v>35</v>
      </c>
      <c r="D52" s="2" t="s">
        <v>148</v>
      </c>
      <c r="E52" s="2" t="s">
        <v>149</v>
      </c>
      <c r="F52" s="10">
        <v>126</v>
      </c>
      <c r="G52" s="10">
        <v>13</v>
      </c>
      <c r="H52" s="11">
        <v>0.103174603174</v>
      </c>
      <c r="I52" s="10">
        <v>6</v>
      </c>
      <c r="J52" s="12">
        <v>4.7619047619000002E-2</v>
      </c>
      <c r="K52" s="10">
        <v>3.923</v>
      </c>
      <c r="L52" s="10">
        <v>245</v>
      </c>
      <c r="M52" s="10">
        <v>39</v>
      </c>
      <c r="N52" s="12">
        <v>0.159183673469</v>
      </c>
      <c r="O52" s="10">
        <v>17</v>
      </c>
      <c r="P52" s="12">
        <v>6.9387755102000001E-2</v>
      </c>
      <c r="Q52" s="12">
        <v>0.51428571428500003</v>
      </c>
      <c r="R52" s="12">
        <v>0.33333333333300003</v>
      </c>
      <c r="S52" s="12">
        <v>0.35294117647000001</v>
      </c>
    </row>
    <row r="53" spans="1:19" x14ac:dyDescent="0.25">
      <c r="A53" s="9">
        <v>44340</v>
      </c>
      <c r="B53" s="2" t="s">
        <v>34</v>
      </c>
      <c r="C53" s="2" t="s">
        <v>35</v>
      </c>
      <c r="D53" s="2" t="s">
        <v>150</v>
      </c>
      <c r="E53" s="2" t="s">
        <v>151</v>
      </c>
      <c r="F53" s="10">
        <v>113</v>
      </c>
      <c r="G53" s="10">
        <v>17</v>
      </c>
      <c r="H53" s="11">
        <v>0.15044247787600001</v>
      </c>
      <c r="I53" s="10">
        <v>2</v>
      </c>
      <c r="J53" s="12">
        <v>1.7699115043999999E-2</v>
      </c>
      <c r="K53" s="10">
        <v>5.7720000000000002</v>
      </c>
      <c r="L53" s="10">
        <v>188</v>
      </c>
      <c r="M53" s="10">
        <v>22</v>
      </c>
      <c r="N53" s="12">
        <v>0.117021276595</v>
      </c>
      <c r="O53" s="10">
        <v>13</v>
      </c>
      <c r="P53" s="12">
        <v>6.9148936169999994E-2</v>
      </c>
      <c r="Q53" s="12">
        <v>0.60106382978700001</v>
      </c>
      <c r="R53" s="12">
        <v>0.77272727272700004</v>
      </c>
      <c r="S53" s="12">
        <v>0.15384615384600001</v>
      </c>
    </row>
    <row r="54" spans="1:19" x14ac:dyDescent="0.25">
      <c r="A54" s="9">
        <v>44340</v>
      </c>
      <c r="B54" s="2" t="s">
        <v>36</v>
      </c>
      <c r="C54" s="2" t="s">
        <v>37</v>
      </c>
      <c r="D54" s="2" t="s">
        <v>152</v>
      </c>
      <c r="E54" s="2" t="s">
        <v>153</v>
      </c>
      <c r="F54" s="10">
        <v>105</v>
      </c>
      <c r="G54" s="10">
        <v>13</v>
      </c>
      <c r="H54" s="11">
        <v>0.123809523809</v>
      </c>
      <c r="I54" s="10">
        <v>4</v>
      </c>
      <c r="J54" s="12">
        <v>3.8095238094999997E-2</v>
      </c>
      <c r="K54" s="10">
        <v>5.008</v>
      </c>
      <c r="L54" s="10">
        <v>246</v>
      </c>
      <c r="M54" s="10">
        <v>41</v>
      </c>
      <c r="N54" s="12">
        <v>0.166666666666</v>
      </c>
      <c r="O54" s="10">
        <v>9</v>
      </c>
      <c r="P54" s="12">
        <v>3.6585365852999999E-2</v>
      </c>
      <c r="Q54" s="12">
        <v>0.42682926829200002</v>
      </c>
      <c r="R54" s="12">
        <v>0.317073170731</v>
      </c>
      <c r="S54" s="12">
        <v>0.444444444444</v>
      </c>
    </row>
    <row r="55" spans="1:19" x14ac:dyDescent="0.25">
      <c r="A55" s="9">
        <v>44340</v>
      </c>
      <c r="B55" s="2" t="s">
        <v>36</v>
      </c>
      <c r="C55" s="2" t="s">
        <v>37</v>
      </c>
      <c r="D55" s="2" t="s">
        <v>154</v>
      </c>
      <c r="E55" s="2" t="s">
        <v>155</v>
      </c>
      <c r="F55" s="10">
        <v>177</v>
      </c>
      <c r="G55" s="10">
        <v>16</v>
      </c>
      <c r="H55" s="11">
        <v>9.0395480225000005E-2</v>
      </c>
      <c r="I55" s="10">
        <v>8</v>
      </c>
      <c r="J55" s="12">
        <v>4.5197740112E-2</v>
      </c>
      <c r="K55" s="10">
        <v>6.8529999999999998</v>
      </c>
      <c r="L55" s="10">
        <v>422</v>
      </c>
      <c r="M55" s="10">
        <v>46</v>
      </c>
      <c r="N55" s="12">
        <v>0.10900473933599999</v>
      </c>
      <c r="O55" s="10">
        <v>17</v>
      </c>
      <c r="P55" s="12">
        <v>4.0284360189000001E-2</v>
      </c>
      <c r="Q55" s="12">
        <v>0.41943127961999999</v>
      </c>
      <c r="R55" s="12">
        <v>0.34782608695599998</v>
      </c>
      <c r="S55" s="12">
        <v>0.47058823529400001</v>
      </c>
    </row>
    <row r="56" spans="1:19" x14ac:dyDescent="0.25">
      <c r="A56" s="9">
        <v>44340</v>
      </c>
      <c r="B56" s="2" t="s">
        <v>36</v>
      </c>
      <c r="C56" s="2" t="s">
        <v>37</v>
      </c>
      <c r="D56" s="2" t="s">
        <v>156</v>
      </c>
      <c r="E56" s="2" t="s">
        <v>157</v>
      </c>
      <c r="F56" s="10">
        <v>107</v>
      </c>
      <c r="G56" s="10">
        <v>9</v>
      </c>
      <c r="H56" s="11">
        <v>8.4112149531999997E-2</v>
      </c>
      <c r="I56" s="10">
        <v>1</v>
      </c>
      <c r="J56" s="12">
        <v>9.3457943919999995E-3</v>
      </c>
      <c r="K56" s="10">
        <v>4.8789999999999996</v>
      </c>
      <c r="L56" s="10">
        <v>225</v>
      </c>
      <c r="M56" s="10">
        <v>17</v>
      </c>
      <c r="N56" s="12">
        <v>7.5555555555000001E-2</v>
      </c>
      <c r="O56" s="10">
        <v>3</v>
      </c>
      <c r="P56" s="12">
        <v>1.3333333333E-2</v>
      </c>
      <c r="Q56" s="12">
        <v>0.47555555555500001</v>
      </c>
      <c r="R56" s="12">
        <v>0.52941176470499995</v>
      </c>
      <c r="S56" s="12">
        <v>0.33333333333300003</v>
      </c>
    </row>
    <row r="57" spans="1:19" x14ac:dyDescent="0.25">
      <c r="A57" s="9">
        <v>44340</v>
      </c>
      <c r="B57" s="2" t="s">
        <v>36</v>
      </c>
      <c r="C57" s="2" t="s">
        <v>37</v>
      </c>
      <c r="D57" s="2" t="s">
        <v>158</v>
      </c>
      <c r="E57" s="2" t="s">
        <v>159</v>
      </c>
      <c r="F57" s="10">
        <v>129</v>
      </c>
      <c r="G57" s="10">
        <v>12</v>
      </c>
      <c r="H57" s="11">
        <v>9.3023255813E-2</v>
      </c>
      <c r="I57" s="10">
        <v>7</v>
      </c>
      <c r="J57" s="12">
        <v>5.4263565891000003E-2</v>
      </c>
      <c r="K57" s="10">
        <v>3.7719999999999998</v>
      </c>
      <c r="L57" s="10">
        <v>305</v>
      </c>
      <c r="M57" s="10">
        <v>25</v>
      </c>
      <c r="N57" s="12">
        <v>8.1967213114000001E-2</v>
      </c>
      <c r="O57" s="10">
        <v>4</v>
      </c>
      <c r="P57" s="12">
        <v>1.3114754098E-2</v>
      </c>
      <c r="Q57" s="12">
        <v>0.42295081967199999</v>
      </c>
      <c r="R57" s="12">
        <v>0.48</v>
      </c>
      <c r="S57" s="12">
        <v>1.75</v>
      </c>
    </row>
    <row r="58" spans="1:19" x14ac:dyDescent="0.25">
      <c r="A58" s="9">
        <v>44340</v>
      </c>
      <c r="B58" s="2" t="s">
        <v>36</v>
      </c>
      <c r="C58" s="2" t="s">
        <v>37</v>
      </c>
      <c r="D58" s="2" t="s">
        <v>160</v>
      </c>
      <c r="E58" s="2" t="s">
        <v>161</v>
      </c>
      <c r="F58" s="10">
        <v>165</v>
      </c>
      <c r="G58" s="10">
        <v>26</v>
      </c>
      <c r="H58" s="11">
        <v>0.157575757575</v>
      </c>
      <c r="I58" s="10">
        <v>10</v>
      </c>
      <c r="J58" s="12">
        <v>6.0606060606000003E-2</v>
      </c>
      <c r="K58" s="10">
        <v>9.0259999999999998</v>
      </c>
      <c r="L58" s="10">
        <v>422</v>
      </c>
      <c r="M58" s="10">
        <v>53</v>
      </c>
      <c r="N58" s="12">
        <v>0.12559241706099999</v>
      </c>
      <c r="O58" s="10">
        <v>19</v>
      </c>
      <c r="P58" s="12">
        <v>4.5023696682E-2</v>
      </c>
      <c r="Q58" s="12">
        <v>0.390995260663</v>
      </c>
      <c r="R58" s="12">
        <v>0.49056603773500002</v>
      </c>
      <c r="S58" s="12">
        <v>0.52631578947299995</v>
      </c>
    </row>
    <row r="59" spans="1:19" x14ac:dyDescent="0.25">
      <c r="A59" s="9">
        <v>44340</v>
      </c>
      <c r="B59" s="2" t="s">
        <v>38</v>
      </c>
      <c r="C59" s="2" t="s">
        <v>39</v>
      </c>
      <c r="D59" s="2" t="s">
        <v>162</v>
      </c>
      <c r="E59" s="2" t="s">
        <v>163</v>
      </c>
      <c r="F59" s="10">
        <v>138</v>
      </c>
      <c r="G59" s="10">
        <v>20</v>
      </c>
      <c r="H59" s="11">
        <v>0.14492753623099999</v>
      </c>
      <c r="I59" s="10">
        <v>9</v>
      </c>
      <c r="J59" s="12">
        <v>6.5217391304000005E-2</v>
      </c>
      <c r="K59" s="10">
        <v>5.2089999999999996</v>
      </c>
      <c r="L59" s="10">
        <v>288</v>
      </c>
      <c r="M59" s="10">
        <v>43</v>
      </c>
      <c r="N59" s="12">
        <v>0.149305555555</v>
      </c>
      <c r="O59" s="10">
        <v>17</v>
      </c>
      <c r="P59" s="12">
        <v>5.9027777777000003E-2</v>
      </c>
      <c r="Q59" s="12">
        <v>0.479166666666</v>
      </c>
      <c r="R59" s="12">
        <v>0.46511627906899999</v>
      </c>
      <c r="S59" s="12">
        <v>0.52941176470499995</v>
      </c>
    </row>
    <row r="60" spans="1:19" x14ac:dyDescent="0.25">
      <c r="A60" s="9">
        <v>44340</v>
      </c>
      <c r="B60" s="2" t="s">
        <v>38</v>
      </c>
      <c r="C60" s="2" t="s">
        <v>39</v>
      </c>
      <c r="D60" s="2" t="s">
        <v>164</v>
      </c>
      <c r="E60" s="2" t="s">
        <v>165</v>
      </c>
      <c r="F60" s="10">
        <v>395</v>
      </c>
      <c r="G60" s="10">
        <v>44</v>
      </c>
      <c r="H60" s="11">
        <v>0.11139240506299999</v>
      </c>
      <c r="I60" s="10">
        <v>26</v>
      </c>
      <c r="J60" s="12">
        <v>6.5822784810000007E-2</v>
      </c>
      <c r="K60" s="10">
        <v>16.803000000000001</v>
      </c>
      <c r="L60" s="10">
        <v>735</v>
      </c>
      <c r="M60" s="10">
        <v>94</v>
      </c>
      <c r="N60" s="12">
        <v>0.127891156462</v>
      </c>
      <c r="O60" s="10">
        <v>36</v>
      </c>
      <c r="P60" s="12">
        <v>4.8979591836000001E-2</v>
      </c>
      <c r="Q60" s="12">
        <v>0.53741496598600003</v>
      </c>
      <c r="R60" s="12">
        <v>0.46808510638200002</v>
      </c>
      <c r="S60" s="12">
        <v>0.72222222222200005</v>
      </c>
    </row>
    <row r="61" spans="1:19" x14ac:dyDescent="0.25">
      <c r="A61" s="9">
        <v>44340</v>
      </c>
      <c r="B61" s="2" t="s">
        <v>38</v>
      </c>
      <c r="C61" s="2" t="s">
        <v>39</v>
      </c>
      <c r="D61" s="2" t="s">
        <v>166</v>
      </c>
      <c r="E61" s="2" t="s">
        <v>167</v>
      </c>
      <c r="F61" s="10">
        <v>287</v>
      </c>
      <c r="G61" s="10">
        <v>36</v>
      </c>
      <c r="H61" s="11">
        <v>0.12543554006900001</v>
      </c>
      <c r="I61" s="10">
        <v>11</v>
      </c>
      <c r="J61" s="12">
        <v>3.8327526132000002E-2</v>
      </c>
      <c r="K61" s="10">
        <v>11.99</v>
      </c>
      <c r="L61" s="10">
        <v>589</v>
      </c>
      <c r="M61" s="10">
        <v>81</v>
      </c>
      <c r="N61" s="12">
        <v>0.13752122241</v>
      </c>
      <c r="O61" s="10">
        <v>33</v>
      </c>
      <c r="P61" s="12">
        <v>5.6027164684999999E-2</v>
      </c>
      <c r="Q61" s="12">
        <v>0.48726655347999998</v>
      </c>
      <c r="R61" s="12">
        <v>0.444444444444</v>
      </c>
      <c r="S61" s="12">
        <v>0.33333333333300003</v>
      </c>
    </row>
    <row r="62" spans="1:19" x14ac:dyDescent="0.25">
      <c r="A62" s="9">
        <v>44340</v>
      </c>
      <c r="B62" s="2" t="s">
        <v>38</v>
      </c>
      <c r="C62" s="2" t="s">
        <v>39</v>
      </c>
      <c r="D62" s="2" t="s">
        <v>168</v>
      </c>
      <c r="E62" s="2" t="s">
        <v>169</v>
      </c>
      <c r="F62" s="10">
        <v>88</v>
      </c>
      <c r="G62" s="10">
        <v>13</v>
      </c>
      <c r="H62" s="11">
        <v>0.14772727272700001</v>
      </c>
      <c r="I62" s="10">
        <v>2</v>
      </c>
      <c r="J62" s="12">
        <v>2.2727272727000002E-2</v>
      </c>
      <c r="K62" s="10">
        <v>5.2439999999999998</v>
      </c>
      <c r="L62" s="10">
        <v>182</v>
      </c>
      <c r="M62" s="10">
        <v>19</v>
      </c>
      <c r="N62" s="12">
        <v>0.10439560439499999</v>
      </c>
      <c r="O62" s="10">
        <v>11</v>
      </c>
      <c r="P62" s="12">
        <v>6.0439560438999999E-2</v>
      </c>
      <c r="Q62" s="12">
        <v>0.48351648351600002</v>
      </c>
      <c r="R62" s="12">
        <v>0.68421052631500001</v>
      </c>
      <c r="S62" s="12">
        <v>0.181818181818</v>
      </c>
    </row>
    <row r="63" spans="1:19" x14ac:dyDescent="0.25">
      <c r="A63" s="9">
        <v>44340</v>
      </c>
      <c r="B63" s="2" t="s">
        <v>38</v>
      </c>
      <c r="C63" s="2" t="s">
        <v>39</v>
      </c>
      <c r="D63" s="2" t="s">
        <v>170</v>
      </c>
      <c r="E63" s="2" t="s">
        <v>171</v>
      </c>
      <c r="F63" s="10">
        <v>183</v>
      </c>
      <c r="G63" s="10">
        <v>30</v>
      </c>
      <c r="H63" s="11">
        <v>0.16393442622900001</v>
      </c>
      <c r="I63" s="10">
        <v>11</v>
      </c>
      <c r="J63" s="12">
        <v>6.0109289617000003E-2</v>
      </c>
      <c r="K63" s="10">
        <v>7.4379999999999997</v>
      </c>
      <c r="L63" s="10">
        <v>425</v>
      </c>
      <c r="M63" s="10">
        <v>67</v>
      </c>
      <c r="N63" s="12">
        <v>0.15764705882300001</v>
      </c>
      <c r="O63" s="10">
        <v>31</v>
      </c>
      <c r="P63" s="12">
        <v>7.2941176469999994E-2</v>
      </c>
      <c r="Q63" s="12">
        <v>0.43058823529399998</v>
      </c>
      <c r="R63" s="12">
        <v>0.447761194029</v>
      </c>
      <c r="S63" s="12">
        <v>0.35483870967699999</v>
      </c>
    </row>
    <row r="64" spans="1:19" x14ac:dyDescent="0.25">
      <c r="A64" s="9">
        <v>44340</v>
      </c>
      <c r="B64" s="2" t="s">
        <v>38</v>
      </c>
      <c r="C64" s="2" t="s">
        <v>39</v>
      </c>
      <c r="D64" s="2" t="s">
        <v>172</v>
      </c>
      <c r="E64" s="2" t="s">
        <v>173</v>
      </c>
      <c r="F64" s="10">
        <v>169</v>
      </c>
      <c r="G64" s="10">
        <v>26</v>
      </c>
      <c r="H64" s="11">
        <v>0.15384615384600001</v>
      </c>
      <c r="I64" s="10">
        <v>6</v>
      </c>
      <c r="J64" s="12">
        <v>3.5502958579000002E-2</v>
      </c>
      <c r="K64" s="10">
        <v>7.806</v>
      </c>
      <c r="L64" s="10">
        <v>246</v>
      </c>
      <c r="M64" s="10">
        <v>33</v>
      </c>
      <c r="N64" s="12">
        <v>0.134146341463</v>
      </c>
      <c r="O64" s="10">
        <v>14</v>
      </c>
      <c r="P64" s="12">
        <v>5.6910569105000003E-2</v>
      </c>
      <c r="Q64" s="12">
        <v>0.68699186991799999</v>
      </c>
      <c r="R64" s="12">
        <v>0.78787878787800003</v>
      </c>
      <c r="S64" s="12">
        <v>0.428571428571</v>
      </c>
    </row>
    <row r="65" spans="1:19" x14ac:dyDescent="0.25">
      <c r="A65" s="9">
        <v>44340</v>
      </c>
      <c r="B65" s="2" t="s">
        <v>38</v>
      </c>
      <c r="C65" s="2" t="s">
        <v>39</v>
      </c>
      <c r="D65" s="2" t="s">
        <v>174</v>
      </c>
      <c r="E65" s="2" t="s">
        <v>175</v>
      </c>
      <c r="F65" s="10">
        <v>168</v>
      </c>
      <c r="G65" s="10">
        <v>24</v>
      </c>
      <c r="H65" s="11">
        <v>0.14285714285699999</v>
      </c>
      <c r="I65" s="10">
        <v>7</v>
      </c>
      <c r="J65" s="12">
        <v>4.1666666666000003E-2</v>
      </c>
      <c r="K65" s="10">
        <v>8.5259999999999998</v>
      </c>
      <c r="L65" s="10">
        <v>348</v>
      </c>
      <c r="M65" s="10">
        <v>56</v>
      </c>
      <c r="N65" s="12">
        <v>0.16091954022900001</v>
      </c>
      <c r="O65" s="10">
        <v>15</v>
      </c>
      <c r="P65" s="12">
        <v>4.3103448274999998E-2</v>
      </c>
      <c r="Q65" s="12">
        <v>0.482758620689</v>
      </c>
      <c r="R65" s="12">
        <v>0.428571428571</v>
      </c>
      <c r="S65" s="12">
        <v>0.46666666666599999</v>
      </c>
    </row>
    <row r="66" spans="1:19" x14ac:dyDescent="0.25">
      <c r="A66" s="9">
        <v>44340</v>
      </c>
      <c r="B66" s="2" t="s">
        <v>40</v>
      </c>
      <c r="C66" s="2" t="s">
        <v>41</v>
      </c>
      <c r="D66" s="2" t="s">
        <v>176</v>
      </c>
      <c r="E66" s="2" t="s">
        <v>177</v>
      </c>
      <c r="F66" s="10">
        <v>19</v>
      </c>
      <c r="G66" s="10">
        <v>7</v>
      </c>
      <c r="H66" s="11">
        <v>0.368421052631</v>
      </c>
      <c r="I66" s="10">
        <v>3</v>
      </c>
      <c r="J66" s="12">
        <v>0.15789473684200001</v>
      </c>
      <c r="K66" s="10">
        <v>1.157</v>
      </c>
      <c r="L66" s="10">
        <v>57</v>
      </c>
      <c r="M66" s="10">
        <v>12</v>
      </c>
      <c r="N66" s="12">
        <v>0.210526315789</v>
      </c>
      <c r="O66" s="10">
        <v>5</v>
      </c>
      <c r="P66" s="12">
        <v>8.7719298244999994E-2</v>
      </c>
      <c r="Q66" s="12">
        <v>0.33333333333300003</v>
      </c>
      <c r="R66" s="12">
        <v>0.58333333333299997</v>
      </c>
      <c r="S66" s="12">
        <v>0.6</v>
      </c>
    </row>
    <row r="67" spans="1:19" x14ac:dyDescent="0.25">
      <c r="A67" s="9">
        <v>44340</v>
      </c>
      <c r="B67" s="2" t="s">
        <v>40</v>
      </c>
      <c r="C67" s="2" t="s">
        <v>41</v>
      </c>
      <c r="D67" s="2" t="s">
        <v>178</v>
      </c>
      <c r="E67" s="2" t="s">
        <v>179</v>
      </c>
      <c r="F67" s="10">
        <v>262</v>
      </c>
      <c r="G67" s="10">
        <v>36</v>
      </c>
      <c r="H67" s="11">
        <v>0.13740458015199999</v>
      </c>
      <c r="I67" s="10">
        <v>20</v>
      </c>
      <c r="J67" s="12">
        <v>7.6335877861999996E-2</v>
      </c>
      <c r="K67" s="10">
        <v>10.590999999999999</v>
      </c>
      <c r="L67" s="10">
        <v>623</v>
      </c>
      <c r="M67" s="10">
        <v>82</v>
      </c>
      <c r="N67" s="12">
        <v>0.13162118780000001</v>
      </c>
      <c r="O67" s="10">
        <v>23</v>
      </c>
      <c r="P67" s="12">
        <v>3.6918138040999998E-2</v>
      </c>
      <c r="Q67" s="12">
        <v>0.42054574638800002</v>
      </c>
      <c r="R67" s="12">
        <v>0.439024390243</v>
      </c>
      <c r="S67" s="12">
        <v>0.86956521739100001</v>
      </c>
    </row>
    <row r="68" spans="1:19" x14ac:dyDescent="0.25">
      <c r="A68" s="9">
        <v>44340</v>
      </c>
      <c r="B68" s="2" t="s">
        <v>40</v>
      </c>
      <c r="C68" s="2" t="s">
        <v>41</v>
      </c>
      <c r="D68" s="2" t="s">
        <v>180</v>
      </c>
      <c r="E68" s="2" t="s">
        <v>181</v>
      </c>
      <c r="F68" s="10">
        <v>121</v>
      </c>
      <c r="G68" s="10">
        <v>9</v>
      </c>
      <c r="H68" s="11">
        <v>7.4380165289000003E-2</v>
      </c>
      <c r="I68" s="10">
        <v>3</v>
      </c>
      <c r="J68" s="12">
        <v>2.4793388429000002E-2</v>
      </c>
      <c r="K68" s="10">
        <v>4.2279999999999998</v>
      </c>
      <c r="L68" s="10">
        <v>237</v>
      </c>
      <c r="M68" s="10">
        <v>38</v>
      </c>
      <c r="N68" s="12">
        <v>0.16033755274200001</v>
      </c>
      <c r="O68" s="10">
        <v>16</v>
      </c>
      <c r="P68" s="12">
        <v>6.7510548522999994E-2</v>
      </c>
      <c r="Q68" s="12">
        <v>0.51054852320599997</v>
      </c>
      <c r="R68" s="12">
        <v>0.23684210526300001</v>
      </c>
      <c r="S68" s="12">
        <v>0.1875</v>
      </c>
    </row>
    <row r="69" spans="1:19" x14ac:dyDescent="0.25">
      <c r="A69" s="9">
        <v>44340</v>
      </c>
      <c r="B69" s="2" t="s">
        <v>40</v>
      </c>
      <c r="C69" s="2" t="s">
        <v>41</v>
      </c>
      <c r="D69" s="2" t="s">
        <v>182</v>
      </c>
      <c r="E69" s="2" t="s">
        <v>183</v>
      </c>
      <c r="F69" s="10">
        <v>152</v>
      </c>
      <c r="G69" s="10">
        <v>17</v>
      </c>
      <c r="H69" s="11">
        <v>0.11184210526299999</v>
      </c>
      <c r="I69" s="10">
        <v>5</v>
      </c>
      <c r="J69" s="12">
        <v>3.2894736841999998E-2</v>
      </c>
      <c r="K69" s="10">
        <v>7.13</v>
      </c>
      <c r="L69" s="10">
        <v>236</v>
      </c>
      <c r="M69" s="10">
        <v>37</v>
      </c>
      <c r="N69" s="12">
        <v>0.15677966101599999</v>
      </c>
      <c r="O69" s="10">
        <v>15</v>
      </c>
      <c r="P69" s="12">
        <v>6.3559322033000007E-2</v>
      </c>
      <c r="Q69" s="12">
        <v>0.64406779661000002</v>
      </c>
      <c r="R69" s="12">
        <v>0.45945945945900002</v>
      </c>
      <c r="S69" s="12">
        <v>0.33333333333300003</v>
      </c>
    </row>
    <row r="70" spans="1:19" x14ac:dyDescent="0.25">
      <c r="A70" s="9">
        <v>44340</v>
      </c>
      <c r="B70" s="2" t="s">
        <v>40</v>
      </c>
      <c r="C70" s="2" t="s">
        <v>41</v>
      </c>
      <c r="D70" s="2" t="s">
        <v>184</v>
      </c>
      <c r="E70" s="2" t="s">
        <v>185</v>
      </c>
      <c r="F70" s="10">
        <v>265</v>
      </c>
      <c r="G70" s="10">
        <v>40</v>
      </c>
      <c r="H70" s="11">
        <v>0.150943396226</v>
      </c>
      <c r="I70" s="10">
        <v>8</v>
      </c>
      <c r="J70" s="12">
        <v>3.0188679244999999E-2</v>
      </c>
      <c r="K70" s="10">
        <v>12.487</v>
      </c>
      <c r="L70" s="10">
        <v>327</v>
      </c>
      <c r="M70" s="10">
        <v>64</v>
      </c>
      <c r="N70" s="12">
        <v>0.19571865443399999</v>
      </c>
      <c r="O70" s="10">
        <v>21</v>
      </c>
      <c r="P70" s="12">
        <v>6.4220183486000004E-2</v>
      </c>
      <c r="Q70" s="12">
        <v>0.81039755351599996</v>
      </c>
      <c r="R70" s="12">
        <v>0.625</v>
      </c>
      <c r="S70" s="12">
        <v>0.38095238095200001</v>
      </c>
    </row>
    <row r="71" spans="1:19" x14ac:dyDescent="0.25">
      <c r="A71" s="9">
        <v>44340</v>
      </c>
      <c r="B71" s="2" t="s">
        <v>42</v>
      </c>
      <c r="C71" s="2" t="s">
        <v>43</v>
      </c>
      <c r="D71" s="2" t="s">
        <v>186</v>
      </c>
      <c r="E71" s="2" t="s">
        <v>187</v>
      </c>
      <c r="F71" s="10">
        <v>145</v>
      </c>
      <c r="G71" s="10">
        <v>17</v>
      </c>
      <c r="H71" s="11">
        <v>0.11724137931</v>
      </c>
      <c r="I71" s="10">
        <v>5</v>
      </c>
      <c r="J71" s="12">
        <v>3.4482758619999998E-2</v>
      </c>
      <c r="K71" s="10">
        <v>5.7119999999999997</v>
      </c>
      <c r="L71" s="10">
        <v>248</v>
      </c>
      <c r="M71" s="10">
        <v>37</v>
      </c>
      <c r="N71" s="12">
        <v>0.149193548387</v>
      </c>
      <c r="O71" s="10">
        <v>15</v>
      </c>
      <c r="P71" s="12">
        <v>6.0483870967000003E-2</v>
      </c>
      <c r="Q71" s="12">
        <v>0.58467741935399997</v>
      </c>
      <c r="R71" s="12">
        <v>0.45945945945900002</v>
      </c>
      <c r="S71" s="12">
        <v>0.33333333333300003</v>
      </c>
    </row>
    <row r="72" spans="1:19" x14ac:dyDescent="0.25">
      <c r="A72" s="9">
        <v>44340</v>
      </c>
      <c r="B72" s="2" t="s">
        <v>42</v>
      </c>
      <c r="C72" s="2" t="s">
        <v>43</v>
      </c>
      <c r="D72" s="2" t="s">
        <v>188</v>
      </c>
      <c r="E72" s="2" t="s">
        <v>189</v>
      </c>
      <c r="F72" s="10">
        <v>232</v>
      </c>
      <c r="G72" s="10">
        <v>32</v>
      </c>
      <c r="H72" s="11">
        <v>0.137931034482</v>
      </c>
      <c r="I72" s="10">
        <v>13</v>
      </c>
      <c r="J72" s="12">
        <v>5.6034482758E-2</v>
      </c>
      <c r="K72" s="10">
        <v>10.802</v>
      </c>
      <c r="L72" s="10">
        <v>368</v>
      </c>
      <c r="M72" s="10">
        <v>47</v>
      </c>
      <c r="N72" s="12">
        <v>0.12771739130400001</v>
      </c>
      <c r="O72" s="10">
        <v>15</v>
      </c>
      <c r="P72" s="12">
        <v>4.0760869565000003E-2</v>
      </c>
      <c r="Q72" s="12">
        <v>0.63043478260800001</v>
      </c>
      <c r="R72" s="12">
        <v>0.68085106382899996</v>
      </c>
      <c r="S72" s="12">
        <v>0.86666666666600001</v>
      </c>
    </row>
    <row r="73" spans="1:19" x14ac:dyDescent="0.25">
      <c r="A73" s="9">
        <v>44340</v>
      </c>
      <c r="B73" s="2" t="s">
        <v>42</v>
      </c>
      <c r="C73" s="2" t="s">
        <v>43</v>
      </c>
      <c r="D73" s="2" t="s">
        <v>190</v>
      </c>
      <c r="E73" s="2" t="s">
        <v>191</v>
      </c>
      <c r="F73" s="10">
        <v>276</v>
      </c>
      <c r="G73" s="10">
        <v>53</v>
      </c>
      <c r="H73" s="11">
        <v>0.19202898550700001</v>
      </c>
      <c r="I73" s="10">
        <v>30</v>
      </c>
      <c r="J73" s="12">
        <v>0.10869565217300001</v>
      </c>
      <c r="K73" s="10">
        <v>11.874000000000001</v>
      </c>
      <c r="L73" s="10">
        <v>576</v>
      </c>
      <c r="M73" s="10">
        <v>80</v>
      </c>
      <c r="N73" s="12">
        <v>0.13888888888799999</v>
      </c>
      <c r="O73" s="10">
        <v>29</v>
      </c>
      <c r="P73" s="12">
        <v>5.0347222221999999E-2</v>
      </c>
      <c r="Q73" s="12">
        <v>0.479166666666</v>
      </c>
      <c r="R73" s="12">
        <v>0.66249999999999998</v>
      </c>
      <c r="S73" s="12">
        <v>1.0344827586200001</v>
      </c>
    </row>
    <row r="74" spans="1:19" x14ac:dyDescent="0.25">
      <c r="A74" s="9">
        <v>44340</v>
      </c>
      <c r="B74" s="2" t="s">
        <v>42</v>
      </c>
      <c r="C74" s="2" t="s">
        <v>43</v>
      </c>
      <c r="D74" s="2" t="s">
        <v>192</v>
      </c>
      <c r="E74" s="2" t="s">
        <v>193</v>
      </c>
      <c r="F74" s="10">
        <v>324</v>
      </c>
      <c r="G74" s="10">
        <v>38</v>
      </c>
      <c r="H74" s="11">
        <v>0.117283950617</v>
      </c>
      <c r="I74" s="10">
        <v>15</v>
      </c>
      <c r="J74" s="12">
        <v>4.6296296296000003E-2</v>
      </c>
      <c r="K74" s="10">
        <v>13.785</v>
      </c>
      <c r="L74" s="10">
        <v>784</v>
      </c>
      <c r="M74" s="10">
        <v>114</v>
      </c>
      <c r="N74" s="12">
        <v>0.145408163265</v>
      </c>
      <c r="O74" s="10">
        <v>50</v>
      </c>
      <c r="P74" s="12">
        <v>6.3775510204000005E-2</v>
      </c>
      <c r="Q74" s="12">
        <v>0.41326530612200002</v>
      </c>
      <c r="R74" s="12">
        <v>0.33333333333300003</v>
      </c>
      <c r="S74" s="12">
        <v>0.3</v>
      </c>
    </row>
    <row r="75" spans="1:19" x14ac:dyDescent="0.25">
      <c r="A75" s="9">
        <v>44340</v>
      </c>
      <c r="B75" s="2" t="s">
        <v>44</v>
      </c>
      <c r="C75" s="2" t="s">
        <v>45</v>
      </c>
      <c r="D75" s="2" t="s">
        <v>194</v>
      </c>
      <c r="E75" s="2" t="s">
        <v>195</v>
      </c>
      <c r="F75" s="10">
        <v>70</v>
      </c>
      <c r="G75" s="10">
        <v>4</v>
      </c>
      <c r="H75" s="11">
        <v>5.7142857142E-2</v>
      </c>
      <c r="I75" s="10">
        <v>2</v>
      </c>
      <c r="J75" s="12">
        <v>2.8571428571E-2</v>
      </c>
      <c r="K75" s="10">
        <v>2.367</v>
      </c>
      <c r="L75" s="10">
        <v>178</v>
      </c>
      <c r="M75" s="10">
        <v>27</v>
      </c>
      <c r="N75" s="12">
        <v>0.15168539325800001</v>
      </c>
      <c r="O75" s="10">
        <v>9</v>
      </c>
      <c r="P75" s="12">
        <v>5.0561797752000003E-2</v>
      </c>
      <c r="Q75" s="12">
        <v>0.393258426966</v>
      </c>
      <c r="R75" s="12">
        <v>0.14814814814800001</v>
      </c>
      <c r="S75" s="12">
        <v>0.222222222222</v>
      </c>
    </row>
    <row r="76" spans="1:19" x14ac:dyDescent="0.25">
      <c r="A76" s="9">
        <v>44340</v>
      </c>
      <c r="B76" s="2" t="s">
        <v>44</v>
      </c>
      <c r="C76" s="2" t="s">
        <v>45</v>
      </c>
      <c r="D76" s="2" t="s">
        <v>196</v>
      </c>
      <c r="E76" s="2" t="s">
        <v>197</v>
      </c>
      <c r="F76" s="10">
        <v>302</v>
      </c>
      <c r="G76" s="10">
        <v>47</v>
      </c>
      <c r="H76" s="11">
        <v>0.15562913907199999</v>
      </c>
      <c r="I76" s="10">
        <v>20</v>
      </c>
      <c r="J76" s="12">
        <v>6.6225165562000005E-2</v>
      </c>
      <c r="K76" s="10">
        <v>15.411</v>
      </c>
      <c r="L76" s="10">
        <v>612</v>
      </c>
      <c r="M76" s="10">
        <v>78</v>
      </c>
      <c r="N76" s="12">
        <v>0.12745098039200001</v>
      </c>
      <c r="O76" s="10">
        <v>23</v>
      </c>
      <c r="P76" s="12">
        <v>3.7581699346000003E-2</v>
      </c>
      <c r="Q76" s="12">
        <v>0.49346405228700002</v>
      </c>
      <c r="R76" s="12">
        <v>0.60256410256399995</v>
      </c>
      <c r="S76" s="12">
        <v>0.86956521739100001</v>
      </c>
    </row>
    <row r="77" spans="1:19" x14ac:dyDescent="0.25">
      <c r="A77" s="9">
        <v>44340</v>
      </c>
      <c r="B77" s="2" t="s">
        <v>44</v>
      </c>
      <c r="C77" s="2" t="s">
        <v>45</v>
      </c>
      <c r="D77" s="2" t="s">
        <v>198</v>
      </c>
      <c r="E77" s="2" t="s">
        <v>199</v>
      </c>
      <c r="F77" s="10">
        <v>341</v>
      </c>
      <c r="G77" s="10">
        <v>45</v>
      </c>
      <c r="H77" s="11">
        <v>0.13196480938399999</v>
      </c>
      <c r="I77" s="10">
        <v>18</v>
      </c>
      <c r="J77" s="12">
        <v>5.2785923753000001E-2</v>
      </c>
      <c r="K77" s="10">
        <v>16.117999999999999</v>
      </c>
      <c r="L77" s="10">
        <v>709</v>
      </c>
      <c r="M77" s="10">
        <v>124</v>
      </c>
      <c r="N77" s="12">
        <v>0.17489421720699999</v>
      </c>
      <c r="O77" s="10">
        <v>43</v>
      </c>
      <c r="P77" s="12">
        <v>6.0648801128000002E-2</v>
      </c>
      <c r="Q77" s="12">
        <v>0.48095909731999997</v>
      </c>
      <c r="R77" s="12">
        <v>0.36290322580599998</v>
      </c>
      <c r="S77" s="12">
        <v>0.41860465116200002</v>
      </c>
    </row>
    <row r="78" spans="1:19" x14ac:dyDescent="0.25">
      <c r="A78" s="9">
        <v>44340</v>
      </c>
      <c r="B78" s="2" t="s">
        <v>44</v>
      </c>
      <c r="C78" s="2" t="s">
        <v>45</v>
      </c>
      <c r="D78" s="2" t="s">
        <v>200</v>
      </c>
      <c r="E78" s="2" t="s">
        <v>201</v>
      </c>
      <c r="F78" s="10">
        <v>181</v>
      </c>
      <c r="G78" s="10">
        <v>24</v>
      </c>
      <c r="H78" s="11">
        <v>0.13259668508200001</v>
      </c>
      <c r="I78" s="10">
        <v>11</v>
      </c>
      <c r="J78" s="12">
        <v>6.0773480662000001E-2</v>
      </c>
      <c r="K78" s="10">
        <v>7.6139999999999999</v>
      </c>
      <c r="L78" s="10">
        <v>373</v>
      </c>
      <c r="M78" s="10">
        <v>50</v>
      </c>
      <c r="N78" s="12">
        <v>0.13404825737199999</v>
      </c>
      <c r="O78" s="10">
        <v>16</v>
      </c>
      <c r="P78" s="12">
        <v>4.2895442359000002E-2</v>
      </c>
      <c r="Q78" s="12">
        <v>0.48525469168899998</v>
      </c>
      <c r="R78" s="12">
        <v>0.48</v>
      </c>
      <c r="S78" s="12">
        <v>0.6875</v>
      </c>
    </row>
    <row r="79" spans="1:19" x14ac:dyDescent="0.25">
      <c r="A79" s="9">
        <v>44340</v>
      </c>
      <c r="B79" s="2" t="s">
        <v>44</v>
      </c>
      <c r="C79" s="2" t="s">
        <v>45</v>
      </c>
      <c r="D79" s="2" t="s">
        <v>202</v>
      </c>
      <c r="E79" s="2" t="s">
        <v>203</v>
      </c>
      <c r="F79" s="10">
        <v>415</v>
      </c>
      <c r="G79" s="10">
        <v>29</v>
      </c>
      <c r="H79" s="11">
        <v>6.9879518072000005E-2</v>
      </c>
      <c r="I79" s="10">
        <v>5</v>
      </c>
      <c r="J79" s="12">
        <v>1.2048192770999999E-2</v>
      </c>
      <c r="K79" s="10">
        <v>14.372</v>
      </c>
      <c r="L79" s="10">
        <v>581</v>
      </c>
      <c r="M79" s="10">
        <v>81</v>
      </c>
      <c r="N79" s="12">
        <v>0.13941480206500001</v>
      </c>
      <c r="O79" s="10">
        <v>26</v>
      </c>
      <c r="P79" s="12">
        <v>4.4750430292000001E-2</v>
      </c>
      <c r="Q79" s="12">
        <v>0.71428571428499998</v>
      </c>
      <c r="R79" s="12">
        <v>0.35802469135800002</v>
      </c>
      <c r="S79" s="12">
        <v>0.19230769230700001</v>
      </c>
    </row>
    <row r="80" spans="1:19" x14ac:dyDescent="0.25">
      <c r="A80" s="9">
        <v>44340</v>
      </c>
      <c r="B80" s="2" t="s">
        <v>44</v>
      </c>
      <c r="C80" s="2" t="s">
        <v>45</v>
      </c>
      <c r="D80" s="2" t="s">
        <v>204</v>
      </c>
      <c r="E80" s="2" t="s">
        <v>205</v>
      </c>
      <c r="F80" s="10">
        <v>556</v>
      </c>
      <c r="G80" s="10">
        <v>62</v>
      </c>
      <c r="H80" s="11">
        <v>0.11151079136600001</v>
      </c>
      <c r="I80" s="10">
        <v>24</v>
      </c>
      <c r="J80" s="12">
        <v>4.3165467625000002E-2</v>
      </c>
      <c r="K80" s="10">
        <v>22.04</v>
      </c>
      <c r="L80" s="10">
        <v>1035</v>
      </c>
      <c r="M80" s="10">
        <v>136</v>
      </c>
      <c r="N80" s="12">
        <v>0.13140096618300001</v>
      </c>
      <c r="O80" s="10">
        <v>43</v>
      </c>
      <c r="P80" s="12">
        <v>4.1545893718999999E-2</v>
      </c>
      <c r="Q80" s="12">
        <v>0.53719806763199995</v>
      </c>
      <c r="R80" s="12">
        <v>0.45588235294099999</v>
      </c>
      <c r="S80" s="12">
        <v>0.55813953488300005</v>
      </c>
    </row>
    <row r="81" spans="1:19" x14ac:dyDescent="0.25">
      <c r="A81" s="9">
        <v>44340</v>
      </c>
      <c r="B81" s="2" t="s">
        <v>46</v>
      </c>
      <c r="C81" s="2" t="s">
        <v>47</v>
      </c>
      <c r="D81" s="2" t="s">
        <v>206</v>
      </c>
      <c r="E81" s="2" t="s">
        <v>47</v>
      </c>
      <c r="F81" s="10">
        <v>14</v>
      </c>
      <c r="G81" s="10">
        <v>0</v>
      </c>
      <c r="H81" s="11">
        <v>0</v>
      </c>
      <c r="I81" s="10">
        <v>0</v>
      </c>
      <c r="J81" s="12">
        <v>0</v>
      </c>
      <c r="K81" s="10">
        <v>0.308</v>
      </c>
      <c r="L81" s="10">
        <v>34</v>
      </c>
      <c r="M81" s="10">
        <v>1</v>
      </c>
      <c r="N81" s="12">
        <v>2.9411764704999999E-2</v>
      </c>
      <c r="O81" s="10">
        <v>0</v>
      </c>
      <c r="P81" s="12">
        <v>0</v>
      </c>
      <c r="Q81" s="12">
        <v>0.41176470588199998</v>
      </c>
      <c r="R81" s="12">
        <v>0</v>
      </c>
      <c r="S81" s="12">
        <v>0</v>
      </c>
    </row>
    <row r="82" spans="1:19" hidden="1" x14ac:dyDescent="0.25"/>
    <row r="83" spans="1:19" ht="21" x14ac:dyDescent="0.25">
      <c r="E83" s="13" t="s">
        <v>207</v>
      </c>
      <c r="F83" s="14">
        <f>SUBTOTAL(109,F4:F81)</f>
        <v>11761</v>
      </c>
      <c r="G83" s="14">
        <f>SUBTOTAL(109,G4:G81)</f>
        <v>1339</v>
      </c>
      <c r="H83" s="14"/>
      <c r="I83" s="14">
        <f t="shared" ref="I83:K83" si="0">SUBTOTAL(109,I4:I81)</f>
        <v>498</v>
      </c>
      <c r="J83" s="14"/>
      <c r="K83" s="14">
        <f t="shared" si="0"/>
        <v>490.59700000000021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C9A2E-80C8-41C3-BE1F-2A9B35C4A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krejcid</dc:creator>
  <cp:lastModifiedBy>krejcid</cp:lastModifiedBy>
  <dcterms:created xsi:type="dcterms:W3CDTF">2021-05-25T17:23:39Z</dcterms:created>
  <dcterms:modified xsi:type="dcterms:W3CDTF">2021-05-25T17:23:39Z</dcterms:modified>
</cp:coreProperties>
</file>