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ubik03/Documents/fyzikala labaky/"/>
    </mc:Choice>
  </mc:AlternateContent>
  <xr:revisionPtr revIDLastSave="0" documentId="8_{119C8DF7-CA3A-CB44-B316-B4A1BBFFEDA6}" xr6:coauthVersionLast="47" xr6:coauthVersionMax="47" xr10:uidLastSave="{00000000-0000-0000-0000-000000000000}"/>
  <bookViews>
    <workbookView xWindow="0" yWindow="0" windowWidth="28800" windowHeight="18000" xr2:uid="{26225B84-EFC2-4009-B0E0-8679D870DCA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D10" i="1"/>
  <c r="E10" i="1"/>
  <c r="F10" i="1"/>
  <c r="G10" i="1"/>
  <c r="H10" i="1"/>
  <c r="I10" i="1"/>
  <c r="J10" i="1"/>
  <c r="C10" i="1"/>
  <c r="D9" i="1"/>
  <c r="E9" i="1"/>
  <c r="F9" i="1"/>
  <c r="G9" i="1"/>
  <c r="H9" i="1"/>
  <c r="I9" i="1"/>
  <c r="J9" i="1"/>
  <c r="K9" i="1"/>
  <c r="C9" i="1"/>
  <c r="D8" i="1"/>
  <c r="E8" i="1"/>
  <c r="F8" i="1"/>
  <c r="G8" i="1"/>
  <c r="H8" i="1"/>
  <c r="I8" i="1"/>
  <c r="J8" i="1"/>
  <c r="K8" i="1"/>
  <c r="C8" i="1"/>
  <c r="B9" i="1"/>
  <c r="B10" i="1"/>
  <c r="B8" i="1"/>
  <c r="C5" i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<sst xmlns="http://schemas.openxmlformats.org/spreadsheetml/2006/main" count="11" uniqueCount="10">
  <si>
    <t>č. m.</t>
  </si>
  <si>
    <r>
      <t>t</t>
    </r>
    <r>
      <rPr>
        <sz val="11"/>
        <color theme="1"/>
        <rFont val="Calibri"/>
        <family val="2"/>
        <charset val="238"/>
        <scheme val="minor"/>
      </rPr>
      <t>/°C</t>
    </r>
  </si>
  <si>
    <r>
      <t>p</t>
    </r>
    <r>
      <rPr>
        <sz val="11"/>
        <color theme="1"/>
        <rFont val="Calibri"/>
        <family val="2"/>
        <charset val="238"/>
        <scheme val="minor"/>
      </rPr>
      <t>/kPa</t>
    </r>
  </si>
  <si>
    <r>
      <rPr>
        <i/>
        <sz val="11"/>
        <color theme="1"/>
        <rFont val="Calibri"/>
        <family val="2"/>
        <charset val="238"/>
        <scheme val="minor"/>
      </rPr>
      <t>V</t>
    </r>
    <r>
      <rPr>
        <sz val="11"/>
        <color theme="1"/>
        <rFont val="Calibri"/>
        <family val="2"/>
        <charset val="238"/>
        <scheme val="minor"/>
      </rPr>
      <t>(A)/cm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</si>
  <si>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rPr>
        <i/>
        <sz val="11"/>
        <color theme="1"/>
        <rFont val="Calibri"/>
        <family val="2"/>
        <charset val="238"/>
        <scheme val="minor"/>
      </rPr>
      <t>V</t>
    </r>
    <r>
      <rPr>
        <sz val="11"/>
        <color theme="1"/>
        <rFont val="Calibri"/>
        <family val="2"/>
        <charset val="238"/>
        <scheme val="minor"/>
      </rPr>
      <t>(C)/cm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</si>
  <si>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rPr>
        <i/>
        <sz val="11"/>
        <color theme="1"/>
        <rFont val="Calibri"/>
        <family val="2"/>
        <charset val="238"/>
        <scheme val="minor"/>
      </rPr>
      <t>V</t>
    </r>
    <r>
      <rPr>
        <sz val="11"/>
        <color theme="1"/>
        <rFont val="Calibri"/>
        <family val="2"/>
        <charset val="238"/>
        <scheme val="minor"/>
      </rPr>
      <t>(B)/cm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</si>
  <si>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rPr>
        <i/>
        <sz val="11"/>
        <color theme="1"/>
        <rFont val="Symbol"/>
        <family val="1"/>
        <charset val="2"/>
      </rPr>
      <t>j</t>
    </r>
    <r>
      <rPr>
        <sz val="11"/>
        <color theme="1"/>
        <rFont val="Symbol"/>
        <family val="1"/>
        <charset val="2"/>
      </rPr>
      <t>(</t>
    </r>
    <r>
      <rPr>
        <sz val="11"/>
        <color theme="1"/>
        <rFont val="Calibri"/>
        <family val="2"/>
        <charset val="238"/>
        <scheme val="minor"/>
      </rPr>
      <t>A)/%</t>
    </r>
  </si>
  <si>
    <r>
      <rPr>
        <i/>
        <sz val="11"/>
        <color theme="1"/>
        <rFont val="Symbol"/>
        <family val="1"/>
        <charset val="2"/>
      </rPr>
      <t>j</t>
    </r>
    <r>
      <rPr>
        <sz val="11"/>
        <color theme="1"/>
        <rFont val="Symbol"/>
        <family val="1"/>
        <charset val="2"/>
      </rPr>
      <t>(</t>
    </r>
    <r>
      <rPr>
        <sz val="11"/>
        <color theme="1"/>
        <rFont val="Calibri"/>
        <family val="2"/>
        <charset val="238"/>
        <scheme val="minor"/>
      </rPr>
      <t>B)/%</t>
    </r>
  </si>
  <si>
    <r>
      <rPr>
        <i/>
        <sz val="11"/>
        <color theme="1"/>
        <rFont val="Symbol"/>
        <family val="1"/>
        <charset val="2"/>
      </rPr>
      <t>j</t>
    </r>
    <r>
      <rPr>
        <sz val="11"/>
        <color theme="1"/>
        <rFont val="Symbol"/>
        <family val="1"/>
        <charset val="2"/>
      </rPr>
      <t>(</t>
    </r>
    <r>
      <rPr>
        <sz val="11"/>
        <color theme="1"/>
        <rFont val="Calibri"/>
        <family val="2"/>
        <charset val="238"/>
        <scheme val="minor"/>
      </rPr>
      <t>C)/%</t>
    </r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</si>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</sst>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i/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1" fillId="0" borderId="1" xfId="0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52DC-0AA1-411C-A62D-1C6C90AC2C61}">
  <dimension ref="A1:K13"/>
  <sheetViews>
    <sheetView tabSelected="1" workbookViewId="0">
      <selection activeCell="D18" sqref="D18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ht="17" x14ac:dyDescent="0.2">
      <c r="A2" s="3" t="s">
        <v>3</v>
      </c>
      <c r="B2" s="4">
        <v>4</v>
      </c>
      <c r="C2" s="4">
        <v>8</v>
      </c>
      <c r="D2" s="4">
        <v>12</v>
      </c>
      <c r="E2" s="4">
        <v>16</v>
      </c>
      <c r="F2" s="4">
        <v>19</v>
      </c>
      <c r="G2" s="4">
        <v>19.5</v>
      </c>
      <c r="H2" s="4">
        <v>19.7</v>
      </c>
      <c r="I2" s="4">
        <v>16</v>
      </c>
      <c r="J2" s="4">
        <v>10</v>
      </c>
      <c r="K2" s="4">
        <v>4</v>
      </c>
    </row>
    <row r="3" spans="1:11" ht="17" x14ac:dyDescent="0.2">
      <c r="A3" s="3" t="s">
        <v>5</v>
      </c>
      <c r="B3" s="4">
        <v>16</v>
      </c>
      <c r="C3" s="4">
        <v>12</v>
      </c>
      <c r="D3" s="4">
        <v>8</v>
      </c>
      <c r="E3" s="4">
        <v>4</v>
      </c>
      <c r="F3" s="4">
        <v>1</v>
      </c>
      <c r="G3" s="4">
        <v>0.5</v>
      </c>
      <c r="H3" s="4">
        <v>0.3</v>
      </c>
      <c r="I3" s="3">
        <v>0.5</v>
      </c>
      <c r="J3" s="3">
        <v>0.7</v>
      </c>
      <c r="K3" s="3">
        <v>1.1000000000000001</v>
      </c>
    </row>
    <row r="4" spans="1:11" ht="17" x14ac:dyDescent="0.2">
      <c r="A4" s="3" t="s">
        <v>4</v>
      </c>
      <c r="B4" s="3">
        <v>0.2</v>
      </c>
      <c r="C4" s="3">
        <v>0.4</v>
      </c>
      <c r="D4" s="3">
        <v>0.9</v>
      </c>
      <c r="E4" s="3">
        <v>1.5</v>
      </c>
      <c r="F4" s="3">
        <v>3.1</v>
      </c>
      <c r="G4" s="3">
        <v>5.0999999999999996</v>
      </c>
      <c r="H4" s="3">
        <v>6.3</v>
      </c>
      <c r="I4" s="3">
        <v>4</v>
      </c>
      <c r="J4" s="4">
        <v>10</v>
      </c>
      <c r="K4" s="4">
        <v>16</v>
      </c>
    </row>
    <row r="5" spans="1:11" x14ac:dyDescent="0.2">
      <c r="A5" s="3" t="s">
        <v>9</v>
      </c>
      <c r="B5" s="3">
        <f>SUM(B2:B4)</f>
        <v>20.2</v>
      </c>
      <c r="C5" s="3">
        <f>SUM(C2:C4)</f>
        <v>20.399999999999999</v>
      </c>
      <c r="D5" s="3">
        <f t="shared" ref="D5:K5" si="0">SUM(D2:D4)</f>
        <v>20.9</v>
      </c>
      <c r="E5" s="3">
        <f t="shared" si="0"/>
        <v>21.5</v>
      </c>
      <c r="F5" s="3">
        <f t="shared" si="0"/>
        <v>23.1</v>
      </c>
      <c r="G5" s="3">
        <f t="shared" si="0"/>
        <v>25.1</v>
      </c>
      <c r="H5" s="3">
        <f t="shared" si="0"/>
        <v>26.3</v>
      </c>
      <c r="I5" s="3">
        <f t="shared" si="0"/>
        <v>20.5</v>
      </c>
      <c r="J5" s="3">
        <f t="shared" si="0"/>
        <v>20.7</v>
      </c>
      <c r="K5" s="3">
        <f t="shared" si="0"/>
        <v>21.1</v>
      </c>
    </row>
    <row r="7" spans="1:11" x14ac:dyDescent="0.2">
      <c r="A7" s="1" t="s">
        <v>0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</row>
    <row r="8" spans="1:11" x14ac:dyDescent="0.2">
      <c r="A8" s="5" t="s">
        <v>6</v>
      </c>
      <c r="B8" s="3">
        <f>(B2/B$5)*100</f>
        <v>19.801980198019802</v>
      </c>
      <c r="C8" s="3">
        <f>(C2/C5)*100</f>
        <v>39.215686274509807</v>
      </c>
      <c r="D8" s="3">
        <f t="shared" ref="D8:K8" si="1">(D2/D5)*100</f>
        <v>57.41626794258373</v>
      </c>
      <c r="E8" s="3">
        <f t="shared" si="1"/>
        <v>74.418604651162795</v>
      </c>
      <c r="F8" s="3">
        <f t="shared" si="1"/>
        <v>82.251082251082238</v>
      </c>
      <c r="G8" s="3">
        <f t="shared" si="1"/>
        <v>77.689243027888438</v>
      </c>
      <c r="H8" s="3">
        <f t="shared" si="1"/>
        <v>74.904942965779469</v>
      </c>
      <c r="I8" s="3">
        <f t="shared" si="1"/>
        <v>78.048780487804876</v>
      </c>
      <c r="J8" s="3">
        <f t="shared" si="1"/>
        <v>48.309178743961354</v>
      </c>
      <c r="K8" s="3">
        <f t="shared" si="1"/>
        <v>18.957345971563981</v>
      </c>
    </row>
    <row r="9" spans="1:11" x14ac:dyDescent="0.2">
      <c r="A9" s="5" t="s">
        <v>7</v>
      </c>
      <c r="B9" s="3">
        <f t="shared" ref="B9:B10" si="2">(B3/B$5)*100</f>
        <v>79.207920792079207</v>
      </c>
      <c r="C9" s="3">
        <f>(C3/C$5)*100</f>
        <v>58.82352941176471</v>
      </c>
      <c r="D9" s="3">
        <f t="shared" ref="D9:K9" si="3">(D3/D$5)*100</f>
        <v>38.277511961722489</v>
      </c>
      <c r="E9" s="3">
        <f t="shared" si="3"/>
        <v>18.604651162790699</v>
      </c>
      <c r="F9" s="3">
        <f t="shared" si="3"/>
        <v>4.329004329004329</v>
      </c>
      <c r="G9" s="3">
        <f t="shared" si="3"/>
        <v>1.9920318725099602</v>
      </c>
      <c r="H9" s="3">
        <f t="shared" si="3"/>
        <v>1.1406844106463876</v>
      </c>
      <c r="I9" s="3">
        <f t="shared" si="3"/>
        <v>2.4390243902439024</v>
      </c>
      <c r="J9" s="3">
        <f t="shared" si="3"/>
        <v>3.3816425120772946</v>
      </c>
      <c r="K9" s="3">
        <f t="shared" si="3"/>
        <v>5.2132701421800949</v>
      </c>
    </row>
    <row r="10" spans="1:11" x14ac:dyDescent="0.2">
      <c r="A10" s="5" t="s">
        <v>8</v>
      </c>
      <c r="B10" s="3">
        <f t="shared" si="2"/>
        <v>0.99009900990099009</v>
      </c>
      <c r="C10" s="3">
        <f>(C4/C$5)*100</f>
        <v>1.9607843137254906</v>
      </c>
      <c r="D10" s="3">
        <f t="shared" ref="D10:J10" si="4">(D4/D$5)*100</f>
        <v>4.3062200956937797</v>
      </c>
      <c r="E10" s="3">
        <f t="shared" si="4"/>
        <v>6.9767441860465116</v>
      </c>
      <c r="F10" s="3">
        <f t="shared" si="4"/>
        <v>13.419913419913421</v>
      </c>
      <c r="G10" s="3">
        <f t="shared" si="4"/>
        <v>20.318725099601593</v>
      </c>
      <c r="H10" s="3">
        <f t="shared" si="4"/>
        <v>23.954372623574145</v>
      </c>
      <c r="I10" s="3">
        <f t="shared" si="4"/>
        <v>19.512195121951219</v>
      </c>
      <c r="J10" s="3">
        <f t="shared" si="4"/>
        <v>48.309178743961354</v>
      </c>
      <c r="K10" s="3">
        <f>(K4/K$5)*100</f>
        <v>75.829383886255926</v>
      </c>
    </row>
    <row r="12" spans="1:11" x14ac:dyDescent="0.2">
      <c r="A12" s="6" t="s">
        <v>2</v>
      </c>
      <c r="B12" s="3">
        <v>100.4</v>
      </c>
    </row>
    <row r="13" spans="1:11" x14ac:dyDescent="0.2">
      <c r="A13" s="6" t="s">
        <v>1</v>
      </c>
      <c r="B13" s="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Filip Hlubík</cp:lastModifiedBy>
  <dcterms:created xsi:type="dcterms:W3CDTF">2022-08-08T11:30:49Z</dcterms:created>
  <dcterms:modified xsi:type="dcterms:W3CDTF">2023-11-04T14:03:07Z</dcterms:modified>
</cp:coreProperties>
</file>