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flsc01\Partilha_HomeFolder\e000677\Desktop\MEURY\"/>
    </mc:Choice>
  </mc:AlternateContent>
  <xr:revisionPtr revIDLastSave="0" documentId="13_ncr:1_{6B4471E1-1A39-457D-B00B-4C4B3C28192A}" xr6:coauthVersionLast="36" xr6:coauthVersionMax="36" xr10:uidLastSave="{00000000-0000-0000-0000-000000000000}"/>
  <bookViews>
    <workbookView xWindow="0" yWindow="0" windowWidth="23040" windowHeight="8940" xr2:uid="{7ED7AD09-12CF-45FD-AF75-27BAE5136D2B}"/>
  </bookViews>
  <sheets>
    <sheet name="CX 1 - 2025" sheetId="1" r:id="rId1"/>
  </sheets>
  <definedNames>
    <definedName name="_xlnm._FilterDatabase" localSheetId="0" hidden="1">'CX 1 - 2025'!$B$1:$Q$250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5" i="1" l="1"/>
  <c r="Q145" i="1"/>
  <c r="S5" i="1" l="1"/>
  <c r="R5" i="1"/>
  <c r="S2" i="1" l="1"/>
  <c r="R2" i="1"/>
  <c r="U2" i="1" l="1"/>
  <c r="T2" i="1"/>
</calcChain>
</file>

<file path=xl/sharedStrings.xml><?xml version="1.0" encoding="utf-8"?>
<sst xmlns="http://schemas.openxmlformats.org/spreadsheetml/2006/main" count="759" uniqueCount="402">
  <si>
    <t>Nº BALCÃO</t>
  </si>
  <si>
    <t>AGÊNCIA</t>
  </si>
  <si>
    <t>LEASING</t>
  </si>
  <si>
    <t>LEASEBACK</t>
  </si>
  <si>
    <t>FORNECEDOR</t>
  </si>
  <si>
    <t>AUTO DE RECEPÇÃO</t>
  </si>
  <si>
    <t>DADOS DO BEM</t>
  </si>
  <si>
    <t>CLIENTE</t>
  </si>
  <si>
    <t>AUTOMÓVEL</t>
  </si>
  <si>
    <t>CEP TALATONA</t>
  </si>
  <si>
    <t>TINTAS TOP TECH</t>
  </si>
  <si>
    <t>SIM</t>
  </si>
  <si>
    <t>LDA-25-35-AD</t>
  </si>
  <si>
    <t>CHINANGOL</t>
  </si>
  <si>
    <t>TECNICO</t>
  </si>
  <si>
    <t>FLORÊNCIO FRANCISCO</t>
  </si>
  <si>
    <t>CAIXA DE AUTOS DE RECEPÇÃO N.º 1</t>
  </si>
  <si>
    <t>CX 1 - 2025</t>
  </si>
  <si>
    <t>DATA  LEVANTAMENTO</t>
  </si>
  <si>
    <t>CLINICA UAYELE E SERVIÇOS DE SAUDE LDA</t>
  </si>
  <si>
    <t>2209E100003</t>
  </si>
  <si>
    <t>DF1 852408024</t>
  </si>
  <si>
    <t>OTHOGENISIS P. SERVIÇOS. C. LDA</t>
  </si>
  <si>
    <t>_____</t>
  </si>
  <si>
    <t>ZINHA HORÁRCIO</t>
  </si>
  <si>
    <t>AGENCIA LUBANGO</t>
  </si>
  <si>
    <t>CARLOS LWCKENNY FERREIRA VELOSO</t>
  </si>
  <si>
    <t>LDA-51-94-AD</t>
  </si>
  <si>
    <t>LDA-32-97-AD</t>
  </si>
  <si>
    <t>LDA-33-07-AD</t>
  </si>
  <si>
    <t>EUROSTRAL</t>
  </si>
  <si>
    <t>DEP GRANDES EMPRESAS</t>
  </si>
  <si>
    <t>LDA-67-86-AD</t>
  </si>
  <si>
    <t>LDA-67-88-AD</t>
  </si>
  <si>
    <t>LDA-67-87-AD</t>
  </si>
  <si>
    <t>LDA-88-23-AC</t>
  </si>
  <si>
    <t>LDA-88-24-AC</t>
  </si>
  <si>
    <t>LDA-88-22-AC</t>
  </si>
  <si>
    <t>LDA-88-21-AC</t>
  </si>
  <si>
    <t>LDA-88-20-AC</t>
  </si>
  <si>
    <t>ANGLOBAL COMERCIO INDUSTRIA SERVIÇOS SA</t>
  </si>
  <si>
    <t>LDA-26-81-AD</t>
  </si>
  <si>
    <t>LDA-26-82-AD</t>
  </si>
  <si>
    <t>LDA-26-83-AD</t>
  </si>
  <si>
    <t>LDA-26-84-AD</t>
  </si>
  <si>
    <t>LDA-26-85-AD</t>
  </si>
  <si>
    <t>INDAGRO MAQUINAS E.  S. LDA</t>
  </si>
  <si>
    <t>ENERLINE SA</t>
  </si>
  <si>
    <t>LD-59-45-IC</t>
  </si>
  <si>
    <t>LD-61-76-ID</t>
  </si>
  <si>
    <t>JAC  ANGOLA AUTOMOBILE C. LDA</t>
  </si>
  <si>
    <t>PENDENTE</t>
  </si>
  <si>
    <t>REGISTO INICIAL</t>
  </si>
  <si>
    <t>CARLOS JORGE MAGALHAES CARDEIRO NETO</t>
  </si>
  <si>
    <t>LDA-63-20-AC</t>
  </si>
  <si>
    <t>EMPOWER HUILA C. E SERVICOS LDA</t>
  </si>
  <si>
    <t>ANDAIMES CARVALHO DE MARIA A CR CARVALHO</t>
  </si>
  <si>
    <t>LD-75-51-IF</t>
  </si>
  <si>
    <t>ASIAFRICA COMERCIAL LDA</t>
  </si>
  <si>
    <t>AUTOMATRIZ S A</t>
  </si>
  <si>
    <t>CEP POLO INDUSTRIAL VIANA</t>
  </si>
  <si>
    <t>LD-19-40-IF</t>
  </si>
  <si>
    <t>LD-19-43-IF</t>
  </si>
  <si>
    <t>LD-19-47-IF</t>
  </si>
  <si>
    <t>STYCLANA</t>
  </si>
  <si>
    <t>LD-51-60-IJ</t>
  </si>
  <si>
    <t>TARGET COMEX LDA</t>
  </si>
  <si>
    <t>ANGOBEST LIMITADA</t>
  </si>
  <si>
    <t>A7-03-23</t>
  </si>
  <si>
    <t>LDA-19-03-AB</t>
  </si>
  <si>
    <t>LDA-88-21-AD</t>
  </si>
  <si>
    <t>LDA-19-07-AB</t>
  </si>
  <si>
    <t>LDA-77-82-AD</t>
  </si>
  <si>
    <t>LDA-18-74-AB</t>
  </si>
  <si>
    <t>LDA-19-44-AB</t>
  </si>
  <si>
    <t>PPR83526U092534K</t>
  </si>
  <si>
    <t xml:space="preserve">CONDURIL ENGENHARIA SA SUCURSAL DE ANG </t>
  </si>
  <si>
    <t>BELEDEAR COMERCIO GERAL LIMITADA</t>
  </si>
  <si>
    <t>NÃO</t>
  </si>
  <si>
    <t xml:space="preserve"> EM POSSE DA AGÊNCIA LUBANGO</t>
  </si>
  <si>
    <t>( SIM )</t>
  </si>
  <si>
    <t>NKJ570STENKH32226</t>
  </si>
  <si>
    <t>MULTIAUTO LIMITADA</t>
  </si>
  <si>
    <t>AGENCIA VIANA POLO INDUSTRIAL</t>
  </si>
  <si>
    <t>SERGIO JOSE CARNEIRO MESQUITA</t>
  </si>
  <si>
    <t xml:space="preserve">LDA-18-12-AD </t>
  </si>
  <si>
    <t> DAIMIC MOTORS LDA</t>
  </si>
  <si>
    <t>LDA-44-51-AD</t>
  </si>
  <si>
    <t>CHINANGOL LIMITADA</t>
  </si>
  <si>
    <t>DATA INICIAL</t>
  </si>
  <si>
    <t>EM POSSE DA AGÊNCIA LUBANGO</t>
  </si>
  <si>
    <t>LDA-24-76-AB</t>
  </si>
  <si>
    <t>LDA-24-75-AB</t>
  </si>
  <si>
    <t>LDA-25-56-AB</t>
  </si>
  <si>
    <t>LDA-83-10-AD</t>
  </si>
  <si>
    <t xml:space="preserve">LDA-38-38-AD </t>
  </si>
  <si>
    <t xml:space="preserve">LDA-83-05-AD </t>
  </si>
  <si>
    <t>DATA ENV / COMPRA E VENDA ( GPS)</t>
  </si>
  <si>
    <t>LDA-83-40-AD</t>
  </si>
  <si>
    <t>SICOMEX LDA</t>
  </si>
  <si>
    <t>ANICETO GASPAR PORTELA</t>
  </si>
  <si>
    <t>DIRECCAO DE GESTAO A DISTANCIA</t>
  </si>
  <si>
    <t>AGENCIA AMERICA PLAZA</t>
  </si>
  <si>
    <t>JOSE PITRA ROCHA</t>
  </si>
  <si>
    <t>LDA 58-64-AB</t>
  </si>
  <si>
    <t>D E MOTORS-SERVICOS,LDA</t>
  </si>
  <si>
    <t xml:space="preserve">MONICA ANDRADE </t>
  </si>
  <si>
    <t>COLABORADOR</t>
  </si>
  <si>
    <t>DIREÇÃO DE COMPLIANCE</t>
  </si>
  <si>
    <t>LDA-02-08-AD</t>
  </si>
  <si>
    <t>ORGANIZACOES BUSSCA LDA</t>
  </si>
  <si>
    <t>GUIA</t>
  </si>
  <si>
    <t>HIPERPROTECAO LDA</t>
  </si>
  <si>
    <t>LDA-92-12-AD</t>
  </si>
  <si>
    <t>LDA-92-13-AD</t>
  </si>
  <si>
    <t>LDA-92-14AD</t>
  </si>
  <si>
    <t xml:space="preserve">LDA-72-58-AD </t>
  </si>
  <si>
    <t xml:space="preserve">LDA-72-64-AD </t>
  </si>
  <si>
    <t>LDA-72-69-AD</t>
  </si>
  <si>
    <t>LDA-72-73-AD</t>
  </si>
  <si>
    <t>DA-72-76-AD</t>
  </si>
  <si>
    <t>LDA-72-79-AD</t>
  </si>
  <si>
    <t>LDA-72-81-AD</t>
  </si>
  <si>
    <t>LDA-72-83-AD</t>
  </si>
  <si>
    <t>LDA-77-65-AD</t>
  </si>
  <si>
    <t xml:space="preserve">LDA-19-51-AE </t>
  </si>
  <si>
    <t>LDA-19-65-AE</t>
  </si>
  <si>
    <t xml:space="preserve">LDA-19-70-AE </t>
  </si>
  <si>
    <t>LDA-19-74-AE</t>
  </si>
  <si>
    <t>LDA-19-77-AE</t>
  </si>
  <si>
    <t>LDA-19-82-AE</t>
  </si>
  <si>
    <t> AUTOMATRIZ S A</t>
  </si>
  <si>
    <t>HORACIO PAULO FERNANDES JACKO</t>
  </si>
  <si>
    <t xml:space="preserve"> CENTRO AFFLUENT DO PORTO</t>
  </si>
  <si>
    <t> ROBERT HUDSON LIMITED</t>
  </si>
  <si>
    <t>LDA-21-79-AD</t>
  </si>
  <si>
    <t>HEL LIMITADA</t>
  </si>
  <si>
    <t>AGENCIA LOBITO MERCADO</t>
  </si>
  <si>
    <t>LDA-55-39-AD</t>
  </si>
  <si>
    <t>LDA-55-57-AD</t>
  </si>
  <si>
    <t> SOGEPOWER COMERCIO E INDUSTRIA LDA</t>
  </si>
  <si>
    <t xml:space="preserve">LDA-90-01-AD </t>
  </si>
  <si>
    <t>TOYOTA DE ANGOLA S A R L</t>
  </si>
  <si>
    <t>LDA-86-78-AC</t>
  </si>
  <si>
    <t>LDA-86-31-AC</t>
  </si>
  <si>
    <t>ISQAPAVE ANGOLA TECNOLOGIA LDA</t>
  </si>
  <si>
    <t xml:space="preserve"> DEPARTAMENTO DE PETROLEOS</t>
  </si>
  <si>
    <t>LD-13-76-II</t>
  </si>
  <si>
    <t>LD-91-33-IE</t>
  </si>
  <si>
    <t>LD-16-94-II</t>
  </si>
  <si>
    <t>LD-86-99-HY</t>
  </si>
  <si>
    <t>ANASTACIO CORREIA MANUEL</t>
  </si>
  <si>
    <t xml:space="preserve">AGENCIA SAURIMO </t>
  </si>
  <si>
    <t>LDA-51-81-AD</t>
  </si>
  <si>
    <t>LDA-85-96-AD</t>
  </si>
  <si>
    <t>LDA-85-98-AD</t>
  </si>
  <si>
    <t>HIPERMAQUINAS ANGOLA LDA</t>
  </si>
  <si>
    <t>LDA-16-25-AE</t>
  </si>
  <si>
    <t>LDA-16-24-AE</t>
  </si>
  <si>
    <t>LDA-16-32-AE</t>
  </si>
  <si>
    <t>LDA-16-31-AE</t>
  </si>
  <si>
    <t xml:space="preserve"> 28/02/ 2025</t>
  </si>
  <si>
    <t>WORK HARD COM E PREST DE SERV LDA</t>
  </si>
  <si>
    <t> PROCARRO - COMERCIO E INDUSTRIA LDA</t>
  </si>
  <si>
    <t>LD-75-88-IF</t>
  </si>
  <si>
    <t xml:space="preserve">LDA-38-18-AD </t>
  </si>
  <si>
    <t xml:space="preserve">LDA-13-24-AE </t>
  </si>
  <si>
    <t>LDA-13-22-AE</t>
  </si>
  <si>
    <t> LDA-97-03-AD</t>
  </si>
  <si>
    <t>JULIA MONTEIRO DE ANDRADE</t>
  </si>
  <si>
    <t>DRIVE ANGOLA S A</t>
  </si>
  <si>
    <t xml:space="preserve"> 27/02/2025</t>
  </si>
  <si>
    <t>LDA-32-92-AE</t>
  </si>
  <si>
    <t>LDA-32-95-AE</t>
  </si>
  <si>
    <t>LDA-19-61-AE</t>
  </si>
  <si>
    <t>LDA-19-89-AE</t>
  </si>
  <si>
    <t>LDA-21-20-AE</t>
  </si>
  <si>
    <t>LDA-19-85-AE</t>
  </si>
  <si>
    <t>LDA-32-93-AE</t>
  </si>
  <si>
    <t xml:space="preserve"> 06/03/2025</t>
  </si>
  <si>
    <t>LD-16-21-AE</t>
  </si>
  <si>
    <t>LD-16-29-AE</t>
  </si>
  <si>
    <t>LD-16-34-AE</t>
  </si>
  <si>
    <t>LD-16-27-AE</t>
  </si>
  <si>
    <t>LD-16-35-AE</t>
  </si>
  <si>
    <t>WEZA BENILDE DA CONCEICAO ADAO</t>
  </si>
  <si>
    <t xml:space="preserve"> DIRECCAO DE GESTAO A DISTANCIA</t>
  </si>
  <si>
    <t>LDA-99-25-AD</t>
  </si>
  <si>
    <t>MB - CONSULTING - PREST,  DE SERVIÇOS, LDA</t>
  </si>
  <si>
    <t>LDA-34-23-AC</t>
  </si>
  <si>
    <t>LDA-34-15-AC</t>
  </si>
  <si>
    <t>LDA-34-24-AC</t>
  </si>
  <si>
    <t>MOTA ENGIL ANGOLA S A</t>
  </si>
  <si>
    <t xml:space="preserve">LDA-93-98-AC </t>
  </si>
  <si>
    <t xml:space="preserve">LDA-93-95-AC </t>
  </si>
  <si>
    <t xml:space="preserve">LDA-93-94-AC </t>
  </si>
  <si>
    <t xml:space="preserve">LDA-12-76-AD </t>
  </si>
  <si>
    <t xml:space="preserve">LDA-64-27-AC </t>
  </si>
  <si>
    <t xml:space="preserve">LDA-64-29-AC </t>
  </si>
  <si>
    <t xml:space="preserve">LDA-64-24-AC </t>
  </si>
  <si>
    <t xml:space="preserve">LDA-93-96-AC </t>
  </si>
  <si>
    <t xml:space="preserve">LDA-93-97-AC </t>
  </si>
  <si>
    <t xml:space="preserve">LDA-93-93-AC </t>
  </si>
  <si>
    <t xml:space="preserve">LDA-64-34-AC </t>
  </si>
  <si>
    <t xml:space="preserve">LDA-64-36-AC </t>
  </si>
  <si>
    <t xml:space="preserve">LDA-58-02-AC </t>
  </si>
  <si>
    <t xml:space="preserve">LDA-58-01-AC </t>
  </si>
  <si>
    <t xml:space="preserve">LDA-57-99-AC </t>
  </si>
  <si>
    <t xml:space="preserve">LDA-58-03-AC </t>
  </si>
  <si>
    <t xml:space="preserve">LDA-12-78-AD </t>
  </si>
  <si>
    <t>COMATEL CONST MANUTEN SIST TELEC LDA</t>
  </si>
  <si>
    <t>LDA-83-42-AC</t>
  </si>
  <si>
    <t>VISAUTO REPACOES AUTO LDA</t>
  </si>
  <si>
    <t>LDA-98-13-AD</t>
  </si>
  <si>
    <t>LD-71-20-II</t>
  </si>
  <si>
    <t>LD-93-42-IH</t>
  </si>
  <si>
    <t>GRAND LAKES</t>
  </si>
  <si>
    <t>LDA-22-01-AC</t>
  </si>
  <si>
    <t>LDA-22-09-AC</t>
  </si>
  <si>
    <t>LDA-22-07-AC</t>
  </si>
  <si>
    <t>LDA-22-06-AC</t>
  </si>
  <si>
    <t>LDA-25-98-AB</t>
  </si>
  <si>
    <t>LDA-83-23-AD</t>
  </si>
  <si>
    <t>LDA-83-46-AD</t>
  </si>
  <si>
    <t>LDA-83-49-AD</t>
  </si>
  <si>
    <t>LDA-83-52-AD</t>
  </si>
  <si>
    <t xml:space="preserve">LDA-25-97-AB </t>
  </si>
  <si>
    <t>INDUVE INDUSTRIAS ANGOLANA SA</t>
  </si>
  <si>
    <t>LD-66-01-IC</t>
  </si>
  <si>
    <t>LD-56-51-IC</t>
  </si>
  <si>
    <t>LD-56-50-IC</t>
  </si>
  <si>
    <t>HMS COMERCIO E INDUSTRIA LDA</t>
  </si>
  <si>
    <t>ALBERTINA NDELE MACAIA NDOCHI</t>
  </si>
  <si>
    <t>LD-84-91-IA</t>
  </si>
  <si>
    <t xml:space="preserve"> AGENCIA SEDE</t>
  </si>
  <si>
    <t>LDA-68-80-AC</t>
  </si>
  <si>
    <t>LUSOLANDA S A R L</t>
  </si>
  <si>
    <t>DANILO PENELAS TEIXEIRA DA CUNHA</t>
  </si>
  <si>
    <t>AGENCIA SAGRADA FAMILIA</t>
  </si>
  <si>
    <t>LDA-74-22-AD</t>
  </si>
  <si>
    <t>GRUPO AUTOSTAR SA</t>
  </si>
  <si>
    <t>AGRO CERESPEC SU LDA</t>
  </si>
  <si>
    <t>CENTRO DE EMPRESAS SEDE</t>
  </si>
  <si>
    <t>LDA-48-90-AD</t>
  </si>
  <si>
    <t>AGENCIA NAMIBE</t>
  </si>
  <si>
    <t>MARIA EUGENIA LUCIANO GASPAR</t>
  </si>
  <si>
    <t>TDA COMERCIO E INDUSTRIA LIMITADA</t>
  </si>
  <si>
    <t>LDA-72-19-AE</t>
  </si>
  <si>
    <t>AGROPOINT COMERCIO E SERVICOS SU LDA</t>
  </si>
  <si>
    <t>CENTRO DE EMPRESAS TALATONA</t>
  </si>
  <si>
    <t>LDA-05-70-AB</t>
  </si>
  <si>
    <t>LDA-16-12-AA</t>
  </si>
  <si>
    <t>LDA-16-16- AC</t>
  </si>
  <si>
    <t>LDA-17-17-AC</t>
  </si>
  <si>
    <t>LDA-01-03-AA</t>
  </si>
  <si>
    <t>SIRIUS FORNECIMENTO P A E INDUSTRIA LDA</t>
  </si>
  <si>
    <t>LDA-72-56-AC</t>
  </si>
  <si>
    <t>LDA-72-57-AC</t>
  </si>
  <si>
    <t>LDA-76-52-AC</t>
  </si>
  <si>
    <t>LDA-03-74-AD</t>
  </si>
  <si>
    <t>LDA-76-53-AC</t>
  </si>
  <si>
    <t>LDA-76-55-AC</t>
  </si>
  <si>
    <t>LDA-16-47-AD</t>
  </si>
  <si>
    <t>LDA-16-46-AD</t>
  </si>
  <si>
    <t>FALCONS GT MOTORS</t>
  </si>
  <si>
    <t>LDA-11-66-AE</t>
  </si>
  <si>
    <t> INDAGRO MAQUINAS E SERVICOS LDA</t>
  </si>
  <si>
    <t>LDA-37-33-AE</t>
  </si>
  <si>
    <t>LDA-37-39-AE</t>
  </si>
  <si>
    <t>LDA-37-37-AE</t>
  </si>
  <si>
    <t>LDA-37-42-AE</t>
  </si>
  <si>
    <t>LDA-37-45-AE</t>
  </si>
  <si>
    <t>LDA-37-46-AE</t>
  </si>
  <si>
    <t>LDA-37-48-AE</t>
  </si>
  <si>
    <t>LDA-37-54-AE</t>
  </si>
  <si>
    <t>LDA-37-55-AE</t>
  </si>
  <si>
    <t>LDA-37-56-AE</t>
  </si>
  <si>
    <t>LDA-37-57-AE</t>
  </si>
  <si>
    <t>LDA-37-82-AE</t>
  </si>
  <si>
    <t>EM POSSE DA AGÊNCIA NAMIBE</t>
  </si>
  <si>
    <t>FERNANDO SOUSA</t>
  </si>
  <si>
    <t>LDA-71-82-AE</t>
  </si>
  <si>
    <t>LDA-13-23-AE</t>
  </si>
  <si>
    <t>LDA-71-81-AE</t>
  </si>
  <si>
    <t>LDA-71-84-AE</t>
  </si>
  <si>
    <t>LDA-71-80-AE</t>
  </si>
  <si>
    <t>LDA-71-83-AE</t>
  </si>
  <si>
    <t>LDA-13-21-AE</t>
  </si>
  <si>
    <t>LDA-53-21-AE</t>
  </si>
  <si>
    <t>LDA-57-12-AE</t>
  </si>
  <si>
    <t>LDA-61-54-AE</t>
  </si>
  <si>
    <t>UNOTECH COMERCIO GERAL LDA</t>
  </si>
  <si>
    <t>AGENCIA KINAXIXI</t>
  </si>
  <si>
    <t>COSAL COMERCIO E SERVICOS DE ANGOLA LDA</t>
  </si>
  <si>
    <t>BRUNO EDUARDO PEREIRA MARQUES</t>
  </si>
  <si>
    <t>LDA- 96-45-AB</t>
  </si>
  <si>
    <t>LDA-13-10-AC</t>
  </si>
  <si>
    <t> COMAUTO COMERCIO DE AUTOMOVEIS LDA</t>
  </si>
  <si>
    <t xml:space="preserve"> 31/01/2025 </t>
  </si>
  <si>
    <t>OBS (LEASEBACK)</t>
  </si>
  <si>
    <t>LEASEBACK A DATA INSERIDA AO MAPA  COMO A DATA DE LEVANTAMENTO, CONSIDERAMOS A DO PAGAMENTO DA FACTURA.</t>
  </si>
  <si>
    <t>VALDERIMO DA SILVA</t>
  </si>
  <si>
    <t>JKM325M-60-325W-33,6V</t>
  </si>
  <si>
    <t>QT AUTOMÓVEL</t>
  </si>
  <si>
    <t>QT EQUIPAMENTO</t>
  </si>
  <si>
    <t>TOTAL A/E</t>
  </si>
  <si>
    <t>CAPA Nº</t>
  </si>
  <si>
    <t>EQUIPAMENTO</t>
  </si>
  <si>
    <t xml:space="preserve">LDA- 15- 74- AB </t>
  </si>
  <si>
    <t xml:space="preserve">LDA- 41- 99-AE </t>
  </si>
  <si>
    <t xml:space="preserve">LDA- 44- 32-AE </t>
  </si>
  <si>
    <t>BUMBA MARTINS COMERCIO E SERVICOS LDA</t>
  </si>
  <si>
    <t>LDA-92-74-AD</t>
  </si>
  <si>
    <t>CHARM GAIN COMERCIO GERAL LDA</t>
  </si>
  <si>
    <t>CENTRO AFFLUENT DO PORTO</t>
  </si>
  <si>
    <t>AUGUSTO CALUCA MORAIS JULIO</t>
  </si>
  <si>
    <t>LD-32-07-IJ</t>
  </si>
  <si>
    <t>SOGEPOWER COMERCIO E INDUSTRIA LDA</t>
  </si>
  <si>
    <t>FÂNIA MANUEL</t>
  </si>
  <si>
    <t>MARJOEL COMERCIO GERAL E P DE S SU LDA</t>
  </si>
  <si>
    <t>LD-60-56-GX</t>
  </si>
  <si>
    <t>KMTWA114VRA015624</t>
  </si>
  <si>
    <t>KMTWA114TPA015547</t>
  </si>
  <si>
    <t>Nº OPERAÇÕES</t>
  </si>
  <si>
    <t>LD-19-42-IF</t>
  </si>
  <si>
    <t>LD-19-41-IF</t>
  </si>
  <si>
    <t>LD-87-10-HY</t>
  </si>
  <si>
    <t>LD-87-06-HY</t>
  </si>
  <si>
    <t>FANIA CRISTINA P MANUEL M TORRES</t>
  </si>
  <si>
    <t>AGENCIA MIRAMAR</t>
  </si>
  <si>
    <t>LDA-03-47-AF</t>
  </si>
  <si>
    <t>LDA-58-04-AC</t>
  </si>
  <si>
    <t>LDA-94-01-AC</t>
  </si>
  <si>
    <t>LDA-94-08-AC</t>
  </si>
  <si>
    <t>LDA-94-03-AC</t>
  </si>
  <si>
    <t>LDA-94-02-AC</t>
  </si>
  <si>
    <t>LDA-93-99-AC</t>
  </si>
  <si>
    <t>LDA-12-80-AC</t>
  </si>
  <si>
    <t>LDA-88-19-AC</t>
  </si>
  <si>
    <t>LDA-88-17-AC</t>
  </si>
  <si>
    <t>LDA-88-18-AC</t>
  </si>
  <si>
    <t>LDA-33-07-AC</t>
  </si>
  <si>
    <t>LDA14-84-AD</t>
  </si>
  <si>
    <t>LDA-14-79-AD</t>
  </si>
  <si>
    <t>LDA-14-81-AD</t>
  </si>
  <si>
    <t>LDA-14-98-AD</t>
  </si>
  <si>
    <t>LDA-14-90-AD</t>
  </si>
  <si>
    <t>LDA-14-96-AD</t>
  </si>
  <si>
    <t>LDA-14-88-AD</t>
  </si>
  <si>
    <t>A6-92-80</t>
  </si>
  <si>
    <t>LDA-47-75-AE</t>
  </si>
  <si>
    <t>LDA-40-13-AE</t>
  </si>
  <si>
    <t>ENNA EP</t>
  </si>
  <si>
    <t>LDA-40-37-AE</t>
  </si>
  <si>
    <t>LDA-33-37-AE</t>
  </si>
  <si>
    <t>LDA-97-12-AE</t>
  </si>
  <si>
    <t>VANUZA GONCALVES JOAQUIM</t>
  </si>
  <si>
    <t>PENDENTES</t>
  </si>
  <si>
    <t>ILINGA ELETRICA</t>
  </si>
  <si>
    <t>LDA-88-53-AC</t>
  </si>
  <si>
    <t>TERESA NGUEVE CORREIA</t>
  </si>
  <si>
    <t>AGENCIA SUMBE</t>
  </si>
  <si>
    <t>ALUMINACO LIMITADA</t>
  </si>
  <si>
    <t>LDA-90-06-AD</t>
  </si>
  <si>
    <t>LD-32-30-IF</t>
  </si>
  <si>
    <t>LGR E COMPANHIA LDA</t>
  </si>
  <si>
    <t>MAQTOOLS MAQUINAS E MANUTENCAO LDA</t>
  </si>
  <si>
    <t>LDA-95-29-AC</t>
  </si>
  <si>
    <t>LDA-07-12-AD</t>
  </si>
  <si>
    <t>LDA-92-23-AC</t>
  </si>
  <si>
    <t>LDA-91-24-AC</t>
  </si>
  <si>
    <t>LDA-90-67-AC</t>
  </si>
  <si>
    <t>LDA-92-66-AC</t>
  </si>
  <si>
    <t>LDA-92-67-AC</t>
  </si>
  <si>
    <t>LDA-89-60-AC</t>
  </si>
  <si>
    <t>LDA-92-24-AC</t>
  </si>
  <si>
    <t>LDA-92-15-AC</t>
  </si>
  <si>
    <t>10/05/202</t>
  </si>
  <si>
    <t>__________</t>
  </si>
  <si>
    <t>_____________________</t>
  </si>
  <si>
    <t>CUSSI NEVES</t>
  </si>
  <si>
    <t xml:space="preserve"> </t>
  </si>
  <si>
    <t>________________</t>
  </si>
  <si>
    <t>ELECTRICANGOL LDA</t>
  </si>
  <si>
    <t>GWM ANGOLA C. E P.  DE SERVIÇOS, LDA</t>
  </si>
  <si>
    <t>LD-60-75-IA</t>
  </si>
  <si>
    <t>LD-60-76-IA</t>
  </si>
  <si>
    <t xml:space="preserve"> LDA-39-86-AC</t>
  </si>
  <si>
    <t>AGENCIA SEDE</t>
  </si>
  <si>
    <t>MARIO KILSON LOURENCO DE SOUSA</t>
  </si>
  <si>
    <t>TRANSGRAP LDA</t>
  </si>
  <si>
    <t>LDA-53-40-AE</t>
  </si>
  <si>
    <t>LDA-52-68-AD</t>
  </si>
  <si>
    <t>OP/LEASING</t>
  </si>
  <si>
    <t>OP/LEASEBACK</t>
  </si>
  <si>
    <t>___________</t>
  </si>
  <si>
    <t>LDA-51-64-AF</t>
  </si>
  <si>
    <t>LDA-51-78-AF</t>
  </si>
  <si>
    <t xml:space="preserve"> LDA-51-83-AF</t>
  </si>
  <si>
    <t>LDA-51-85-AF</t>
  </si>
  <si>
    <t>LDA-51-88-AF</t>
  </si>
  <si>
    <t xml:space="preserve">LDA-51-82-AF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</si>
</sst>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BAE8A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/>
      <diagonal/>
    </border>
    <border>
      <left style="double">
        <color rgb="FF3F3F3F"/>
      </left>
      <right style="thin">
        <color indexed="64"/>
      </right>
      <top/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/>
      <diagonal/>
    </border>
    <border>
      <left style="thin">
        <color indexed="64"/>
      </left>
      <right style="double">
        <color rgb="FF3F3F3F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2" applyNumberFormat="0" applyAlignment="0" applyProtection="0"/>
    <xf numFmtId="0" fontId="9" fillId="7" borderId="0" applyNumberFormat="0" applyBorder="0" applyAlignment="0" applyProtection="0"/>
  </cellStyleXfs>
  <cellXfs count="123">
    <xf numFmtId="0" fontId="0" fillId="0" borderId="0" xfId="0"/>
    <xf numFmtId="0" fontId="3" fillId="3" borderId="2" xfId="2" applyAlignment="1">
      <alignment vertical="center"/>
    </xf>
    <xf numFmtId="0" fontId="3" fillId="3" borderId="2" xfId="2"/>
    <xf numFmtId="0" fontId="2" fillId="3" borderId="2" xfId="2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3" borderId="5" xfId="2" applyFont="1" applyBorder="1" applyAlignment="1">
      <alignment horizontal="center" vertical="center"/>
    </xf>
    <xf numFmtId="0" fontId="3" fillId="3" borderId="2" xfId="2" applyAlignment="1">
      <alignment vertical="top"/>
    </xf>
    <xf numFmtId="11" fontId="2" fillId="3" borderId="2" xfId="2" applyNumberFormat="1" applyFont="1" applyAlignment="1">
      <alignment horizontal="center" vertical="center"/>
    </xf>
    <xf numFmtId="0" fontId="2" fillId="3" borderId="2" xfId="2" applyFont="1" applyAlignment="1">
      <alignment horizontal="center"/>
    </xf>
    <xf numFmtId="0" fontId="3" fillId="3" borderId="2" xfId="2" applyAlignment="1">
      <alignment horizontal="center"/>
    </xf>
    <xf numFmtId="0" fontId="2" fillId="3" borderId="6" xfId="2" applyFont="1" applyBorder="1" applyAlignment="1">
      <alignment horizontal="center"/>
    </xf>
    <xf numFmtId="14" fontId="2" fillId="3" borderId="2" xfId="2" applyNumberFormat="1" applyFont="1" applyAlignment="1">
      <alignment horizontal="center"/>
    </xf>
    <xf numFmtId="0" fontId="2" fillId="3" borderId="6" xfId="2" applyFont="1" applyBorder="1" applyAlignment="1">
      <alignment horizontal="center" vertical="center"/>
    </xf>
    <xf numFmtId="14" fontId="2" fillId="3" borderId="2" xfId="2" applyNumberFormat="1" applyFont="1" applyAlignment="1">
      <alignment horizontal="center" vertical="center"/>
    </xf>
    <xf numFmtId="0" fontId="2" fillId="3" borderId="2" xfId="2" applyFont="1" applyAlignment="1">
      <alignment horizontal="center" vertical="top"/>
    </xf>
    <xf numFmtId="0" fontId="7" fillId="3" borderId="2" xfId="2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14" fontId="2" fillId="3" borderId="4" xfId="2" applyNumberFormat="1" applyFont="1" applyBorder="1" applyAlignment="1">
      <alignment horizontal="center"/>
    </xf>
    <xf numFmtId="0" fontId="2" fillId="3" borderId="2" xfId="2" applyFont="1"/>
    <xf numFmtId="0" fontId="2" fillId="3" borderId="2" xfId="2" quotePrefix="1" applyFont="1" applyAlignment="1">
      <alignment horizontal="center" vertical="center"/>
    </xf>
    <xf numFmtId="14" fontId="7" fillId="3" borderId="2" xfId="2" applyNumberFormat="1" applyFont="1" applyAlignment="1">
      <alignment horizontal="center"/>
    </xf>
    <xf numFmtId="0" fontId="2" fillId="3" borderId="7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14" fontId="2" fillId="3" borderId="3" xfId="2" applyNumberFormat="1" applyFont="1" applyBorder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3" fillId="3" borderId="7" xfId="2" applyFont="1" applyBorder="1" applyAlignment="1">
      <alignment horizontal="center"/>
    </xf>
    <xf numFmtId="0" fontId="3" fillId="3" borderId="2" xfId="2" applyFont="1" applyAlignment="1"/>
    <xf numFmtId="0" fontId="3" fillId="3" borderId="3" xfId="2" applyFont="1" applyBorder="1"/>
    <xf numFmtId="0" fontId="3" fillId="3" borderId="2" xfId="2" applyFont="1"/>
    <xf numFmtId="0" fontId="3" fillId="3" borderId="7" xfId="2" applyFont="1" applyBorder="1"/>
    <xf numFmtId="0" fontId="3" fillId="3" borderId="2" xfId="2" applyFont="1" applyAlignment="1">
      <alignment horizontal="center"/>
    </xf>
    <xf numFmtId="0" fontId="3" fillId="3" borderId="2" xfId="2" applyFont="1" applyAlignment="1">
      <alignment vertical="center"/>
    </xf>
    <xf numFmtId="0" fontId="3" fillId="3" borderId="2" xfId="2" applyFont="1" applyAlignment="1">
      <alignment horizontal="center" vertical="center"/>
    </xf>
    <xf numFmtId="14" fontId="3" fillId="3" borderId="2" xfId="2" applyNumberFormat="1" applyFont="1" applyAlignment="1">
      <alignment horizontal="center"/>
    </xf>
    <xf numFmtId="0" fontId="2" fillId="3" borderId="2" xfId="2" applyFont="1" applyAlignment="1">
      <alignment horizontal="center" vertical="center"/>
    </xf>
    <xf numFmtId="0" fontId="3" fillId="3" borderId="2" xfId="2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8" fillId="6" borderId="0" xfId="0" applyFont="1" applyFill="1"/>
    <xf numFmtId="0" fontId="8" fillId="0" borderId="0" xfId="0" applyFont="1" applyFill="1"/>
    <xf numFmtId="0" fontId="0" fillId="0" borderId="0" xfId="0" applyFill="1"/>
    <xf numFmtId="0" fontId="2" fillId="3" borderId="2" xfId="2" applyFont="1" applyAlignment="1">
      <alignment horizontal="center" vertical="center"/>
    </xf>
    <xf numFmtId="14" fontId="2" fillId="3" borderId="13" xfId="2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2" fillId="3" borderId="14" xfId="2" applyNumberFormat="1" applyFont="1" applyBorder="1" applyAlignment="1">
      <alignment horizontal="center"/>
    </xf>
    <xf numFmtId="0" fontId="7" fillId="3" borderId="14" xfId="2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3" borderId="2" xfId="2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14" fontId="2" fillId="3" borderId="3" xfId="2" applyNumberFormat="1" applyFont="1" applyBorder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14" fontId="2" fillId="3" borderId="2" xfId="2" applyNumberFormat="1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14" fontId="2" fillId="3" borderId="2" xfId="2" applyNumberFormat="1" applyFont="1" applyAlignment="1">
      <alignment horizontal="center" vertical="center"/>
    </xf>
    <xf numFmtId="0" fontId="3" fillId="3" borderId="2" xfId="2" applyAlignment="1">
      <alignment horizontal="center" vertical="center"/>
    </xf>
    <xf numFmtId="0" fontId="2" fillId="3" borderId="2" xfId="2" applyFont="1" applyAlignment="1">
      <alignment horizontal="center" vertical="center"/>
    </xf>
    <xf numFmtId="14" fontId="2" fillId="3" borderId="2" xfId="2" applyNumberFormat="1" applyFont="1" applyAlignment="1">
      <alignment horizontal="center" vertical="center"/>
    </xf>
    <xf numFmtId="0" fontId="2" fillId="3" borderId="2" xfId="2" applyFont="1" applyAlignment="1">
      <alignment horizontal="center" vertical="center"/>
    </xf>
    <xf numFmtId="14" fontId="2" fillId="3" borderId="2" xfId="2" applyNumberFormat="1" applyFont="1" applyAlignment="1">
      <alignment horizontal="center" vertical="center"/>
    </xf>
    <xf numFmtId="0" fontId="3" fillId="3" borderId="2" xfId="2" applyAlignment="1"/>
    <xf numFmtId="0" fontId="2" fillId="3" borderId="2" xfId="2" applyFont="1" applyAlignment="1">
      <alignment horizontal="center" vertical="center"/>
    </xf>
    <xf numFmtId="14" fontId="2" fillId="3" borderId="2" xfId="2" applyNumberFormat="1" applyFont="1" applyAlignment="1">
      <alignment horizontal="center" vertical="center"/>
    </xf>
    <xf numFmtId="0" fontId="3" fillId="3" borderId="2" xfId="2" applyAlignment="1">
      <alignment horizontal="center" vertical="center"/>
    </xf>
    <xf numFmtId="0" fontId="10" fillId="8" borderId="1" xfId="3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/>
    </xf>
    <xf numFmtId="0" fontId="11" fillId="3" borderId="2" xfId="2" applyFont="1"/>
    <xf numFmtId="0" fontId="8" fillId="0" borderId="0" xfId="0" applyFont="1"/>
    <xf numFmtId="0" fontId="3" fillId="3" borderId="2" xfId="2" applyFont="1" applyAlignment="1">
      <alignment vertical="top"/>
    </xf>
    <xf numFmtId="0" fontId="1" fillId="0" borderId="0" xfId="0" applyFont="1"/>
    <xf numFmtId="14" fontId="3" fillId="3" borderId="2" xfId="2" applyNumberFormat="1" applyAlignment="1">
      <alignment vertical="center"/>
    </xf>
    <xf numFmtId="0" fontId="3" fillId="3" borderId="2" xfId="2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2" fillId="3" borderId="8" xfId="2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14" fontId="3" fillId="3" borderId="7" xfId="2" applyNumberFormat="1" applyBorder="1" applyAlignment="1">
      <alignment horizontal="center" vertical="center"/>
    </xf>
    <xf numFmtId="14" fontId="3" fillId="3" borderId="3" xfId="2" applyNumberFormat="1" applyBorder="1" applyAlignment="1">
      <alignment horizontal="center" vertical="center"/>
    </xf>
    <xf numFmtId="14" fontId="2" fillId="3" borderId="7" xfId="2" applyNumberFormat="1" applyFont="1" applyBorder="1" applyAlignment="1">
      <alignment horizontal="center" vertical="center"/>
    </xf>
    <xf numFmtId="14" fontId="2" fillId="3" borderId="3" xfId="2" applyNumberFormat="1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14" fontId="2" fillId="3" borderId="4" xfId="2" applyNumberFormat="1" applyFont="1" applyBorder="1" applyAlignment="1">
      <alignment horizontal="center" vertical="center"/>
    </xf>
    <xf numFmtId="0" fontId="7" fillId="3" borderId="7" xfId="2" applyFont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0" fontId="7" fillId="3" borderId="3" xfId="2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4" fontId="7" fillId="3" borderId="7" xfId="2" applyNumberFormat="1" applyFont="1" applyBorder="1" applyAlignment="1">
      <alignment horizontal="center" vertical="center"/>
    </xf>
    <xf numFmtId="14" fontId="7" fillId="3" borderId="4" xfId="2" applyNumberFormat="1" applyFont="1" applyBorder="1" applyAlignment="1">
      <alignment horizontal="center" vertical="center"/>
    </xf>
    <xf numFmtId="14" fontId="7" fillId="3" borderId="3" xfId="2" applyNumberFormat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20" xfId="1" applyFont="1" applyBorder="1" applyAlignment="1">
      <alignment horizontal="center" vertical="center"/>
    </xf>
    <xf numFmtId="0" fontId="2" fillId="2" borderId="21" xfId="1" applyFont="1" applyBorder="1" applyAlignment="1">
      <alignment horizontal="center" vertical="center"/>
    </xf>
    <xf numFmtId="0" fontId="2" fillId="2" borderId="18" xfId="1" applyFont="1" applyBorder="1" applyAlignment="1">
      <alignment horizontal="center" vertical="center"/>
    </xf>
    <xf numFmtId="0" fontId="2" fillId="2" borderId="19" xfId="1" applyFont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3" borderId="16" xfId="2" applyFont="1" applyBorder="1" applyAlignment="1">
      <alignment horizontal="center" vertical="center"/>
    </xf>
    <xf numFmtId="0" fontId="2" fillId="3" borderId="17" xfId="2" applyFont="1" applyBorder="1" applyAlignment="1">
      <alignment horizontal="center" vertical="center"/>
    </xf>
    <xf numFmtId="0" fontId="3" fillId="3" borderId="2" xfId="2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3" borderId="9" xfId="2" applyFont="1" applyBorder="1" applyAlignment="1">
      <alignment horizontal="center" vertical="center"/>
    </xf>
    <xf numFmtId="0" fontId="2" fillId="3" borderId="7" xfId="2" applyFont="1" applyBorder="1" applyAlignment="1">
      <alignment vertical="center"/>
    </xf>
    <xf numFmtId="0" fontId="2" fillId="3" borderId="3" xfId="2" applyFont="1" applyBorder="1" applyAlignment="1">
      <alignment vertical="center"/>
    </xf>
    <xf numFmtId="0" fontId="3" fillId="3" borderId="7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</cellXfs>
  <cellStyles count="4">
    <cellStyle name="Cor1" xfId="1" builtinId="29"/>
    <cellStyle name="Correto" xfId="3" builtinId="26"/>
    <cellStyle name="Normal" xfId="0" builtinId="0"/>
    <cellStyle name="Verificar Célula" xfId="2" builtinId="23"/>
  </cellStyles>
  <dxfs count="0"/>
  <tableStyles count="0" defaultTableStyle="TableStyleMedium2" defaultPivotStyle="PivotStyleLight16"/>
  <colors>
    <mruColors>
      <color rgb="FFBAE8AC"/>
      <color rgb="FFAED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EB9F-0B73-48BF-9D88-31041A95C3EE}">
  <sheetPr codeName="Folha1">
    <pageSetUpPr fitToPage="1"/>
  </sheetPr>
  <dimension ref="A1:BX374"/>
  <sheetViews>
    <sheetView tabSelected="1" topLeftCell="H1" zoomScale="84" zoomScaleNormal="84" workbookViewId="0">
      <selection activeCell="S18" sqref="S18"/>
    </sheetView>
  </sheetViews>
  <sheetFormatPr defaultRowHeight="14.4" x14ac:dyDescent="0.3"/>
  <cols>
    <col min="1" max="1" width="17.6640625" customWidth="1"/>
    <col min="2" max="2" width="12.21875" customWidth="1"/>
    <col min="3" max="3" width="16.6640625" customWidth="1"/>
    <col min="4" max="4" width="35.6640625" customWidth="1"/>
    <col min="5" max="5" width="51.109375" customWidth="1"/>
    <col min="6" max="6" width="14.5546875" customWidth="1"/>
    <col min="7" max="7" width="14.33203125" customWidth="1"/>
    <col min="8" max="8" width="16.33203125" customWidth="1"/>
    <col min="9" max="9" width="13.77734375" customWidth="1"/>
    <col min="10" max="10" width="14.77734375" customWidth="1"/>
    <col min="11" max="11" width="24.5546875" customWidth="1"/>
    <col min="12" max="12" width="47.6640625" customWidth="1"/>
    <col min="13" max="14" width="23.44140625" customWidth="1"/>
    <col min="15" max="15" width="19" customWidth="1"/>
    <col min="16" max="16" width="37.6640625" customWidth="1"/>
    <col min="17" max="17" width="24.77734375" customWidth="1"/>
    <col min="18" max="18" width="17.33203125" customWidth="1"/>
    <col min="19" max="19" width="20.109375" customWidth="1"/>
    <col min="20" max="20" width="13.21875" customWidth="1"/>
    <col min="21" max="21" width="15.77734375" customWidth="1"/>
    <col min="22" max="22" width="21.5546875" customWidth="1"/>
  </cols>
  <sheetData>
    <row r="1" spans="1:22" s="5" customFormat="1" ht="25.2" customHeight="1" thickTop="1" x14ac:dyDescent="0.3">
      <c r="A1" s="117" t="s">
        <v>16</v>
      </c>
      <c r="B1" s="115" t="s">
        <v>306</v>
      </c>
      <c r="C1" s="85" t="s">
        <v>0</v>
      </c>
      <c r="D1" s="85" t="s">
        <v>1</v>
      </c>
      <c r="E1" s="85" t="s">
        <v>7</v>
      </c>
      <c r="F1" s="85" t="s">
        <v>2</v>
      </c>
      <c r="G1" s="85" t="s">
        <v>3</v>
      </c>
      <c r="H1" s="85" t="s">
        <v>89</v>
      </c>
      <c r="I1" s="85" t="s">
        <v>8</v>
      </c>
      <c r="J1" s="85" t="s">
        <v>307</v>
      </c>
      <c r="K1" s="85" t="s">
        <v>6</v>
      </c>
      <c r="L1" s="85" t="s">
        <v>4</v>
      </c>
      <c r="M1" s="85" t="s">
        <v>18</v>
      </c>
      <c r="N1" s="103" t="s">
        <v>5</v>
      </c>
      <c r="O1" s="107" t="s">
        <v>111</v>
      </c>
      <c r="P1" s="105" t="s">
        <v>97</v>
      </c>
      <c r="Q1" s="85" t="s">
        <v>14</v>
      </c>
      <c r="R1" s="47" t="s">
        <v>303</v>
      </c>
      <c r="S1" s="47" t="s">
        <v>304</v>
      </c>
      <c r="T1" s="47" t="s">
        <v>305</v>
      </c>
      <c r="U1" s="47" t="s">
        <v>323</v>
      </c>
      <c r="V1" s="44" t="s">
        <v>299</v>
      </c>
    </row>
    <row r="2" spans="1:22" s="5" customFormat="1" ht="25.2" customHeight="1" thickBot="1" x14ac:dyDescent="0.35">
      <c r="A2" s="117"/>
      <c r="B2" s="116"/>
      <c r="C2" s="102"/>
      <c r="D2" s="102"/>
      <c r="E2" s="102"/>
      <c r="F2" s="86"/>
      <c r="G2" s="102"/>
      <c r="H2" s="102"/>
      <c r="I2" s="102"/>
      <c r="J2" s="102"/>
      <c r="K2" s="102"/>
      <c r="L2" s="86"/>
      <c r="M2" s="102"/>
      <c r="N2" s="104"/>
      <c r="O2" s="108"/>
      <c r="P2" s="106"/>
      <c r="Q2" s="86"/>
      <c r="R2" s="75">
        <f>SUM(I3:I371)</f>
        <v>233</v>
      </c>
      <c r="S2" s="75">
        <f>SUM(J3:J371)</f>
        <v>4</v>
      </c>
      <c r="T2" s="75">
        <f>SUM(R2,S2)</f>
        <v>237</v>
      </c>
      <c r="U2" s="75">
        <f>COUNT(F3:G371)</f>
        <v>82</v>
      </c>
      <c r="V2" s="97" t="s">
        <v>300</v>
      </c>
    </row>
    <row r="3" spans="1:22" s="4" customFormat="1" ht="18" customHeight="1" thickTop="1" thickBot="1" x14ac:dyDescent="0.35">
      <c r="A3" s="112" t="s">
        <v>17</v>
      </c>
      <c r="B3" s="6">
        <v>1</v>
      </c>
      <c r="C3" s="23">
        <v>2057</v>
      </c>
      <c r="D3" s="23" t="s">
        <v>9</v>
      </c>
      <c r="E3" s="23" t="s">
        <v>10</v>
      </c>
      <c r="F3" s="25">
        <v>10005913</v>
      </c>
      <c r="G3" s="23"/>
      <c r="H3" s="24">
        <v>45666</v>
      </c>
      <c r="I3" s="56">
        <v>1</v>
      </c>
      <c r="J3" s="56"/>
      <c r="K3" s="23" t="s">
        <v>12</v>
      </c>
      <c r="L3" s="38" t="s">
        <v>88</v>
      </c>
      <c r="M3" s="57">
        <v>45673</v>
      </c>
      <c r="N3" s="23" t="s">
        <v>11</v>
      </c>
      <c r="O3" s="25" t="s">
        <v>11</v>
      </c>
      <c r="P3" s="43">
        <v>45674</v>
      </c>
      <c r="Q3" s="14" t="s">
        <v>15</v>
      </c>
      <c r="V3" s="98"/>
    </row>
    <row r="4" spans="1:22" ht="18" customHeight="1" thickTop="1" thickBot="1" x14ac:dyDescent="0.35">
      <c r="A4" s="113"/>
      <c r="B4" s="83">
        <v>2</v>
      </c>
      <c r="C4" s="83">
        <v>2057</v>
      </c>
      <c r="D4" s="83" t="s">
        <v>9</v>
      </c>
      <c r="E4" s="83" t="s">
        <v>19</v>
      </c>
      <c r="F4" s="83">
        <v>10006052</v>
      </c>
      <c r="G4" s="3"/>
      <c r="H4" s="89">
        <v>45662</v>
      </c>
      <c r="I4" s="83"/>
      <c r="J4" s="83">
        <v>2</v>
      </c>
      <c r="K4" s="8" t="s">
        <v>20</v>
      </c>
      <c r="L4" s="83" t="s">
        <v>22</v>
      </c>
      <c r="M4" s="89">
        <v>45677</v>
      </c>
      <c r="N4" s="83" t="s">
        <v>11</v>
      </c>
      <c r="O4" s="83" t="s">
        <v>23</v>
      </c>
      <c r="P4" s="83" t="s">
        <v>23</v>
      </c>
      <c r="Q4" s="109" t="s">
        <v>24</v>
      </c>
      <c r="R4" s="44" t="s">
        <v>393</v>
      </c>
      <c r="S4" s="44" t="s">
        <v>394</v>
      </c>
      <c r="V4" s="98"/>
    </row>
    <row r="5" spans="1:22" ht="18" customHeight="1" thickTop="1" thickBot="1" x14ac:dyDescent="0.4">
      <c r="A5" s="113"/>
      <c r="B5" s="91"/>
      <c r="C5" s="91"/>
      <c r="D5" s="91"/>
      <c r="E5" s="91"/>
      <c r="F5" s="91"/>
      <c r="G5" s="9"/>
      <c r="H5" s="90"/>
      <c r="I5" s="91"/>
      <c r="J5" s="91"/>
      <c r="K5" s="9" t="s">
        <v>21</v>
      </c>
      <c r="L5" s="91"/>
      <c r="M5" s="90"/>
      <c r="N5" s="91"/>
      <c r="O5" s="91"/>
      <c r="P5" s="91"/>
      <c r="Q5" s="110"/>
      <c r="R5" s="76">
        <f>COUNT(F3:F289)</f>
        <v>72</v>
      </c>
      <c r="S5" s="76">
        <f>COUNT(G3:G305)</f>
        <v>10</v>
      </c>
    </row>
    <row r="6" spans="1:22" ht="18" customHeight="1" thickTop="1" thickBot="1" x14ac:dyDescent="0.35">
      <c r="A6" s="114"/>
      <c r="B6" s="11">
        <v>3</v>
      </c>
      <c r="C6" s="9">
        <v>1501</v>
      </c>
      <c r="D6" s="9" t="s">
        <v>25</v>
      </c>
      <c r="E6" s="9" t="s">
        <v>26</v>
      </c>
      <c r="F6" s="9">
        <v>10006003</v>
      </c>
      <c r="G6" s="27"/>
      <c r="H6" s="18">
        <v>45673</v>
      </c>
      <c r="I6" s="56">
        <v>1</v>
      </c>
      <c r="J6" s="56"/>
      <c r="K6" s="9" t="s">
        <v>27</v>
      </c>
      <c r="L6" s="23" t="s">
        <v>13</v>
      </c>
      <c r="M6" s="12">
        <v>45679</v>
      </c>
      <c r="N6" s="23" t="s">
        <v>11</v>
      </c>
      <c r="O6" s="23" t="s">
        <v>11</v>
      </c>
      <c r="P6" s="45">
        <v>45680</v>
      </c>
      <c r="Q6" s="14" t="s">
        <v>15</v>
      </c>
    </row>
    <row r="7" spans="1:22" ht="18" customHeight="1" thickTop="1" thickBot="1" x14ac:dyDescent="0.35">
      <c r="A7" s="1"/>
      <c r="B7" s="83">
        <v>4</v>
      </c>
      <c r="C7" s="83">
        <v>3210</v>
      </c>
      <c r="D7" s="83" t="s">
        <v>31</v>
      </c>
      <c r="E7" s="83" t="s">
        <v>30</v>
      </c>
      <c r="F7" s="83">
        <v>10006002</v>
      </c>
      <c r="G7" s="28"/>
      <c r="H7" s="89">
        <v>45680</v>
      </c>
      <c r="I7" s="83">
        <v>2</v>
      </c>
      <c r="J7" s="54"/>
      <c r="K7" s="9" t="s">
        <v>28</v>
      </c>
      <c r="L7" s="83" t="s">
        <v>59</v>
      </c>
      <c r="M7" s="89">
        <v>45685</v>
      </c>
      <c r="N7" s="83" t="s">
        <v>11</v>
      </c>
      <c r="O7" s="83" t="s">
        <v>11</v>
      </c>
      <c r="P7" s="83" t="s">
        <v>161</v>
      </c>
      <c r="Q7" s="89" t="s">
        <v>15</v>
      </c>
    </row>
    <row r="8" spans="1:22" ht="18" customHeight="1" thickTop="1" thickBot="1" x14ac:dyDescent="0.35">
      <c r="A8" s="7"/>
      <c r="B8" s="84"/>
      <c r="C8" s="91"/>
      <c r="D8" s="91"/>
      <c r="E8" s="91"/>
      <c r="F8" s="91"/>
      <c r="G8" s="28"/>
      <c r="H8" s="90"/>
      <c r="I8" s="91"/>
      <c r="J8" s="56"/>
      <c r="K8" s="9" t="s">
        <v>29</v>
      </c>
      <c r="L8" s="91"/>
      <c r="M8" s="90"/>
      <c r="N8" s="91"/>
      <c r="O8" s="91"/>
      <c r="P8" s="91"/>
      <c r="Q8" s="90"/>
    </row>
    <row r="9" spans="1:22" ht="18" customHeight="1" thickTop="1" thickBot="1" x14ac:dyDescent="0.35">
      <c r="A9" s="7"/>
      <c r="B9" s="118">
        <v>5</v>
      </c>
      <c r="C9" s="83">
        <v>3210</v>
      </c>
      <c r="D9" s="83" t="s">
        <v>31</v>
      </c>
      <c r="E9" s="83" t="s">
        <v>40</v>
      </c>
      <c r="F9" s="83">
        <v>10005880</v>
      </c>
      <c r="G9" s="29"/>
      <c r="H9" s="89">
        <v>45681</v>
      </c>
      <c r="I9" s="83">
        <v>8</v>
      </c>
      <c r="J9" s="54"/>
      <c r="K9" s="9" t="s">
        <v>34</v>
      </c>
      <c r="L9" s="83" t="s">
        <v>59</v>
      </c>
      <c r="M9" s="89">
        <v>45685</v>
      </c>
      <c r="N9" s="83" t="s">
        <v>11</v>
      </c>
      <c r="O9" s="83" t="s">
        <v>11</v>
      </c>
      <c r="P9" s="83" t="s">
        <v>161</v>
      </c>
      <c r="Q9" s="89" t="s">
        <v>15</v>
      </c>
    </row>
    <row r="10" spans="1:22" ht="18" customHeight="1" thickTop="1" thickBot="1" x14ac:dyDescent="0.35">
      <c r="A10" s="7"/>
      <c r="B10" s="92"/>
      <c r="C10" s="92"/>
      <c r="D10" s="92"/>
      <c r="E10" s="92"/>
      <c r="F10" s="92"/>
      <c r="G10" s="30"/>
      <c r="H10" s="93"/>
      <c r="I10" s="92"/>
      <c r="J10" s="55"/>
      <c r="K10" s="9" t="s">
        <v>33</v>
      </c>
      <c r="L10" s="92"/>
      <c r="M10" s="93"/>
      <c r="N10" s="92"/>
      <c r="O10" s="92"/>
      <c r="P10" s="92"/>
      <c r="Q10" s="93"/>
    </row>
    <row r="11" spans="1:22" ht="18" customHeight="1" thickTop="1" thickBot="1" x14ac:dyDescent="0.35">
      <c r="A11" s="7"/>
      <c r="B11" s="92"/>
      <c r="C11" s="92"/>
      <c r="D11" s="92"/>
      <c r="E11" s="92"/>
      <c r="F11" s="92"/>
      <c r="G11" s="31"/>
      <c r="H11" s="93"/>
      <c r="I11" s="92"/>
      <c r="J11" s="55"/>
      <c r="K11" s="9" t="s">
        <v>32</v>
      </c>
      <c r="L11" s="92"/>
      <c r="M11" s="93"/>
      <c r="N11" s="92"/>
      <c r="O11" s="92"/>
      <c r="P11" s="92"/>
      <c r="Q11" s="93"/>
    </row>
    <row r="12" spans="1:22" ht="18" customHeight="1" thickTop="1" thickBot="1" x14ac:dyDescent="0.35">
      <c r="A12" s="7"/>
      <c r="B12" s="92"/>
      <c r="C12" s="92"/>
      <c r="D12" s="92"/>
      <c r="E12" s="92"/>
      <c r="F12" s="92"/>
      <c r="G12" s="32"/>
      <c r="H12" s="93"/>
      <c r="I12" s="92"/>
      <c r="J12" s="55"/>
      <c r="K12" s="9" t="s">
        <v>35</v>
      </c>
      <c r="L12" s="92"/>
      <c r="M12" s="93"/>
      <c r="N12" s="92"/>
      <c r="O12" s="92"/>
      <c r="P12" s="92"/>
      <c r="Q12" s="93"/>
    </row>
    <row r="13" spans="1:22" ht="18" customHeight="1" thickTop="1" thickBot="1" x14ac:dyDescent="0.35">
      <c r="A13" s="7"/>
      <c r="B13" s="92"/>
      <c r="C13" s="92"/>
      <c r="D13" s="92"/>
      <c r="E13" s="92"/>
      <c r="F13" s="92"/>
      <c r="G13" s="32"/>
      <c r="H13" s="93"/>
      <c r="I13" s="92"/>
      <c r="J13" s="55"/>
      <c r="K13" s="9" t="s">
        <v>36</v>
      </c>
      <c r="L13" s="92"/>
      <c r="M13" s="93"/>
      <c r="N13" s="92"/>
      <c r="O13" s="92"/>
      <c r="P13" s="92"/>
      <c r="Q13" s="93"/>
    </row>
    <row r="14" spans="1:22" ht="18" customHeight="1" thickTop="1" thickBot="1" x14ac:dyDescent="0.35">
      <c r="A14" s="7"/>
      <c r="B14" s="92"/>
      <c r="C14" s="92"/>
      <c r="D14" s="92"/>
      <c r="E14" s="92"/>
      <c r="F14" s="92"/>
      <c r="G14" s="29"/>
      <c r="H14" s="93"/>
      <c r="I14" s="92"/>
      <c r="J14" s="55"/>
      <c r="K14" s="9" t="s">
        <v>37</v>
      </c>
      <c r="L14" s="92"/>
      <c r="M14" s="93"/>
      <c r="N14" s="92"/>
      <c r="O14" s="92"/>
      <c r="P14" s="92"/>
      <c r="Q14" s="93"/>
    </row>
    <row r="15" spans="1:22" ht="18" customHeight="1" thickTop="1" thickBot="1" x14ac:dyDescent="0.35">
      <c r="A15" s="7"/>
      <c r="B15" s="92"/>
      <c r="C15" s="92"/>
      <c r="D15" s="92"/>
      <c r="E15" s="92"/>
      <c r="F15" s="92"/>
      <c r="G15" s="30"/>
      <c r="H15" s="93"/>
      <c r="I15" s="92"/>
      <c r="J15" s="55"/>
      <c r="K15" s="9" t="s">
        <v>38</v>
      </c>
      <c r="L15" s="92"/>
      <c r="M15" s="93"/>
      <c r="N15" s="92"/>
      <c r="O15" s="92"/>
      <c r="P15" s="92"/>
      <c r="Q15" s="93"/>
    </row>
    <row r="16" spans="1:22" ht="18" customHeight="1" thickTop="1" thickBot="1" x14ac:dyDescent="0.35">
      <c r="A16" s="7"/>
      <c r="B16" s="91"/>
      <c r="C16" s="91"/>
      <c r="D16" s="91"/>
      <c r="E16" s="91"/>
      <c r="F16" s="91"/>
      <c r="G16" s="30"/>
      <c r="H16" s="90"/>
      <c r="I16" s="91"/>
      <c r="J16" s="56"/>
      <c r="K16" s="9" t="s">
        <v>39</v>
      </c>
      <c r="L16" s="91"/>
      <c r="M16" s="90"/>
      <c r="N16" s="91"/>
      <c r="O16" s="91"/>
      <c r="P16" s="91"/>
      <c r="Q16" s="90"/>
    </row>
    <row r="17" spans="1:17" ht="18" customHeight="1" thickTop="1" thickBot="1" x14ac:dyDescent="0.35">
      <c r="A17" s="7"/>
      <c r="B17" s="83">
        <v>6</v>
      </c>
      <c r="C17" s="83">
        <v>3210</v>
      </c>
      <c r="D17" s="83" t="s">
        <v>31</v>
      </c>
      <c r="E17" s="83" t="s">
        <v>40</v>
      </c>
      <c r="F17" s="83">
        <v>10005884</v>
      </c>
      <c r="G17" s="30"/>
      <c r="H17" s="89">
        <v>45684</v>
      </c>
      <c r="I17" s="83">
        <v>5</v>
      </c>
      <c r="J17" s="54"/>
      <c r="K17" s="9" t="s">
        <v>41</v>
      </c>
      <c r="L17" s="83" t="s">
        <v>46</v>
      </c>
      <c r="M17" s="89">
        <v>45687</v>
      </c>
      <c r="N17" s="83" t="s">
        <v>11</v>
      </c>
      <c r="O17" s="83" t="s">
        <v>11</v>
      </c>
      <c r="P17" s="89">
        <v>45722</v>
      </c>
      <c r="Q17" s="83" t="s">
        <v>15</v>
      </c>
    </row>
    <row r="18" spans="1:17" ht="18" customHeight="1" thickTop="1" thickBot="1" x14ac:dyDescent="0.35">
      <c r="A18" s="7"/>
      <c r="B18" s="92"/>
      <c r="C18" s="92"/>
      <c r="D18" s="92"/>
      <c r="E18" s="92"/>
      <c r="F18" s="92"/>
      <c r="G18" s="30"/>
      <c r="H18" s="93"/>
      <c r="I18" s="92"/>
      <c r="J18" s="55"/>
      <c r="K18" s="25" t="s">
        <v>42</v>
      </c>
      <c r="L18" s="92"/>
      <c r="M18" s="93"/>
      <c r="N18" s="92"/>
      <c r="O18" s="92"/>
      <c r="P18" s="93"/>
      <c r="Q18" s="92"/>
    </row>
    <row r="19" spans="1:17" ht="18" customHeight="1" thickTop="1" thickBot="1" x14ac:dyDescent="0.35">
      <c r="A19" s="7"/>
      <c r="B19" s="92"/>
      <c r="C19" s="92"/>
      <c r="D19" s="92"/>
      <c r="E19" s="92"/>
      <c r="F19" s="92"/>
      <c r="G19" s="30"/>
      <c r="H19" s="93"/>
      <c r="I19" s="92"/>
      <c r="J19" s="55"/>
      <c r="K19" s="25" t="s">
        <v>43</v>
      </c>
      <c r="L19" s="92"/>
      <c r="M19" s="93"/>
      <c r="N19" s="92"/>
      <c r="O19" s="92"/>
      <c r="P19" s="93"/>
      <c r="Q19" s="92"/>
    </row>
    <row r="20" spans="1:17" ht="18" customHeight="1" thickTop="1" thickBot="1" x14ac:dyDescent="0.35">
      <c r="A20" s="7"/>
      <c r="B20" s="92"/>
      <c r="C20" s="92"/>
      <c r="D20" s="92"/>
      <c r="E20" s="92"/>
      <c r="F20" s="92"/>
      <c r="G20" s="30"/>
      <c r="H20" s="93"/>
      <c r="I20" s="92"/>
      <c r="J20" s="55"/>
      <c r="K20" s="25" t="s">
        <v>44</v>
      </c>
      <c r="L20" s="92"/>
      <c r="M20" s="93"/>
      <c r="N20" s="92"/>
      <c r="O20" s="92"/>
      <c r="P20" s="93"/>
      <c r="Q20" s="92"/>
    </row>
    <row r="21" spans="1:17" ht="18" customHeight="1" thickTop="1" thickBot="1" x14ac:dyDescent="0.35">
      <c r="A21" s="7"/>
      <c r="B21" s="91"/>
      <c r="C21" s="91"/>
      <c r="D21" s="91"/>
      <c r="E21" s="91"/>
      <c r="F21" s="91"/>
      <c r="G21" s="30"/>
      <c r="H21" s="90"/>
      <c r="I21" s="91"/>
      <c r="J21" s="56"/>
      <c r="K21" s="25" t="s">
        <v>45</v>
      </c>
      <c r="L21" s="91"/>
      <c r="M21" s="90"/>
      <c r="N21" s="91"/>
      <c r="O21" s="91"/>
      <c r="P21" s="90"/>
      <c r="Q21" s="91"/>
    </row>
    <row r="22" spans="1:17" ht="18" customHeight="1" thickTop="1" thickBot="1" x14ac:dyDescent="0.35">
      <c r="A22" s="7"/>
      <c r="B22" s="83">
        <v>7</v>
      </c>
      <c r="C22" s="83">
        <v>3210</v>
      </c>
      <c r="D22" s="83" t="s">
        <v>31</v>
      </c>
      <c r="E22" s="83" t="s">
        <v>47</v>
      </c>
      <c r="F22" s="83">
        <v>10005850</v>
      </c>
      <c r="G22" s="30"/>
      <c r="H22" s="89">
        <v>45674</v>
      </c>
      <c r="I22" s="83">
        <v>3</v>
      </c>
      <c r="J22" s="54"/>
      <c r="K22" s="20" t="s">
        <v>213</v>
      </c>
      <c r="L22" s="83" t="s">
        <v>50</v>
      </c>
      <c r="M22" s="12">
        <v>45735</v>
      </c>
      <c r="N22" s="32" t="s">
        <v>11</v>
      </c>
      <c r="O22" s="32" t="s">
        <v>11</v>
      </c>
      <c r="P22" s="45">
        <v>45735</v>
      </c>
      <c r="Q22" s="83" t="s">
        <v>15</v>
      </c>
    </row>
    <row r="23" spans="1:17" ht="18" customHeight="1" thickTop="1" thickBot="1" x14ac:dyDescent="0.35">
      <c r="A23" s="7"/>
      <c r="B23" s="92"/>
      <c r="C23" s="92"/>
      <c r="D23" s="92"/>
      <c r="E23" s="92"/>
      <c r="F23" s="92"/>
      <c r="G23" s="30"/>
      <c r="H23" s="93"/>
      <c r="I23" s="92"/>
      <c r="J23" s="55"/>
      <c r="K23" s="25" t="s">
        <v>48</v>
      </c>
      <c r="L23" s="92"/>
      <c r="M23" s="89">
        <v>45687</v>
      </c>
      <c r="N23" s="83" t="s">
        <v>11</v>
      </c>
      <c r="O23" s="83" t="s">
        <v>52</v>
      </c>
      <c r="P23" s="89">
        <v>45688</v>
      </c>
      <c r="Q23" s="92"/>
    </row>
    <row r="24" spans="1:17" ht="18" customHeight="1" thickTop="1" thickBot="1" x14ac:dyDescent="0.35">
      <c r="A24" s="7"/>
      <c r="B24" s="91"/>
      <c r="C24" s="91"/>
      <c r="D24" s="91"/>
      <c r="E24" s="91"/>
      <c r="F24" s="91"/>
      <c r="G24" s="30"/>
      <c r="H24" s="90"/>
      <c r="I24" s="91"/>
      <c r="J24" s="56"/>
      <c r="K24" s="25" t="s">
        <v>49</v>
      </c>
      <c r="L24" s="91"/>
      <c r="M24" s="90"/>
      <c r="N24" s="91"/>
      <c r="O24" s="91"/>
      <c r="P24" s="90"/>
      <c r="Q24" s="91"/>
    </row>
    <row r="25" spans="1:17" ht="18" customHeight="1" thickTop="1" thickBot="1" x14ac:dyDescent="0.35">
      <c r="A25" s="7"/>
      <c r="B25" s="13">
        <v>8</v>
      </c>
      <c r="C25" s="25">
        <v>1501</v>
      </c>
      <c r="D25" s="25" t="s">
        <v>25</v>
      </c>
      <c r="E25" s="25" t="s">
        <v>53</v>
      </c>
      <c r="F25" s="25">
        <v>10005956</v>
      </c>
      <c r="G25" s="25"/>
      <c r="H25" s="14">
        <v>45681</v>
      </c>
      <c r="I25" s="58">
        <v>1</v>
      </c>
      <c r="J25" s="58"/>
      <c r="K25" s="25" t="s">
        <v>54</v>
      </c>
      <c r="L25" s="25" t="s">
        <v>55</v>
      </c>
      <c r="M25" s="14">
        <v>45782</v>
      </c>
      <c r="N25" s="25" t="s">
        <v>11</v>
      </c>
      <c r="O25" s="25" t="s">
        <v>11</v>
      </c>
      <c r="P25" s="46" t="s">
        <v>90</v>
      </c>
      <c r="Q25" s="58" t="s">
        <v>64</v>
      </c>
    </row>
    <row r="26" spans="1:17" ht="18" customHeight="1" thickTop="1" thickBot="1" x14ac:dyDescent="0.35">
      <c r="A26" s="7"/>
      <c r="B26" s="11">
        <v>9</v>
      </c>
      <c r="C26" s="25">
        <v>1501</v>
      </c>
      <c r="D26" s="9" t="s">
        <v>25</v>
      </c>
      <c r="E26" s="9" t="s">
        <v>56</v>
      </c>
      <c r="F26" s="9">
        <v>10005878</v>
      </c>
      <c r="G26" s="9"/>
      <c r="H26" s="12">
        <v>45688</v>
      </c>
      <c r="I26" s="58">
        <v>1</v>
      </c>
      <c r="J26" s="58"/>
      <c r="K26" s="9" t="s">
        <v>57</v>
      </c>
      <c r="L26" s="9" t="s">
        <v>58</v>
      </c>
      <c r="M26" s="14">
        <v>45694</v>
      </c>
      <c r="N26" s="25" t="s">
        <v>11</v>
      </c>
      <c r="O26" s="16" t="s">
        <v>78</v>
      </c>
      <c r="P26" s="16" t="s">
        <v>79</v>
      </c>
      <c r="Q26" s="56" t="s">
        <v>64</v>
      </c>
    </row>
    <row r="27" spans="1:17" ht="18" customHeight="1" thickTop="1" thickBot="1" x14ac:dyDescent="0.35">
      <c r="A27" s="7"/>
      <c r="B27" s="83">
        <v>10</v>
      </c>
      <c r="C27" s="83">
        <v>2056</v>
      </c>
      <c r="D27" s="83" t="s">
        <v>60</v>
      </c>
      <c r="E27" s="83" t="s">
        <v>59</v>
      </c>
      <c r="F27" s="33"/>
      <c r="G27" s="83">
        <v>10006100</v>
      </c>
      <c r="H27" s="89">
        <v>45688</v>
      </c>
      <c r="I27" s="83">
        <v>3</v>
      </c>
      <c r="J27" s="54"/>
      <c r="K27" s="25" t="s">
        <v>61</v>
      </c>
      <c r="L27" s="83" t="s">
        <v>59</v>
      </c>
      <c r="M27" s="83" t="s">
        <v>298</v>
      </c>
      <c r="N27" s="30"/>
      <c r="O27" s="94" t="s">
        <v>78</v>
      </c>
      <c r="P27" s="89">
        <v>45763</v>
      </c>
      <c r="Q27" s="83" t="s">
        <v>15</v>
      </c>
    </row>
    <row r="28" spans="1:17" ht="18" customHeight="1" thickTop="1" thickBot="1" x14ac:dyDescent="0.35">
      <c r="A28" s="7"/>
      <c r="B28" s="92"/>
      <c r="C28" s="92"/>
      <c r="D28" s="92"/>
      <c r="E28" s="92"/>
      <c r="F28" s="33"/>
      <c r="G28" s="92"/>
      <c r="H28" s="93"/>
      <c r="I28" s="92"/>
      <c r="J28" s="55"/>
      <c r="K28" s="25" t="s">
        <v>62</v>
      </c>
      <c r="L28" s="92"/>
      <c r="M28" s="92"/>
      <c r="N28" s="30"/>
      <c r="O28" s="95"/>
      <c r="P28" s="93"/>
      <c r="Q28" s="92"/>
    </row>
    <row r="29" spans="1:17" ht="18" customHeight="1" thickTop="1" thickBot="1" x14ac:dyDescent="0.35">
      <c r="A29" s="7"/>
      <c r="B29" s="91"/>
      <c r="C29" s="91"/>
      <c r="D29" s="91"/>
      <c r="E29" s="91"/>
      <c r="F29" s="33"/>
      <c r="G29" s="91"/>
      <c r="H29" s="90"/>
      <c r="I29" s="91"/>
      <c r="J29" s="56"/>
      <c r="K29" s="25" t="s">
        <v>63</v>
      </c>
      <c r="L29" s="91"/>
      <c r="M29" s="91"/>
      <c r="N29" s="30"/>
      <c r="O29" s="96"/>
      <c r="P29" s="90"/>
      <c r="Q29" s="91"/>
    </row>
    <row r="30" spans="1:17" ht="18" customHeight="1" thickTop="1" thickBot="1" x14ac:dyDescent="0.35">
      <c r="A30" s="7"/>
      <c r="B30" s="13">
        <v>11</v>
      </c>
      <c r="C30" s="25">
        <v>3210</v>
      </c>
      <c r="D30" s="25" t="s">
        <v>31</v>
      </c>
      <c r="E30" s="25" t="s">
        <v>30</v>
      </c>
      <c r="F30" s="25">
        <v>10006139</v>
      </c>
      <c r="G30" s="30"/>
      <c r="H30" s="12">
        <v>45693</v>
      </c>
      <c r="I30" s="58">
        <v>1</v>
      </c>
      <c r="J30" s="58"/>
      <c r="K30" s="25" t="s">
        <v>65</v>
      </c>
      <c r="L30" s="25" t="s">
        <v>66</v>
      </c>
      <c r="M30" s="14">
        <v>45695</v>
      </c>
      <c r="N30" s="25" t="s">
        <v>11</v>
      </c>
      <c r="O30" s="25" t="s">
        <v>11</v>
      </c>
      <c r="P30" s="14">
        <v>45695</v>
      </c>
      <c r="Q30" s="58" t="s">
        <v>15</v>
      </c>
    </row>
    <row r="31" spans="1:17" ht="18" customHeight="1" thickTop="1" thickBot="1" x14ac:dyDescent="0.35">
      <c r="A31" s="7"/>
      <c r="B31" s="13">
        <v>12</v>
      </c>
      <c r="C31" s="25">
        <v>1501</v>
      </c>
      <c r="D31" s="25" t="s">
        <v>25</v>
      </c>
      <c r="E31" s="25" t="s">
        <v>56</v>
      </c>
      <c r="F31" s="25">
        <v>10006196</v>
      </c>
      <c r="G31" s="30"/>
      <c r="H31" s="12">
        <v>45694</v>
      </c>
      <c r="I31" s="58">
        <v>1</v>
      </c>
      <c r="J31" s="58"/>
      <c r="K31" s="15" t="s">
        <v>68</v>
      </c>
      <c r="L31" s="25" t="s">
        <v>67</v>
      </c>
      <c r="M31" s="12">
        <v>45702</v>
      </c>
      <c r="N31" s="9" t="s">
        <v>11</v>
      </c>
      <c r="O31" s="9" t="s">
        <v>11</v>
      </c>
      <c r="P31" s="12">
        <v>45702</v>
      </c>
      <c r="Q31" s="58" t="s">
        <v>15</v>
      </c>
    </row>
    <row r="32" spans="1:17" ht="18" customHeight="1" thickTop="1" thickBot="1" x14ac:dyDescent="0.35">
      <c r="A32" s="7"/>
      <c r="B32" s="83">
        <v>13</v>
      </c>
      <c r="C32" s="83">
        <v>3210</v>
      </c>
      <c r="D32" s="83" t="s">
        <v>31</v>
      </c>
      <c r="E32" s="83" t="s">
        <v>30</v>
      </c>
      <c r="F32" s="83">
        <v>10006170</v>
      </c>
      <c r="G32" s="30"/>
      <c r="H32" s="89">
        <v>45693</v>
      </c>
      <c r="I32" s="83">
        <v>6</v>
      </c>
      <c r="J32" s="54"/>
      <c r="K32" s="25" t="s">
        <v>69</v>
      </c>
      <c r="L32" s="83" t="s">
        <v>66</v>
      </c>
      <c r="M32" s="89">
        <v>45695</v>
      </c>
      <c r="N32" s="83" t="s">
        <v>11</v>
      </c>
      <c r="O32" s="83" t="s">
        <v>11</v>
      </c>
      <c r="P32" s="89">
        <v>45695</v>
      </c>
      <c r="Q32" s="83" t="s">
        <v>15</v>
      </c>
    </row>
    <row r="33" spans="1:17" ht="18" customHeight="1" thickTop="1" thickBot="1" x14ac:dyDescent="0.35">
      <c r="A33" s="111"/>
      <c r="B33" s="92"/>
      <c r="C33" s="92"/>
      <c r="D33" s="92"/>
      <c r="E33" s="92"/>
      <c r="F33" s="92"/>
      <c r="G33" s="30"/>
      <c r="H33" s="93"/>
      <c r="I33" s="92"/>
      <c r="J33" s="55"/>
      <c r="K33" s="25" t="s">
        <v>70</v>
      </c>
      <c r="L33" s="92"/>
      <c r="M33" s="93"/>
      <c r="N33" s="92"/>
      <c r="O33" s="92"/>
      <c r="P33" s="93"/>
      <c r="Q33" s="92"/>
    </row>
    <row r="34" spans="1:17" ht="18" customHeight="1" thickTop="1" thickBot="1" x14ac:dyDescent="0.35">
      <c r="A34" s="111"/>
      <c r="B34" s="92"/>
      <c r="C34" s="92"/>
      <c r="D34" s="92"/>
      <c r="E34" s="92"/>
      <c r="F34" s="92"/>
      <c r="G34" s="30"/>
      <c r="H34" s="93"/>
      <c r="I34" s="92"/>
      <c r="J34" s="55"/>
      <c r="K34" s="25" t="s">
        <v>71</v>
      </c>
      <c r="L34" s="92"/>
      <c r="M34" s="93"/>
      <c r="N34" s="92"/>
      <c r="O34" s="92"/>
      <c r="P34" s="93"/>
      <c r="Q34" s="92"/>
    </row>
    <row r="35" spans="1:17" ht="18" customHeight="1" thickTop="1" thickBot="1" x14ac:dyDescent="0.35">
      <c r="A35" s="7"/>
      <c r="B35" s="92"/>
      <c r="C35" s="92"/>
      <c r="D35" s="92"/>
      <c r="E35" s="92"/>
      <c r="F35" s="92"/>
      <c r="G35" s="30"/>
      <c r="H35" s="93"/>
      <c r="I35" s="92"/>
      <c r="J35" s="55"/>
      <c r="K35" s="25" t="s">
        <v>72</v>
      </c>
      <c r="L35" s="92"/>
      <c r="M35" s="93"/>
      <c r="N35" s="92"/>
      <c r="O35" s="92"/>
      <c r="P35" s="93"/>
      <c r="Q35" s="92"/>
    </row>
    <row r="36" spans="1:17" ht="18" customHeight="1" thickTop="1" thickBot="1" x14ac:dyDescent="0.35">
      <c r="A36" s="7"/>
      <c r="B36" s="92"/>
      <c r="C36" s="92"/>
      <c r="D36" s="92"/>
      <c r="E36" s="92"/>
      <c r="F36" s="92"/>
      <c r="G36" s="30"/>
      <c r="H36" s="93"/>
      <c r="I36" s="92"/>
      <c r="J36" s="55"/>
      <c r="K36" s="25" t="s">
        <v>73</v>
      </c>
      <c r="L36" s="92"/>
      <c r="M36" s="93"/>
      <c r="N36" s="92"/>
      <c r="O36" s="92"/>
      <c r="P36" s="93"/>
      <c r="Q36" s="92"/>
    </row>
    <row r="37" spans="1:17" ht="18" customHeight="1" thickTop="1" thickBot="1" x14ac:dyDescent="0.35">
      <c r="A37" s="7"/>
      <c r="B37" s="91"/>
      <c r="C37" s="91"/>
      <c r="D37" s="91"/>
      <c r="E37" s="91"/>
      <c r="F37" s="91"/>
      <c r="G37" s="30"/>
      <c r="H37" s="90"/>
      <c r="I37" s="91"/>
      <c r="J37" s="56"/>
      <c r="K37" s="25" t="s">
        <v>74</v>
      </c>
      <c r="L37" s="91"/>
      <c r="M37" s="90"/>
      <c r="N37" s="91"/>
      <c r="O37" s="91"/>
      <c r="P37" s="90"/>
      <c r="Q37" s="91"/>
    </row>
    <row r="38" spans="1:17" ht="18" customHeight="1" thickTop="1" thickBot="1" x14ac:dyDescent="0.35">
      <c r="A38" s="7"/>
      <c r="B38" s="13">
        <v>14</v>
      </c>
      <c r="C38" s="25">
        <v>3210</v>
      </c>
      <c r="D38" s="25" t="s">
        <v>31</v>
      </c>
      <c r="E38" s="25" t="s">
        <v>76</v>
      </c>
      <c r="F38" s="25">
        <v>10006061</v>
      </c>
      <c r="G38" s="30"/>
      <c r="H38" s="12">
        <v>45694</v>
      </c>
      <c r="I38" s="58"/>
      <c r="J38" s="58">
        <v>1</v>
      </c>
      <c r="K38" s="25" t="s">
        <v>75</v>
      </c>
      <c r="L38" s="25" t="s">
        <v>77</v>
      </c>
      <c r="M38" s="14">
        <v>45698</v>
      </c>
      <c r="N38" s="25" t="s">
        <v>11</v>
      </c>
      <c r="O38" s="34" t="s">
        <v>80</v>
      </c>
      <c r="P38" s="25" t="s">
        <v>23</v>
      </c>
      <c r="Q38" s="58" t="s">
        <v>15</v>
      </c>
    </row>
    <row r="39" spans="1:17" s="80" customFormat="1" ht="18" customHeight="1" thickTop="1" thickBot="1" x14ac:dyDescent="0.35">
      <c r="A39" s="79"/>
      <c r="B39" s="13">
        <v>15</v>
      </c>
      <c r="C39" s="72">
        <v>1501</v>
      </c>
      <c r="D39" s="72" t="s">
        <v>25</v>
      </c>
      <c r="E39" s="72" t="s">
        <v>56</v>
      </c>
      <c r="F39" s="72">
        <v>10005946</v>
      </c>
      <c r="G39" s="72"/>
      <c r="H39" s="73">
        <v>45698</v>
      </c>
      <c r="I39" s="72">
        <v>1</v>
      </c>
      <c r="J39" s="72"/>
      <c r="K39" s="72" t="s">
        <v>81</v>
      </c>
      <c r="L39" s="72" t="s">
        <v>82</v>
      </c>
      <c r="M39" s="73">
        <v>45700</v>
      </c>
      <c r="N39" s="72" t="s">
        <v>11</v>
      </c>
      <c r="O39" s="34" t="s">
        <v>78</v>
      </c>
      <c r="P39" s="72" t="s">
        <v>79</v>
      </c>
      <c r="Q39" s="72" t="s">
        <v>64</v>
      </c>
    </row>
    <row r="40" spans="1:17" ht="18" customHeight="1" thickTop="1" thickBot="1" x14ac:dyDescent="0.35">
      <c r="A40" s="7"/>
      <c r="B40" s="13">
        <v>16</v>
      </c>
      <c r="C40" s="25">
        <v>520</v>
      </c>
      <c r="D40" s="25" t="s">
        <v>83</v>
      </c>
      <c r="E40" s="25" t="s">
        <v>84</v>
      </c>
      <c r="F40" s="25">
        <v>10005972</v>
      </c>
      <c r="G40" s="25"/>
      <c r="H40" s="14">
        <v>45698</v>
      </c>
      <c r="I40" s="58">
        <v>1</v>
      </c>
      <c r="J40" s="58"/>
      <c r="K40" s="25" t="s">
        <v>85</v>
      </c>
      <c r="L40" s="25" t="s">
        <v>86</v>
      </c>
      <c r="M40" s="12">
        <v>45702</v>
      </c>
      <c r="N40" s="25" t="s">
        <v>11</v>
      </c>
      <c r="O40" s="34" t="s">
        <v>80</v>
      </c>
      <c r="P40" s="25" t="s">
        <v>171</v>
      </c>
      <c r="Q40" s="58" t="s">
        <v>15</v>
      </c>
    </row>
    <row r="41" spans="1:17" ht="18" customHeight="1" thickTop="1" thickBot="1" x14ac:dyDescent="0.35">
      <c r="A41" s="7"/>
      <c r="B41" s="11">
        <v>17</v>
      </c>
      <c r="C41" s="25">
        <v>3210</v>
      </c>
      <c r="D41" s="25" t="s">
        <v>31</v>
      </c>
      <c r="E41" s="25" t="s">
        <v>76</v>
      </c>
      <c r="F41" s="25">
        <v>10006164</v>
      </c>
      <c r="G41" s="30"/>
      <c r="H41" s="12">
        <v>45695</v>
      </c>
      <c r="I41" s="58">
        <v>1</v>
      </c>
      <c r="J41" s="58"/>
      <c r="K41" s="25" t="s">
        <v>87</v>
      </c>
      <c r="L41" s="25" t="s">
        <v>88</v>
      </c>
      <c r="M41" s="14">
        <v>45705</v>
      </c>
      <c r="N41" s="25" t="s">
        <v>11</v>
      </c>
      <c r="O41" s="25" t="s">
        <v>11</v>
      </c>
      <c r="P41" s="14">
        <v>45705</v>
      </c>
      <c r="Q41" s="9" t="s">
        <v>15</v>
      </c>
    </row>
    <row r="42" spans="1:17" ht="18" customHeight="1" thickTop="1" thickBot="1" x14ac:dyDescent="0.35">
      <c r="A42" s="7"/>
      <c r="B42" s="83">
        <v>18</v>
      </c>
      <c r="C42" s="83">
        <v>3210</v>
      </c>
      <c r="D42" s="83" t="s">
        <v>31</v>
      </c>
      <c r="E42" s="83" t="s">
        <v>30</v>
      </c>
      <c r="F42" s="83">
        <v>10006169</v>
      </c>
      <c r="G42" s="30"/>
      <c r="H42" s="89">
        <v>45699</v>
      </c>
      <c r="I42" s="83">
        <v>3</v>
      </c>
      <c r="J42" s="54"/>
      <c r="K42" s="25" t="s">
        <v>91</v>
      </c>
      <c r="L42" s="83" t="s">
        <v>66</v>
      </c>
      <c r="M42" s="89">
        <v>45701</v>
      </c>
      <c r="N42" s="83" t="s">
        <v>11</v>
      </c>
      <c r="O42" s="83" t="s">
        <v>11</v>
      </c>
      <c r="P42" s="89">
        <v>45702</v>
      </c>
      <c r="Q42" s="83" t="s">
        <v>15</v>
      </c>
    </row>
    <row r="43" spans="1:17" ht="18" customHeight="1" thickTop="1" thickBot="1" x14ac:dyDescent="0.35">
      <c r="A43" s="7"/>
      <c r="B43" s="92"/>
      <c r="C43" s="92"/>
      <c r="D43" s="92"/>
      <c r="E43" s="92"/>
      <c r="F43" s="92"/>
      <c r="G43" s="30"/>
      <c r="H43" s="93"/>
      <c r="I43" s="92"/>
      <c r="J43" s="55"/>
      <c r="K43" s="25" t="s">
        <v>92</v>
      </c>
      <c r="L43" s="92"/>
      <c r="M43" s="93"/>
      <c r="N43" s="92"/>
      <c r="O43" s="92"/>
      <c r="P43" s="93"/>
      <c r="Q43" s="92"/>
    </row>
    <row r="44" spans="1:17" ht="18" customHeight="1" thickTop="1" thickBot="1" x14ac:dyDescent="0.35">
      <c r="A44" s="7"/>
      <c r="B44" s="91"/>
      <c r="C44" s="91"/>
      <c r="D44" s="91"/>
      <c r="E44" s="91"/>
      <c r="F44" s="91"/>
      <c r="G44" s="30"/>
      <c r="H44" s="90"/>
      <c r="I44" s="91"/>
      <c r="J44" s="56"/>
      <c r="K44" s="25" t="s">
        <v>93</v>
      </c>
      <c r="L44" s="91"/>
      <c r="M44" s="90"/>
      <c r="N44" s="91"/>
      <c r="O44" s="91"/>
      <c r="P44" s="90"/>
      <c r="Q44" s="91"/>
    </row>
    <row r="45" spans="1:17" ht="18" customHeight="1" thickTop="1" thickBot="1" x14ac:dyDescent="0.35">
      <c r="A45" s="17"/>
      <c r="B45" s="83">
        <v>19</v>
      </c>
      <c r="C45" s="83">
        <v>3210</v>
      </c>
      <c r="D45" s="83" t="s">
        <v>31</v>
      </c>
      <c r="E45" s="83" t="s">
        <v>30</v>
      </c>
      <c r="F45" s="83">
        <v>10006195</v>
      </c>
      <c r="G45" s="30"/>
      <c r="H45" s="89">
        <v>45700</v>
      </c>
      <c r="I45" s="83">
        <v>3</v>
      </c>
      <c r="J45" s="54"/>
      <c r="K45" s="25" t="s">
        <v>94</v>
      </c>
      <c r="L45" s="83" t="s">
        <v>66</v>
      </c>
      <c r="M45" s="89">
        <v>45701</v>
      </c>
      <c r="N45" s="83" t="s">
        <v>11</v>
      </c>
      <c r="O45" s="83" t="s">
        <v>11</v>
      </c>
      <c r="P45" s="89">
        <v>45702</v>
      </c>
      <c r="Q45" s="83" t="s">
        <v>15</v>
      </c>
    </row>
    <row r="46" spans="1:17" ht="18" customHeight="1" thickTop="1" thickBot="1" x14ac:dyDescent="0.35">
      <c r="A46" s="7"/>
      <c r="B46" s="92"/>
      <c r="C46" s="92"/>
      <c r="D46" s="92"/>
      <c r="E46" s="92"/>
      <c r="F46" s="92"/>
      <c r="G46" s="30"/>
      <c r="H46" s="93"/>
      <c r="I46" s="92"/>
      <c r="J46" s="55"/>
      <c r="K46" s="25" t="s">
        <v>95</v>
      </c>
      <c r="L46" s="92"/>
      <c r="M46" s="93"/>
      <c r="N46" s="92"/>
      <c r="O46" s="92"/>
      <c r="P46" s="93"/>
      <c r="Q46" s="92"/>
    </row>
    <row r="47" spans="1:17" ht="18" customHeight="1" thickTop="1" thickBot="1" x14ac:dyDescent="0.35">
      <c r="A47" s="7"/>
      <c r="B47" s="91"/>
      <c r="C47" s="91"/>
      <c r="D47" s="91"/>
      <c r="E47" s="91"/>
      <c r="F47" s="91"/>
      <c r="G47" s="30"/>
      <c r="H47" s="90"/>
      <c r="I47" s="91"/>
      <c r="J47" s="56"/>
      <c r="K47" s="25" t="s">
        <v>96</v>
      </c>
      <c r="L47" s="91"/>
      <c r="M47" s="90"/>
      <c r="N47" s="91"/>
      <c r="O47" s="91"/>
      <c r="P47" s="90"/>
      <c r="Q47" s="91"/>
    </row>
    <row r="48" spans="1:17" ht="18" customHeight="1" thickTop="1" thickBot="1" x14ac:dyDescent="0.35">
      <c r="A48" s="7"/>
      <c r="B48" s="11">
        <v>20</v>
      </c>
      <c r="C48" s="9">
        <v>6700</v>
      </c>
      <c r="D48" s="9" t="s">
        <v>101</v>
      </c>
      <c r="E48" s="9" t="s">
        <v>100</v>
      </c>
      <c r="F48" s="9">
        <v>10006039</v>
      </c>
      <c r="G48" s="9"/>
      <c r="H48" s="12">
        <v>45700</v>
      </c>
      <c r="I48" s="9">
        <v>1</v>
      </c>
      <c r="J48" s="9"/>
      <c r="K48" s="9" t="s">
        <v>98</v>
      </c>
      <c r="L48" s="9" t="s">
        <v>99</v>
      </c>
      <c r="M48" s="14">
        <v>45707</v>
      </c>
      <c r="N48" s="25" t="s">
        <v>11</v>
      </c>
      <c r="O48" s="25" t="s">
        <v>11</v>
      </c>
      <c r="P48" s="14">
        <v>45707</v>
      </c>
      <c r="Q48" s="58" t="s">
        <v>15</v>
      </c>
    </row>
    <row r="49" spans="1:17" ht="18" customHeight="1" thickTop="1" thickBot="1" x14ac:dyDescent="0.35">
      <c r="A49" s="7"/>
      <c r="B49" s="13">
        <v>21</v>
      </c>
      <c r="C49" s="25">
        <v>514</v>
      </c>
      <c r="D49" s="25" t="s">
        <v>102</v>
      </c>
      <c r="E49" s="25" t="s">
        <v>103</v>
      </c>
      <c r="F49" s="25">
        <v>10006031</v>
      </c>
      <c r="G49" s="25"/>
      <c r="H49" s="14">
        <v>45693</v>
      </c>
      <c r="I49" s="58">
        <v>1</v>
      </c>
      <c r="J49" s="58"/>
      <c r="K49" s="25" t="s">
        <v>104</v>
      </c>
      <c r="L49" s="25" t="s">
        <v>105</v>
      </c>
      <c r="M49" s="14">
        <v>45705</v>
      </c>
      <c r="N49" s="25" t="s">
        <v>11</v>
      </c>
      <c r="O49" s="25" t="s">
        <v>11</v>
      </c>
      <c r="P49" s="14">
        <v>45705</v>
      </c>
      <c r="Q49" s="9" t="s">
        <v>15</v>
      </c>
    </row>
    <row r="50" spans="1:17" ht="18" customHeight="1" thickTop="1" thickBot="1" x14ac:dyDescent="0.35">
      <c r="A50" s="7"/>
      <c r="B50" s="13">
        <v>22</v>
      </c>
      <c r="C50" s="25" t="s">
        <v>107</v>
      </c>
      <c r="D50" s="25" t="s">
        <v>108</v>
      </c>
      <c r="E50" s="25" t="s">
        <v>106</v>
      </c>
      <c r="F50" s="25">
        <v>10006041</v>
      </c>
      <c r="G50" s="25"/>
      <c r="H50" s="14">
        <v>45695</v>
      </c>
      <c r="I50" s="58">
        <v>1</v>
      </c>
      <c r="J50" s="58"/>
      <c r="K50" s="25" t="s">
        <v>109</v>
      </c>
      <c r="L50" s="25" t="s">
        <v>110</v>
      </c>
      <c r="M50" s="14">
        <v>45714</v>
      </c>
      <c r="N50" s="25" t="s">
        <v>11</v>
      </c>
      <c r="O50" s="25" t="s">
        <v>11</v>
      </c>
      <c r="P50" s="14">
        <v>45714</v>
      </c>
      <c r="Q50" s="9" t="s">
        <v>15</v>
      </c>
    </row>
    <row r="51" spans="1:17" ht="18" customHeight="1" thickTop="1" thickBot="1" x14ac:dyDescent="0.35">
      <c r="A51" s="7"/>
      <c r="B51" s="83">
        <v>23</v>
      </c>
      <c r="C51" s="83">
        <v>1501</v>
      </c>
      <c r="D51" s="83" t="s">
        <v>25</v>
      </c>
      <c r="E51" s="83" t="s">
        <v>112</v>
      </c>
      <c r="F51" s="83">
        <v>10006172</v>
      </c>
      <c r="G51" s="19"/>
      <c r="H51" s="89">
        <v>45677</v>
      </c>
      <c r="I51" s="83">
        <v>3</v>
      </c>
      <c r="J51" s="54"/>
      <c r="K51" s="25" t="s">
        <v>113</v>
      </c>
      <c r="L51" s="83" t="s">
        <v>384</v>
      </c>
      <c r="M51" s="89">
        <v>45712</v>
      </c>
      <c r="N51" s="83" t="s">
        <v>11</v>
      </c>
      <c r="O51" s="83" t="s">
        <v>11</v>
      </c>
      <c r="P51" s="89">
        <v>45712</v>
      </c>
      <c r="Q51" s="83" t="s">
        <v>15</v>
      </c>
    </row>
    <row r="52" spans="1:17" ht="18" customHeight="1" thickTop="1" thickBot="1" x14ac:dyDescent="0.35">
      <c r="A52" s="7"/>
      <c r="B52" s="92"/>
      <c r="C52" s="92"/>
      <c r="D52" s="92"/>
      <c r="E52" s="92"/>
      <c r="F52" s="92"/>
      <c r="G52" s="19"/>
      <c r="H52" s="93"/>
      <c r="I52" s="92"/>
      <c r="J52" s="55"/>
      <c r="K52" s="25" t="s">
        <v>114</v>
      </c>
      <c r="L52" s="92"/>
      <c r="M52" s="93"/>
      <c r="N52" s="92"/>
      <c r="O52" s="92"/>
      <c r="P52" s="93"/>
      <c r="Q52" s="92"/>
    </row>
    <row r="53" spans="1:17" ht="18" customHeight="1" thickTop="1" thickBot="1" x14ac:dyDescent="0.35">
      <c r="A53" s="7"/>
      <c r="B53" s="91"/>
      <c r="C53" s="91"/>
      <c r="D53" s="91"/>
      <c r="E53" s="91"/>
      <c r="F53" s="91"/>
      <c r="G53" s="19"/>
      <c r="H53" s="90"/>
      <c r="I53" s="91"/>
      <c r="J53" s="56"/>
      <c r="K53" s="25" t="s">
        <v>115</v>
      </c>
      <c r="L53" s="91"/>
      <c r="M53" s="90"/>
      <c r="N53" s="91"/>
      <c r="O53" s="91"/>
      <c r="P53" s="90"/>
      <c r="Q53" s="91"/>
    </row>
    <row r="54" spans="1:17" ht="18" customHeight="1" thickTop="1" thickBot="1" x14ac:dyDescent="0.35">
      <c r="A54" s="7"/>
      <c r="B54" s="83">
        <v>24</v>
      </c>
      <c r="C54" s="83">
        <v>3210</v>
      </c>
      <c r="D54" s="83" t="s">
        <v>31</v>
      </c>
      <c r="E54" s="83" t="s">
        <v>30</v>
      </c>
      <c r="F54" s="83">
        <v>10005889</v>
      </c>
      <c r="G54" s="30"/>
      <c r="H54" s="89">
        <v>45706</v>
      </c>
      <c r="I54" s="83">
        <v>15</v>
      </c>
      <c r="J54" s="54"/>
      <c r="K54" s="25" t="s">
        <v>116</v>
      </c>
      <c r="L54" s="83" t="s">
        <v>66</v>
      </c>
      <c r="M54" s="89">
        <v>45708</v>
      </c>
      <c r="N54" s="83" t="s">
        <v>11</v>
      </c>
      <c r="O54" s="83" t="s">
        <v>11</v>
      </c>
      <c r="P54" s="89">
        <v>45708</v>
      </c>
      <c r="Q54" s="83" t="s">
        <v>15</v>
      </c>
    </row>
    <row r="55" spans="1:17" ht="18" customHeight="1" thickTop="1" thickBot="1" x14ac:dyDescent="0.35">
      <c r="A55" s="7"/>
      <c r="B55" s="92"/>
      <c r="C55" s="92"/>
      <c r="D55" s="92"/>
      <c r="E55" s="92"/>
      <c r="F55" s="92"/>
      <c r="G55" s="30"/>
      <c r="H55" s="93"/>
      <c r="I55" s="92"/>
      <c r="J55" s="55"/>
      <c r="K55" s="25" t="s">
        <v>117</v>
      </c>
      <c r="L55" s="92"/>
      <c r="M55" s="93"/>
      <c r="N55" s="92"/>
      <c r="O55" s="92"/>
      <c r="P55" s="93"/>
      <c r="Q55" s="92"/>
    </row>
    <row r="56" spans="1:17" ht="18" customHeight="1" thickTop="1" thickBot="1" x14ac:dyDescent="0.35">
      <c r="A56" s="7"/>
      <c r="B56" s="92"/>
      <c r="C56" s="92"/>
      <c r="D56" s="92"/>
      <c r="E56" s="92"/>
      <c r="F56" s="92"/>
      <c r="G56" s="30"/>
      <c r="H56" s="93"/>
      <c r="I56" s="92"/>
      <c r="J56" s="55"/>
      <c r="K56" s="25" t="s">
        <v>118</v>
      </c>
      <c r="L56" s="92"/>
      <c r="M56" s="93"/>
      <c r="N56" s="92"/>
      <c r="O56" s="92"/>
      <c r="P56" s="93"/>
      <c r="Q56" s="92"/>
    </row>
    <row r="57" spans="1:17" ht="18" customHeight="1" thickTop="1" thickBot="1" x14ac:dyDescent="0.35">
      <c r="A57" s="7"/>
      <c r="B57" s="92"/>
      <c r="C57" s="92"/>
      <c r="D57" s="92"/>
      <c r="E57" s="92"/>
      <c r="F57" s="92"/>
      <c r="G57" s="30"/>
      <c r="H57" s="93"/>
      <c r="I57" s="92"/>
      <c r="J57" s="55"/>
      <c r="K57" s="25" t="s">
        <v>119</v>
      </c>
      <c r="L57" s="92"/>
      <c r="M57" s="93"/>
      <c r="N57" s="92"/>
      <c r="O57" s="92"/>
      <c r="P57" s="93"/>
      <c r="Q57" s="92"/>
    </row>
    <row r="58" spans="1:17" ht="18" customHeight="1" thickTop="1" thickBot="1" x14ac:dyDescent="0.35">
      <c r="A58" s="7"/>
      <c r="B58" s="92"/>
      <c r="C58" s="92"/>
      <c r="D58" s="92"/>
      <c r="E58" s="92"/>
      <c r="F58" s="92"/>
      <c r="G58" s="30"/>
      <c r="H58" s="93"/>
      <c r="I58" s="92"/>
      <c r="J58" s="55"/>
      <c r="K58" s="25" t="s">
        <v>120</v>
      </c>
      <c r="L58" s="92"/>
      <c r="M58" s="93"/>
      <c r="N58" s="92"/>
      <c r="O58" s="92"/>
      <c r="P58" s="93"/>
      <c r="Q58" s="92"/>
    </row>
    <row r="59" spans="1:17" ht="18" customHeight="1" thickTop="1" thickBot="1" x14ac:dyDescent="0.35">
      <c r="A59" s="7"/>
      <c r="B59" s="92"/>
      <c r="C59" s="92"/>
      <c r="D59" s="92"/>
      <c r="E59" s="92"/>
      <c r="F59" s="92"/>
      <c r="G59" s="30"/>
      <c r="H59" s="93"/>
      <c r="I59" s="92"/>
      <c r="J59" s="55"/>
      <c r="K59" s="25" t="s">
        <v>121</v>
      </c>
      <c r="L59" s="92"/>
      <c r="M59" s="93"/>
      <c r="N59" s="92"/>
      <c r="O59" s="92"/>
      <c r="P59" s="93"/>
      <c r="Q59" s="92"/>
    </row>
    <row r="60" spans="1:17" ht="18" customHeight="1" thickTop="1" thickBot="1" x14ac:dyDescent="0.35">
      <c r="A60" s="7"/>
      <c r="B60" s="92"/>
      <c r="C60" s="92"/>
      <c r="D60" s="92"/>
      <c r="E60" s="92"/>
      <c r="F60" s="92"/>
      <c r="G60" s="30"/>
      <c r="H60" s="93"/>
      <c r="I60" s="92"/>
      <c r="J60" s="55"/>
      <c r="K60" s="25" t="s">
        <v>122</v>
      </c>
      <c r="L60" s="92"/>
      <c r="M60" s="93"/>
      <c r="N60" s="92"/>
      <c r="O60" s="92"/>
      <c r="P60" s="93"/>
      <c r="Q60" s="92"/>
    </row>
    <row r="61" spans="1:17" ht="18" customHeight="1" thickTop="1" thickBot="1" x14ac:dyDescent="0.35">
      <c r="A61" s="7"/>
      <c r="B61" s="92"/>
      <c r="C61" s="92"/>
      <c r="D61" s="92"/>
      <c r="E61" s="92"/>
      <c r="F61" s="92"/>
      <c r="G61" s="30"/>
      <c r="H61" s="93"/>
      <c r="I61" s="92"/>
      <c r="J61" s="55"/>
      <c r="K61" s="25" t="s">
        <v>123</v>
      </c>
      <c r="L61" s="92"/>
      <c r="M61" s="93"/>
      <c r="N61" s="92"/>
      <c r="O61" s="92"/>
      <c r="P61" s="93"/>
      <c r="Q61" s="92"/>
    </row>
    <row r="62" spans="1:17" ht="18" customHeight="1" thickTop="1" thickBot="1" x14ac:dyDescent="0.35">
      <c r="A62" s="7"/>
      <c r="B62" s="92"/>
      <c r="C62" s="92"/>
      <c r="D62" s="92"/>
      <c r="E62" s="92"/>
      <c r="F62" s="92"/>
      <c r="G62" s="30"/>
      <c r="H62" s="93"/>
      <c r="I62" s="92"/>
      <c r="J62" s="55"/>
      <c r="K62" s="25" t="s">
        <v>124</v>
      </c>
      <c r="L62" s="92"/>
      <c r="M62" s="93"/>
      <c r="N62" s="92"/>
      <c r="O62" s="92"/>
      <c r="P62" s="93"/>
      <c r="Q62" s="92"/>
    </row>
    <row r="63" spans="1:17" ht="18" customHeight="1" thickTop="1" thickBot="1" x14ac:dyDescent="0.35">
      <c r="A63" s="7"/>
      <c r="B63" s="92"/>
      <c r="C63" s="92"/>
      <c r="D63" s="92"/>
      <c r="E63" s="92"/>
      <c r="F63" s="92"/>
      <c r="G63" s="30"/>
      <c r="H63" s="93"/>
      <c r="I63" s="92"/>
      <c r="J63" s="55"/>
      <c r="K63" s="25" t="s">
        <v>125</v>
      </c>
      <c r="L63" s="92"/>
      <c r="M63" s="93"/>
      <c r="N63" s="92"/>
      <c r="O63" s="92"/>
      <c r="P63" s="93"/>
      <c r="Q63" s="92"/>
    </row>
    <row r="64" spans="1:17" ht="18" customHeight="1" thickTop="1" thickBot="1" x14ac:dyDescent="0.35">
      <c r="A64" s="7"/>
      <c r="B64" s="92"/>
      <c r="C64" s="92"/>
      <c r="D64" s="92"/>
      <c r="E64" s="92"/>
      <c r="F64" s="92"/>
      <c r="G64" s="30"/>
      <c r="H64" s="93"/>
      <c r="I64" s="92"/>
      <c r="J64" s="55"/>
      <c r="K64" s="25" t="s">
        <v>126</v>
      </c>
      <c r="L64" s="92"/>
      <c r="M64" s="93"/>
      <c r="N64" s="92"/>
      <c r="O64" s="92"/>
      <c r="P64" s="93"/>
      <c r="Q64" s="92"/>
    </row>
    <row r="65" spans="1:17" ht="18" customHeight="1" thickTop="1" thickBot="1" x14ac:dyDescent="0.35">
      <c r="A65" s="111"/>
      <c r="B65" s="92"/>
      <c r="C65" s="92"/>
      <c r="D65" s="92"/>
      <c r="E65" s="92"/>
      <c r="F65" s="92"/>
      <c r="G65" s="30"/>
      <c r="H65" s="93"/>
      <c r="I65" s="92"/>
      <c r="J65" s="55"/>
      <c r="K65" s="25" t="s">
        <v>127</v>
      </c>
      <c r="L65" s="92"/>
      <c r="M65" s="93"/>
      <c r="N65" s="92"/>
      <c r="O65" s="92"/>
      <c r="P65" s="93"/>
      <c r="Q65" s="92"/>
    </row>
    <row r="66" spans="1:17" ht="18" customHeight="1" thickTop="1" thickBot="1" x14ac:dyDescent="0.35">
      <c r="A66" s="111"/>
      <c r="B66" s="92"/>
      <c r="C66" s="92"/>
      <c r="D66" s="92"/>
      <c r="E66" s="92"/>
      <c r="F66" s="92"/>
      <c r="G66" s="30"/>
      <c r="H66" s="93"/>
      <c r="I66" s="92"/>
      <c r="J66" s="55"/>
      <c r="K66" s="25" t="s">
        <v>128</v>
      </c>
      <c r="L66" s="92"/>
      <c r="M66" s="93"/>
      <c r="N66" s="92"/>
      <c r="O66" s="92"/>
      <c r="P66" s="93"/>
      <c r="Q66" s="92"/>
    </row>
    <row r="67" spans="1:17" ht="18" customHeight="1" thickTop="1" thickBot="1" x14ac:dyDescent="0.35">
      <c r="A67" s="111"/>
      <c r="B67" s="92"/>
      <c r="C67" s="92"/>
      <c r="D67" s="92"/>
      <c r="E67" s="92"/>
      <c r="F67" s="92"/>
      <c r="G67" s="30"/>
      <c r="H67" s="93"/>
      <c r="I67" s="92"/>
      <c r="J67" s="55"/>
      <c r="K67" s="25" t="s">
        <v>129</v>
      </c>
      <c r="L67" s="92"/>
      <c r="M67" s="93"/>
      <c r="N67" s="92"/>
      <c r="O67" s="92"/>
      <c r="P67" s="93"/>
      <c r="Q67" s="92"/>
    </row>
    <row r="68" spans="1:17" ht="18" customHeight="1" thickTop="1" thickBot="1" x14ac:dyDescent="0.35">
      <c r="A68" s="111"/>
      <c r="B68" s="91"/>
      <c r="C68" s="91"/>
      <c r="D68" s="91"/>
      <c r="E68" s="91"/>
      <c r="F68" s="91"/>
      <c r="G68" s="30"/>
      <c r="H68" s="90"/>
      <c r="I68" s="91"/>
      <c r="J68" s="56"/>
      <c r="K68" s="25" t="s">
        <v>130</v>
      </c>
      <c r="L68" s="91"/>
      <c r="M68" s="90"/>
      <c r="N68" s="91"/>
      <c r="O68" s="91"/>
      <c r="P68" s="90"/>
      <c r="Q68" s="91"/>
    </row>
    <row r="69" spans="1:17" ht="17.399999999999999" customHeight="1" thickTop="1" thickBot="1" x14ac:dyDescent="0.35">
      <c r="A69" s="7"/>
      <c r="B69" s="11">
        <v>25</v>
      </c>
      <c r="C69" s="9">
        <v>3210</v>
      </c>
      <c r="D69" s="9" t="s">
        <v>31</v>
      </c>
      <c r="E69" s="32" t="s">
        <v>47</v>
      </c>
      <c r="F69" s="9">
        <v>10005797</v>
      </c>
      <c r="G69" s="32"/>
      <c r="H69" s="35">
        <v>45706</v>
      </c>
      <c r="I69" s="9">
        <v>1</v>
      </c>
      <c r="J69" s="9"/>
      <c r="K69" s="9" t="s">
        <v>141</v>
      </c>
      <c r="L69" s="32" t="s">
        <v>59</v>
      </c>
      <c r="M69" s="12">
        <v>45713</v>
      </c>
      <c r="N69" s="25" t="s">
        <v>11</v>
      </c>
      <c r="O69" s="25" t="s">
        <v>11</v>
      </c>
      <c r="P69" s="14">
        <v>45748</v>
      </c>
      <c r="Q69" s="58" t="s">
        <v>15</v>
      </c>
    </row>
    <row r="70" spans="1:17" ht="18" customHeight="1" thickTop="1" thickBot="1" x14ac:dyDescent="0.35">
      <c r="A70" s="7"/>
      <c r="B70" s="11">
        <v>26</v>
      </c>
      <c r="C70" s="9">
        <v>503</v>
      </c>
      <c r="D70" s="9" t="s">
        <v>133</v>
      </c>
      <c r="E70" s="9" t="s">
        <v>132</v>
      </c>
      <c r="F70" s="9">
        <v>10006035</v>
      </c>
      <c r="G70" s="9"/>
      <c r="H70" s="12">
        <v>45707</v>
      </c>
      <c r="I70" s="9">
        <v>1</v>
      </c>
      <c r="J70" s="9"/>
      <c r="K70" s="9" t="s">
        <v>135</v>
      </c>
      <c r="L70" s="9" t="s">
        <v>134</v>
      </c>
      <c r="M70" s="12">
        <v>45708</v>
      </c>
      <c r="N70" s="25" t="s">
        <v>11</v>
      </c>
      <c r="O70" s="25" t="s">
        <v>11</v>
      </c>
      <c r="P70" s="14" t="s">
        <v>179</v>
      </c>
      <c r="Q70" s="58" t="s">
        <v>15</v>
      </c>
    </row>
    <row r="71" spans="1:17" ht="18" customHeight="1" thickTop="1" thickBot="1" x14ac:dyDescent="0.35">
      <c r="A71" s="7"/>
      <c r="B71" s="83">
        <v>27</v>
      </c>
      <c r="C71" s="83">
        <v>1407</v>
      </c>
      <c r="D71" s="83" t="s">
        <v>137</v>
      </c>
      <c r="E71" s="83" t="s">
        <v>136</v>
      </c>
      <c r="F71" s="83">
        <v>10006133</v>
      </c>
      <c r="G71" s="25"/>
      <c r="H71" s="89">
        <v>45707</v>
      </c>
      <c r="I71" s="83">
        <v>2</v>
      </c>
      <c r="J71" s="58"/>
      <c r="K71" s="25" t="s">
        <v>138</v>
      </c>
      <c r="L71" s="119" t="s">
        <v>140</v>
      </c>
      <c r="M71" s="89">
        <v>45708</v>
      </c>
      <c r="N71" s="83" t="s">
        <v>11</v>
      </c>
      <c r="O71" s="83" t="s">
        <v>11</v>
      </c>
      <c r="P71" s="89">
        <v>45712</v>
      </c>
      <c r="Q71" s="83" t="s">
        <v>15</v>
      </c>
    </row>
    <row r="72" spans="1:17" ht="18" customHeight="1" thickTop="1" thickBot="1" x14ac:dyDescent="0.35">
      <c r="A72" s="7"/>
      <c r="B72" s="91"/>
      <c r="C72" s="91"/>
      <c r="D72" s="91"/>
      <c r="E72" s="91"/>
      <c r="F72" s="91"/>
      <c r="G72" s="25"/>
      <c r="H72" s="90"/>
      <c r="I72" s="91"/>
      <c r="J72" s="58"/>
      <c r="K72" s="25" t="s">
        <v>139</v>
      </c>
      <c r="L72" s="120"/>
      <c r="M72" s="90"/>
      <c r="N72" s="91"/>
      <c r="O72" s="91"/>
      <c r="P72" s="90"/>
      <c r="Q72" s="91"/>
    </row>
    <row r="73" spans="1:17" ht="18" customHeight="1" thickTop="1" thickBot="1" x14ac:dyDescent="0.35">
      <c r="A73" s="7"/>
      <c r="B73" s="83">
        <v>28</v>
      </c>
      <c r="C73" s="83">
        <v>3210</v>
      </c>
      <c r="D73" s="83" t="s">
        <v>31</v>
      </c>
      <c r="E73" s="83" t="s">
        <v>40</v>
      </c>
      <c r="F73" s="83">
        <v>10005885</v>
      </c>
      <c r="G73" s="25"/>
      <c r="H73" s="89">
        <v>45708</v>
      </c>
      <c r="I73" s="83">
        <v>2</v>
      </c>
      <c r="J73" s="54"/>
      <c r="K73" s="25" t="s">
        <v>154</v>
      </c>
      <c r="L73" s="83" t="s">
        <v>86</v>
      </c>
      <c r="M73" s="89">
        <v>45715</v>
      </c>
      <c r="N73" s="83" t="s">
        <v>11</v>
      </c>
      <c r="O73" s="83" t="s">
        <v>11</v>
      </c>
      <c r="P73" s="89">
        <v>45715</v>
      </c>
      <c r="Q73" s="83" t="s">
        <v>15</v>
      </c>
    </row>
    <row r="74" spans="1:17" ht="18" customHeight="1" thickTop="1" thickBot="1" x14ac:dyDescent="0.35">
      <c r="A74" s="7"/>
      <c r="B74" s="91"/>
      <c r="C74" s="91"/>
      <c r="D74" s="91"/>
      <c r="E74" s="91"/>
      <c r="F74" s="91"/>
      <c r="G74" s="25"/>
      <c r="H74" s="90"/>
      <c r="I74" s="91"/>
      <c r="J74" s="56"/>
      <c r="K74" s="25" t="s">
        <v>155</v>
      </c>
      <c r="L74" s="91"/>
      <c r="M74" s="90"/>
      <c r="N74" s="91"/>
      <c r="O74" s="91"/>
      <c r="P74" s="90"/>
      <c r="Q74" s="91"/>
    </row>
    <row r="75" spans="1:17" ht="18" customHeight="1" thickTop="1" thickBot="1" x14ac:dyDescent="0.35">
      <c r="A75" s="7"/>
      <c r="B75" s="83">
        <v>29</v>
      </c>
      <c r="C75" s="83">
        <v>3220</v>
      </c>
      <c r="D75" s="83" t="s">
        <v>146</v>
      </c>
      <c r="E75" s="83" t="s">
        <v>145</v>
      </c>
      <c r="F75" s="83">
        <v>10006097</v>
      </c>
      <c r="G75" s="25"/>
      <c r="H75" s="89">
        <v>45712</v>
      </c>
      <c r="I75" s="83">
        <v>2</v>
      </c>
      <c r="J75" s="54"/>
      <c r="K75" s="25" t="s">
        <v>143</v>
      </c>
      <c r="L75" s="83" t="s">
        <v>142</v>
      </c>
      <c r="M75" s="89">
        <v>45715</v>
      </c>
      <c r="N75" s="83" t="s">
        <v>11</v>
      </c>
      <c r="O75" s="83" t="s">
        <v>11</v>
      </c>
      <c r="P75" s="89">
        <v>45733</v>
      </c>
      <c r="Q75" s="83" t="s">
        <v>15</v>
      </c>
    </row>
    <row r="76" spans="1:17" ht="18" customHeight="1" thickTop="1" thickBot="1" x14ac:dyDescent="0.35">
      <c r="A76" s="7"/>
      <c r="B76" s="91"/>
      <c r="C76" s="91"/>
      <c r="D76" s="91"/>
      <c r="E76" s="91"/>
      <c r="F76" s="91"/>
      <c r="G76" s="25"/>
      <c r="H76" s="90"/>
      <c r="I76" s="91"/>
      <c r="J76" s="56"/>
      <c r="K76" s="25" t="s">
        <v>144</v>
      </c>
      <c r="L76" s="91"/>
      <c r="M76" s="90"/>
      <c r="N76" s="91"/>
      <c r="O76" s="91"/>
      <c r="P76" s="90"/>
      <c r="Q76" s="91"/>
    </row>
    <row r="77" spans="1:17" ht="18" customHeight="1" thickTop="1" thickBot="1" x14ac:dyDescent="0.35">
      <c r="A77" s="7"/>
      <c r="B77" s="83">
        <v>30</v>
      </c>
      <c r="C77" s="83">
        <v>2056</v>
      </c>
      <c r="D77" s="83" t="s">
        <v>60</v>
      </c>
      <c r="E77" s="83" t="s">
        <v>59</v>
      </c>
      <c r="F77" s="33"/>
      <c r="G77" s="83">
        <v>10006108</v>
      </c>
      <c r="H77" s="89">
        <v>45713</v>
      </c>
      <c r="I77" s="83">
        <v>4</v>
      </c>
      <c r="J77" s="54"/>
      <c r="K77" s="36" t="s">
        <v>147</v>
      </c>
      <c r="L77" s="83" t="s">
        <v>59</v>
      </c>
      <c r="M77" s="89">
        <v>45684</v>
      </c>
      <c r="N77" s="30"/>
      <c r="O77" s="30"/>
      <c r="P77" s="30"/>
      <c r="Q77" s="19"/>
    </row>
    <row r="78" spans="1:17" ht="18" customHeight="1" thickTop="1" thickBot="1" x14ac:dyDescent="0.35">
      <c r="A78" s="7"/>
      <c r="B78" s="92"/>
      <c r="C78" s="92"/>
      <c r="D78" s="92"/>
      <c r="E78" s="92"/>
      <c r="F78" s="33"/>
      <c r="G78" s="92"/>
      <c r="H78" s="93"/>
      <c r="I78" s="92"/>
      <c r="J78" s="55"/>
      <c r="K78" s="36" t="s">
        <v>148</v>
      </c>
      <c r="L78" s="92"/>
      <c r="M78" s="93"/>
      <c r="N78" s="30"/>
      <c r="O78" s="30"/>
      <c r="P78" s="30"/>
      <c r="Q78" s="19"/>
    </row>
    <row r="79" spans="1:17" ht="18" customHeight="1" thickTop="1" thickBot="1" x14ac:dyDescent="0.35">
      <c r="A79" s="7"/>
      <c r="B79" s="92"/>
      <c r="C79" s="92"/>
      <c r="D79" s="92"/>
      <c r="E79" s="92"/>
      <c r="F79" s="33"/>
      <c r="G79" s="92"/>
      <c r="H79" s="93"/>
      <c r="I79" s="92"/>
      <c r="J79" s="55"/>
      <c r="K79" s="36" t="s">
        <v>149</v>
      </c>
      <c r="L79" s="92"/>
      <c r="M79" s="93"/>
      <c r="N79" s="30"/>
      <c r="O79" s="30"/>
      <c r="P79" s="30"/>
      <c r="Q79" s="19"/>
    </row>
    <row r="80" spans="1:17" ht="19.95" customHeight="1" thickTop="1" thickBot="1" x14ac:dyDescent="0.35">
      <c r="A80" s="7"/>
      <c r="B80" s="91"/>
      <c r="C80" s="91"/>
      <c r="D80" s="91"/>
      <c r="E80" s="91"/>
      <c r="F80" s="33"/>
      <c r="G80" s="91"/>
      <c r="H80" s="90"/>
      <c r="I80" s="91"/>
      <c r="J80" s="56"/>
      <c r="K80" s="36" t="s">
        <v>150</v>
      </c>
      <c r="L80" s="91"/>
      <c r="M80" s="90"/>
      <c r="N80" s="30"/>
      <c r="O80" s="30"/>
      <c r="P80" s="30"/>
      <c r="Q80" s="19"/>
    </row>
    <row r="81" spans="1:76" ht="18" customHeight="1" thickTop="1" thickBot="1" x14ac:dyDescent="0.35">
      <c r="A81" s="7"/>
      <c r="B81" s="13">
        <v>31</v>
      </c>
      <c r="C81" s="25">
        <v>801</v>
      </c>
      <c r="D81" s="25" t="s">
        <v>152</v>
      </c>
      <c r="E81" s="25" t="s">
        <v>151</v>
      </c>
      <c r="F81" s="25">
        <v>10006073</v>
      </c>
      <c r="G81" s="25"/>
      <c r="H81" s="14">
        <v>45715</v>
      </c>
      <c r="I81" s="58">
        <v>1</v>
      </c>
      <c r="J81" s="58"/>
      <c r="K81" s="25" t="s">
        <v>153</v>
      </c>
      <c r="L81" s="25" t="s">
        <v>88</v>
      </c>
      <c r="M81" s="14">
        <v>45716</v>
      </c>
      <c r="N81" s="25" t="s">
        <v>11</v>
      </c>
      <c r="O81" s="25" t="s">
        <v>11</v>
      </c>
      <c r="P81" s="14">
        <v>45716</v>
      </c>
      <c r="Q81" s="58" t="s">
        <v>15</v>
      </c>
    </row>
    <row r="82" spans="1:76" ht="18" customHeight="1" thickTop="1" thickBot="1" x14ac:dyDescent="0.35">
      <c r="A82" s="7"/>
      <c r="B82" s="83">
        <v>32</v>
      </c>
      <c r="C82" s="83">
        <v>2056</v>
      </c>
      <c r="D82" s="83" t="s">
        <v>60</v>
      </c>
      <c r="E82" s="83" t="s">
        <v>156</v>
      </c>
      <c r="F82" s="34"/>
      <c r="G82" s="83">
        <v>10006178</v>
      </c>
      <c r="H82" s="89">
        <v>45715</v>
      </c>
      <c r="I82" s="83">
        <v>4</v>
      </c>
      <c r="J82" s="54"/>
      <c r="K82" s="25" t="s">
        <v>157</v>
      </c>
      <c r="L82" s="83" t="s">
        <v>156</v>
      </c>
      <c r="M82" s="89">
        <v>45715</v>
      </c>
      <c r="N82" s="30"/>
      <c r="O82" s="83" t="s">
        <v>11</v>
      </c>
      <c r="P82" s="89">
        <v>45744</v>
      </c>
      <c r="Q82" s="83" t="s">
        <v>15</v>
      </c>
    </row>
    <row r="83" spans="1:76" ht="18" customHeight="1" thickTop="1" thickBot="1" x14ac:dyDescent="0.35">
      <c r="A83" s="7"/>
      <c r="B83" s="92"/>
      <c r="C83" s="92"/>
      <c r="D83" s="92"/>
      <c r="E83" s="92"/>
      <c r="F83" s="34"/>
      <c r="G83" s="92"/>
      <c r="H83" s="93"/>
      <c r="I83" s="92"/>
      <c r="J83" s="55"/>
      <c r="K83" s="25" t="s">
        <v>158</v>
      </c>
      <c r="L83" s="92"/>
      <c r="M83" s="93"/>
      <c r="N83" s="30"/>
      <c r="O83" s="92"/>
      <c r="P83" s="93"/>
      <c r="Q83" s="92"/>
    </row>
    <row r="84" spans="1:76" ht="18" customHeight="1" thickTop="1" thickBot="1" x14ac:dyDescent="0.35">
      <c r="A84" s="7"/>
      <c r="B84" s="92"/>
      <c r="C84" s="92"/>
      <c r="D84" s="92"/>
      <c r="E84" s="92"/>
      <c r="F84" s="34"/>
      <c r="G84" s="92"/>
      <c r="H84" s="93"/>
      <c r="I84" s="92"/>
      <c r="J84" s="55"/>
      <c r="K84" s="25" t="s">
        <v>159</v>
      </c>
      <c r="L84" s="92"/>
      <c r="M84" s="93"/>
      <c r="N84" s="30"/>
      <c r="O84" s="92"/>
      <c r="P84" s="93"/>
      <c r="Q84" s="92"/>
    </row>
    <row r="85" spans="1:76" ht="18" customHeight="1" thickTop="1" thickBot="1" x14ac:dyDescent="0.35">
      <c r="A85" s="7"/>
      <c r="B85" s="91"/>
      <c r="C85" s="91"/>
      <c r="D85" s="91"/>
      <c r="E85" s="91"/>
      <c r="F85" s="34"/>
      <c r="G85" s="91"/>
      <c r="H85" s="90"/>
      <c r="I85" s="91"/>
      <c r="J85" s="56"/>
      <c r="K85" s="25" t="s">
        <v>160</v>
      </c>
      <c r="L85" s="91"/>
      <c r="M85" s="90"/>
      <c r="N85" s="30"/>
      <c r="O85" s="91"/>
      <c r="P85" s="90"/>
      <c r="Q85" s="91"/>
    </row>
    <row r="86" spans="1:76" ht="18" customHeight="1" thickTop="1" thickBot="1" x14ac:dyDescent="0.35">
      <c r="A86" s="7"/>
      <c r="B86" s="83">
        <v>33</v>
      </c>
      <c r="C86" s="83">
        <v>2056</v>
      </c>
      <c r="D86" s="83" t="s">
        <v>60</v>
      </c>
      <c r="E86" s="83" t="s">
        <v>162</v>
      </c>
      <c r="F86" s="83">
        <v>10006092</v>
      </c>
      <c r="G86" s="25"/>
      <c r="H86" s="89">
        <v>45716</v>
      </c>
      <c r="I86" s="83">
        <v>2</v>
      </c>
      <c r="J86" s="54"/>
      <c r="K86" s="25" t="s">
        <v>164</v>
      </c>
      <c r="L86" s="83" t="s">
        <v>163</v>
      </c>
      <c r="M86" s="89">
        <v>45727</v>
      </c>
      <c r="N86" s="83" t="s">
        <v>11</v>
      </c>
      <c r="O86" s="83" t="s">
        <v>11</v>
      </c>
      <c r="P86" s="89">
        <v>45727</v>
      </c>
      <c r="Q86" s="83" t="s">
        <v>15</v>
      </c>
    </row>
    <row r="87" spans="1:76" ht="18" customHeight="1" thickTop="1" thickBot="1" x14ac:dyDescent="0.35">
      <c r="A87" s="7"/>
      <c r="B87" s="91"/>
      <c r="C87" s="91"/>
      <c r="D87" s="91"/>
      <c r="E87" s="91"/>
      <c r="F87" s="91"/>
      <c r="G87" s="25"/>
      <c r="H87" s="90"/>
      <c r="I87" s="91"/>
      <c r="J87" s="56"/>
      <c r="K87" s="25" t="s">
        <v>165</v>
      </c>
      <c r="L87" s="91"/>
      <c r="M87" s="90"/>
      <c r="N87" s="91"/>
      <c r="O87" s="91"/>
      <c r="P87" s="90"/>
      <c r="Q87" s="9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</row>
    <row r="88" spans="1:76" ht="18" customHeight="1" thickTop="1" thickBot="1" x14ac:dyDescent="0.35">
      <c r="A88" s="7"/>
      <c r="B88" s="83">
        <v>34</v>
      </c>
      <c r="C88" s="83">
        <v>3210</v>
      </c>
      <c r="D88" s="83" t="s">
        <v>31</v>
      </c>
      <c r="E88" s="83" t="s">
        <v>30</v>
      </c>
      <c r="F88" s="83">
        <v>10006252</v>
      </c>
      <c r="G88" s="25"/>
      <c r="H88" s="89">
        <v>45716</v>
      </c>
      <c r="I88" s="83">
        <v>2</v>
      </c>
      <c r="J88" s="54"/>
      <c r="K88" s="25" t="s">
        <v>166</v>
      </c>
      <c r="L88" s="83" t="s">
        <v>59</v>
      </c>
      <c r="M88" s="89">
        <v>45723</v>
      </c>
      <c r="N88" s="83" t="s">
        <v>11</v>
      </c>
      <c r="O88" s="83" t="s">
        <v>11</v>
      </c>
      <c r="P88" s="89">
        <v>45748</v>
      </c>
      <c r="Q88" s="83" t="s">
        <v>15</v>
      </c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</row>
    <row r="89" spans="1:76" ht="18" customHeight="1" thickTop="1" thickBot="1" x14ac:dyDescent="0.35">
      <c r="A89" s="7"/>
      <c r="B89" s="91"/>
      <c r="C89" s="91"/>
      <c r="D89" s="91"/>
      <c r="E89" s="91"/>
      <c r="F89" s="91"/>
      <c r="G89" s="25"/>
      <c r="H89" s="90"/>
      <c r="I89" s="91"/>
      <c r="J89" s="56"/>
      <c r="K89" s="25" t="s">
        <v>167</v>
      </c>
      <c r="L89" s="91"/>
      <c r="M89" s="90"/>
      <c r="N89" s="91"/>
      <c r="O89" s="91"/>
      <c r="P89" s="90"/>
      <c r="Q89" s="9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</row>
    <row r="90" spans="1:76" ht="18" customHeight="1" thickTop="1" thickBot="1" x14ac:dyDescent="0.35">
      <c r="A90" s="7"/>
      <c r="B90" s="13">
        <v>35</v>
      </c>
      <c r="C90" s="25">
        <v>514</v>
      </c>
      <c r="D90" s="25" t="s">
        <v>102</v>
      </c>
      <c r="E90" s="25" t="s">
        <v>169</v>
      </c>
      <c r="F90" s="25">
        <v>10005901</v>
      </c>
      <c r="G90" s="25"/>
      <c r="H90" s="14">
        <v>45716</v>
      </c>
      <c r="I90" s="58">
        <v>1</v>
      </c>
      <c r="J90" s="58"/>
      <c r="K90" s="25" t="s">
        <v>168</v>
      </c>
      <c r="L90" s="25" t="s">
        <v>170</v>
      </c>
      <c r="M90" s="14">
        <v>45722</v>
      </c>
      <c r="N90" s="25" t="s">
        <v>11</v>
      </c>
      <c r="O90" s="25" t="s">
        <v>11</v>
      </c>
      <c r="P90" s="14">
        <v>45722</v>
      </c>
      <c r="Q90" s="58" t="s">
        <v>15</v>
      </c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</row>
    <row r="91" spans="1:76" s="39" customFormat="1" ht="18" customHeight="1" thickTop="1" thickBot="1" x14ac:dyDescent="0.35">
      <c r="A91" s="7"/>
      <c r="B91" s="37">
        <v>36</v>
      </c>
      <c r="C91" s="37">
        <v>502</v>
      </c>
      <c r="D91" s="37" t="s">
        <v>292</v>
      </c>
      <c r="E91" s="53" t="s">
        <v>294</v>
      </c>
      <c r="F91" s="53">
        <v>10005892</v>
      </c>
      <c r="G91" s="37"/>
      <c r="H91" s="14">
        <v>45761</v>
      </c>
      <c r="I91" s="58">
        <v>1</v>
      </c>
      <c r="J91" s="58"/>
      <c r="K91" s="53" t="s">
        <v>295</v>
      </c>
      <c r="L91" s="53" t="s">
        <v>293</v>
      </c>
      <c r="M91" s="14">
        <v>45771</v>
      </c>
      <c r="N91" s="9" t="s">
        <v>11</v>
      </c>
      <c r="O91" s="9" t="s">
        <v>11</v>
      </c>
      <c r="P91" s="14">
        <v>45777</v>
      </c>
      <c r="Q91" s="9" t="s">
        <v>15</v>
      </c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</row>
    <row r="92" spans="1:76" s="39" customFormat="1" ht="18" customHeight="1" thickTop="1" thickBot="1" x14ac:dyDescent="0.35">
      <c r="A92" s="7"/>
      <c r="B92" s="83">
        <v>37</v>
      </c>
      <c r="C92" s="83">
        <v>3210</v>
      </c>
      <c r="D92" s="83" t="s">
        <v>31</v>
      </c>
      <c r="E92" s="83" t="s">
        <v>30</v>
      </c>
      <c r="F92" s="83">
        <v>10006253</v>
      </c>
      <c r="G92" s="30"/>
      <c r="H92" s="89">
        <v>45688</v>
      </c>
      <c r="I92" s="83">
        <v>7</v>
      </c>
      <c r="J92" s="54"/>
      <c r="K92" s="25" t="s">
        <v>172</v>
      </c>
      <c r="L92" s="83" t="s">
        <v>66</v>
      </c>
      <c r="M92" s="89">
        <v>45723</v>
      </c>
      <c r="N92" s="83" t="s">
        <v>11</v>
      </c>
      <c r="O92" s="83" t="s">
        <v>11</v>
      </c>
      <c r="P92" s="89">
        <v>45723</v>
      </c>
      <c r="Q92" s="83" t="s">
        <v>15</v>
      </c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</row>
    <row r="93" spans="1:76" s="39" customFormat="1" ht="18" customHeight="1" thickTop="1" thickBot="1" x14ac:dyDescent="0.35">
      <c r="A93" s="7"/>
      <c r="B93" s="92"/>
      <c r="C93" s="92"/>
      <c r="D93" s="92"/>
      <c r="E93" s="92"/>
      <c r="F93" s="92"/>
      <c r="G93" s="30"/>
      <c r="H93" s="93"/>
      <c r="I93" s="92"/>
      <c r="J93" s="55"/>
      <c r="K93" s="25" t="s">
        <v>173</v>
      </c>
      <c r="L93" s="92"/>
      <c r="M93" s="93"/>
      <c r="N93" s="92"/>
      <c r="O93" s="92"/>
      <c r="P93" s="93"/>
      <c r="Q93" s="92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</row>
    <row r="94" spans="1:76" ht="18" customHeight="1" thickTop="1" thickBot="1" x14ac:dyDescent="0.35">
      <c r="A94" s="7"/>
      <c r="B94" s="92"/>
      <c r="C94" s="92"/>
      <c r="D94" s="92"/>
      <c r="E94" s="92"/>
      <c r="F94" s="92"/>
      <c r="G94" s="30"/>
      <c r="H94" s="93"/>
      <c r="I94" s="92"/>
      <c r="J94" s="55"/>
      <c r="K94" s="25" t="s">
        <v>174</v>
      </c>
      <c r="L94" s="92"/>
      <c r="M94" s="93"/>
      <c r="N94" s="92"/>
      <c r="O94" s="92"/>
      <c r="P94" s="93"/>
      <c r="Q94" s="92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</row>
    <row r="95" spans="1:76" ht="18" customHeight="1" thickTop="1" thickBot="1" x14ac:dyDescent="0.35">
      <c r="A95" s="7"/>
      <c r="B95" s="92"/>
      <c r="C95" s="92"/>
      <c r="D95" s="92"/>
      <c r="E95" s="92"/>
      <c r="F95" s="92"/>
      <c r="G95" s="30"/>
      <c r="H95" s="93"/>
      <c r="I95" s="92"/>
      <c r="J95" s="55"/>
      <c r="K95" s="25" t="s">
        <v>175</v>
      </c>
      <c r="L95" s="92"/>
      <c r="M95" s="93"/>
      <c r="N95" s="92"/>
      <c r="O95" s="92"/>
      <c r="P95" s="93"/>
      <c r="Q95" s="92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</row>
    <row r="96" spans="1:76" ht="18" customHeight="1" thickTop="1" thickBot="1" x14ac:dyDescent="0.35">
      <c r="A96" s="7"/>
      <c r="B96" s="92"/>
      <c r="C96" s="92"/>
      <c r="D96" s="92"/>
      <c r="E96" s="92"/>
      <c r="F96" s="92"/>
      <c r="G96" s="30"/>
      <c r="H96" s="93"/>
      <c r="I96" s="92"/>
      <c r="J96" s="55"/>
      <c r="K96" s="25" t="s">
        <v>176</v>
      </c>
      <c r="L96" s="92"/>
      <c r="M96" s="93"/>
      <c r="N96" s="92"/>
      <c r="O96" s="92"/>
      <c r="P96" s="93"/>
      <c r="Q96" s="92"/>
    </row>
    <row r="97" spans="1:17" ht="18" customHeight="1" thickTop="1" thickBot="1" x14ac:dyDescent="0.35">
      <c r="A97" s="7"/>
      <c r="B97" s="92"/>
      <c r="C97" s="92"/>
      <c r="D97" s="92"/>
      <c r="E97" s="92"/>
      <c r="F97" s="92"/>
      <c r="G97" s="30"/>
      <c r="H97" s="93"/>
      <c r="I97" s="92"/>
      <c r="J97" s="55"/>
      <c r="K97" s="25" t="s">
        <v>177</v>
      </c>
      <c r="L97" s="92"/>
      <c r="M97" s="93"/>
      <c r="N97" s="92"/>
      <c r="O97" s="92"/>
      <c r="P97" s="93"/>
      <c r="Q97" s="92"/>
    </row>
    <row r="98" spans="1:17" ht="18" customHeight="1" thickTop="1" thickBot="1" x14ac:dyDescent="0.35">
      <c r="A98" s="7"/>
      <c r="B98" s="91"/>
      <c r="C98" s="91"/>
      <c r="D98" s="91"/>
      <c r="E98" s="91"/>
      <c r="F98" s="91"/>
      <c r="G98" s="30"/>
      <c r="H98" s="90"/>
      <c r="I98" s="91"/>
      <c r="J98" s="56"/>
      <c r="K98" s="25" t="s">
        <v>178</v>
      </c>
      <c r="L98" s="91"/>
      <c r="M98" s="90"/>
      <c r="N98" s="91"/>
      <c r="O98" s="91"/>
      <c r="P98" s="90"/>
      <c r="Q98" s="91"/>
    </row>
    <row r="99" spans="1:17" ht="18" customHeight="1" thickTop="1" thickBot="1" x14ac:dyDescent="0.35">
      <c r="A99" s="7"/>
      <c r="B99" s="83">
        <v>38</v>
      </c>
      <c r="C99" s="83">
        <v>3220</v>
      </c>
      <c r="D99" s="83" t="s">
        <v>146</v>
      </c>
      <c r="E99" s="83" t="s">
        <v>145</v>
      </c>
      <c r="F99" s="83">
        <v>10006098</v>
      </c>
      <c r="G99" s="25"/>
      <c r="H99" s="89">
        <v>45715</v>
      </c>
      <c r="I99" s="83">
        <v>3</v>
      </c>
      <c r="J99" s="54"/>
      <c r="K99" s="42" t="s">
        <v>308</v>
      </c>
      <c r="L99" s="83" t="s">
        <v>86</v>
      </c>
      <c r="M99" s="89">
        <v>45771</v>
      </c>
      <c r="N99" s="83" t="s">
        <v>11</v>
      </c>
      <c r="O99" s="83" t="s">
        <v>11</v>
      </c>
      <c r="P99" s="89">
        <v>45771</v>
      </c>
      <c r="Q99" s="83" t="s">
        <v>15</v>
      </c>
    </row>
    <row r="100" spans="1:17" ht="18" customHeight="1" thickTop="1" thickBot="1" x14ac:dyDescent="0.35">
      <c r="A100" s="7"/>
      <c r="B100" s="92"/>
      <c r="C100" s="92"/>
      <c r="D100" s="92"/>
      <c r="E100" s="92"/>
      <c r="F100" s="92"/>
      <c r="G100" s="25"/>
      <c r="H100" s="93"/>
      <c r="I100" s="92"/>
      <c r="J100" s="55"/>
      <c r="K100" s="42" t="s">
        <v>309</v>
      </c>
      <c r="L100" s="92"/>
      <c r="M100" s="93"/>
      <c r="N100" s="92"/>
      <c r="O100" s="92"/>
      <c r="P100" s="93"/>
      <c r="Q100" s="92"/>
    </row>
    <row r="101" spans="1:17" ht="15.6" customHeight="1" thickTop="1" thickBot="1" x14ac:dyDescent="0.35">
      <c r="A101" s="10"/>
      <c r="B101" s="91"/>
      <c r="C101" s="91"/>
      <c r="D101" s="91"/>
      <c r="E101" s="91"/>
      <c r="F101" s="91"/>
      <c r="G101" s="25"/>
      <c r="H101" s="90"/>
      <c r="I101" s="91"/>
      <c r="J101" s="56"/>
      <c r="K101" s="42" t="s">
        <v>310</v>
      </c>
      <c r="L101" s="91"/>
      <c r="M101" s="90"/>
      <c r="N101" s="91"/>
      <c r="O101" s="91"/>
      <c r="P101" s="90"/>
      <c r="Q101" s="91"/>
    </row>
    <row r="102" spans="1:17" ht="15.6" customHeight="1" thickTop="1" thickBot="1" x14ac:dyDescent="0.35">
      <c r="A102" s="10"/>
      <c r="B102" s="83">
        <v>39</v>
      </c>
      <c r="C102" s="83">
        <v>2056</v>
      </c>
      <c r="D102" s="83" t="s">
        <v>60</v>
      </c>
      <c r="E102" s="83" t="s">
        <v>156</v>
      </c>
      <c r="F102" s="34"/>
      <c r="G102" s="83">
        <v>10006180</v>
      </c>
      <c r="H102" s="89">
        <v>45715</v>
      </c>
      <c r="I102" s="83">
        <v>5</v>
      </c>
      <c r="J102" s="54"/>
      <c r="K102" s="25" t="s">
        <v>180</v>
      </c>
      <c r="L102" s="83" t="s">
        <v>156</v>
      </c>
      <c r="M102" s="83" t="s">
        <v>171</v>
      </c>
      <c r="N102" s="30"/>
      <c r="O102" s="83" t="s">
        <v>11</v>
      </c>
      <c r="P102" s="89">
        <v>45743</v>
      </c>
      <c r="Q102" s="83" t="s">
        <v>15</v>
      </c>
    </row>
    <row r="103" spans="1:17" ht="16.8" thickTop="1" thickBot="1" x14ac:dyDescent="0.35">
      <c r="A103" s="2"/>
      <c r="B103" s="92"/>
      <c r="C103" s="92"/>
      <c r="D103" s="92"/>
      <c r="E103" s="92"/>
      <c r="F103" s="34"/>
      <c r="G103" s="92"/>
      <c r="H103" s="93"/>
      <c r="I103" s="92"/>
      <c r="J103" s="55"/>
      <c r="K103" s="25" t="s">
        <v>181</v>
      </c>
      <c r="L103" s="92"/>
      <c r="M103" s="92"/>
      <c r="N103" s="30"/>
      <c r="O103" s="92"/>
      <c r="P103" s="93"/>
      <c r="Q103" s="92"/>
    </row>
    <row r="104" spans="1:17" ht="16.8" thickTop="1" thickBot="1" x14ac:dyDescent="0.35">
      <c r="A104" s="2"/>
      <c r="B104" s="92"/>
      <c r="C104" s="92"/>
      <c r="D104" s="92"/>
      <c r="E104" s="92"/>
      <c r="F104" s="34"/>
      <c r="G104" s="92"/>
      <c r="H104" s="93"/>
      <c r="I104" s="92"/>
      <c r="J104" s="55"/>
      <c r="K104" s="25" t="s">
        <v>182</v>
      </c>
      <c r="L104" s="92"/>
      <c r="M104" s="92"/>
      <c r="N104" s="30"/>
      <c r="O104" s="92"/>
      <c r="P104" s="93"/>
      <c r="Q104" s="92"/>
    </row>
    <row r="105" spans="1:17" ht="16.8" thickTop="1" thickBot="1" x14ac:dyDescent="0.35">
      <c r="A105" s="2"/>
      <c r="B105" s="92"/>
      <c r="C105" s="92"/>
      <c r="D105" s="92"/>
      <c r="E105" s="92"/>
      <c r="F105" s="34"/>
      <c r="G105" s="92"/>
      <c r="H105" s="93"/>
      <c r="I105" s="92"/>
      <c r="J105" s="55"/>
      <c r="K105" s="25" t="s">
        <v>183</v>
      </c>
      <c r="L105" s="92"/>
      <c r="M105" s="92"/>
      <c r="N105" s="30"/>
      <c r="O105" s="92"/>
      <c r="P105" s="93"/>
      <c r="Q105" s="92"/>
    </row>
    <row r="106" spans="1:17" ht="16.8" thickTop="1" thickBot="1" x14ac:dyDescent="0.35">
      <c r="A106" s="2"/>
      <c r="B106" s="91"/>
      <c r="C106" s="91"/>
      <c r="D106" s="91"/>
      <c r="E106" s="91"/>
      <c r="F106" s="30"/>
      <c r="G106" s="91"/>
      <c r="H106" s="90"/>
      <c r="I106" s="91"/>
      <c r="J106" s="56"/>
      <c r="K106" s="25" t="s">
        <v>184</v>
      </c>
      <c r="L106" s="91"/>
      <c r="M106" s="91"/>
      <c r="N106" s="30"/>
      <c r="O106" s="91"/>
      <c r="P106" s="90"/>
      <c r="Q106" s="91"/>
    </row>
    <row r="107" spans="1:17" ht="16.8" thickTop="1" thickBot="1" x14ac:dyDescent="0.35">
      <c r="A107" s="2"/>
      <c r="B107" s="9">
        <v>40</v>
      </c>
      <c r="C107" s="9">
        <v>6700</v>
      </c>
      <c r="D107" s="9" t="s">
        <v>186</v>
      </c>
      <c r="E107" s="9" t="s">
        <v>185</v>
      </c>
      <c r="F107" s="9">
        <v>10006136</v>
      </c>
      <c r="G107" s="9"/>
      <c r="H107" s="12">
        <v>45726</v>
      </c>
      <c r="I107" s="9">
        <v>1</v>
      </c>
      <c r="J107" s="9"/>
      <c r="K107" s="9" t="s">
        <v>187</v>
      </c>
      <c r="L107" s="9" t="s">
        <v>188</v>
      </c>
      <c r="M107" s="12">
        <v>45729</v>
      </c>
      <c r="N107" s="9" t="s">
        <v>11</v>
      </c>
      <c r="O107" s="9" t="s">
        <v>11</v>
      </c>
      <c r="P107" s="12">
        <v>45729</v>
      </c>
      <c r="Q107" s="9" t="s">
        <v>15</v>
      </c>
    </row>
    <row r="108" spans="1:17" ht="15.6" customHeight="1" thickTop="1" thickBot="1" x14ac:dyDescent="0.35">
      <c r="A108" s="2"/>
      <c r="B108" s="83">
        <v>41</v>
      </c>
      <c r="C108" s="83">
        <v>3210</v>
      </c>
      <c r="D108" s="83" t="s">
        <v>31</v>
      </c>
      <c r="E108" s="83" t="s">
        <v>47</v>
      </c>
      <c r="F108" s="83">
        <v>10005948</v>
      </c>
      <c r="G108" s="30"/>
      <c r="H108" s="89">
        <v>45723</v>
      </c>
      <c r="I108" s="83">
        <v>3</v>
      </c>
      <c r="J108" s="54"/>
      <c r="K108" s="25" t="s">
        <v>189</v>
      </c>
      <c r="L108" s="83" t="s">
        <v>99</v>
      </c>
      <c r="M108" s="89">
        <v>45728</v>
      </c>
      <c r="N108" s="83" t="s">
        <v>11</v>
      </c>
      <c r="O108" s="83" t="s">
        <v>11</v>
      </c>
      <c r="P108" s="89">
        <v>45728</v>
      </c>
      <c r="Q108" s="83" t="s">
        <v>15</v>
      </c>
    </row>
    <row r="109" spans="1:17" ht="16.8" thickTop="1" thickBot="1" x14ac:dyDescent="0.35">
      <c r="A109" s="2"/>
      <c r="B109" s="92"/>
      <c r="C109" s="92"/>
      <c r="D109" s="92"/>
      <c r="E109" s="92"/>
      <c r="F109" s="92"/>
      <c r="G109" s="30"/>
      <c r="H109" s="93"/>
      <c r="I109" s="92"/>
      <c r="J109" s="55"/>
      <c r="K109" s="25" t="s">
        <v>190</v>
      </c>
      <c r="L109" s="92"/>
      <c r="M109" s="93"/>
      <c r="N109" s="92"/>
      <c r="O109" s="92"/>
      <c r="P109" s="93"/>
      <c r="Q109" s="92"/>
    </row>
    <row r="110" spans="1:17" ht="16.8" customHeight="1" thickTop="1" thickBot="1" x14ac:dyDescent="0.35">
      <c r="A110" s="2"/>
      <c r="B110" s="91"/>
      <c r="C110" s="91"/>
      <c r="D110" s="91"/>
      <c r="E110" s="91"/>
      <c r="F110" s="91"/>
      <c r="G110" s="30"/>
      <c r="H110" s="90"/>
      <c r="I110" s="91"/>
      <c r="J110" s="56"/>
      <c r="K110" s="25" t="s">
        <v>191</v>
      </c>
      <c r="L110" s="91"/>
      <c r="M110" s="90"/>
      <c r="N110" s="91"/>
      <c r="O110" s="91"/>
      <c r="P110" s="90"/>
      <c r="Q110" s="91"/>
    </row>
    <row r="111" spans="1:17" ht="16.8" thickTop="1" thickBot="1" x14ac:dyDescent="0.35">
      <c r="A111" s="2"/>
      <c r="B111" s="83">
        <v>42</v>
      </c>
      <c r="C111" s="83">
        <v>3210</v>
      </c>
      <c r="D111" s="83" t="s">
        <v>31</v>
      </c>
      <c r="E111" s="83" t="s">
        <v>192</v>
      </c>
      <c r="F111" s="34"/>
      <c r="G111" s="83">
        <v>10006060</v>
      </c>
      <c r="H111" s="89">
        <v>45726</v>
      </c>
      <c r="I111" s="83">
        <v>17</v>
      </c>
      <c r="J111" s="54"/>
      <c r="K111" s="9" t="s">
        <v>193</v>
      </c>
      <c r="L111" s="83" t="s">
        <v>192</v>
      </c>
      <c r="M111" s="89">
        <v>45727</v>
      </c>
      <c r="N111" s="30"/>
      <c r="O111" s="83" t="s">
        <v>11</v>
      </c>
      <c r="P111" s="89">
        <v>45755</v>
      </c>
      <c r="Q111" s="89" t="s">
        <v>15</v>
      </c>
    </row>
    <row r="112" spans="1:17" ht="16.8" thickTop="1" thickBot="1" x14ac:dyDescent="0.35">
      <c r="A112" s="2"/>
      <c r="B112" s="92"/>
      <c r="C112" s="92"/>
      <c r="D112" s="92"/>
      <c r="E112" s="92"/>
      <c r="F112" s="30"/>
      <c r="G112" s="92"/>
      <c r="H112" s="93"/>
      <c r="I112" s="92"/>
      <c r="J112" s="55"/>
      <c r="K112" s="9" t="s">
        <v>194</v>
      </c>
      <c r="L112" s="92"/>
      <c r="M112" s="93"/>
      <c r="N112" s="30"/>
      <c r="O112" s="92"/>
      <c r="P112" s="93"/>
      <c r="Q112" s="93"/>
    </row>
    <row r="113" spans="1:17" ht="16.8" thickTop="1" thickBot="1" x14ac:dyDescent="0.35">
      <c r="A113" s="2"/>
      <c r="B113" s="92"/>
      <c r="C113" s="92"/>
      <c r="D113" s="92"/>
      <c r="E113" s="92"/>
      <c r="F113" s="30"/>
      <c r="G113" s="92"/>
      <c r="H113" s="93"/>
      <c r="I113" s="92"/>
      <c r="J113" s="55"/>
      <c r="K113" s="9" t="s">
        <v>195</v>
      </c>
      <c r="L113" s="92"/>
      <c r="M113" s="93"/>
      <c r="N113" s="30"/>
      <c r="O113" s="92"/>
      <c r="P113" s="93"/>
      <c r="Q113" s="93"/>
    </row>
    <row r="114" spans="1:17" ht="16.8" thickTop="1" thickBot="1" x14ac:dyDescent="0.35">
      <c r="A114" s="2"/>
      <c r="B114" s="92"/>
      <c r="C114" s="92"/>
      <c r="D114" s="92"/>
      <c r="E114" s="92"/>
      <c r="F114" s="30"/>
      <c r="G114" s="92"/>
      <c r="H114" s="93"/>
      <c r="I114" s="92"/>
      <c r="J114" s="55"/>
      <c r="K114" s="9" t="s">
        <v>196</v>
      </c>
      <c r="L114" s="92"/>
      <c r="M114" s="93"/>
      <c r="N114" s="30"/>
      <c r="O114" s="92"/>
      <c r="P114" s="93"/>
      <c r="Q114" s="93"/>
    </row>
    <row r="115" spans="1:17" ht="16.8" thickTop="1" thickBot="1" x14ac:dyDescent="0.35">
      <c r="A115" s="2"/>
      <c r="B115" s="92"/>
      <c r="C115" s="92"/>
      <c r="D115" s="92"/>
      <c r="E115" s="92"/>
      <c r="F115" s="30"/>
      <c r="G115" s="92"/>
      <c r="H115" s="93"/>
      <c r="I115" s="92"/>
      <c r="J115" s="55"/>
      <c r="K115" s="9" t="s">
        <v>197</v>
      </c>
      <c r="L115" s="92"/>
      <c r="M115" s="93"/>
      <c r="N115" s="30"/>
      <c r="O115" s="92"/>
      <c r="P115" s="93"/>
      <c r="Q115" s="93"/>
    </row>
    <row r="116" spans="1:17" ht="16.8" thickTop="1" thickBot="1" x14ac:dyDescent="0.35">
      <c r="A116" s="2"/>
      <c r="B116" s="92"/>
      <c r="C116" s="92"/>
      <c r="D116" s="92"/>
      <c r="E116" s="92"/>
      <c r="F116" s="30"/>
      <c r="G116" s="92"/>
      <c r="H116" s="93"/>
      <c r="I116" s="92"/>
      <c r="J116" s="55"/>
      <c r="K116" s="9" t="s">
        <v>198</v>
      </c>
      <c r="L116" s="92"/>
      <c r="M116" s="93"/>
      <c r="N116" s="30"/>
      <c r="O116" s="92"/>
      <c r="P116" s="93"/>
      <c r="Q116" s="93"/>
    </row>
    <row r="117" spans="1:17" ht="16.8" thickTop="1" thickBot="1" x14ac:dyDescent="0.35">
      <c r="A117" s="2"/>
      <c r="B117" s="92"/>
      <c r="C117" s="92"/>
      <c r="D117" s="92"/>
      <c r="E117" s="92"/>
      <c r="F117" s="30"/>
      <c r="G117" s="92"/>
      <c r="H117" s="93"/>
      <c r="I117" s="92"/>
      <c r="J117" s="55"/>
      <c r="K117" s="9" t="s">
        <v>199</v>
      </c>
      <c r="L117" s="92"/>
      <c r="M117" s="93"/>
      <c r="N117" s="30"/>
      <c r="O117" s="92"/>
      <c r="P117" s="93"/>
      <c r="Q117" s="93"/>
    </row>
    <row r="118" spans="1:17" ht="16.8" thickTop="1" thickBot="1" x14ac:dyDescent="0.35">
      <c r="A118" s="2"/>
      <c r="B118" s="92"/>
      <c r="C118" s="92"/>
      <c r="D118" s="92"/>
      <c r="E118" s="92"/>
      <c r="F118" s="30"/>
      <c r="G118" s="92"/>
      <c r="H118" s="93"/>
      <c r="I118" s="92"/>
      <c r="J118" s="55"/>
      <c r="K118" s="9" t="s">
        <v>200</v>
      </c>
      <c r="L118" s="92"/>
      <c r="M118" s="93"/>
      <c r="N118" s="30"/>
      <c r="O118" s="92"/>
      <c r="P118" s="93"/>
      <c r="Q118" s="93"/>
    </row>
    <row r="119" spans="1:17" ht="16.8" thickTop="1" thickBot="1" x14ac:dyDescent="0.35">
      <c r="A119" s="2"/>
      <c r="B119" s="92"/>
      <c r="C119" s="92"/>
      <c r="D119" s="92"/>
      <c r="E119" s="92"/>
      <c r="F119" s="30"/>
      <c r="G119" s="92"/>
      <c r="H119" s="93"/>
      <c r="I119" s="92"/>
      <c r="J119" s="55"/>
      <c r="K119" s="9" t="s">
        <v>201</v>
      </c>
      <c r="L119" s="92"/>
      <c r="M119" s="93"/>
      <c r="N119" s="30"/>
      <c r="O119" s="92"/>
      <c r="P119" s="93"/>
      <c r="Q119" s="93"/>
    </row>
    <row r="120" spans="1:17" ht="16.8" thickTop="1" thickBot="1" x14ac:dyDescent="0.35">
      <c r="A120" s="2"/>
      <c r="B120" s="92"/>
      <c r="C120" s="92"/>
      <c r="D120" s="92"/>
      <c r="E120" s="92"/>
      <c r="F120" s="30"/>
      <c r="G120" s="92"/>
      <c r="H120" s="93"/>
      <c r="I120" s="92"/>
      <c r="J120" s="55"/>
      <c r="K120" s="9" t="s">
        <v>202</v>
      </c>
      <c r="L120" s="92"/>
      <c r="M120" s="93"/>
      <c r="N120" s="30"/>
      <c r="O120" s="92"/>
      <c r="P120" s="93"/>
      <c r="Q120" s="93"/>
    </row>
    <row r="121" spans="1:17" ht="16.8" thickTop="1" thickBot="1" x14ac:dyDescent="0.35">
      <c r="A121" s="2"/>
      <c r="B121" s="92"/>
      <c r="C121" s="92"/>
      <c r="D121" s="92"/>
      <c r="E121" s="92"/>
      <c r="F121" s="30"/>
      <c r="G121" s="92"/>
      <c r="H121" s="93"/>
      <c r="I121" s="92"/>
      <c r="J121" s="55"/>
      <c r="K121" s="9" t="s">
        <v>203</v>
      </c>
      <c r="L121" s="92"/>
      <c r="M121" s="93"/>
      <c r="N121" s="30"/>
      <c r="O121" s="92"/>
      <c r="P121" s="93"/>
      <c r="Q121" s="93"/>
    </row>
    <row r="122" spans="1:17" ht="16.8" thickTop="1" thickBot="1" x14ac:dyDescent="0.35">
      <c r="A122" s="2"/>
      <c r="B122" s="92"/>
      <c r="C122" s="92"/>
      <c r="D122" s="92"/>
      <c r="E122" s="92"/>
      <c r="F122" s="30"/>
      <c r="G122" s="92"/>
      <c r="H122" s="93"/>
      <c r="I122" s="92"/>
      <c r="J122" s="55"/>
      <c r="K122" s="9" t="s">
        <v>204</v>
      </c>
      <c r="L122" s="92"/>
      <c r="M122" s="93"/>
      <c r="N122" s="30"/>
      <c r="O122" s="92"/>
      <c r="P122" s="93"/>
      <c r="Q122" s="93"/>
    </row>
    <row r="123" spans="1:17" ht="16.8" thickTop="1" thickBot="1" x14ac:dyDescent="0.35">
      <c r="A123" s="2"/>
      <c r="B123" s="92"/>
      <c r="C123" s="92"/>
      <c r="D123" s="92"/>
      <c r="E123" s="92"/>
      <c r="F123" s="30"/>
      <c r="G123" s="92"/>
      <c r="H123" s="93"/>
      <c r="I123" s="92"/>
      <c r="J123" s="55"/>
      <c r="K123" s="9" t="s">
        <v>205</v>
      </c>
      <c r="L123" s="92"/>
      <c r="M123" s="93"/>
      <c r="N123" s="30"/>
      <c r="O123" s="92"/>
      <c r="P123" s="93"/>
      <c r="Q123" s="93"/>
    </row>
    <row r="124" spans="1:17" ht="16.8" thickTop="1" thickBot="1" x14ac:dyDescent="0.35">
      <c r="A124" s="2"/>
      <c r="B124" s="92"/>
      <c r="C124" s="92"/>
      <c r="D124" s="92"/>
      <c r="E124" s="92"/>
      <c r="F124" s="30"/>
      <c r="G124" s="92"/>
      <c r="H124" s="93"/>
      <c r="I124" s="92"/>
      <c r="J124" s="55"/>
      <c r="K124" s="9" t="s">
        <v>206</v>
      </c>
      <c r="L124" s="92"/>
      <c r="M124" s="93"/>
      <c r="N124" s="30"/>
      <c r="O124" s="92"/>
      <c r="P124" s="93"/>
      <c r="Q124" s="93"/>
    </row>
    <row r="125" spans="1:17" ht="16.8" thickTop="1" thickBot="1" x14ac:dyDescent="0.35">
      <c r="A125" s="2"/>
      <c r="B125" s="92"/>
      <c r="C125" s="92"/>
      <c r="D125" s="92"/>
      <c r="E125" s="92"/>
      <c r="F125" s="30"/>
      <c r="G125" s="92"/>
      <c r="H125" s="93"/>
      <c r="I125" s="92"/>
      <c r="J125" s="55"/>
      <c r="K125" s="9" t="s">
        <v>207</v>
      </c>
      <c r="L125" s="92"/>
      <c r="M125" s="93"/>
      <c r="N125" s="30"/>
      <c r="O125" s="92"/>
      <c r="P125" s="93"/>
      <c r="Q125" s="93"/>
    </row>
    <row r="126" spans="1:17" ht="16.8" thickTop="1" thickBot="1" x14ac:dyDescent="0.35">
      <c r="A126" s="2"/>
      <c r="B126" s="92"/>
      <c r="C126" s="92"/>
      <c r="D126" s="92"/>
      <c r="E126" s="92"/>
      <c r="F126" s="30"/>
      <c r="G126" s="92"/>
      <c r="H126" s="93"/>
      <c r="I126" s="92"/>
      <c r="J126" s="55"/>
      <c r="K126" s="9" t="s">
        <v>208</v>
      </c>
      <c r="L126" s="92"/>
      <c r="M126" s="93"/>
      <c r="N126" s="30"/>
      <c r="O126" s="92"/>
      <c r="P126" s="93"/>
      <c r="Q126" s="93"/>
    </row>
    <row r="127" spans="1:17" ht="16.8" thickTop="1" thickBot="1" x14ac:dyDescent="0.35">
      <c r="A127" s="2"/>
      <c r="B127" s="91"/>
      <c r="C127" s="91"/>
      <c r="D127" s="91"/>
      <c r="E127" s="91"/>
      <c r="F127" s="30"/>
      <c r="G127" s="91"/>
      <c r="H127" s="90"/>
      <c r="I127" s="91"/>
      <c r="J127" s="56"/>
      <c r="K127" s="9" t="s">
        <v>209</v>
      </c>
      <c r="L127" s="91"/>
      <c r="M127" s="90"/>
      <c r="N127" s="30"/>
      <c r="O127" s="91"/>
      <c r="P127" s="90"/>
      <c r="Q127" s="90"/>
    </row>
    <row r="128" spans="1:17" ht="16.8" thickTop="1" thickBot="1" x14ac:dyDescent="0.35">
      <c r="A128" s="2"/>
      <c r="B128" s="25">
        <v>43</v>
      </c>
      <c r="C128" s="25">
        <v>3210</v>
      </c>
      <c r="D128" s="25" t="s">
        <v>31</v>
      </c>
      <c r="E128" s="25" t="s">
        <v>210</v>
      </c>
      <c r="F128" s="25">
        <v>10006184</v>
      </c>
      <c r="G128" s="30"/>
      <c r="H128" s="12">
        <v>45727</v>
      </c>
      <c r="I128" s="9">
        <v>1</v>
      </c>
      <c r="J128" s="9"/>
      <c r="K128" s="9" t="s">
        <v>211</v>
      </c>
      <c r="L128" s="9" t="s">
        <v>212</v>
      </c>
      <c r="M128" s="14">
        <v>45734</v>
      </c>
      <c r="N128" s="25" t="s">
        <v>11</v>
      </c>
      <c r="O128" s="25" t="s">
        <v>11</v>
      </c>
      <c r="P128" s="14">
        <v>45755</v>
      </c>
      <c r="Q128" s="58" t="s">
        <v>15</v>
      </c>
    </row>
    <row r="129" spans="1:17" ht="16.8" thickTop="1" thickBot="1" x14ac:dyDescent="0.35">
      <c r="A129" s="2"/>
      <c r="B129" s="83">
        <v>44</v>
      </c>
      <c r="C129" s="83">
        <v>3210</v>
      </c>
      <c r="D129" s="83" t="s">
        <v>31</v>
      </c>
      <c r="E129" s="83" t="s">
        <v>210</v>
      </c>
      <c r="F129" s="83">
        <v>10006143</v>
      </c>
      <c r="G129" s="25"/>
      <c r="H129" s="89">
        <v>45733</v>
      </c>
      <c r="I129" s="83">
        <v>2</v>
      </c>
      <c r="J129" s="54"/>
      <c r="K129" s="25" t="s">
        <v>214</v>
      </c>
      <c r="L129" s="83" t="s">
        <v>216</v>
      </c>
      <c r="M129" s="89">
        <v>45742</v>
      </c>
      <c r="N129" s="83" t="s">
        <v>11</v>
      </c>
      <c r="O129" s="83" t="s">
        <v>11</v>
      </c>
      <c r="P129" s="89">
        <v>45742</v>
      </c>
      <c r="Q129" s="83" t="s">
        <v>15</v>
      </c>
    </row>
    <row r="130" spans="1:17" ht="16.8" thickTop="1" thickBot="1" x14ac:dyDescent="0.35">
      <c r="A130" s="2"/>
      <c r="B130" s="91"/>
      <c r="C130" s="91"/>
      <c r="D130" s="91"/>
      <c r="E130" s="91"/>
      <c r="F130" s="91"/>
      <c r="G130" s="25"/>
      <c r="H130" s="90"/>
      <c r="I130" s="91"/>
      <c r="J130" s="56"/>
      <c r="K130" s="25" t="s">
        <v>215</v>
      </c>
      <c r="L130" s="91"/>
      <c r="M130" s="90"/>
      <c r="N130" s="91"/>
      <c r="O130" s="91"/>
      <c r="P130" s="90"/>
      <c r="Q130" s="91"/>
    </row>
    <row r="131" spans="1:17" ht="16.8" customHeight="1" thickTop="1" thickBot="1" x14ac:dyDescent="0.35">
      <c r="A131" s="2"/>
      <c r="B131" s="83">
        <v>45</v>
      </c>
      <c r="C131" s="83">
        <v>3210</v>
      </c>
      <c r="D131" s="83" t="s">
        <v>31</v>
      </c>
      <c r="E131" s="83" t="s">
        <v>30</v>
      </c>
      <c r="F131" s="83">
        <v>10006251</v>
      </c>
      <c r="G131" s="30"/>
      <c r="H131" s="89">
        <v>45733</v>
      </c>
      <c r="I131" s="83">
        <v>4</v>
      </c>
      <c r="J131" s="54"/>
      <c r="K131" s="25" t="s">
        <v>217</v>
      </c>
      <c r="L131" s="83" t="s">
        <v>66</v>
      </c>
      <c r="M131" s="89">
        <v>45735</v>
      </c>
      <c r="N131" s="83" t="s">
        <v>11</v>
      </c>
      <c r="O131" s="83" t="s">
        <v>11</v>
      </c>
      <c r="P131" s="89">
        <v>45735</v>
      </c>
      <c r="Q131" s="83" t="s">
        <v>15</v>
      </c>
    </row>
    <row r="132" spans="1:17" ht="16.8" thickTop="1" thickBot="1" x14ac:dyDescent="0.35">
      <c r="A132" s="2"/>
      <c r="B132" s="92"/>
      <c r="C132" s="92"/>
      <c r="D132" s="92"/>
      <c r="E132" s="92"/>
      <c r="F132" s="92"/>
      <c r="G132" s="30"/>
      <c r="H132" s="93"/>
      <c r="I132" s="92"/>
      <c r="J132" s="55"/>
      <c r="K132" s="59" t="s">
        <v>218</v>
      </c>
      <c r="L132" s="92"/>
      <c r="M132" s="93"/>
      <c r="N132" s="92"/>
      <c r="O132" s="92"/>
      <c r="P132" s="93"/>
      <c r="Q132" s="92"/>
    </row>
    <row r="133" spans="1:17" ht="16.8" thickTop="1" thickBot="1" x14ac:dyDescent="0.35">
      <c r="A133" s="2"/>
      <c r="B133" s="92"/>
      <c r="C133" s="92"/>
      <c r="D133" s="92"/>
      <c r="E133" s="92"/>
      <c r="F133" s="92"/>
      <c r="G133" s="30"/>
      <c r="H133" s="93"/>
      <c r="I133" s="92"/>
      <c r="J133" s="55"/>
      <c r="K133" s="59" t="s">
        <v>219</v>
      </c>
      <c r="L133" s="92"/>
      <c r="M133" s="93"/>
      <c r="N133" s="92"/>
      <c r="O133" s="92"/>
      <c r="P133" s="93"/>
      <c r="Q133" s="92"/>
    </row>
    <row r="134" spans="1:17" ht="15.6" customHeight="1" thickTop="1" thickBot="1" x14ac:dyDescent="0.35">
      <c r="A134" s="2"/>
      <c r="B134" s="91"/>
      <c r="C134" s="91"/>
      <c r="D134" s="91"/>
      <c r="E134" s="91"/>
      <c r="F134" s="91"/>
      <c r="G134" s="30"/>
      <c r="H134" s="90"/>
      <c r="I134" s="91"/>
      <c r="J134" s="56"/>
      <c r="K134" s="59" t="s">
        <v>220</v>
      </c>
      <c r="L134" s="91"/>
      <c r="M134" s="90"/>
      <c r="N134" s="91"/>
      <c r="O134" s="91"/>
      <c r="P134" s="90"/>
      <c r="Q134" s="91"/>
    </row>
    <row r="135" spans="1:17" ht="15.6" customHeight="1" thickTop="1" thickBot="1" x14ac:dyDescent="0.35">
      <c r="A135" s="2"/>
      <c r="B135" s="83">
        <v>46</v>
      </c>
      <c r="C135" s="83">
        <v>3210</v>
      </c>
      <c r="D135" s="83" t="s">
        <v>31</v>
      </c>
      <c r="E135" s="83" t="s">
        <v>210</v>
      </c>
      <c r="F135" s="83">
        <v>10006213</v>
      </c>
      <c r="G135" s="30"/>
      <c r="H135" s="89">
        <v>45735</v>
      </c>
      <c r="I135" s="83">
        <v>6</v>
      </c>
      <c r="J135" s="54"/>
      <c r="K135" s="25" t="s">
        <v>226</v>
      </c>
      <c r="L135" s="83" t="s">
        <v>66</v>
      </c>
      <c r="M135" s="89">
        <v>45737</v>
      </c>
      <c r="N135" s="83" t="s">
        <v>11</v>
      </c>
      <c r="O135" s="83" t="s">
        <v>11</v>
      </c>
      <c r="P135" s="89">
        <v>45737</v>
      </c>
      <c r="Q135" s="83" t="s">
        <v>15</v>
      </c>
    </row>
    <row r="136" spans="1:17" ht="15.6" customHeight="1" thickTop="1" thickBot="1" x14ac:dyDescent="0.35">
      <c r="A136" s="2"/>
      <c r="B136" s="92"/>
      <c r="C136" s="92"/>
      <c r="D136" s="92"/>
      <c r="E136" s="92"/>
      <c r="F136" s="92"/>
      <c r="G136" s="30"/>
      <c r="H136" s="93"/>
      <c r="I136" s="92"/>
      <c r="J136" s="55"/>
      <c r="K136" s="25" t="s">
        <v>221</v>
      </c>
      <c r="L136" s="92"/>
      <c r="M136" s="93"/>
      <c r="N136" s="92"/>
      <c r="O136" s="92"/>
      <c r="P136" s="93"/>
      <c r="Q136" s="92"/>
    </row>
    <row r="137" spans="1:17" ht="15.6" customHeight="1" thickTop="1" thickBot="1" x14ac:dyDescent="0.35">
      <c r="A137" s="2"/>
      <c r="B137" s="92"/>
      <c r="C137" s="92"/>
      <c r="D137" s="92"/>
      <c r="E137" s="92"/>
      <c r="F137" s="92"/>
      <c r="G137" s="30"/>
      <c r="H137" s="93"/>
      <c r="I137" s="92"/>
      <c r="J137" s="55"/>
      <c r="K137" s="25" t="s">
        <v>222</v>
      </c>
      <c r="L137" s="92"/>
      <c r="M137" s="93"/>
      <c r="N137" s="92"/>
      <c r="O137" s="92"/>
      <c r="P137" s="93"/>
      <c r="Q137" s="92"/>
    </row>
    <row r="138" spans="1:17" ht="15.6" customHeight="1" thickTop="1" thickBot="1" x14ac:dyDescent="0.35">
      <c r="A138" s="2"/>
      <c r="B138" s="92"/>
      <c r="C138" s="92"/>
      <c r="D138" s="92"/>
      <c r="E138" s="92"/>
      <c r="F138" s="92"/>
      <c r="G138" s="30"/>
      <c r="H138" s="93"/>
      <c r="I138" s="92"/>
      <c r="J138" s="55"/>
      <c r="K138" s="25" t="s">
        <v>223</v>
      </c>
      <c r="L138" s="92"/>
      <c r="M138" s="93"/>
      <c r="N138" s="92"/>
      <c r="O138" s="92"/>
      <c r="P138" s="93"/>
      <c r="Q138" s="92"/>
    </row>
    <row r="139" spans="1:17" ht="15.6" customHeight="1" thickTop="1" thickBot="1" x14ac:dyDescent="0.35">
      <c r="A139" s="2"/>
      <c r="B139" s="92"/>
      <c r="C139" s="92"/>
      <c r="D139" s="92"/>
      <c r="E139" s="92"/>
      <c r="F139" s="92"/>
      <c r="G139" s="30"/>
      <c r="H139" s="93"/>
      <c r="I139" s="92"/>
      <c r="J139" s="55"/>
      <c r="K139" s="25" t="s">
        <v>224</v>
      </c>
      <c r="L139" s="92"/>
      <c r="M139" s="93"/>
      <c r="N139" s="92"/>
      <c r="O139" s="92"/>
      <c r="P139" s="93"/>
      <c r="Q139" s="92"/>
    </row>
    <row r="140" spans="1:17" ht="15.6" customHeight="1" thickTop="1" thickBot="1" x14ac:dyDescent="0.35">
      <c r="A140" s="2"/>
      <c r="B140" s="91"/>
      <c r="C140" s="91"/>
      <c r="D140" s="91"/>
      <c r="E140" s="91"/>
      <c r="F140" s="91"/>
      <c r="G140" s="30"/>
      <c r="H140" s="90"/>
      <c r="I140" s="91"/>
      <c r="J140" s="56"/>
      <c r="K140" s="25" t="s">
        <v>225</v>
      </c>
      <c r="L140" s="91"/>
      <c r="M140" s="90"/>
      <c r="N140" s="91"/>
      <c r="O140" s="91"/>
      <c r="P140" s="90"/>
      <c r="Q140" s="91"/>
    </row>
    <row r="141" spans="1:17" ht="16.8" thickTop="1" thickBot="1" x14ac:dyDescent="0.35">
      <c r="A141" s="2"/>
      <c r="B141" s="83">
        <v>47</v>
      </c>
      <c r="C141" s="83">
        <v>3210</v>
      </c>
      <c r="D141" s="83" t="s">
        <v>31</v>
      </c>
      <c r="E141" s="83" t="s">
        <v>227</v>
      </c>
      <c r="F141" s="83">
        <v>10006246</v>
      </c>
      <c r="G141" s="30"/>
      <c r="H141" s="89">
        <v>45735</v>
      </c>
      <c r="I141" s="83">
        <v>3</v>
      </c>
      <c r="J141" s="54"/>
      <c r="K141" s="25" t="s">
        <v>228</v>
      </c>
      <c r="L141" s="83" t="s">
        <v>231</v>
      </c>
      <c r="M141" s="89">
        <v>45737</v>
      </c>
      <c r="N141" s="83" t="s">
        <v>11</v>
      </c>
      <c r="O141" s="83" t="s">
        <v>11</v>
      </c>
      <c r="P141" s="89">
        <v>45737</v>
      </c>
      <c r="Q141" s="83" t="s">
        <v>15</v>
      </c>
    </row>
    <row r="142" spans="1:17" ht="16.8" thickTop="1" thickBot="1" x14ac:dyDescent="0.35">
      <c r="A142" s="2"/>
      <c r="B142" s="92"/>
      <c r="C142" s="92"/>
      <c r="D142" s="92"/>
      <c r="E142" s="92"/>
      <c r="F142" s="92"/>
      <c r="G142" s="30"/>
      <c r="H142" s="93"/>
      <c r="I142" s="92"/>
      <c r="J142" s="55"/>
      <c r="K142" s="25" t="s">
        <v>229</v>
      </c>
      <c r="L142" s="92"/>
      <c r="M142" s="93"/>
      <c r="N142" s="92"/>
      <c r="O142" s="92"/>
      <c r="P142" s="93"/>
      <c r="Q142" s="92"/>
    </row>
    <row r="143" spans="1:17" ht="15.6" customHeight="1" thickTop="1" thickBot="1" x14ac:dyDescent="0.35">
      <c r="A143" s="2"/>
      <c r="B143" s="91"/>
      <c r="C143" s="91"/>
      <c r="D143" s="91"/>
      <c r="E143" s="91"/>
      <c r="F143" s="91"/>
      <c r="G143" s="30"/>
      <c r="H143" s="90"/>
      <c r="I143" s="91"/>
      <c r="J143" s="56"/>
      <c r="K143" s="25" t="s">
        <v>230</v>
      </c>
      <c r="L143" s="91"/>
      <c r="M143" s="90"/>
      <c r="N143" s="91"/>
      <c r="O143" s="91"/>
      <c r="P143" s="90"/>
      <c r="Q143" s="91"/>
    </row>
    <row r="144" spans="1:17" ht="15.6" customHeight="1" thickTop="1" thickBot="1" x14ac:dyDescent="0.35">
      <c r="A144" s="2"/>
      <c r="B144" s="9">
        <v>48</v>
      </c>
      <c r="C144" s="9">
        <v>501</v>
      </c>
      <c r="D144" s="9" t="s">
        <v>234</v>
      </c>
      <c r="E144" s="9" t="s">
        <v>232</v>
      </c>
      <c r="F144" s="9">
        <v>10006062</v>
      </c>
      <c r="G144" s="9"/>
      <c r="H144" s="12">
        <v>45735</v>
      </c>
      <c r="I144" s="9">
        <v>1</v>
      </c>
      <c r="J144" s="9"/>
      <c r="K144" s="9" t="s">
        <v>233</v>
      </c>
      <c r="L144" s="9" t="s">
        <v>66</v>
      </c>
      <c r="M144" s="14">
        <v>45741</v>
      </c>
      <c r="N144" s="58" t="s">
        <v>11</v>
      </c>
      <c r="O144" s="58" t="s">
        <v>11</v>
      </c>
      <c r="P144" s="14">
        <v>45741</v>
      </c>
      <c r="Q144" s="58" t="s">
        <v>15</v>
      </c>
    </row>
    <row r="145" spans="1:17" ht="15.6" customHeight="1" thickTop="1" thickBot="1" x14ac:dyDescent="0.35">
      <c r="A145" s="2"/>
      <c r="B145" s="25">
        <v>49</v>
      </c>
      <c r="C145" s="25">
        <v>1501</v>
      </c>
      <c r="D145" s="25" t="s">
        <v>25</v>
      </c>
      <c r="E145" s="25" t="s">
        <v>56</v>
      </c>
      <c r="F145" s="9">
        <v>10006293</v>
      </c>
      <c r="G145" s="9"/>
      <c r="H145" s="12">
        <v>45736</v>
      </c>
      <c r="I145" s="9">
        <v>1</v>
      </c>
      <c r="J145" s="9"/>
      <c r="K145" s="9" t="s">
        <v>235</v>
      </c>
      <c r="L145" s="9" t="s">
        <v>236</v>
      </c>
      <c r="M145" s="14">
        <v>45742</v>
      </c>
      <c r="N145" s="58" t="s">
        <v>11</v>
      </c>
      <c r="O145" s="58" t="s">
        <v>11</v>
      </c>
      <c r="P145" s="21" t="str">
        <f>$P$39</f>
        <v xml:space="preserve"> EM POSSE DA AGÊNCIA LUBANGO</v>
      </c>
      <c r="Q145" s="58" t="str">
        <f>$Q$39</f>
        <v>STYCLANA</v>
      </c>
    </row>
    <row r="146" spans="1:17" ht="15.6" customHeight="1" thickTop="1" thickBot="1" x14ac:dyDescent="0.35">
      <c r="A146" s="2"/>
      <c r="B146" s="22">
        <v>50</v>
      </c>
      <c r="C146" s="22">
        <v>3210</v>
      </c>
      <c r="D146" s="22" t="s">
        <v>31</v>
      </c>
      <c r="E146" s="22" t="s">
        <v>227</v>
      </c>
      <c r="F146" s="9">
        <v>10006247</v>
      </c>
      <c r="G146" s="32"/>
      <c r="H146" s="12">
        <v>45736</v>
      </c>
      <c r="I146" s="9">
        <v>1</v>
      </c>
      <c r="J146" s="9"/>
      <c r="K146" s="9" t="s">
        <v>350</v>
      </c>
      <c r="L146" s="9" t="s">
        <v>66</v>
      </c>
      <c r="M146" s="14">
        <v>45777</v>
      </c>
      <c r="N146" s="58" t="s">
        <v>11</v>
      </c>
      <c r="O146" s="58" t="s">
        <v>11</v>
      </c>
      <c r="P146" s="14">
        <v>45777</v>
      </c>
      <c r="Q146" s="58" t="s">
        <v>15</v>
      </c>
    </row>
    <row r="147" spans="1:17" ht="16.8" thickTop="1" thickBot="1" x14ac:dyDescent="0.35">
      <c r="A147" s="2"/>
      <c r="B147" s="83">
        <v>51</v>
      </c>
      <c r="C147" s="83">
        <v>3210</v>
      </c>
      <c r="D147" s="83" t="s">
        <v>31</v>
      </c>
      <c r="E147" s="83" t="s">
        <v>210</v>
      </c>
      <c r="F147" s="83">
        <v>10006143</v>
      </c>
      <c r="G147" s="25"/>
      <c r="H147" s="89">
        <v>45733</v>
      </c>
      <c r="I147" s="83">
        <v>2</v>
      </c>
      <c r="J147" s="54"/>
      <c r="K147" s="25" t="s">
        <v>215</v>
      </c>
      <c r="L147" s="83" t="s">
        <v>216</v>
      </c>
      <c r="M147" s="89">
        <v>45742</v>
      </c>
      <c r="N147" s="83" t="s">
        <v>11</v>
      </c>
      <c r="O147" s="83" t="s">
        <v>11</v>
      </c>
      <c r="P147" s="89">
        <v>45742</v>
      </c>
      <c r="Q147" s="83" t="s">
        <v>15</v>
      </c>
    </row>
    <row r="148" spans="1:17" ht="16.8" thickTop="1" thickBot="1" x14ac:dyDescent="0.35">
      <c r="A148" s="2"/>
      <c r="B148" s="91"/>
      <c r="C148" s="91"/>
      <c r="D148" s="91"/>
      <c r="E148" s="91"/>
      <c r="F148" s="91"/>
      <c r="G148" s="25"/>
      <c r="H148" s="90"/>
      <c r="I148" s="91"/>
      <c r="J148" s="56"/>
      <c r="K148" s="25" t="s">
        <v>214</v>
      </c>
      <c r="L148" s="91"/>
      <c r="M148" s="90"/>
      <c r="N148" s="91"/>
      <c r="O148" s="91"/>
      <c r="P148" s="90"/>
      <c r="Q148" s="91"/>
    </row>
    <row r="149" spans="1:17" ht="15.6" customHeight="1" thickTop="1" thickBot="1" x14ac:dyDescent="0.35">
      <c r="A149" s="2"/>
      <c r="B149" s="9">
        <v>52</v>
      </c>
      <c r="C149" s="9">
        <v>524</v>
      </c>
      <c r="D149" s="9" t="s">
        <v>238</v>
      </c>
      <c r="E149" s="9" t="s">
        <v>237</v>
      </c>
      <c r="F149" s="9">
        <v>10005471</v>
      </c>
      <c r="G149" s="30"/>
      <c r="H149" s="14">
        <v>45737</v>
      </c>
      <c r="I149" s="9">
        <v>1</v>
      </c>
      <c r="J149" s="9"/>
      <c r="K149" s="9" t="s">
        <v>239</v>
      </c>
      <c r="L149" s="9" t="s">
        <v>240</v>
      </c>
      <c r="M149" s="14">
        <v>45742</v>
      </c>
      <c r="N149" s="25" t="s">
        <v>11</v>
      </c>
      <c r="O149" s="25" t="s">
        <v>11</v>
      </c>
      <c r="P149" s="14">
        <v>45772</v>
      </c>
      <c r="Q149" s="58" t="s">
        <v>15</v>
      </c>
    </row>
    <row r="150" spans="1:17" ht="15.6" customHeight="1" thickTop="1" thickBot="1" x14ac:dyDescent="0.35">
      <c r="A150" s="2"/>
      <c r="B150" s="25">
        <v>53</v>
      </c>
      <c r="C150" s="25">
        <v>2051</v>
      </c>
      <c r="D150" s="25" t="s">
        <v>242</v>
      </c>
      <c r="E150" s="25" t="s">
        <v>241</v>
      </c>
      <c r="F150" s="25">
        <v>10006181</v>
      </c>
      <c r="G150" s="34"/>
      <c r="H150" s="14">
        <v>45730</v>
      </c>
      <c r="I150" s="58">
        <v>1</v>
      </c>
      <c r="J150" s="58"/>
      <c r="K150" s="25" t="s">
        <v>243</v>
      </c>
      <c r="L150" s="25" t="s">
        <v>99</v>
      </c>
      <c r="M150" s="14">
        <v>45748</v>
      </c>
      <c r="N150" s="25" t="s">
        <v>11</v>
      </c>
      <c r="O150" s="25" t="s">
        <v>11</v>
      </c>
      <c r="P150" s="14">
        <v>45748</v>
      </c>
      <c r="Q150" s="58" t="s">
        <v>15</v>
      </c>
    </row>
    <row r="151" spans="1:17" ht="16.8" thickTop="1" thickBot="1" x14ac:dyDescent="0.35">
      <c r="A151" s="2"/>
      <c r="B151" s="25">
        <v>54</v>
      </c>
      <c r="C151" s="25">
        <v>1601</v>
      </c>
      <c r="D151" s="25" t="s">
        <v>244</v>
      </c>
      <c r="E151" s="25" t="s">
        <v>245</v>
      </c>
      <c r="F151" s="25">
        <v>10006141</v>
      </c>
      <c r="G151" s="25"/>
      <c r="H151" s="14">
        <v>45741</v>
      </c>
      <c r="I151" s="58">
        <v>1</v>
      </c>
      <c r="J151" s="58"/>
      <c r="K151" s="25" t="s">
        <v>254</v>
      </c>
      <c r="L151" s="25" t="s">
        <v>236</v>
      </c>
      <c r="M151" s="14">
        <v>45758</v>
      </c>
      <c r="N151" s="25" t="s">
        <v>11</v>
      </c>
      <c r="O151" s="25" t="s">
        <v>11</v>
      </c>
      <c r="P151" s="21" t="s">
        <v>279</v>
      </c>
      <c r="Q151" s="9" t="s">
        <v>280</v>
      </c>
    </row>
    <row r="152" spans="1:17" ht="16.8" thickTop="1" thickBot="1" x14ac:dyDescent="0.35">
      <c r="A152" s="2"/>
      <c r="B152" s="25">
        <v>55</v>
      </c>
      <c r="C152" s="25">
        <v>2057</v>
      </c>
      <c r="D152" s="25" t="s">
        <v>249</v>
      </c>
      <c r="E152" s="25" t="s">
        <v>248</v>
      </c>
      <c r="F152" s="25">
        <v>10006328</v>
      </c>
      <c r="G152" s="25"/>
      <c r="H152" s="14">
        <v>45743</v>
      </c>
      <c r="I152" s="58">
        <v>1</v>
      </c>
      <c r="J152" s="58"/>
      <c r="K152" s="25" t="s">
        <v>247</v>
      </c>
      <c r="L152" s="25" t="s">
        <v>246</v>
      </c>
      <c r="M152" s="14">
        <v>45744</v>
      </c>
      <c r="N152" s="25" t="s">
        <v>11</v>
      </c>
      <c r="O152" s="25" t="s">
        <v>11</v>
      </c>
      <c r="P152" s="63">
        <v>45791</v>
      </c>
      <c r="Q152" s="58" t="s">
        <v>15</v>
      </c>
    </row>
    <row r="153" spans="1:17" ht="16.8" thickTop="1" thickBot="1" x14ac:dyDescent="0.35">
      <c r="A153" s="2"/>
      <c r="B153" s="83">
        <v>56</v>
      </c>
      <c r="C153" s="83">
        <v>3210</v>
      </c>
      <c r="D153" s="83" t="s">
        <v>31</v>
      </c>
      <c r="E153" s="83" t="s">
        <v>30</v>
      </c>
      <c r="F153" s="83">
        <v>100006250</v>
      </c>
      <c r="G153" s="19"/>
      <c r="H153" s="89">
        <v>45743</v>
      </c>
      <c r="I153" s="83">
        <v>4</v>
      </c>
      <c r="J153" s="54"/>
      <c r="K153" s="25" t="s">
        <v>250</v>
      </c>
      <c r="L153" s="83" t="s">
        <v>66</v>
      </c>
      <c r="M153" s="89">
        <v>45744</v>
      </c>
      <c r="N153" s="83" t="s">
        <v>11</v>
      </c>
      <c r="O153" s="83" t="s">
        <v>11</v>
      </c>
      <c r="P153" s="89">
        <v>45747</v>
      </c>
      <c r="Q153" s="83" t="s">
        <v>15</v>
      </c>
    </row>
    <row r="154" spans="1:17" ht="16.8" thickTop="1" thickBot="1" x14ac:dyDescent="0.35">
      <c r="A154" s="2"/>
      <c r="B154" s="92"/>
      <c r="C154" s="92"/>
      <c r="D154" s="92"/>
      <c r="E154" s="92"/>
      <c r="F154" s="92"/>
      <c r="G154" s="19"/>
      <c r="H154" s="93"/>
      <c r="I154" s="92"/>
      <c r="J154" s="55"/>
      <c r="K154" s="25" t="s">
        <v>251</v>
      </c>
      <c r="L154" s="92"/>
      <c r="M154" s="93"/>
      <c r="N154" s="92"/>
      <c r="O154" s="92"/>
      <c r="P154" s="93"/>
      <c r="Q154" s="92"/>
    </row>
    <row r="155" spans="1:17" ht="16.8" customHeight="1" thickTop="1" thickBot="1" x14ac:dyDescent="0.35">
      <c r="A155" s="2"/>
      <c r="B155" s="92"/>
      <c r="C155" s="92"/>
      <c r="D155" s="92"/>
      <c r="E155" s="92"/>
      <c r="F155" s="92"/>
      <c r="G155" s="19"/>
      <c r="H155" s="93"/>
      <c r="I155" s="92"/>
      <c r="J155" s="55"/>
      <c r="K155" s="25" t="s">
        <v>252</v>
      </c>
      <c r="L155" s="92"/>
      <c r="M155" s="93"/>
      <c r="N155" s="92"/>
      <c r="O155" s="92"/>
      <c r="P155" s="93"/>
      <c r="Q155" s="92"/>
    </row>
    <row r="156" spans="1:17" ht="16.8" thickTop="1" thickBot="1" x14ac:dyDescent="0.35">
      <c r="A156" s="2"/>
      <c r="B156" s="91"/>
      <c r="C156" s="91"/>
      <c r="D156" s="91"/>
      <c r="E156" s="91"/>
      <c r="F156" s="91"/>
      <c r="G156" s="19"/>
      <c r="H156" s="90"/>
      <c r="I156" s="91"/>
      <c r="J156" s="56"/>
      <c r="K156" s="25" t="s">
        <v>253</v>
      </c>
      <c r="L156" s="91"/>
      <c r="M156" s="90"/>
      <c r="N156" s="91"/>
      <c r="O156" s="91"/>
      <c r="P156" s="90"/>
      <c r="Q156" s="91"/>
    </row>
    <row r="157" spans="1:17" ht="16.8" thickTop="1" thickBot="1" x14ac:dyDescent="0.35">
      <c r="A157" s="2"/>
      <c r="B157" s="83">
        <v>57</v>
      </c>
      <c r="C157" s="83">
        <v>2051</v>
      </c>
      <c r="D157" s="83" t="s">
        <v>242</v>
      </c>
      <c r="E157" s="83" t="s">
        <v>255</v>
      </c>
      <c r="F157" s="83">
        <v>10006016</v>
      </c>
      <c r="G157" s="33"/>
      <c r="H157" s="89">
        <v>45747</v>
      </c>
      <c r="I157" s="83">
        <v>2</v>
      </c>
      <c r="J157" s="54"/>
      <c r="K157" s="25" t="s">
        <v>256</v>
      </c>
      <c r="L157" s="83" t="s">
        <v>170</v>
      </c>
      <c r="M157" s="89">
        <v>45754</v>
      </c>
      <c r="N157" s="83" t="s">
        <v>11</v>
      </c>
      <c r="O157" s="83" t="s">
        <v>11</v>
      </c>
      <c r="P157" s="89">
        <v>45754</v>
      </c>
      <c r="Q157" s="83" t="s">
        <v>15</v>
      </c>
    </row>
    <row r="158" spans="1:17" ht="16.8" thickTop="1" thickBot="1" x14ac:dyDescent="0.35">
      <c r="A158" s="2"/>
      <c r="B158" s="91"/>
      <c r="C158" s="91"/>
      <c r="D158" s="91"/>
      <c r="E158" s="91"/>
      <c r="F158" s="91"/>
      <c r="G158" s="33"/>
      <c r="H158" s="90"/>
      <c r="I158" s="91"/>
      <c r="J158" s="56"/>
      <c r="K158" s="25" t="s">
        <v>257</v>
      </c>
      <c r="L158" s="91"/>
      <c r="M158" s="90"/>
      <c r="N158" s="91"/>
      <c r="O158" s="91"/>
      <c r="P158" s="90"/>
      <c r="Q158" s="91"/>
    </row>
    <row r="159" spans="1:17" ht="16.8" customHeight="1" thickTop="1" thickBot="1" x14ac:dyDescent="0.35">
      <c r="A159" s="2"/>
      <c r="B159" s="83">
        <v>58</v>
      </c>
      <c r="C159" s="83">
        <v>3210</v>
      </c>
      <c r="D159" s="83" t="s">
        <v>31</v>
      </c>
      <c r="E159" s="83" t="s">
        <v>210</v>
      </c>
      <c r="F159" s="83">
        <v>10006183</v>
      </c>
      <c r="G159" s="30"/>
      <c r="H159" s="89">
        <v>45733</v>
      </c>
      <c r="I159" s="83">
        <v>6</v>
      </c>
      <c r="J159" s="54"/>
      <c r="K159" s="25" t="s">
        <v>258</v>
      </c>
      <c r="L159" s="83" t="s">
        <v>264</v>
      </c>
      <c r="M159" s="89">
        <v>45750</v>
      </c>
      <c r="N159" s="83" t="s">
        <v>11</v>
      </c>
      <c r="O159" s="83" t="s">
        <v>11</v>
      </c>
      <c r="P159" s="89">
        <v>45754</v>
      </c>
      <c r="Q159" s="83" t="s">
        <v>15</v>
      </c>
    </row>
    <row r="160" spans="1:17" ht="16.8" thickTop="1" thickBot="1" x14ac:dyDescent="0.35">
      <c r="A160" s="2"/>
      <c r="B160" s="92"/>
      <c r="C160" s="92"/>
      <c r="D160" s="92"/>
      <c r="E160" s="92"/>
      <c r="F160" s="92"/>
      <c r="G160" s="30"/>
      <c r="H160" s="93"/>
      <c r="I160" s="92"/>
      <c r="J160" s="55"/>
      <c r="K160" s="25" t="s">
        <v>259</v>
      </c>
      <c r="L160" s="92"/>
      <c r="M160" s="93"/>
      <c r="N160" s="92"/>
      <c r="O160" s="92"/>
      <c r="P160" s="93"/>
      <c r="Q160" s="92"/>
    </row>
    <row r="161" spans="1:17" ht="16.8" customHeight="1" thickTop="1" thickBot="1" x14ac:dyDescent="0.35">
      <c r="A161" s="2"/>
      <c r="B161" s="92"/>
      <c r="C161" s="92"/>
      <c r="D161" s="92"/>
      <c r="E161" s="92"/>
      <c r="F161" s="92"/>
      <c r="G161" s="30"/>
      <c r="H161" s="93"/>
      <c r="I161" s="92"/>
      <c r="J161" s="55"/>
      <c r="K161" s="25" t="s">
        <v>260</v>
      </c>
      <c r="L161" s="92"/>
      <c r="M161" s="93"/>
      <c r="N161" s="92"/>
      <c r="O161" s="92"/>
      <c r="P161" s="93"/>
      <c r="Q161" s="92"/>
    </row>
    <row r="162" spans="1:17" ht="15.6" customHeight="1" thickTop="1" thickBot="1" x14ac:dyDescent="0.35">
      <c r="A162" s="2"/>
      <c r="B162" s="92"/>
      <c r="C162" s="92"/>
      <c r="D162" s="92"/>
      <c r="E162" s="92"/>
      <c r="F162" s="92"/>
      <c r="G162" s="30"/>
      <c r="H162" s="93"/>
      <c r="I162" s="92"/>
      <c r="J162" s="55"/>
      <c r="K162" s="25" t="s">
        <v>261</v>
      </c>
      <c r="L162" s="92"/>
      <c r="M162" s="93"/>
      <c r="N162" s="92"/>
      <c r="O162" s="92"/>
      <c r="P162" s="93"/>
      <c r="Q162" s="92"/>
    </row>
    <row r="163" spans="1:17" ht="15.6" customHeight="1" thickTop="1" thickBot="1" x14ac:dyDescent="0.35">
      <c r="A163" s="2"/>
      <c r="B163" s="92"/>
      <c r="C163" s="92"/>
      <c r="D163" s="92"/>
      <c r="E163" s="92"/>
      <c r="F163" s="92"/>
      <c r="G163" s="30"/>
      <c r="H163" s="93"/>
      <c r="I163" s="92"/>
      <c r="J163" s="55"/>
      <c r="K163" s="25" t="s">
        <v>262</v>
      </c>
      <c r="L163" s="92"/>
      <c r="M163" s="93"/>
      <c r="N163" s="92"/>
      <c r="O163" s="92"/>
      <c r="P163" s="93"/>
      <c r="Q163" s="92"/>
    </row>
    <row r="164" spans="1:17" ht="15.6" customHeight="1" thickTop="1" thickBot="1" x14ac:dyDescent="0.35">
      <c r="A164" s="2"/>
      <c r="B164" s="91"/>
      <c r="C164" s="91"/>
      <c r="D164" s="91"/>
      <c r="E164" s="91"/>
      <c r="F164" s="91"/>
      <c r="G164" s="30"/>
      <c r="H164" s="90"/>
      <c r="I164" s="91"/>
      <c r="J164" s="56"/>
      <c r="K164" s="25" t="s">
        <v>263</v>
      </c>
      <c r="L164" s="91"/>
      <c r="M164" s="90"/>
      <c r="N164" s="91"/>
      <c r="O164" s="91"/>
      <c r="P164" s="90"/>
      <c r="Q164" s="91"/>
    </row>
    <row r="165" spans="1:17" ht="15.6" customHeight="1" thickTop="1" thickBot="1" x14ac:dyDescent="0.35">
      <c r="A165" s="2"/>
      <c r="B165" s="25">
        <v>59</v>
      </c>
      <c r="C165" s="25">
        <v>3210</v>
      </c>
      <c r="D165" s="25" t="s">
        <v>31</v>
      </c>
      <c r="E165" s="25" t="s">
        <v>30</v>
      </c>
      <c r="F165" s="53">
        <v>1000633</v>
      </c>
      <c r="G165" s="25"/>
      <c r="H165" s="14">
        <v>45754</v>
      </c>
      <c r="I165" s="58">
        <v>1</v>
      </c>
      <c r="J165" s="58"/>
      <c r="K165" s="25" t="s">
        <v>265</v>
      </c>
      <c r="L165" s="53" t="s">
        <v>66</v>
      </c>
      <c r="M165" s="14">
        <v>45755</v>
      </c>
      <c r="N165" s="53" t="s">
        <v>11</v>
      </c>
      <c r="O165" s="53" t="s">
        <v>11</v>
      </c>
      <c r="P165" s="14">
        <v>45755</v>
      </c>
      <c r="Q165" s="58" t="s">
        <v>15</v>
      </c>
    </row>
    <row r="166" spans="1:17" ht="15.6" customHeight="1" thickTop="1" thickBot="1" x14ac:dyDescent="0.35">
      <c r="A166" s="2"/>
      <c r="B166" s="83">
        <v>60</v>
      </c>
      <c r="C166" s="83">
        <v>3210</v>
      </c>
      <c r="D166" s="83" t="s">
        <v>31</v>
      </c>
      <c r="E166" s="83" t="s">
        <v>40</v>
      </c>
      <c r="F166" s="83">
        <v>10006286</v>
      </c>
      <c r="G166" s="30"/>
      <c r="H166" s="89">
        <v>45755</v>
      </c>
      <c r="I166" s="83">
        <v>12</v>
      </c>
      <c r="J166" s="54"/>
      <c r="K166" s="25" t="s">
        <v>267</v>
      </c>
      <c r="L166" s="83" t="s">
        <v>266</v>
      </c>
      <c r="M166" s="89">
        <v>45757</v>
      </c>
      <c r="N166" s="83" t="s">
        <v>11</v>
      </c>
      <c r="O166" s="83" t="s">
        <v>11</v>
      </c>
      <c r="P166" s="99" t="s">
        <v>51</v>
      </c>
      <c r="Q166" s="83" t="s">
        <v>15</v>
      </c>
    </row>
    <row r="167" spans="1:17" ht="15.6" customHeight="1" thickTop="1" thickBot="1" x14ac:dyDescent="0.35">
      <c r="A167" s="2"/>
      <c r="B167" s="92"/>
      <c r="C167" s="92"/>
      <c r="D167" s="92"/>
      <c r="E167" s="92"/>
      <c r="F167" s="92"/>
      <c r="G167" s="30"/>
      <c r="H167" s="93"/>
      <c r="I167" s="92"/>
      <c r="J167" s="55"/>
      <c r="K167" s="25" t="s">
        <v>269</v>
      </c>
      <c r="L167" s="92"/>
      <c r="M167" s="93"/>
      <c r="N167" s="92"/>
      <c r="O167" s="92"/>
      <c r="P167" s="100"/>
      <c r="Q167" s="92"/>
    </row>
    <row r="168" spans="1:17" ht="15.6" customHeight="1" thickTop="1" thickBot="1" x14ac:dyDescent="0.35">
      <c r="A168" s="2"/>
      <c r="B168" s="92"/>
      <c r="C168" s="92"/>
      <c r="D168" s="92"/>
      <c r="E168" s="92"/>
      <c r="F168" s="92"/>
      <c r="G168" s="30"/>
      <c r="H168" s="93"/>
      <c r="I168" s="92"/>
      <c r="J168" s="55"/>
      <c r="K168" s="25" t="s">
        <v>268</v>
      </c>
      <c r="L168" s="92"/>
      <c r="M168" s="93"/>
      <c r="N168" s="92"/>
      <c r="O168" s="92"/>
      <c r="P168" s="100"/>
      <c r="Q168" s="92"/>
    </row>
    <row r="169" spans="1:17" ht="15.6" customHeight="1" thickTop="1" thickBot="1" x14ac:dyDescent="0.35">
      <c r="A169" s="2"/>
      <c r="B169" s="92"/>
      <c r="C169" s="92"/>
      <c r="D169" s="92"/>
      <c r="E169" s="92"/>
      <c r="F169" s="92"/>
      <c r="G169" s="30"/>
      <c r="H169" s="93"/>
      <c r="I169" s="92"/>
      <c r="J169" s="55"/>
      <c r="K169" s="25" t="s">
        <v>270</v>
      </c>
      <c r="L169" s="92"/>
      <c r="M169" s="93"/>
      <c r="N169" s="92"/>
      <c r="O169" s="92"/>
      <c r="P169" s="100"/>
      <c r="Q169" s="92"/>
    </row>
    <row r="170" spans="1:17" ht="15.6" customHeight="1" thickTop="1" thickBot="1" x14ac:dyDescent="0.35">
      <c r="A170" s="2"/>
      <c r="B170" s="92"/>
      <c r="C170" s="92"/>
      <c r="D170" s="92"/>
      <c r="E170" s="92"/>
      <c r="F170" s="92"/>
      <c r="G170" s="30"/>
      <c r="H170" s="93"/>
      <c r="I170" s="92"/>
      <c r="J170" s="55"/>
      <c r="K170" s="25" t="s">
        <v>271</v>
      </c>
      <c r="L170" s="92"/>
      <c r="M170" s="93"/>
      <c r="N170" s="92"/>
      <c r="O170" s="92"/>
      <c r="P170" s="100"/>
      <c r="Q170" s="92"/>
    </row>
    <row r="171" spans="1:17" ht="15.6" customHeight="1" thickTop="1" thickBot="1" x14ac:dyDescent="0.35">
      <c r="A171" s="2"/>
      <c r="B171" s="92"/>
      <c r="C171" s="92"/>
      <c r="D171" s="92"/>
      <c r="E171" s="92"/>
      <c r="F171" s="92"/>
      <c r="G171" s="30"/>
      <c r="H171" s="93"/>
      <c r="I171" s="92"/>
      <c r="J171" s="55"/>
      <c r="K171" s="25" t="s">
        <v>272</v>
      </c>
      <c r="L171" s="92"/>
      <c r="M171" s="93"/>
      <c r="N171" s="92"/>
      <c r="O171" s="92"/>
      <c r="P171" s="100"/>
      <c r="Q171" s="92"/>
    </row>
    <row r="172" spans="1:17" ht="15.6" customHeight="1" thickTop="1" thickBot="1" x14ac:dyDescent="0.35">
      <c r="A172" s="2"/>
      <c r="B172" s="92"/>
      <c r="C172" s="92"/>
      <c r="D172" s="92"/>
      <c r="E172" s="92"/>
      <c r="F172" s="92"/>
      <c r="G172" s="30"/>
      <c r="H172" s="93"/>
      <c r="I172" s="92"/>
      <c r="J172" s="55"/>
      <c r="K172" s="25" t="s">
        <v>273</v>
      </c>
      <c r="L172" s="92"/>
      <c r="M172" s="93"/>
      <c r="N172" s="92"/>
      <c r="O172" s="92"/>
      <c r="P172" s="100"/>
      <c r="Q172" s="92"/>
    </row>
    <row r="173" spans="1:17" ht="15.6" customHeight="1" thickTop="1" thickBot="1" x14ac:dyDescent="0.35">
      <c r="A173" s="2"/>
      <c r="B173" s="92"/>
      <c r="C173" s="92"/>
      <c r="D173" s="92"/>
      <c r="E173" s="92"/>
      <c r="F173" s="92"/>
      <c r="G173" s="30"/>
      <c r="H173" s="93"/>
      <c r="I173" s="92"/>
      <c r="J173" s="55"/>
      <c r="K173" s="25" t="s">
        <v>274</v>
      </c>
      <c r="L173" s="92"/>
      <c r="M173" s="93"/>
      <c r="N173" s="92"/>
      <c r="O173" s="92"/>
      <c r="P173" s="100"/>
      <c r="Q173" s="92"/>
    </row>
    <row r="174" spans="1:17" ht="15.6" customHeight="1" thickTop="1" thickBot="1" x14ac:dyDescent="0.35">
      <c r="A174" s="2"/>
      <c r="B174" s="92"/>
      <c r="C174" s="92"/>
      <c r="D174" s="92"/>
      <c r="E174" s="92"/>
      <c r="F174" s="92"/>
      <c r="G174" s="30"/>
      <c r="H174" s="93"/>
      <c r="I174" s="92"/>
      <c r="J174" s="55"/>
      <c r="K174" s="25" t="s">
        <v>275</v>
      </c>
      <c r="L174" s="92"/>
      <c r="M174" s="93"/>
      <c r="N174" s="92"/>
      <c r="O174" s="92"/>
      <c r="P174" s="100"/>
      <c r="Q174" s="92"/>
    </row>
    <row r="175" spans="1:17" ht="15.6" customHeight="1" thickTop="1" thickBot="1" x14ac:dyDescent="0.35">
      <c r="A175" s="2"/>
      <c r="B175" s="92"/>
      <c r="C175" s="92"/>
      <c r="D175" s="92"/>
      <c r="E175" s="92"/>
      <c r="F175" s="92"/>
      <c r="G175" s="30"/>
      <c r="H175" s="93"/>
      <c r="I175" s="92"/>
      <c r="J175" s="55"/>
      <c r="K175" s="25" t="s">
        <v>276</v>
      </c>
      <c r="L175" s="92"/>
      <c r="M175" s="93"/>
      <c r="N175" s="92"/>
      <c r="O175" s="92"/>
      <c r="P175" s="100"/>
      <c r="Q175" s="92"/>
    </row>
    <row r="176" spans="1:17" ht="15.6" customHeight="1" thickTop="1" thickBot="1" x14ac:dyDescent="0.35">
      <c r="A176" s="2"/>
      <c r="B176" s="92"/>
      <c r="C176" s="92"/>
      <c r="D176" s="92"/>
      <c r="E176" s="92"/>
      <c r="F176" s="92"/>
      <c r="G176" s="30"/>
      <c r="H176" s="93"/>
      <c r="I176" s="92"/>
      <c r="J176" s="55"/>
      <c r="K176" s="25" t="s">
        <v>277</v>
      </c>
      <c r="L176" s="92"/>
      <c r="M176" s="93"/>
      <c r="N176" s="92"/>
      <c r="O176" s="92"/>
      <c r="P176" s="100"/>
      <c r="Q176" s="92"/>
    </row>
    <row r="177" spans="1:17" ht="15.6" customHeight="1" thickTop="1" thickBot="1" x14ac:dyDescent="0.35">
      <c r="A177" s="2"/>
      <c r="B177" s="91"/>
      <c r="C177" s="91"/>
      <c r="D177" s="91"/>
      <c r="E177" s="91"/>
      <c r="F177" s="91"/>
      <c r="G177" s="30"/>
      <c r="H177" s="90"/>
      <c r="I177" s="91"/>
      <c r="J177" s="56"/>
      <c r="K177" s="25" t="s">
        <v>278</v>
      </c>
      <c r="L177" s="91"/>
      <c r="M177" s="90"/>
      <c r="N177" s="91"/>
      <c r="O177" s="91"/>
      <c r="P177" s="101"/>
      <c r="Q177" s="91"/>
    </row>
    <row r="178" spans="1:17" ht="15.6" customHeight="1" thickTop="1" thickBot="1" x14ac:dyDescent="0.35">
      <c r="A178" s="2"/>
      <c r="B178" s="83">
        <v>61</v>
      </c>
      <c r="C178" s="83">
        <v>3210</v>
      </c>
      <c r="D178" s="83" t="s">
        <v>31</v>
      </c>
      <c r="E178" s="83" t="s">
        <v>30</v>
      </c>
      <c r="F178" s="83">
        <v>10006309</v>
      </c>
      <c r="G178" s="30"/>
      <c r="H178" s="89">
        <v>45757</v>
      </c>
      <c r="I178" s="83">
        <v>7</v>
      </c>
      <c r="J178" s="54"/>
      <c r="K178" s="26" t="s">
        <v>281</v>
      </c>
      <c r="L178" s="83" t="s">
        <v>131</v>
      </c>
      <c r="M178" s="89">
        <v>45762</v>
      </c>
      <c r="N178" s="83" t="s">
        <v>11</v>
      </c>
      <c r="O178" s="83" t="s">
        <v>11</v>
      </c>
      <c r="P178" s="89">
        <v>45800</v>
      </c>
      <c r="Q178" s="83" t="s">
        <v>15</v>
      </c>
    </row>
    <row r="179" spans="1:17" ht="15.6" customHeight="1" thickTop="1" thickBot="1" x14ac:dyDescent="0.35">
      <c r="A179" s="2"/>
      <c r="B179" s="92"/>
      <c r="C179" s="92"/>
      <c r="D179" s="92"/>
      <c r="E179" s="92"/>
      <c r="F179" s="92"/>
      <c r="G179" s="30"/>
      <c r="H179" s="93"/>
      <c r="I179" s="92"/>
      <c r="J179" s="55"/>
      <c r="K179" s="26" t="s">
        <v>282</v>
      </c>
      <c r="L179" s="92"/>
      <c r="M179" s="93"/>
      <c r="N179" s="92"/>
      <c r="O179" s="92"/>
      <c r="P179" s="93"/>
      <c r="Q179" s="92"/>
    </row>
    <row r="180" spans="1:17" ht="16.8" customHeight="1" thickTop="1" thickBot="1" x14ac:dyDescent="0.35">
      <c r="A180" s="2"/>
      <c r="B180" s="92"/>
      <c r="C180" s="92"/>
      <c r="D180" s="92"/>
      <c r="E180" s="92"/>
      <c r="F180" s="92"/>
      <c r="G180" s="30"/>
      <c r="H180" s="93"/>
      <c r="I180" s="92"/>
      <c r="J180" s="55"/>
      <c r="K180" s="26" t="s">
        <v>283</v>
      </c>
      <c r="L180" s="92"/>
      <c r="M180" s="93"/>
      <c r="N180" s="92"/>
      <c r="O180" s="92"/>
      <c r="P180" s="93"/>
      <c r="Q180" s="92"/>
    </row>
    <row r="181" spans="1:17" ht="16.8" thickTop="1" thickBot="1" x14ac:dyDescent="0.35">
      <c r="A181" s="2"/>
      <c r="B181" s="92"/>
      <c r="C181" s="92"/>
      <c r="D181" s="92"/>
      <c r="E181" s="92"/>
      <c r="F181" s="92"/>
      <c r="G181" s="30"/>
      <c r="H181" s="93"/>
      <c r="I181" s="92"/>
      <c r="J181" s="55"/>
      <c r="K181" s="26" t="s">
        <v>284</v>
      </c>
      <c r="L181" s="92"/>
      <c r="M181" s="93"/>
      <c r="N181" s="92"/>
      <c r="O181" s="92"/>
      <c r="P181" s="93"/>
      <c r="Q181" s="92"/>
    </row>
    <row r="182" spans="1:17" ht="16.8" thickTop="1" thickBot="1" x14ac:dyDescent="0.35">
      <c r="A182" s="2"/>
      <c r="B182" s="92"/>
      <c r="C182" s="92"/>
      <c r="D182" s="92"/>
      <c r="E182" s="92"/>
      <c r="F182" s="92"/>
      <c r="G182" s="30"/>
      <c r="H182" s="93"/>
      <c r="I182" s="92"/>
      <c r="J182" s="55"/>
      <c r="K182" s="26" t="s">
        <v>285</v>
      </c>
      <c r="L182" s="92"/>
      <c r="M182" s="93"/>
      <c r="N182" s="92"/>
      <c r="O182" s="92"/>
      <c r="P182" s="93"/>
      <c r="Q182" s="92"/>
    </row>
    <row r="183" spans="1:17" ht="16.8" thickTop="1" thickBot="1" x14ac:dyDescent="0.35">
      <c r="A183" s="2"/>
      <c r="B183" s="92"/>
      <c r="C183" s="92"/>
      <c r="D183" s="92"/>
      <c r="E183" s="92"/>
      <c r="F183" s="92"/>
      <c r="G183" s="30"/>
      <c r="H183" s="93"/>
      <c r="I183" s="92"/>
      <c r="J183" s="55"/>
      <c r="K183" s="26" t="s">
        <v>286</v>
      </c>
      <c r="L183" s="92"/>
      <c r="M183" s="93"/>
      <c r="N183" s="92"/>
      <c r="O183" s="92"/>
      <c r="P183" s="93"/>
      <c r="Q183" s="92"/>
    </row>
    <row r="184" spans="1:17" ht="16.8" thickTop="1" thickBot="1" x14ac:dyDescent="0.35">
      <c r="A184" s="2"/>
      <c r="B184" s="91"/>
      <c r="C184" s="91"/>
      <c r="D184" s="91"/>
      <c r="E184" s="91"/>
      <c r="F184" s="91"/>
      <c r="G184" s="30"/>
      <c r="H184" s="90"/>
      <c r="I184" s="91"/>
      <c r="J184" s="56"/>
      <c r="K184" s="26" t="s">
        <v>287</v>
      </c>
      <c r="L184" s="91"/>
      <c r="M184" s="90"/>
      <c r="N184" s="91"/>
      <c r="O184" s="91"/>
      <c r="P184" s="90"/>
      <c r="Q184" s="91"/>
    </row>
    <row r="185" spans="1:17" ht="16.8" thickTop="1" thickBot="1" x14ac:dyDescent="0.35">
      <c r="A185" s="2"/>
      <c r="B185" s="83">
        <v>62</v>
      </c>
      <c r="C185" s="83">
        <v>3210</v>
      </c>
      <c r="D185" s="83" t="s">
        <v>31</v>
      </c>
      <c r="E185" s="83" t="s">
        <v>291</v>
      </c>
      <c r="F185" s="83">
        <v>10006232</v>
      </c>
      <c r="G185" s="26"/>
      <c r="H185" s="89">
        <v>45758</v>
      </c>
      <c r="I185" s="83">
        <v>3</v>
      </c>
      <c r="J185" s="54"/>
      <c r="K185" s="26" t="s">
        <v>288</v>
      </c>
      <c r="L185" s="83" t="s">
        <v>140</v>
      </c>
      <c r="M185" s="89">
        <v>45762</v>
      </c>
      <c r="N185" s="83" t="s">
        <v>11</v>
      </c>
      <c r="O185" s="83" t="s">
        <v>11</v>
      </c>
      <c r="P185" s="89">
        <v>45762</v>
      </c>
      <c r="Q185" s="83" t="s">
        <v>15</v>
      </c>
    </row>
    <row r="186" spans="1:17" ht="16.8" thickTop="1" thickBot="1" x14ac:dyDescent="0.35">
      <c r="A186" s="2"/>
      <c r="B186" s="92"/>
      <c r="C186" s="92"/>
      <c r="D186" s="92"/>
      <c r="E186" s="92"/>
      <c r="F186" s="92"/>
      <c r="G186" s="33"/>
      <c r="H186" s="93"/>
      <c r="I186" s="92"/>
      <c r="J186" s="55"/>
      <c r="K186" s="59" t="s">
        <v>289</v>
      </c>
      <c r="L186" s="92"/>
      <c r="M186" s="93"/>
      <c r="N186" s="92"/>
      <c r="O186" s="92"/>
      <c r="P186" s="93"/>
      <c r="Q186" s="92"/>
    </row>
    <row r="187" spans="1:17" ht="16.8" thickTop="1" thickBot="1" x14ac:dyDescent="0.35">
      <c r="A187" s="2"/>
      <c r="B187" s="91"/>
      <c r="C187" s="91"/>
      <c r="D187" s="91"/>
      <c r="E187" s="91"/>
      <c r="F187" s="91"/>
      <c r="G187" s="33"/>
      <c r="H187" s="90"/>
      <c r="I187" s="91"/>
      <c r="J187" s="56"/>
      <c r="K187" s="59" t="s">
        <v>290</v>
      </c>
      <c r="L187" s="91"/>
      <c r="M187" s="90"/>
      <c r="N187" s="91"/>
      <c r="O187" s="91"/>
      <c r="P187" s="90"/>
      <c r="Q187" s="91"/>
    </row>
    <row r="188" spans="1:17" ht="16.8" thickTop="1" thickBot="1" x14ac:dyDescent="0.35">
      <c r="A188" s="2"/>
      <c r="B188" s="9">
        <v>63</v>
      </c>
      <c r="C188" s="9">
        <v>3210</v>
      </c>
      <c r="D188" s="9" t="s">
        <v>31</v>
      </c>
      <c r="E188" s="9" t="s">
        <v>30</v>
      </c>
      <c r="F188" s="9">
        <v>10006322</v>
      </c>
      <c r="G188" s="9"/>
      <c r="H188" s="12">
        <v>45763</v>
      </c>
      <c r="I188" s="9">
        <v>1</v>
      </c>
      <c r="J188" s="9"/>
      <c r="K188" s="9" t="s">
        <v>296</v>
      </c>
      <c r="L188" s="9" t="s">
        <v>297</v>
      </c>
      <c r="M188" s="12">
        <v>45764</v>
      </c>
      <c r="N188" s="9" t="s">
        <v>11</v>
      </c>
      <c r="O188" s="9" t="s">
        <v>11</v>
      </c>
      <c r="P188" s="12">
        <v>45777</v>
      </c>
      <c r="Q188" s="9" t="s">
        <v>15</v>
      </c>
    </row>
    <row r="189" spans="1:17" ht="16.8" thickTop="1" thickBot="1" x14ac:dyDescent="0.35">
      <c r="A189" s="2" t="s">
        <v>381</v>
      </c>
      <c r="B189" s="49">
        <v>64</v>
      </c>
      <c r="C189" s="38">
        <v>1601</v>
      </c>
      <c r="D189" s="38" t="s">
        <v>244</v>
      </c>
      <c r="E189" s="52" t="s">
        <v>301</v>
      </c>
      <c r="F189" s="53">
        <v>10006287</v>
      </c>
      <c r="G189" s="34"/>
      <c r="H189" s="14">
        <v>45761</v>
      </c>
      <c r="I189" s="58"/>
      <c r="J189" s="58">
        <v>1</v>
      </c>
      <c r="K189" s="34" t="s">
        <v>302</v>
      </c>
      <c r="L189" s="64" t="s">
        <v>358</v>
      </c>
      <c r="M189" s="64" t="s">
        <v>377</v>
      </c>
      <c r="N189" s="64" t="s">
        <v>11</v>
      </c>
      <c r="O189" s="64" t="s">
        <v>378</v>
      </c>
      <c r="P189" s="72" t="s">
        <v>379</v>
      </c>
      <c r="Q189" s="64" t="s">
        <v>380</v>
      </c>
    </row>
    <row r="190" spans="1:17" ht="15.6" customHeight="1" thickTop="1" thickBot="1" x14ac:dyDescent="0.35">
      <c r="A190" s="2"/>
      <c r="B190" s="83">
        <v>65</v>
      </c>
      <c r="C190" s="83">
        <v>2056</v>
      </c>
      <c r="D190" s="83" t="s">
        <v>60</v>
      </c>
      <c r="E190" s="83" t="s">
        <v>59</v>
      </c>
      <c r="F190" s="3"/>
      <c r="G190" s="83">
        <v>10006116</v>
      </c>
      <c r="H190" s="87">
        <v>45797</v>
      </c>
      <c r="I190" s="83">
        <v>2</v>
      </c>
      <c r="J190" s="2"/>
      <c r="K190" s="9" t="s">
        <v>385</v>
      </c>
      <c r="L190" s="83" t="s">
        <v>59</v>
      </c>
      <c r="M190" s="87">
        <v>45797</v>
      </c>
      <c r="N190" s="2"/>
      <c r="O190" s="2"/>
      <c r="P190" s="89">
        <v>45799</v>
      </c>
      <c r="Q190" s="83" t="s">
        <v>15</v>
      </c>
    </row>
    <row r="191" spans="1:17" ht="15.6" customHeight="1" thickTop="1" thickBot="1" x14ac:dyDescent="0.35">
      <c r="A191" s="2"/>
      <c r="B191" s="91"/>
      <c r="C191" s="91"/>
      <c r="D191" s="91"/>
      <c r="E191" s="91"/>
      <c r="F191" s="3"/>
      <c r="G191" s="91"/>
      <c r="H191" s="88"/>
      <c r="I191" s="91"/>
      <c r="J191" s="2"/>
      <c r="K191" s="9" t="s">
        <v>386</v>
      </c>
      <c r="L191" s="91"/>
      <c r="M191" s="88"/>
      <c r="N191" s="2"/>
      <c r="O191" s="2"/>
      <c r="P191" s="90"/>
      <c r="Q191" s="91"/>
    </row>
    <row r="192" spans="1:17" ht="15.6" customHeight="1" thickTop="1" thickBot="1" x14ac:dyDescent="0.35">
      <c r="A192" s="2"/>
      <c r="B192" s="9">
        <v>66</v>
      </c>
      <c r="C192" s="49">
        <v>2056</v>
      </c>
      <c r="D192" s="49" t="s">
        <v>60</v>
      </c>
      <c r="E192" s="49" t="s">
        <v>311</v>
      </c>
      <c r="F192" s="53">
        <v>10006370</v>
      </c>
      <c r="G192" s="49"/>
      <c r="H192" s="12">
        <v>45769</v>
      </c>
      <c r="I192" s="58">
        <v>1</v>
      </c>
      <c r="J192" s="9"/>
      <c r="K192" s="9" t="s">
        <v>312</v>
      </c>
      <c r="L192" s="9" t="s">
        <v>313</v>
      </c>
      <c r="M192" s="12">
        <v>45770</v>
      </c>
      <c r="N192" s="9" t="s">
        <v>11</v>
      </c>
      <c r="O192" s="9" t="s">
        <v>11</v>
      </c>
      <c r="P192" s="12">
        <v>45770</v>
      </c>
      <c r="Q192" s="9" t="s">
        <v>15</v>
      </c>
    </row>
    <row r="193" spans="1:17" ht="15.6" customHeight="1" thickTop="1" thickBot="1" x14ac:dyDescent="0.35">
      <c r="A193" s="2"/>
      <c r="B193" s="49">
        <v>67</v>
      </c>
      <c r="C193" s="49">
        <v>503</v>
      </c>
      <c r="D193" s="49" t="s">
        <v>314</v>
      </c>
      <c r="E193" s="52" t="s">
        <v>315</v>
      </c>
      <c r="F193" s="53">
        <v>10006174</v>
      </c>
      <c r="G193" s="48"/>
      <c r="H193" s="12">
        <v>45758</v>
      </c>
      <c r="I193" s="58">
        <v>1</v>
      </c>
      <c r="J193" s="9"/>
      <c r="K193" s="9" t="s">
        <v>316</v>
      </c>
      <c r="L193" s="9" t="s">
        <v>317</v>
      </c>
      <c r="M193" s="12">
        <v>45770</v>
      </c>
      <c r="N193" s="9" t="s">
        <v>11</v>
      </c>
      <c r="O193" s="9" t="s">
        <v>11</v>
      </c>
      <c r="P193" s="12">
        <v>45770</v>
      </c>
      <c r="Q193" s="9" t="s">
        <v>318</v>
      </c>
    </row>
    <row r="194" spans="1:17" s="80" customFormat="1" ht="16.8" thickTop="1" thickBot="1" x14ac:dyDescent="0.35">
      <c r="A194" s="30"/>
      <c r="B194" s="83">
        <v>68</v>
      </c>
      <c r="C194" s="121">
        <v>3210</v>
      </c>
      <c r="D194" s="83" t="s">
        <v>31</v>
      </c>
      <c r="E194" s="83" t="s">
        <v>192</v>
      </c>
      <c r="F194" s="72"/>
      <c r="G194" s="83">
        <v>10006304</v>
      </c>
      <c r="H194" s="89">
        <v>45771</v>
      </c>
      <c r="I194" s="83">
        <v>2</v>
      </c>
      <c r="J194" s="83"/>
      <c r="K194" s="72" t="s">
        <v>321</v>
      </c>
      <c r="L194" s="83" t="s">
        <v>192</v>
      </c>
      <c r="M194" s="89">
        <v>45771</v>
      </c>
      <c r="N194" s="19"/>
      <c r="O194" s="19"/>
      <c r="P194" s="19"/>
      <c r="Q194" s="19"/>
    </row>
    <row r="195" spans="1:17" s="80" customFormat="1" ht="16.8" thickTop="1" thickBot="1" x14ac:dyDescent="0.35">
      <c r="A195" s="30"/>
      <c r="B195" s="91"/>
      <c r="C195" s="122"/>
      <c r="D195" s="91"/>
      <c r="E195" s="91"/>
      <c r="F195" s="33"/>
      <c r="G195" s="91"/>
      <c r="H195" s="90"/>
      <c r="I195" s="91"/>
      <c r="J195" s="91"/>
      <c r="K195" s="72" t="s">
        <v>322</v>
      </c>
      <c r="L195" s="91"/>
      <c r="M195" s="90"/>
      <c r="N195" s="19"/>
      <c r="O195" s="19"/>
      <c r="P195" s="19"/>
      <c r="Q195" s="19"/>
    </row>
    <row r="196" spans="1:17" ht="16.8" thickTop="1" thickBot="1" x14ac:dyDescent="0.35">
      <c r="A196" s="2"/>
      <c r="B196" s="51">
        <v>69</v>
      </c>
      <c r="C196" s="50">
        <v>2056</v>
      </c>
      <c r="D196" s="50" t="s">
        <v>60</v>
      </c>
      <c r="E196" s="50" t="s">
        <v>319</v>
      </c>
      <c r="F196" s="53"/>
      <c r="G196" s="50">
        <v>10006432</v>
      </c>
      <c r="H196" s="14">
        <v>45771</v>
      </c>
      <c r="I196" s="58">
        <v>1</v>
      </c>
      <c r="J196" s="58"/>
      <c r="K196" s="50" t="s">
        <v>320</v>
      </c>
      <c r="L196" s="53" t="s">
        <v>319</v>
      </c>
      <c r="M196" s="12">
        <v>45771</v>
      </c>
      <c r="N196" s="19"/>
      <c r="O196" s="19"/>
      <c r="P196" s="12">
        <v>45776</v>
      </c>
      <c r="Q196" s="9" t="s">
        <v>15</v>
      </c>
    </row>
    <row r="197" spans="1:17" ht="16.8" customHeight="1" thickTop="1" thickBot="1" x14ac:dyDescent="0.35">
      <c r="A197" s="2"/>
      <c r="B197" s="9">
        <v>70</v>
      </c>
      <c r="C197" s="9">
        <v>2056</v>
      </c>
      <c r="D197" s="72" t="s">
        <v>60</v>
      </c>
      <c r="E197" s="9" t="s">
        <v>390</v>
      </c>
      <c r="F197" s="9">
        <v>10006431</v>
      </c>
      <c r="G197" s="9"/>
      <c r="H197" s="12">
        <v>45797</v>
      </c>
      <c r="I197" s="9">
        <v>1</v>
      </c>
      <c r="J197" s="9"/>
      <c r="K197" s="9" t="s">
        <v>391</v>
      </c>
      <c r="L197" s="9" t="s">
        <v>317</v>
      </c>
      <c r="M197" s="12">
        <v>45799</v>
      </c>
      <c r="N197" s="9" t="s">
        <v>11</v>
      </c>
      <c r="O197" s="9" t="s">
        <v>11</v>
      </c>
      <c r="P197" s="12">
        <v>45799</v>
      </c>
      <c r="Q197" s="19" t="s">
        <v>15</v>
      </c>
    </row>
    <row r="198" spans="1:17" ht="16.8" thickTop="1" thickBot="1" x14ac:dyDescent="0.35">
      <c r="A198" s="2"/>
      <c r="B198" s="61">
        <v>71</v>
      </c>
      <c r="C198" s="51">
        <v>522</v>
      </c>
      <c r="D198" s="51" t="s">
        <v>329</v>
      </c>
      <c r="E198" s="51" t="s">
        <v>328</v>
      </c>
      <c r="F198" s="53">
        <v>10006216</v>
      </c>
      <c r="G198" s="9"/>
      <c r="H198" s="12">
        <v>45772</v>
      </c>
      <c r="I198" s="9">
        <v>1</v>
      </c>
      <c r="J198" s="9"/>
      <c r="K198" s="9" t="s">
        <v>330</v>
      </c>
      <c r="L198" s="53" t="s">
        <v>99</v>
      </c>
      <c r="M198" s="12">
        <v>45777</v>
      </c>
      <c r="N198" s="9" t="s">
        <v>11</v>
      </c>
      <c r="O198" s="9" t="s">
        <v>11</v>
      </c>
      <c r="P198" s="12">
        <v>45777</v>
      </c>
      <c r="Q198" s="9" t="s">
        <v>15</v>
      </c>
    </row>
    <row r="199" spans="1:17" ht="16.8" customHeight="1" thickTop="1" thickBot="1" x14ac:dyDescent="0.35">
      <c r="A199" s="2"/>
      <c r="B199" s="83">
        <v>72</v>
      </c>
      <c r="C199" s="83">
        <v>3210</v>
      </c>
      <c r="D199" s="83" t="s">
        <v>31</v>
      </c>
      <c r="E199" s="83" t="s">
        <v>192</v>
      </c>
      <c r="F199" s="19"/>
      <c r="G199" s="83">
        <v>10006306</v>
      </c>
      <c r="H199" s="89">
        <v>45771</v>
      </c>
      <c r="I199" s="83">
        <v>19</v>
      </c>
      <c r="J199" s="19"/>
      <c r="K199" s="9" t="s">
        <v>331</v>
      </c>
      <c r="L199" s="83" t="s">
        <v>192</v>
      </c>
      <c r="M199" s="89">
        <v>45771</v>
      </c>
      <c r="N199" s="2"/>
      <c r="O199" s="2"/>
      <c r="P199" s="2"/>
      <c r="Q199" s="19"/>
    </row>
    <row r="200" spans="1:17" ht="15.6" customHeight="1" thickTop="1" thickBot="1" x14ac:dyDescent="0.35">
      <c r="A200" s="2"/>
      <c r="B200" s="92"/>
      <c r="C200" s="92"/>
      <c r="D200" s="92"/>
      <c r="E200" s="92"/>
      <c r="F200" s="2"/>
      <c r="G200" s="92"/>
      <c r="H200" s="93"/>
      <c r="I200" s="92"/>
      <c r="J200" s="19"/>
      <c r="K200" s="9" t="s">
        <v>332</v>
      </c>
      <c r="L200" s="92"/>
      <c r="M200" s="93"/>
      <c r="N200" s="2"/>
      <c r="O200" s="2"/>
      <c r="P200" s="2"/>
      <c r="Q200" s="19"/>
    </row>
    <row r="201" spans="1:17" ht="15.6" customHeight="1" thickTop="1" thickBot="1" x14ac:dyDescent="0.35">
      <c r="A201" s="2"/>
      <c r="B201" s="92"/>
      <c r="C201" s="92"/>
      <c r="D201" s="92"/>
      <c r="E201" s="92"/>
      <c r="F201" s="2"/>
      <c r="G201" s="92"/>
      <c r="H201" s="93"/>
      <c r="I201" s="92"/>
      <c r="J201" s="19"/>
      <c r="K201" s="9" t="s">
        <v>333</v>
      </c>
      <c r="L201" s="92"/>
      <c r="M201" s="93"/>
      <c r="N201" s="2"/>
      <c r="O201" s="2"/>
      <c r="P201" s="2"/>
      <c r="Q201" s="19"/>
    </row>
    <row r="202" spans="1:17" ht="15.6" customHeight="1" thickTop="1" thickBot="1" x14ac:dyDescent="0.35">
      <c r="A202" s="2"/>
      <c r="B202" s="92"/>
      <c r="C202" s="92"/>
      <c r="D202" s="92"/>
      <c r="E202" s="92"/>
      <c r="F202" s="2"/>
      <c r="G202" s="92"/>
      <c r="H202" s="93"/>
      <c r="I202" s="92"/>
      <c r="J202" s="19"/>
      <c r="K202" s="9" t="s">
        <v>334</v>
      </c>
      <c r="L202" s="92"/>
      <c r="M202" s="93"/>
      <c r="N202" s="2"/>
      <c r="O202" s="2"/>
      <c r="P202" s="2"/>
      <c r="Q202" s="19"/>
    </row>
    <row r="203" spans="1:17" ht="15.6" customHeight="1" thickTop="1" thickBot="1" x14ac:dyDescent="0.35">
      <c r="A203" s="2"/>
      <c r="B203" s="92"/>
      <c r="C203" s="92"/>
      <c r="D203" s="92"/>
      <c r="E203" s="92"/>
      <c r="F203" s="2"/>
      <c r="G203" s="92"/>
      <c r="H203" s="93"/>
      <c r="I203" s="92"/>
      <c r="J203" s="19"/>
      <c r="K203" s="9" t="s">
        <v>335</v>
      </c>
      <c r="L203" s="92"/>
      <c r="M203" s="93"/>
      <c r="N203" s="2"/>
      <c r="O203" s="2"/>
      <c r="P203" s="2"/>
      <c r="Q203" s="19"/>
    </row>
    <row r="204" spans="1:17" ht="15.6" customHeight="1" thickTop="1" thickBot="1" x14ac:dyDescent="0.35">
      <c r="A204" s="2"/>
      <c r="B204" s="92"/>
      <c r="C204" s="92"/>
      <c r="D204" s="92"/>
      <c r="E204" s="92"/>
      <c r="F204" s="2"/>
      <c r="G204" s="92"/>
      <c r="H204" s="93"/>
      <c r="I204" s="92"/>
      <c r="J204" s="19"/>
      <c r="K204" s="9" t="s">
        <v>336</v>
      </c>
      <c r="L204" s="92"/>
      <c r="M204" s="93"/>
      <c r="N204" s="2"/>
      <c r="O204" s="2"/>
      <c r="P204" s="2"/>
      <c r="Q204" s="19"/>
    </row>
    <row r="205" spans="1:17" ht="15.6" customHeight="1" thickTop="1" thickBot="1" x14ac:dyDescent="0.35">
      <c r="A205" s="2"/>
      <c r="B205" s="92"/>
      <c r="C205" s="92"/>
      <c r="D205" s="92"/>
      <c r="E205" s="92"/>
      <c r="F205" s="2"/>
      <c r="G205" s="92"/>
      <c r="H205" s="93"/>
      <c r="I205" s="92"/>
      <c r="J205" s="19"/>
      <c r="K205" s="9" t="s">
        <v>337</v>
      </c>
      <c r="L205" s="92"/>
      <c r="M205" s="93"/>
      <c r="N205" s="2"/>
      <c r="O205" s="2"/>
      <c r="P205" s="2"/>
      <c r="Q205" s="19"/>
    </row>
    <row r="206" spans="1:17" ht="15.6" customHeight="1" thickTop="1" thickBot="1" x14ac:dyDescent="0.35">
      <c r="A206" s="2"/>
      <c r="B206" s="92"/>
      <c r="C206" s="92"/>
      <c r="D206" s="92"/>
      <c r="E206" s="92"/>
      <c r="F206" s="2"/>
      <c r="G206" s="92"/>
      <c r="H206" s="93"/>
      <c r="I206" s="92"/>
      <c r="J206" s="19"/>
      <c r="K206" s="9" t="s">
        <v>338</v>
      </c>
      <c r="L206" s="92"/>
      <c r="M206" s="93"/>
      <c r="N206" s="2"/>
      <c r="O206" s="2"/>
      <c r="P206" s="2"/>
      <c r="Q206" s="19"/>
    </row>
    <row r="207" spans="1:17" ht="15.6" customHeight="1" thickTop="1" thickBot="1" x14ac:dyDescent="0.35">
      <c r="A207" s="2"/>
      <c r="B207" s="92"/>
      <c r="C207" s="92"/>
      <c r="D207" s="92"/>
      <c r="E207" s="92"/>
      <c r="F207" s="2"/>
      <c r="G207" s="92"/>
      <c r="H207" s="93"/>
      <c r="I207" s="92"/>
      <c r="J207" s="19"/>
      <c r="K207" s="9" t="s">
        <v>339</v>
      </c>
      <c r="L207" s="92"/>
      <c r="M207" s="93"/>
      <c r="N207" s="2"/>
      <c r="O207" s="2"/>
      <c r="P207" s="2"/>
      <c r="Q207" s="19"/>
    </row>
    <row r="208" spans="1:17" ht="15.6" customHeight="1" thickTop="1" thickBot="1" x14ac:dyDescent="0.35">
      <c r="A208" s="2"/>
      <c r="B208" s="92"/>
      <c r="C208" s="92"/>
      <c r="D208" s="92"/>
      <c r="E208" s="92"/>
      <c r="F208" s="2"/>
      <c r="G208" s="92"/>
      <c r="H208" s="93"/>
      <c r="I208" s="92"/>
      <c r="J208" s="19"/>
      <c r="K208" s="9" t="s">
        <v>340</v>
      </c>
      <c r="L208" s="92"/>
      <c r="M208" s="93"/>
      <c r="N208" s="2"/>
      <c r="O208" s="2"/>
      <c r="P208" s="2"/>
      <c r="Q208" s="19"/>
    </row>
    <row r="209" spans="1:17" ht="15.6" customHeight="1" thickTop="1" thickBot="1" x14ac:dyDescent="0.35">
      <c r="A209" s="2"/>
      <c r="B209" s="92"/>
      <c r="C209" s="92"/>
      <c r="D209" s="92"/>
      <c r="E209" s="92"/>
      <c r="F209" s="2"/>
      <c r="G209" s="92"/>
      <c r="H209" s="93"/>
      <c r="I209" s="92"/>
      <c r="J209" s="19"/>
      <c r="K209" s="9" t="s">
        <v>341</v>
      </c>
      <c r="L209" s="92"/>
      <c r="M209" s="93"/>
      <c r="N209" s="2"/>
      <c r="O209" s="2"/>
      <c r="P209" s="2"/>
      <c r="Q209" s="19"/>
    </row>
    <row r="210" spans="1:17" ht="15.6" customHeight="1" thickTop="1" thickBot="1" x14ac:dyDescent="0.35">
      <c r="A210" s="2"/>
      <c r="B210" s="92"/>
      <c r="C210" s="92"/>
      <c r="D210" s="92"/>
      <c r="E210" s="92"/>
      <c r="F210" s="2"/>
      <c r="G210" s="92"/>
      <c r="H210" s="93"/>
      <c r="I210" s="92"/>
      <c r="J210" s="19"/>
      <c r="K210" s="9" t="s">
        <v>342</v>
      </c>
      <c r="L210" s="92"/>
      <c r="M210" s="93"/>
      <c r="N210" s="2"/>
      <c r="O210" s="2"/>
      <c r="P210" s="2"/>
      <c r="Q210" s="19"/>
    </row>
    <row r="211" spans="1:17" ht="15.6" customHeight="1" thickTop="1" thickBot="1" x14ac:dyDescent="0.35">
      <c r="A211" s="2"/>
      <c r="B211" s="92"/>
      <c r="C211" s="92"/>
      <c r="D211" s="92"/>
      <c r="E211" s="92"/>
      <c r="F211" s="2"/>
      <c r="G211" s="92"/>
      <c r="H211" s="93"/>
      <c r="I211" s="92"/>
      <c r="J211" s="19"/>
      <c r="K211" s="9" t="s">
        <v>343</v>
      </c>
      <c r="L211" s="92"/>
      <c r="M211" s="93"/>
      <c r="N211" s="2"/>
      <c r="O211" s="2"/>
      <c r="P211" s="2"/>
      <c r="Q211" s="19"/>
    </row>
    <row r="212" spans="1:17" ht="15.6" customHeight="1" thickTop="1" thickBot="1" x14ac:dyDescent="0.35">
      <c r="A212" s="2"/>
      <c r="B212" s="92"/>
      <c r="C212" s="92"/>
      <c r="D212" s="92"/>
      <c r="E212" s="92"/>
      <c r="F212" s="2"/>
      <c r="G212" s="92"/>
      <c r="H212" s="93"/>
      <c r="I212" s="92"/>
      <c r="J212" s="19"/>
      <c r="K212" s="9" t="s">
        <v>344</v>
      </c>
      <c r="L212" s="92"/>
      <c r="M212" s="93"/>
      <c r="N212" s="2"/>
      <c r="O212" s="2"/>
      <c r="P212" s="2"/>
      <c r="Q212" s="19"/>
    </row>
    <row r="213" spans="1:17" ht="15.6" customHeight="1" thickTop="1" thickBot="1" x14ac:dyDescent="0.35">
      <c r="A213" s="2"/>
      <c r="B213" s="92"/>
      <c r="C213" s="92"/>
      <c r="D213" s="92"/>
      <c r="E213" s="92"/>
      <c r="F213" s="2"/>
      <c r="G213" s="92"/>
      <c r="H213" s="93"/>
      <c r="I213" s="92"/>
      <c r="J213" s="19"/>
      <c r="K213" s="9" t="s">
        <v>345</v>
      </c>
      <c r="L213" s="92"/>
      <c r="M213" s="93"/>
      <c r="N213" s="2"/>
      <c r="O213" s="2"/>
      <c r="P213" s="2"/>
      <c r="Q213" s="19"/>
    </row>
    <row r="214" spans="1:17" ht="15.6" customHeight="1" thickTop="1" thickBot="1" x14ac:dyDescent="0.35">
      <c r="A214" s="2"/>
      <c r="B214" s="92"/>
      <c r="C214" s="92"/>
      <c r="D214" s="92"/>
      <c r="E214" s="92"/>
      <c r="F214" s="2"/>
      <c r="G214" s="92"/>
      <c r="H214" s="93"/>
      <c r="I214" s="92"/>
      <c r="J214" s="19"/>
      <c r="K214" s="9" t="s">
        <v>346</v>
      </c>
      <c r="L214" s="92"/>
      <c r="M214" s="93"/>
      <c r="N214" s="2"/>
      <c r="O214" s="2"/>
      <c r="P214" s="2"/>
      <c r="Q214" s="19"/>
    </row>
    <row r="215" spans="1:17" ht="15.6" customHeight="1" thickTop="1" thickBot="1" x14ac:dyDescent="0.35">
      <c r="A215" s="2"/>
      <c r="B215" s="92"/>
      <c r="C215" s="92"/>
      <c r="D215" s="92"/>
      <c r="E215" s="92"/>
      <c r="F215" s="2"/>
      <c r="G215" s="92"/>
      <c r="H215" s="93"/>
      <c r="I215" s="92"/>
      <c r="J215" s="19"/>
      <c r="K215" s="9" t="s">
        <v>347</v>
      </c>
      <c r="L215" s="92"/>
      <c r="M215" s="93"/>
      <c r="N215" s="2"/>
      <c r="O215" s="2"/>
      <c r="P215" s="2"/>
      <c r="Q215" s="19"/>
    </row>
    <row r="216" spans="1:17" ht="15.6" customHeight="1" thickTop="1" thickBot="1" x14ac:dyDescent="0.35">
      <c r="A216" s="2"/>
      <c r="B216" s="92"/>
      <c r="C216" s="92"/>
      <c r="D216" s="92"/>
      <c r="E216" s="92"/>
      <c r="F216" s="2"/>
      <c r="G216" s="92"/>
      <c r="H216" s="93"/>
      <c r="I216" s="92"/>
      <c r="J216" s="19"/>
      <c r="K216" s="9" t="s">
        <v>348</v>
      </c>
      <c r="L216" s="92"/>
      <c r="M216" s="93"/>
      <c r="N216" s="2"/>
      <c r="O216" s="2"/>
      <c r="P216" s="2"/>
      <c r="Q216" s="19"/>
    </row>
    <row r="217" spans="1:17" ht="15.6" customHeight="1" thickTop="1" thickBot="1" x14ac:dyDescent="0.35">
      <c r="A217" s="2"/>
      <c r="B217" s="91"/>
      <c r="C217" s="91"/>
      <c r="D217" s="91"/>
      <c r="E217" s="91"/>
      <c r="F217" s="2"/>
      <c r="G217" s="91"/>
      <c r="H217" s="90"/>
      <c r="I217" s="91"/>
      <c r="J217" s="19"/>
      <c r="K217" s="9" t="s">
        <v>349</v>
      </c>
      <c r="L217" s="91"/>
      <c r="M217" s="90"/>
      <c r="N217" s="2"/>
      <c r="O217" s="2"/>
      <c r="P217" s="2"/>
      <c r="Q217" s="19"/>
    </row>
    <row r="218" spans="1:17" s="78" customFormat="1" ht="16.8" thickTop="1" thickBot="1" x14ac:dyDescent="0.35">
      <c r="A218" s="77"/>
      <c r="B218" s="83">
        <v>73</v>
      </c>
      <c r="C218" s="83">
        <v>2056</v>
      </c>
      <c r="D218" s="83" t="s">
        <v>60</v>
      </c>
      <c r="E218" s="83" t="s">
        <v>59</v>
      </c>
      <c r="F218" s="19"/>
      <c r="G218" s="83">
        <v>10006105</v>
      </c>
      <c r="H218" s="89">
        <v>45775</v>
      </c>
      <c r="I218" s="83">
        <v>4</v>
      </c>
      <c r="J218" s="19"/>
      <c r="K218" s="9" t="s">
        <v>324</v>
      </c>
      <c r="L218" s="83" t="s">
        <v>59</v>
      </c>
      <c r="M218" s="89">
        <v>45775</v>
      </c>
      <c r="N218" s="19"/>
      <c r="O218" s="19"/>
      <c r="P218" s="89">
        <v>45799</v>
      </c>
      <c r="Q218" s="83" t="s">
        <v>15</v>
      </c>
    </row>
    <row r="219" spans="1:17" s="78" customFormat="1" ht="16.8" thickTop="1" thickBot="1" x14ac:dyDescent="0.35">
      <c r="A219" s="77"/>
      <c r="B219" s="92"/>
      <c r="C219" s="92"/>
      <c r="D219" s="92"/>
      <c r="E219" s="92"/>
      <c r="F219" s="19"/>
      <c r="G219" s="92"/>
      <c r="H219" s="93"/>
      <c r="I219" s="92"/>
      <c r="J219" s="19"/>
      <c r="K219" s="9" t="s">
        <v>325</v>
      </c>
      <c r="L219" s="92"/>
      <c r="M219" s="93"/>
      <c r="N219" s="19"/>
      <c r="O219" s="19"/>
      <c r="P219" s="93"/>
      <c r="Q219" s="92"/>
    </row>
    <row r="220" spans="1:17" s="78" customFormat="1" ht="16.8" thickTop="1" thickBot="1" x14ac:dyDescent="0.35">
      <c r="A220" s="77"/>
      <c r="B220" s="92"/>
      <c r="C220" s="92"/>
      <c r="D220" s="92"/>
      <c r="E220" s="92"/>
      <c r="F220" s="19"/>
      <c r="G220" s="92"/>
      <c r="H220" s="93"/>
      <c r="I220" s="92"/>
      <c r="J220" s="19"/>
      <c r="K220" s="9" t="s">
        <v>326</v>
      </c>
      <c r="L220" s="92"/>
      <c r="M220" s="93"/>
      <c r="N220" s="19"/>
      <c r="O220" s="19"/>
      <c r="P220" s="93"/>
      <c r="Q220" s="92"/>
    </row>
    <row r="221" spans="1:17" s="78" customFormat="1" ht="16.8" thickTop="1" thickBot="1" x14ac:dyDescent="0.35">
      <c r="A221" s="77"/>
      <c r="B221" s="91"/>
      <c r="C221" s="91"/>
      <c r="D221" s="91"/>
      <c r="E221" s="91"/>
      <c r="F221" s="19"/>
      <c r="G221" s="91"/>
      <c r="H221" s="90"/>
      <c r="I221" s="91"/>
      <c r="J221" s="19"/>
      <c r="K221" s="9" t="s">
        <v>327</v>
      </c>
      <c r="L221" s="91"/>
      <c r="M221" s="90"/>
      <c r="N221" s="19"/>
      <c r="O221" s="19"/>
      <c r="P221" s="90"/>
      <c r="Q221" s="91"/>
    </row>
    <row r="222" spans="1:17" ht="16.8" thickTop="1" thickBot="1" x14ac:dyDescent="0.35">
      <c r="A222" s="2"/>
      <c r="B222" s="83">
        <v>74</v>
      </c>
      <c r="C222" s="83">
        <v>524</v>
      </c>
      <c r="D222" s="83" t="s">
        <v>238</v>
      </c>
      <c r="E222" s="83" t="s">
        <v>352</v>
      </c>
      <c r="F222" s="83">
        <v>10006278</v>
      </c>
      <c r="G222" s="9"/>
      <c r="H222" s="89">
        <v>45708</v>
      </c>
      <c r="I222" s="83">
        <v>3</v>
      </c>
      <c r="J222" s="9"/>
      <c r="K222" s="60" t="s">
        <v>351</v>
      </c>
      <c r="L222" s="83" t="s">
        <v>66</v>
      </c>
      <c r="M222" s="89">
        <v>45785</v>
      </c>
      <c r="N222" s="83" t="s">
        <v>11</v>
      </c>
      <c r="O222" s="83" t="s">
        <v>11</v>
      </c>
      <c r="P222" s="89">
        <v>45785</v>
      </c>
      <c r="Q222" s="83" t="s">
        <v>15</v>
      </c>
    </row>
    <row r="223" spans="1:17" ht="16.8" thickTop="1" thickBot="1" x14ac:dyDescent="0.35">
      <c r="A223" s="2"/>
      <c r="B223" s="92"/>
      <c r="C223" s="92"/>
      <c r="D223" s="92"/>
      <c r="E223" s="92"/>
      <c r="F223" s="92"/>
      <c r="G223" s="2"/>
      <c r="H223" s="93"/>
      <c r="I223" s="92"/>
      <c r="J223" s="19"/>
      <c r="K223" s="60" t="s">
        <v>353</v>
      </c>
      <c r="L223" s="92"/>
      <c r="M223" s="93"/>
      <c r="N223" s="92"/>
      <c r="O223" s="92"/>
      <c r="P223" s="93"/>
      <c r="Q223" s="92"/>
    </row>
    <row r="224" spans="1:17" ht="16.8" thickTop="1" thickBot="1" x14ac:dyDescent="0.35">
      <c r="A224" s="2"/>
      <c r="B224" s="92"/>
      <c r="C224" s="92"/>
      <c r="D224" s="92"/>
      <c r="E224" s="92"/>
      <c r="F224" s="92"/>
      <c r="G224" s="2"/>
      <c r="H224" s="93"/>
      <c r="I224" s="91"/>
      <c r="J224" s="19"/>
      <c r="K224" s="60" t="s">
        <v>354</v>
      </c>
      <c r="L224" s="92"/>
      <c r="M224" s="90"/>
      <c r="N224" s="91"/>
      <c r="O224" s="91"/>
      <c r="P224" s="90"/>
      <c r="Q224" s="91"/>
    </row>
    <row r="225" spans="1:17" ht="16.8" thickTop="1" thickBot="1" x14ac:dyDescent="0.35">
      <c r="A225" s="2"/>
      <c r="B225" s="92"/>
      <c r="C225" s="92"/>
      <c r="D225" s="92"/>
      <c r="E225" s="92"/>
      <c r="F225" s="92"/>
      <c r="G225" s="2"/>
      <c r="H225" s="93"/>
      <c r="I225" s="94" t="s">
        <v>357</v>
      </c>
      <c r="J225" s="19"/>
      <c r="K225" s="72" t="s">
        <v>401</v>
      </c>
      <c r="L225" s="92"/>
      <c r="M225" s="2"/>
      <c r="N225" s="2"/>
      <c r="O225" s="2"/>
      <c r="P225" s="2"/>
      <c r="Q225" s="2"/>
    </row>
    <row r="226" spans="1:17" ht="16.8" thickTop="1" thickBot="1" x14ac:dyDescent="0.35">
      <c r="A226" s="2"/>
      <c r="B226" s="92"/>
      <c r="C226" s="92"/>
      <c r="D226" s="92"/>
      <c r="E226" s="92"/>
      <c r="F226" s="92"/>
      <c r="G226" s="2"/>
      <c r="H226" s="93"/>
      <c r="I226" s="95"/>
      <c r="J226" s="19"/>
      <c r="K226" s="72" t="s">
        <v>396</v>
      </c>
      <c r="L226" s="92"/>
      <c r="M226" s="2"/>
      <c r="N226" s="2"/>
      <c r="O226" s="2"/>
      <c r="P226" s="2"/>
      <c r="Q226" s="2"/>
    </row>
    <row r="227" spans="1:17" ht="16.8" thickTop="1" thickBot="1" x14ac:dyDescent="0.35">
      <c r="A227" s="2"/>
      <c r="B227" s="92"/>
      <c r="C227" s="92"/>
      <c r="D227" s="92"/>
      <c r="E227" s="92"/>
      <c r="F227" s="92"/>
      <c r="G227" s="2"/>
      <c r="H227" s="93"/>
      <c r="I227" s="95"/>
      <c r="J227" s="19"/>
      <c r="K227" s="72" t="s">
        <v>397</v>
      </c>
      <c r="L227" s="92"/>
      <c r="M227" s="2"/>
      <c r="N227" s="2"/>
      <c r="O227" s="2"/>
      <c r="P227" s="2"/>
      <c r="Q227" s="2"/>
    </row>
    <row r="228" spans="1:17" ht="16.8" thickTop="1" thickBot="1" x14ac:dyDescent="0.35">
      <c r="A228" s="2"/>
      <c r="B228" s="92"/>
      <c r="C228" s="92"/>
      <c r="D228" s="92"/>
      <c r="E228" s="92"/>
      <c r="F228" s="92"/>
      <c r="G228" s="2"/>
      <c r="H228" s="93"/>
      <c r="I228" s="95"/>
      <c r="J228" s="19"/>
      <c r="K228" s="72" t="s">
        <v>398</v>
      </c>
      <c r="L228" s="92"/>
      <c r="M228" s="2"/>
      <c r="N228" s="2"/>
      <c r="O228" s="2"/>
      <c r="P228" s="2"/>
      <c r="Q228" s="9"/>
    </row>
    <row r="229" spans="1:17" ht="16.8" thickTop="1" thickBot="1" x14ac:dyDescent="0.35">
      <c r="A229" s="2"/>
      <c r="B229" s="92"/>
      <c r="C229" s="92"/>
      <c r="D229" s="92"/>
      <c r="E229" s="92"/>
      <c r="F229" s="92"/>
      <c r="G229" s="2"/>
      <c r="H229" s="93"/>
      <c r="I229" s="95"/>
      <c r="J229" s="19"/>
      <c r="K229" s="72" t="s">
        <v>399</v>
      </c>
      <c r="L229" s="92"/>
      <c r="M229" s="2"/>
      <c r="N229" s="2"/>
      <c r="O229" s="2"/>
      <c r="P229" s="2"/>
      <c r="Q229" s="9"/>
    </row>
    <row r="230" spans="1:17" ht="16.8" thickTop="1" thickBot="1" x14ac:dyDescent="0.35">
      <c r="A230" s="2"/>
      <c r="B230" s="91"/>
      <c r="C230" s="91"/>
      <c r="D230" s="91"/>
      <c r="E230" s="91"/>
      <c r="F230" s="91"/>
      <c r="G230" s="2"/>
      <c r="H230" s="90"/>
      <c r="I230" s="96"/>
      <c r="J230" s="19"/>
      <c r="K230" s="72" t="s">
        <v>400</v>
      </c>
      <c r="L230" s="91"/>
      <c r="M230" s="2"/>
      <c r="N230" s="2"/>
      <c r="O230" s="2"/>
      <c r="P230" s="2"/>
      <c r="Q230" s="9"/>
    </row>
    <row r="231" spans="1:17" ht="16.8" thickTop="1" thickBot="1" x14ac:dyDescent="0.35">
      <c r="A231" s="2"/>
      <c r="B231" s="9">
        <v>75</v>
      </c>
      <c r="C231" s="60">
        <v>522</v>
      </c>
      <c r="D231" s="60" t="s">
        <v>329</v>
      </c>
      <c r="E231" s="60" t="s">
        <v>356</v>
      </c>
      <c r="F231" s="9">
        <v>10006355</v>
      </c>
      <c r="G231" s="9"/>
      <c r="H231" s="12">
        <v>45784</v>
      </c>
      <c r="I231" s="9">
        <v>1</v>
      </c>
      <c r="J231" s="9"/>
      <c r="K231" s="9" t="s">
        <v>355</v>
      </c>
      <c r="L231" s="60" t="s">
        <v>236</v>
      </c>
      <c r="M231" s="68">
        <v>45782</v>
      </c>
      <c r="N231" s="9" t="s">
        <v>11</v>
      </c>
      <c r="O231" s="9" t="s">
        <v>78</v>
      </c>
      <c r="P231" s="67" t="s">
        <v>382</v>
      </c>
      <c r="Q231" s="9" t="s">
        <v>15</v>
      </c>
    </row>
    <row r="232" spans="1:17" ht="16.8" thickTop="1" thickBot="1" x14ac:dyDescent="0.35">
      <c r="A232" s="2"/>
      <c r="B232" s="9">
        <v>76</v>
      </c>
      <c r="C232" s="9">
        <v>1701</v>
      </c>
      <c r="D232" s="9" t="s">
        <v>361</v>
      </c>
      <c r="E232" s="9" t="s">
        <v>360</v>
      </c>
      <c r="F232" s="9">
        <v>10006340</v>
      </c>
      <c r="G232" s="9"/>
      <c r="H232" s="12">
        <v>45786</v>
      </c>
      <c r="I232" s="9">
        <v>1</v>
      </c>
      <c r="J232" s="9"/>
      <c r="K232" s="9" t="s">
        <v>359</v>
      </c>
      <c r="L232" s="62" t="s">
        <v>88</v>
      </c>
      <c r="M232" s="12">
        <v>45800</v>
      </c>
      <c r="N232" s="10" t="s">
        <v>11</v>
      </c>
      <c r="O232" s="10" t="s">
        <v>11</v>
      </c>
      <c r="P232" s="12">
        <v>45800</v>
      </c>
      <c r="Q232" s="9" t="s">
        <v>15</v>
      </c>
    </row>
    <row r="233" spans="1:17" ht="16.2" customHeight="1" thickTop="1" thickBot="1" x14ac:dyDescent="0.35">
      <c r="A233" s="2"/>
      <c r="B233" s="9">
        <v>77</v>
      </c>
      <c r="C233" s="9">
        <v>1501</v>
      </c>
      <c r="D233" s="9" t="s">
        <v>25</v>
      </c>
      <c r="E233" s="9" t="s">
        <v>362</v>
      </c>
      <c r="F233" s="9">
        <v>10006338</v>
      </c>
      <c r="G233" s="9"/>
      <c r="H233" s="12">
        <v>45785</v>
      </c>
      <c r="I233" s="9">
        <v>1</v>
      </c>
      <c r="J233" s="9"/>
      <c r="K233" s="9" t="s">
        <v>363</v>
      </c>
      <c r="L233" s="9" t="s">
        <v>55</v>
      </c>
      <c r="M233" s="12">
        <v>45790</v>
      </c>
      <c r="N233" s="72" t="s">
        <v>11</v>
      </c>
      <c r="O233" s="72" t="s">
        <v>11</v>
      </c>
      <c r="P233" s="82" t="s">
        <v>395</v>
      </c>
      <c r="Q233" s="9" t="s">
        <v>64</v>
      </c>
    </row>
    <row r="234" spans="1:17" ht="16.8" thickTop="1" thickBot="1" x14ac:dyDescent="0.35">
      <c r="A234" s="2"/>
      <c r="B234" s="64">
        <v>78</v>
      </c>
      <c r="C234" s="64">
        <v>3210</v>
      </c>
      <c r="D234" s="64" t="s">
        <v>31</v>
      </c>
      <c r="E234" s="64" t="s">
        <v>30</v>
      </c>
      <c r="F234" s="64">
        <v>10006451</v>
      </c>
      <c r="G234" s="64"/>
      <c r="H234" s="65">
        <v>45791</v>
      </c>
      <c r="I234" s="9">
        <v>1</v>
      </c>
      <c r="J234" s="2"/>
      <c r="K234" s="64" t="s">
        <v>364</v>
      </c>
      <c r="L234" s="66" t="s">
        <v>66</v>
      </c>
      <c r="M234" s="65">
        <v>45793</v>
      </c>
      <c r="N234" s="9" t="s">
        <v>11</v>
      </c>
      <c r="O234" s="9" t="s">
        <v>11</v>
      </c>
      <c r="P234" s="65">
        <v>45793</v>
      </c>
      <c r="Q234" s="9" t="s">
        <v>15</v>
      </c>
    </row>
    <row r="235" spans="1:17" ht="16.8" thickTop="1" thickBot="1" x14ac:dyDescent="0.35">
      <c r="A235" s="2"/>
      <c r="B235" s="64">
        <v>79</v>
      </c>
      <c r="C235" s="64">
        <v>2056</v>
      </c>
      <c r="D235" s="64" t="s">
        <v>60</v>
      </c>
      <c r="E235" s="64" t="s">
        <v>365</v>
      </c>
      <c r="F235" s="64">
        <v>10005879</v>
      </c>
      <c r="G235" s="2"/>
      <c r="H235" s="65">
        <v>45791</v>
      </c>
      <c r="I235" s="2"/>
      <c r="J235" s="2"/>
      <c r="K235" s="64">
        <v>93663181</v>
      </c>
      <c r="L235" s="64" t="s">
        <v>366</v>
      </c>
      <c r="M235" s="2"/>
      <c r="N235" s="2"/>
      <c r="O235" s="2"/>
      <c r="P235" s="2"/>
      <c r="Q235" s="9"/>
    </row>
    <row r="236" spans="1:17" ht="16.8" thickTop="1" thickBot="1" x14ac:dyDescent="0.35">
      <c r="A236" s="2"/>
      <c r="B236" s="83">
        <v>80</v>
      </c>
      <c r="C236" s="83">
        <v>3210</v>
      </c>
      <c r="D236" s="83" t="s">
        <v>31</v>
      </c>
      <c r="E236" s="83" t="s">
        <v>30</v>
      </c>
      <c r="F236" s="83">
        <v>10006449</v>
      </c>
      <c r="G236" s="64"/>
      <c r="H236" s="89">
        <v>45792</v>
      </c>
      <c r="I236" s="83">
        <v>10</v>
      </c>
      <c r="J236" s="64"/>
      <c r="K236" s="64" t="s">
        <v>367</v>
      </c>
      <c r="L236" s="83" t="s">
        <v>88</v>
      </c>
      <c r="M236" s="89">
        <v>45797</v>
      </c>
      <c r="N236" s="83" t="s">
        <v>11</v>
      </c>
      <c r="O236" s="83" t="s">
        <v>11</v>
      </c>
      <c r="P236" s="89">
        <v>45797</v>
      </c>
      <c r="Q236" s="83" t="s">
        <v>15</v>
      </c>
    </row>
    <row r="237" spans="1:17" ht="16.8" thickTop="1" thickBot="1" x14ac:dyDescent="0.35">
      <c r="A237" s="2"/>
      <c r="B237" s="92"/>
      <c r="C237" s="92"/>
      <c r="D237" s="92"/>
      <c r="E237" s="92"/>
      <c r="F237" s="92"/>
      <c r="G237" s="2"/>
      <c r="H237" s="93"/>
      <c r="I237" s="92"/>
      <c r="J237" s="2"/>
      <c r="K237" s="9" t="s">
        <v>368</v>
      </c>
      <c r="L237" s="92"/>
      <c r="M237" s="93"/>
      <c r="N237" s="92"/>
      <c r="O237" s="92"/>
      <c r="P237" s="93"/>
      <c r="Q237" s="92"/>
    </row>
    <row r="238" spans="1:17" ht="16.8" thickTop="1" thickBot="1" x14ac:dyDescent="0.35">
      <c r="A238" s="2"/>
      <c r="B238" s="92"/>
      <c r="C238" s="92"/>
      <c r="D238" s="92"/>
      <c r="E238" s="92"/>
      <c r="F238" s="92"/>
      <c r="G238" s="2"/>
      <c r="H238" s="93"/>
      <c r="I238" s="92"/>
      <c r="J238" s="2"/>
      <c r="K238" s="9" t="s">
        <v>369</v>
      </c>
      <c r="L238" s="92"/>
      <c r="M238" s="93"/>
      <c r="N238" s="92"/>
      <c r="O238" s="92"/>
      <c r="P238" s="93"/>
      <c r="Q238" s="92"/>
    </row>
    <row r="239" spans="1:17" ht="16.8" thickTop="1" thickBot="1" x14ac:dyDescent="0.35">
      <c r="A239" s="2"/>
      <c r="B239" s="92"/>
      <c r="C239" s="92"/>
      <c r="D239" s="92"/>
      <c r="E239" s="92"/>
      <c r="F239" s="92"/>
      <c r="G239" s="2"/>
      <c r="H239" s="93"/>
      <c r="I239" s="92"/>
      <c r="J239" s="2"/>
      <c r="K239" s="9" t="s">
        <v>370</v>
      </c>
      <c r="L239" s="92"/>
      <c r="M239" s="93"/>
      <c r="N239" s="92"/>
      <c r="O239" s="92"/>
      <c r="P239" s="93"/>
      <c r="Q239" s="92"/>
    </row>
    <row r="240" spans="1:17" ht="16.8" thickTop="1" thickBot="1" x14ac:dyDescent="0.35">
      <c r="A240" s="2"/>
      <c r="B240" s="92"/>
      <c r="C240" s="92"/>
      <c r="D240" s="92"/>
      <c r="E240" s="92"/>
      <c r="F240" s="92"/>
      <c r="G240" s="2"/>
      <c r="H240" s="93"/>
      <c r="I240" s="92"/>
      <c r="J240" s="2"/>
      <c r="K240" s="9" t="s">
        <v>371</v>
      </c>
      <c r="L240" s="92"/>
      <c r="M240" s="93"/>
      <c r="N240" s="92"/>
      <c r="O240" s="92"/>
      <c r="P240" s="93"/>
      <c r="Q240" s="92"/>
    </row>
    <row r="241" spans="1:17" ht="16.8" thickTop="1" thickBot="1" x14ac:dyDescent="0.35">
      <c r="A241" s="2"/>
      <c r="B241" s="92"/>
      <c r="C241" s="92"/>
      <c r="D241" s="92"/>
      <c r="E241" s="92"/>
      <c r="F241" s="92"/>
      <c r="G241" s="2"/>
      <c r="H241" s="93"/>
      <c r="I241" s="92"/>
      <c r="J241" s="2"/>
      <c r="K241" s="9" t="s">
        <v>372</v>
      </c>
      <c r="L241" s="92"/>
      <c r="M241" s="93"/>
      <c r="N241" s="92"/>
      <c r="O241" s="92"/>
      <c r="P241" s="93"/>
      <c r="Q241" s="92"/>
    </row>
    <row r="242" spans="1:17" ht="16.8" thickTop="1" thickBot="1" x14ac:dyDescent="0.35">
      <c r="A242" s="2"/>
      <c r="B242" s="92"/>
      <c r="C242" s="92"/>
      <c r="D242" s="92"/>
      <c r="E242" s="92"/>
      <c r="F242" s="92"/>
      <c r="G242" s="2"/>
      <c r="H242" s="93"/>
      <c r="I242" s="92"/>
      <c r="J242" s="2"/>
      <c r="K242" s="9" t="s">
        <v>373</v>
      </c>
      <c r="L242" s="92"/>
      <c r="M242" s="93"/>
      <c r="N242" s="92"/>
      <c r="O242" s="92"/>
      <c r="P242" s="93"/>
      <c r="Q242" s="92"/>
    </row>
    <row r="243" spans="1:17" ht="16.8" thickTop="1" thickBot="1" x14ac:dyDescent="0.35">
      <c r="A243" s="2"/>
      <c r="B243" s="92"/>
      <c r="C243" s="92"/>
      <c r="D243" s="92"/>
      <c r="E243" s="92"/>
      <c r="F243" s="92"/>
      <c r="G243" s="2"/>
      <c r="H243" s="93"/>
      <c r="I243" s="92"/>
      <c r="J243" s="2"/>
      <c r="K243" s="9" t="s">
        <v>374</v>
      </c>
      <c r="L243" s="92"/>
      <c r="M243" s="93"/>
      <c r="N243" s="92"/>
      <c r="O243" s="92"/>
      <c r="P243" s="93"/>
      <c r="Q243" s="92"/>
    </row>
    <row r="244" spans="1:17" ht="16.8" thickTop="1" thickBot="1" x14ac:dyDescent="0.35">
      <c r="A244" s="2"/>
      <c r="B244" s="92"/>
      <c r="C244" s="92"/>
      <c r="D244" s="92"/>
      <c r="E244" s="92"/>
      <c r="F244" s="92"/>
      <c r="G244" s="2"/>
      <c r="H244" s="93"/>
      <c r="I244" s="92"/>
      <c r="J244" s="2"/>
      <c r="K244" s="9" t="s">
        <v>375</v>
      </c>
      <c r="L244" s="92"/>
      <c r="M244" s="93"/>
      <c r="N244" s="92"/>
      <c r="O244" s="92"/>
      <c r="P244" s="93"/>
      <c r="Q244" s="92"/>
    </row>
    <row r="245" spans="1:17" ht="16.8" thickTop="1" thickBot="1" x14ac:dyDescent="0.35">
      <c r="A245" s="2"/>
      <c r="B245" s="91"/>
      <c r="C245" s="91"/>
      <c r="D245" s="91"/>
      <c r="E245" s="91"/>
      <c r="F245" s="91"/>
      <c r="G245" s="2"/>
      <c r="H245" s="90"/>
      <c r="I245" s="91"/>
      <c r="J245" s="2"/>
      <c r="K245" s="9" t="s">
        <v>376</v>
      </c>
      <c r="L245" s="91"/>
      <c r="M245" s="90"/>
      <c r="N245" s="91"/>
      <c r="O245" s="91"/>
      <c r="P245" s="90"/>
      <c r="Q245" s="91"/>
    </row>
    <row r="246" spans="1:17" ht="16.8" thickTop="1" thickBot="1" x14ac:dyDescent="0.35">
      <c r="A246" s="2"/>
      <c r="B246" s="9">
        <v>81</v>
      </c>
      <c r="C246" s="9">
        <v>2057</v>
      </c>
      <c r="D246" s="9" t="s">
        <v>249</v>
      </c>
      <c r="E246" s="9" t="s">
        <v>383</v>
      </c>
      <c r="F246" s="9">
        <v>10006427</v>
      </c>
      <c r="G246" s="9"/>
      <c r="H246" s="12">
        <v>45797</v>
      </c>
      <c r="I246" s="9"/>
      <c r="J246" s="9"/>
      <c r="K246" s="9" t="s">
        <v>392</v>
      </c>
      <c r="L246" s="9" t="s">
        <v>384</v>
      </c>
      <c r="M246" s="2"/>
      <c r="N246" s="2"/>
      <c r="O246" s="2"/>
      <c r="P246" s="2"/>
      <c r="Q246" s="74"/>
    </row>
    <row r="247" spans="1:17" ht="16.8" thickTop="1" thickBot="1" x14ac:dyDescent="0.35">
      <c r="A247" s="2"/>
      <c r="B247" s="72">
        <v>82</v>
      </c>
      <c r="C247" s="72">
        <v>501</v>
      </c>
      <c r="D247" s="72" t="s">
        <v>388</v>
      </c>
      <c r="E247" s="72" t="s">
        <v>389</v>
      </c>
      <c r="F247" s="72">
        <v>10006201</v>
      </c>
      <c r="G247" s="72"/>
      <c r="H247" s="73">
        <v>45797</v>
      </c>
      <c r="I247" s="72">
        <v>1</v>
      </c>
      <c r="J247" s="72"/>
      <c r="K247" s="72" t="s">
        <v>387</v>
      </c>
      <c r="L247" s="72" t="s">
        <v>231</v>
      </c>
      <c r="M247" s="73">
        <v>45800</v>
      </c>
      <c r="N247" s="9" t="s">
        <v>11</v>
      </c>
      <c r="O247" s="9" t="s">
        <v>11</v>
      </c>
      <c r="P247" s="73">
        <v>45800</v>
      </c>
      <c r="Q247" s="72" t="s">
        <v>15</v>
      </c>
    </row>
    <row r="248" spans="1:17" ht="15.6" thickTop="1" thickBot="1" x14ac:dyDescent="0.35">
      <c r="A248" s="2"/>
      <c r="B248" s="1"/>
      <c r="C248" s="1"/>
      <c r="D248" s="1"/>
      <c r="E248" s="1"/>
      <c r="F248" s="1"/>
      <c r="G248" s="1"/>
      <c r="H248" s="81"/>
      <c r="I248" s="1"/>
      <c r="J248" s="2"/>
      <c r="K248" s="10"/>
      <c r="L248" s="1"/>
      <c r="M248" s="81"/>
      <c r="N248" s="2"/>
      <c r="O248" s="2"/>
      <c r="P248" s="81"/>
      <c r="Q248" s="1"/>
    </row>
    <row r="249" spans="1:17" ht="16.8" thickTop="1" thickBot="1" x14ac:dyDescent="0.35">
      <c r="A249" s="2"/>
      <c r="B249" s="69"/>
      <c r="C249" s="69"/>
      <c r="D249" s="69"/>
      <c r="E249" s="69"/>
      <c r="F249" s="69"/>
      <c r="G249" s="69"/>
      <c r="H249" s="70"/>
      <c r="I249" s="69"/>
      <c r="J249" s="69"/>
      <c r="K249" s="69"/>
      <c r="L249" s="69"/>
      <c r="M249" s="2" t="s">
        <v>381</v>
      </c>
      <c r="N249" s="2"/>
      <c r="O249" s="2"/>
      <c r="P249" s="2"/>
      <c r="Q249" s="2"/>
    </row>
    <row r="250" spans="1:17" ht="16.8" thickTop="1" thickBot="1" x14ac:dyDescent="0.35">
      <c r="A250" s="2"/>
      <c r="B250" s="9"/>
      <c r="C250" s="9"/>
      <c r="D250" s="9"/>
      <c r="E250" s="9"/>
      <c r="F250" s="9"/>
      <c r="G250" s="9"/>
      <c r="H250" s="12"/>
      <c r="I250" s="9"/>
      <c r="J250" s="9"/>
      <c r="K250" s="9"/>
      <c r="L250" s="9"/>
      <c r="M250" s="2"/>
      <c r="N250" s="2"/>
      <c r="O250" s="2"/>
      <c r="P250" s="2"/>
      <c r="Q250" s="2"/>
    </row>
    <row r="251" spans="1:17" ht="15.6" thickTop="1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.6" thickTop="1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.6" thickTop="1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.6" thickTop="1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.6" thickTop="1" thickBot="1" x14ac:dyDescent="0.35">
      <c r="A255" s="2"/>
      <c r="B255" s="71"/>
      <c r="C255" s="71"/>
      <c r="D255" s="71"/>
      <c r="E255" s="7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.6" customHeight="1" thickTop="1" thickBot="1" x14ac:dyDescent="0.35">
      <c r="A256" s="2"/>
      <c r="B256" s="71"/>
      <c r="C256" s="71"/>
      <c r="D256" s="71"/>
      <c r="E256" s="7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.6" customHeight="1" thickTop="1" thickBot="1" x14ac:dyDescent="0.35">
      <c r="A257" s="2"/>
      <c r="B257" s="71"/>
      <c r="C257" s="71"/>
      <c r="D257" s="71"/>
      <c r="E257" s="7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.6" customHeight="1" thickTop="1" thickBot="1" x14ac:dyDescent="0.35">
      <c r="A258" s="2"/>
      <c r="B258" s="71"/>
      <c r="C258" s="71"/>
      <c r="D258" s="71"/>
      <c r="E258" s="7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.6" customHeight="1" thickTop="1" thickBot="1" x14ac:dyDescent="0.35">
      <c r="A259" s="2"/>
      <c r="B259" s="71"/>
      <c r="C259" s="71"/>
      <c r="D259" s="71"/>
      <c r="E259" s="7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.6" thickTop="1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.6" thickTop="1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.6" thickTop="1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.6" thickTop="1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.6" thickTop="1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.6" thickTop="1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.6" thickTop="1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.6" thickTop="1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.6" thickTop="1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.6" thickTop="1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.6" thickTop="1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.6" thickTop="1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.6" thickTop="1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.6" thickTop="1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.6" thickTop="1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.6" thickTop="1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.6" thickTop="1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.6" thickTop="1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.6" thickTop="1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.6" thickTop="1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.6" thickTop="1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.6" thickTop="1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.6" thickTop="1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.6" thickTop="1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.6" thickTop="1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.6" thickTop="1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.6" thickTop="1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.6" thickTop="1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.6" thickTop="1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.6" thickTop="1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.6" thickTop="1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.6" thickTop="1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.6" thickTop="1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.6" thickTop="1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.6" thickTop="1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.6" thickTop="1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.6" thickTop="1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.6" thickTop="1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.6" thickTop="1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.6" thickTop="1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.6" thickTop="1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.6" thickTop="1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.6" thickTop="1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.6" thickTop="1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.6" thickTop="1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.6" thickTop="1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.6" thickTop="1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.6" thickTop="1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.6" thickTop="1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.6" thickTop="1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.6" thickTop="1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.6" thickTop="1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.6" thickTop="1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.6" thickTop="1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.6" thickTop="1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.6" thickTop="1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.6" thickTop="1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.6" thickTop="1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.6" thickTop="1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.6" thickTop="1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.6" thickTop="1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.6" thickTop="1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.6" thickTop="1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.6" thickTop="1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.6" thickTop="1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.6" thickTop="1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.6" thickTop="1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.6" thickTop="1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.6" thickTop="1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.6" thickTop="1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.6" thickTop="1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.6" thickTop="1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.6" thickTop="1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.6" thickTop="1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.6" thickTop="1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.6" thickTop="1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.6" thickTop="1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.6" thickTop="1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.6" thickTop="1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.6" thickTop="1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.6" thickTop="1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.6" thickTop="1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.6" thickTop="1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.6" thickTop="1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.6" thickTop="1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.6" thickTop="1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.6" thickTop="1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.6" thickTop="1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.6" thickTop="1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.6" thickTop="1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.6" thickTop="1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.6" thickTop="1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.6" thickTop="1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.6" thickTop="1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.6" thickTop="1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.6" thickTop="1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.6" thickTop="1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.6" thickTop="1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.6" thickTop="1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.6" thickTop="1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.6" thickTop="1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.6" thickTop="1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.6" thickTop="1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.6" thickTop="1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.6" thickTop="1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.6" thickTop="1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.6" thickTop="1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.6" thickTop="1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.6" thickTop="1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.6" thickTop="1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.6" thickTop="1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.6" thickTop="1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.6" thickTop="1" thickBot="1" x14ac:dyDescent="0.35">
      <c r="A372" s="2"/>
    </row>
    <row r="373" spans="1:17" ht="15.6" thickTop="1" thickBot="1" x14ac:dyDescent="0.35">
      <c r="A373" s="2"/>
    </row>
    <row r="374" spans="1:17" ht="15" thickTop="1" x14ac:dyDescent="0.3"/>
  </sheetData>
  <autoFilter ref="B1:Q250" xr:uid="{1015AAC4-E935-40C2-8284-2D9D410EA5E5}"/>
  <mergeCells count="524">
    <mergeCell ref="P222:P224"/>
    <mergeCell ref="Q222:Q224"/>
    <mergeCell ref="B222:B230"/>
    <mergeCell ref="C222:C230"/>
    <mergeCell ref="D222:D230"/>
    <mergeCell ref="E222:E230"/>
    <mergeCell ref="F222:F230"/>
    <mergeCell ref="H222:H230"/>
    <mergeCell ref="L222:L230"/>
    <mergeCell ref="J194:J195"/>
    <mergeCell ref="L199:L217"/>
    <mergeCell ref="H199:H217"/>
    <mergeCell ref="E199:E217"/>
    <mergeCell ref="D199:D217"/>
    <mergeCell ref="C199:C217"/>
    <mergeCell ref="G199:G217"/>
    <mergeCell ref="I199:I217"/>
    <mergeCell ref="L194:L195"/>
    <mergeCell ref="I194:I195"/>
    <mergeCell ref="D185:D187"/>
    <mergeCell ref="E185:E187"/>
    <mergeCell ref="F185:F187"/>
    <mergeCell ref="E159:E164"/>
    <mergeCell ref="H141:H143"/>
    <mergeCell ref="B199:B217"/>
    <mergeCell ref="B194:B195"/>
    <mergeCell ref="C194:C195"/>
    <mergeCell ref="D194:D195"/>
    <mergeCell ref="E194:E195"/>
    <mergeCell ref="G194:G195"/>
    <mergeCell ref="H194:H195"/>
    <mergeCell ref="B157:B158"/>
    <mergeCell ref="C157:C158"/>
    <mergeCell ref="E141:E143"/>
    <mergeCell ref="D135:D140"/>
    <mergeCell ref="E135:E140"/>
    <mergeCell ref="B141:B143"/>
    <mergeCell ref="C141:C143"/>
    <mergeCell ref="D141:D143"/>
    <mergeCell ref="B135:B140"/>
    <mergeCell ref="C135:C140"/>
    <mergeCell ref="F135:F140"/>
    <mergeCell ref="B153:B156"/>
    <mergeCell ref="B147:B148"/>
    <mergeCell ref="M153:M156"/>
    <mergeCell ref="B159:B164"/>
    <mergeCell ref="D159:D164"/>
    <mergeCell ref="C159:C164"/>
    <mergeCell ref="D157:D158"/>
    <mergeCell ref="E157:E158"/>
    <mergeCell ref="L157:L158"/>
    <mergeCell ref="P159:P164"/>
    <mergeCell ref="Q159:Q164"/>
    <mergeCell ref="I108:I110"/>
    <mergeCell ref="L108:L110"/>
    <mergeCell ref="M88:M89"/>
    <mergeCell ref="M102:M106"/>
    <mergeCell ref="M99:M101"/>
    <mergeCell ref="N99:N101"/>
    <mergeCell ref="H99:H101"/>
    <mergeCell ref="P99:P101"/>
    <mergeCell ref="Q99:Q101"/>
    <mergeCell ref="O102:O106"/>
    <mergeCell ref="Q131:Q134"/>
    <mergeCell ref="P102:P106"/>
    <mergeCell ref="L88:L89"/>
    <mergeCell ref="I111:I127"/>
    <mergeCell ref="L111:L127"/>
    <mergeCell ref="N88:N89"/>
    <mergeCell ref="O88:O89"/>
    <mergeCell ref="M108:M110"/>
    <mergeCell ref="N108:N110"/>
    <mergeCell ref="O108:O110"/>
    <mergeCell ref="P108:P110"/>
    <mergeCell ref="Q108:Q110"/>
    <mergeCell ref="M92:M98"/>
    <mergeCell ref="N92:N98"/>
    <mergeCell ref="O92:O98"/>
    <mergeCell ref="P92:P98"/>
    <mergeCell ref="Q92:Q98"/>
    <mergeCell ref="O99:O101"/>
    <mergeCell ref="B99:B101"/>
    <mergeCell ref="I129:I130"/>
    <mergeCell ref="G111:G127"/>
    <mergeCell ref="N129:N130"/>
    <mergeCell ref="O129:O130"/>
    <mergeCell ref="P129:P130"/>
    <mergeCell ref="D129:D130"/>
    <mergeCell ref="E129:E130"/>
    <mergeCell ref="C99:C101"/>
    <mergeCell ref="M129:M130"/>
    <mergeCell ref="O111:O127"/>
    <mergeCell ref="B129:B130"/>
    <mergeCell ref="C129:C130"/>
    <mergeCell ref="C102:C106"/>
    <mergeCell ref="L82:L85"/>
    <mergeCell ref="B82:B85"/>
    <mergeCell ref="E82:E85"/>
    <mergeCell ref="C82:C85"/>
    <mergeCell ref="D82:D85"/>
    <mergeCell ref="G82:G85"/>
    <mergeCell ref="H82:H85"/>
    <mergeCell ref="I82:I85"/>
    <mergeCell ref="P82:P85"/>
    <mergeCell ref="M82:M85"/>
    <mergeCell ref="B131:B134"/>
    <mergeCell ref="C131:C134"/>
    <mergeCell ref="D131:D134"/>
    <mergeCell ref="E131:E134"/>
    <mergeCell ref="F131:F134"/>
    <mergeCell ref="H131:H134"/>
    <mergeCell ref="I131:I134"/>
    <mergeCell ref="L131:L134"/>
    <mergeCell ref="M131:M134"/>
    <mergeCell ref="B71:B72"/>
    <mergeCell ref="M71:M72"/>
    <mergeCell ref="L71:L72"/>
    <mergeCell ref="D75:D76"/>
    <mergeCell ref="E75:E76"/>
    <mergeCell ref="F75:F76"/>
    <mergeCell ref="B88:B89"/>
    <mergeCell ref="I88:I89"/>
    <mergeCell ref="C88:C89"/>
    <mergeCell ref="D88:D89"/>
    <mergeCell ref="E88:E89"/>
    <mergeCell ref="F88:F89"/>
    <mergeCell ref="H88:H89"/>
    <mergeCell ref="H86:H87"/>
    <mergeCell ref="F86:F87"/>
    <mergeCell ref="E86:E87"/>
    <mergeCell ref="B73:B74"/>
    <mergeCell ref="E71:E72"/>
    <mergeCell ref="H71:H72"/>
    <mergeCell ref="F71:F72"/>
    <mergeCell ref="B86:B87"/>
    <mergeCell ref="D86:D87"/>
    <mergeCell ref="C86:C87"/>
    <mergeCell ref="C77:C80"/>
    <mergeCell ref="B51:B53"/>
    <mergeCell ref="E54:E68"/>
    <mergeCell ref="D54:D68"/>
    <mergeCell ref="C54:C68"/>
    <mergeCell ref="B54:B68"/>
    <mergeCell ref="F54:F68"/>
    <mergeCell ref="H54:H68"/>
    <mergeCell ref="I54:I68"/>
    <mergeCell ref="M54:M68"/>
    <mergeCell ref="L51:L53"/>
    <mergeCell ref="I51:I53"/>
    <mergeCell ref="H51:H53"/>
    <mergeCell ref="F51:F53"/>
    <mergeCell ref="E51:E53"/>
    <mergeCell ref="D51:D53"/>
    <mergeCell ref="L54:L68"/>
    <mergeCell ref="C51:C53"/>
    <mergeCell ref="L7:L8"/>
    <mergeCell ref="F7:F8"/>
    <mergeCell ref="P17:P21"/>
    <mergeCell ref="I17:I21"/>
    <mergeCell ref="F17:F21"/>
    <mergeCell ref="H17:H21"/>
    <mergeCell ref="L9:L16"/>
    <mergeCell ref="F9:F16"/>
    <mergeCell ref="L17:L21"/>
    <mergeCell ref="I7:I8"/>
    <mergeCell ref="O7:O8"/>
    <mergeCell ref="O9:O16"/>
    <mergeCell ref="P9:P16"/>
    <mergeCell ref="P7:P8"/>
    <mergeCell ref="M7:M8"/>
    <mergeCell ref="M9:M16"/>
    <mergeCell ref="N7:N8"/>
    <mergeCell ref="N9:N16"/>
    <mergeCell ref="O17:O21"/>
    <mergeCell ref="M17:M21"/>
    <mergeCell ref="E32:E37"/>
    <mergeCell ref="E17:E21"/>
    <mergeCell ref="D17:D21"/>
    <mergeCell ref="C17:C21"/>
    <mergeCell ref="D9:D16"/>
    <mergeCell ref="C9:C16"/>
    <mergeCell ref="H4:H5"/>
    <mergeCell ref="H7:H8"/>
    <mergeCell ref="H9:H16"/>
    <mergeCell ref="F4:F5"/>
    <mergeCell ref="D32:D37"/>
    <mergeCell ref="C32:C37"/>
    <mergeCell ref="E7:E8"/>
    <mergeCell ref="D7:D8"/>
    <mergeCell ref="C7:C8"/>
    <mergeCell ref="L27:L29"/>
    <mergeCell ref="I32:I37"/>
    <mergeCell ref="L32:L37"/>
    <mergeCell ref="A33:A34"/>
    <mergeCell ref="A3:A6"/>
    <mergeCell ref="A65:A68"/>
    <mergeCell ref="B1:B2"/>
    <mergeCell ref="A1:A2"/>
    <mergeCell ref="C1:C2"/>
    <mergeCell ref="D1:D2"/>
    <mergeCell ref="E1:E2"/>
    <mergeCell ref="B4:B5"/>
    <mergeCell ref="C4:C5"/>
    <mergeCell ref="D4:D5"/>
    <mergeCell ref="E4:E5"/>
    <mergeCell ref="B17:B21"/>
    <mergeCell ref="E27:E29"/>
    <mergeCell ref="B9:B16"/>
    <mergeCell ref="C22:C24"/>
    <mergeCell ref="B22:B24"/>
    <mergeCell ref="F22:F24"/>
    <mergeCell ref="E22:E24"/>
    <mergeCell ref="E9:E16"/>
    <mergeCell ref="F32:F37"/>
    <mergeCell ref="I42:I44"/>
    <mergeCell ref="I102:I106"/>
    <mergeCell ref="H42:H44"/>
    <mergeCell ref="H22:H24"/>
    <mergeCell ref="E45:E47"/>
    <mergeCell ref="F45:F47"/>
    <mergeCell ref="H45:H47"/>
    <mergeCell ref="M32:M37"/>
    <mergeCell ref="L42:L44"/>
    <mergeCell ref="F42:F44"/>
    <mergeCell ref="L102:L106"/>
    <mergeCell ref="I99:I101"/>
    <mergeCell ref="L99:L101"/>
    <mergeCell ref="G102:G106"/>
    <mergeCell ref="H102:H106"/>
    <mergeCell ref="H75:H76"/>
    <mergeCell ref="I75:I76"/>
    <mergeCell ref="M73:M74"/>
    <mergeCell ref="I27:I29"/>
    <mergeCell ref="I22:I24"/>
    <mergeCell ref="G27:G29"/>
    <mergeCell ref="H32:H37"/>
    <mergeCell ref="H27:H29"/>
    <mergeCell ref="L22:L24"/>
    <mergeCell ref="C45:C47"/>
    <mergeCell ref="D45:D47"/>
    <mergeCell ref="M51:M53"/>
    <mergeCell ref="I45:I47"/>
    <mergeCell ref="L45:L47"/>
    <mergeCell ref="C71:C72"/>
    <mergeCell ref="D102:D106"/>
    <mergeCell ref="E102:E106"/>
    <mergeCell ref="M77:M80"/>
    <mergeCell ref="G77:G80"/>
    <mergeCell ref="E77:E80"/>
    <mergeCell ref="D77:D80"/>
    <mergeCell ref="L86:L87"/>
    <mergeCell ref="I86:I87"/>
    <mergeCell ref="D71:D72"/>
    <mergeCell ref="H77:H80"/>
    <mergeCell ref="I77:I80"/>
    <mergeCell ref="L77:L80"/>
    <mergeCell ref="C92:C98"/>
    <mergeCell ref="D92:D98"/>
    <mergeCell ref="E73:E74"/>
    <mergeCell ref="F73:F74"/>
    <mergeCell ref="H73:H74"/>
    <mergeCell ref="I73:I74"/>
    <mergeCell ref="C73:C74"/>
    <mergeCell ref="D73:D74"/>
    <mergeCell ref="I92:I98"/>
    <mergeCell ref="Q157:Q158"/>
    <mergeCell ref="I159:I164"/>
    <mergeCell ref="I147:I148"/>
    <mergeCell ref="C153:C156"/>
    <mergeCell ref="D153:D156"/>
    <mergeCell ref="E153:E156"/>
    <mergeCell ref="F153:F156"/>
    <mergeCell ref="H153:H156"/>
    <mergeCell ref="E147:E148"/>
    <mergeCell ref="F157:F158"/>
    <mergeCell ref="H157:H158"/>
    <mergeCell ref="F159:F164"/>
    <mergeCell ref="H159:H164"/>
    <mergeCell ref="H147:H148"/>
    <mergeCell ref="F147:F148"/>
    <mergeCell ref="Q153:Q156"/>
    <mergeCell ref="C147:C148"/>
    <mergeCell ref="D147:D148"/>
    <mergeCell ref="L159:L164"/>
    <mergeCell ref="N153:N156"/>
    <mergeCell ref="O153:O156"/>
    <mergeCell ref="N159:N164"/>
    <mergeCell ref="I153:I156"/>
    <mergeCell ref="L153:L156"/>
    <mergeCell ref="N157:N158"/>
    <mergeCell ref="M157:M158"/>
    <mergeCell ref="I141:I143"/>
    <mergeCell ref="L141:L143"/>
    <mergeCell ref="N141:N143"/>
    <mergeCell ref="O141:O143"/>
    <mergeCell ref="I157:I158"/>
    <mergeCell ref="P141:P143"/>
    <mergeCell ref="N147:N148"/>
    <mergeCell ref="M147:M148"/>
    <mergeCell ref="O147:O148"/>
    <mergeCell ref="P157:P158"/>
    <mergeCell ref="O157:O158"/>
    <mergeCell ref="H135:H140"/>
    <mergeCell ref="P135:P140"/>
    <mergeCell ref="E111:E127"/>
    <mergeCell ref="P153:P156"/>
    <mergeCell ref="F141:F143"/>
    <mergeCell ref="M141:M143"/>
    <mergeCell ref="L147:L148"/>
    <mergeCell ref="N131:N134"/>
    <mergeCell ref="O131:O134"/>
    <mergeCell ref="P131:P134"/>
    <mergeCell ref="F129:F130"/>
    <mergeCell ref="H129:H130"/>
    <mergeCell ref="N135:N140"/>
    <mergeCell ref="O135:O140"/>
    <mergeCell ref="M111:M127"/>
    <mergeCell ref="M135:M140"/>
    <mergeCell ref="I135:I140"/>
    <mergeCell ref="L135:L140"/>
    <mergeCell ref="Q4:Q5"/>
    <mergeCell ref="Q7:Q8"/>
    <mergeCell ref="Q9:Q16"/>
    <mergeCell ref="Q32:Q37"/>
    <mergeCell ref="Q129:Q130"/>
    <mergeCell ref="L129:L130"/>
    <mergeCell ref="N71:N72"/>
    <mergeCell ref="O71:O72"/>
    <mergeCell ref="Q71:Q72"/>
    <mergeCell ref="P71:P72"/>
    <mergeCell ref="Q17:Q21"/>
    <mergeCell ref="N17:N21"/>
    <mergeCell ref="O42:O44"/>
    <mergeCell ref="P42:P44"/>
    <mergeCell ref="Q42:Q44"/>
    <mergeCell ref="M45:M47"/>
    <mergeCell ref="N45:N47"/>
    <mergeCell ref="L73:L74"/>
    <mergeCell ref="L75:L76"/>
    <mergeCell ref="Q51:Q53"/>
    <mergeCell ref="L92:L98"/>
    <mergeCell ref="Q82:Q85"/>
    <mergeCell ref="Q86:Q87"/>
    <mergeCell ref="M86:M87"/>
    <mergeCell ref="J1:J2"/>
    <mergeCell ref="I71:I72"/>
    <mergeCell ref="I1:I2"/>
    <mergeCell ref="K1:K2"/>
    <mergeCell ref="L1:L2"/>
    <mergeCell ref="O32:O37"/>
    <mergeCell ref="P32:P37"/>
    <mergeCell ref="I9:I16"/>
    <mergeCell ref="N1:N2"/>
    <mergeCell ref="P4:P5"/>
    <mergeCell ref="I4:I5"/>
    <mergeCell ref="L4:L5"/>
    <mergeCell ref="M4:M5"/>
    <mergeCell ref="N4:N5"/>
    <mergeCell ref="O4:O5"/>
    <mergeCell ref="P1:P2"/>
    <mergeCell ref="O1:O2"/>
    <mergeCell ref="M1:M2"/>
    <mergeCell ref="N51:N53"/>
    <mergeCell ref="M23:M24"/>
    <mergeCell ref="N23:N24"/>
    <mergeCell ref="O23:O24"/>
    <mergeCell ref="P45:P47"/>
    <mergeCell ref="J4:J5"/>
    <mergeCell ref="H1:H2"/>
    <mergeCell ref="F1:F2"/>
    <mergeCell ref="G1:G2"/>
    <mergeCell ref="F92:F98"/>
    <mergeCell ref="H92:H98"/>
    <mergeCell ref="B111:B127"/>
    <mergeCell ref="C111:C127"/>
    <mergeCell ref="D99:D101"/>
    <mergeCell ref="E99:E101"/>
    <mergeCell ref="F99:F101"/>
    <mergeCell ref="B108:B110"/>
    <mergeCell ref="C108:C110"/>
    <mergeCell ref="D108:D110"/>
    <mergeCell ref="E108:E110"/>
    <mergeCell ref="F108:F110"/>
    <mergeCell ref="H108:H110"/>
    <mergeCell ref="B102:B106"/>
    <mergeCell ref="D111:D127"/>
    <mergeCell ref="H111:H127"/>
    <mergeCell ref="B77:B80"/>
    <mergeCell ref="B75:B76"/>
    <mergeCell ref="C75:C76"/>
    <mergeCell ref="B92:B98"/>
    <mergeCell ref="E92:E98"/>
    <mergeCell ref="N166:N177"/>
    <mergeCell ref="O166:O177"/>
    <mergeCell ref="Q166:Q177"/>
    <mergeCell ref="F178:F184"/>
    <mergeCell ref="H178:H184"/>
    <mergeCell ref="I178:I184"/>
    <mergeCell ref="L178:L184"/>
    <mergeCell ref="F166:F177"/>
    <mergeCell ref="H166:H177"/>
    <mergeCell ref="M166:M177"/>
    <mergeCell ref="I185:I187"/>
    <mergeCell ref="L185:L187"/>
    <mergeCell ref="B178:B184"/>
    <mergeCell ref="C178:C184"/>
    <mergeCell ref="B166:B177"/>
    <mergeCell ref="C166:C177"/>
    <mergeCell ref="D166:D177"/>
    <mergeCell ref="E166:E177"/>
    <mergeCell ref="M194:M195"/>
    <mergeCell ref="L166:L177"/>
    <mergeCell ref="I166:I177"/>
    <mergeCell ref="D178:D184"/>
    <mergeCell ref="E178:E184"/>
    <mergeCell ref="I190:I191"/>
    <mergeCell ref="L190:L191"/>
    <mergeCell ref="H190:H191"/>
    <mergeCell ref="B190:B191"/>
    <mergeCell ref="G190:G191"/>
    <mergeCell ref="C190:C191"/>
    <mergeCell ref="D190:D191"/>
    <mergeCell ref="M178:M184"/>
    <mergeCell ref="E190:E191"/>
    <mergeCell ref="B185:B187"/>
    <mergeCell ref="C185:C187"/>
    <mergeCell ref="V2:V4"/>
    <mergeCell ref="Q141:Q143"/>
    <mergeCell ref="P147:P148"/>
    <mergeCell ref="P23:P24"/>
    <mergeCell ref="N32:N37"/>
    <mergeCell ref="P54:P68"/>
    <mergeCell ref="N54:N68"/>
    <mergeCell ref="Q54:Q68"/>
    <mergeCell ref="O54:O68"/>
    <mergeCell ref="Q102:Q106"/>
    <mergeCell ref="O82:O85"/>
    <mergeCell ref="P88:P89"/>
    <mergeCell ref="Q135:Q140"/>
    <mergeCell ref="Q147:Q148"/>
    <mergeCell ref="Q111:Q127"/>
    <mergeCell ref="P111:P127"/>
    <mergeCell ref="Q88:Q89"/>
    <mergeCell ref="Q73:Q74"/>
    <mergeCell ref="P73:P74"/>
    <mergeCell ref="O73:O74"/>
    <mergeCell ref="N73:N74"/>
    <mergeCell ref="P51:P53"/>
    <mergeCell ref="O51:O53"/>
    <mergeCell ref="Q45:Q47"/>
    <mergeCell ref="P236:P245"/>
    <mergeCell ref="Q236:Q245"/>
    <mergeCell ref="B236:B245"/>
    <mergeCell ref="C236:C245"/>
    <mergeCell ref="D236:D245"/>
    <mergeCell ref="E236:E245"/>
    <mergeCell ref="F236:F245"/>
    <mergeCell ref="H236:H245"/>
    <mergeCell ref="L236:L245"/>
    <mergeCell ref="I236:I245"/>
    <mergeCell ref="B218:B221"/>
    <mergeCell ref="C218:C221"/>
    <mergeCell ref="D218:D221"/>
    <mergeCell ref="E218:E221"/>
    <mergeCell ref="L218:L221"/>
    <mergeCell ref="G218:G221"/>
    <mergeCell ref="M236:M245"/>
    <mergeCell ref="N236:N245"/>
    <mergeCell ref="O236:O245"/>
    <mergeCell ref="H218:H221"/>
    <mergeCell ref="I218:I221"/>
    <mergeCell ref="I222:I224"/>
    <mergeCell ref="I225:I230"/>
    <mergeCell ref="M222:M224"/>
    <mergeCell ref="N222:N224"/>
    <mergeCell ref="O222:O224"/>
    <mergeCell ref="M199:M217"/>
    <mergeCell ref="M218:M221"/>
    <mergeCell ref="P218:P221"/>
    <mergeCell ref="Q218:Q221"/>
    <mergeCell ref="Q75:Q76"/>
    <mergeCell ref="P75:P76"/>
    <mergeCell ref="O75:O76"/>
    <mergeCell ref="N75:N76"/>
    <mergeCell ref="M75:M76"/>
    <mergeCell ref="N86:N87"/>
    <mergeCell ref="O86:O87"/>
    <mergeCell ref="P86:P87"/>
    <mergeCell ref="M159:M164"/>
    <mergeCell ref="O159:O164"/>
    <mergeCell ref="M185:M187"/>
    <mergeCell ref="P185:P187"/>
    <mergeCell ref="O185:O187"/>
    <mergeCell ref="N185:N187"/>
    <mergeCell ref="Q185:Q187"/>
    <mergeCell ref="N178:N184"/>
    <mergeCell ref="O178:O184"/>
    <mergeCell ref="P178:P184"/>
    <mergeCell ref="Q178:Q184"/>
    <mergeCell ref="P166:P177"/>
    <mergeCell ref="B7:B8"/>
    <mergeCell ref="Q1:Q2"/>
    <mergeCell ref="M190:M191"/>
    <mergeCell ref="P190:P191"/>
    <mergeCell ref="Q190:Q191"/>
    <mergeCell ref="Q27:Q29"/>
    <mergeCell ref="P27:P29"/>
    <mergeCell ref="O27:O29"/>
    <mergeCell ref="M27:M29"/>
    <mergeCell ref="D27:D29"/>
    <mergeCell ref="C27:C29"/>
    <mergeCell ref="B27:B29"/>
    <mergeCell ref="Q22:Q24"/>
    <mergeCell ref="D22:D24"/>
    <mergeCell ref="B45:B47"/>
    <mergeCell ref="N42:N44"/>
    <mergeCell ref="M42:M44"/>
    <mergeCell ref="E42:E44"/>
    <mergeCell ref="D42:D44"/>
    <mergeCell ref="C42:C44"/>
    <mergeCell ref="B42:B44"/>
    <mergeCell ref="B32:B37"/>
    <mergeCell ref="O45:O47"/>
    <mergeCell ref="H185:H187"/>
  </mergeCells>
  <pageMargins left="0.25" right="0.25" top="0.75" bottom="0.75" header="0.3" footer="0.3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CX 1 - 2025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Florêncio Francisco</dc:creator>
  <cp:lastModifiedBy>Florêncio Francisco</cp:lastModifiedBy>
  <cp:lastPrinted>2025-05-21T11:58:20Z</cp:lastPrinted>
  <dcterms:created xsi:type="dcterms:W3CDTF">2025-01-13T15:22:02Z</dcterms:created>
  <dcterms:modified xsi:type="dcterms:W3CDTF">2025-05-27T07:32:35Z</dcterms:modified>
</cp:coreProperties>
</file>