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<sst xmlns="http://schemas.openxmlformats.org/spreadsheetml/2006/main" count="31" uniqueCount="27">
  <si>
    <t>movie name</t>
  </si>
  <si>
    <t>release data</t>
  </si>
  <si>
    <t>budget</t>
  </si>
  <si>
    <t>youtube viewers</t>
  </si>
  <si>
    <t>Ins flollowers</t>
  </si>
  <si>
    <t>Ins viewers</t>
  </si>
  <si>
    <t>FB like</t>
  </si>
  <si>
    <t>FB followers</t>
  </si>
  <si>
    <t>Competition Factor</t>
  </si>
  <si>
    <t>Rotten tomatometer</t>
  </si>
  <si>
    <t>Tomatoes Audiance Score</t>
  </si>
  <si>
    <t>Actual domestic open week</t>
  </si>
  <si>
    <t>Predict OPEN WEEK</t>
  </si>
  <si>
    <t>prediction accuracy = (prediction - actual) / actual</t>
  </si>
  <si>
    <t>actual worldwide total (except China)</t>
  </si>
  <si>
    <t>predict total</t>
  </si>
  <si>
    <t>ROI Ratio</t>
  </si>
  <si>
    <t>predict ROI</t>
  </si>
  <si>
    <t>Pirates of Car.</t>
  </si>
  <si>
    <t>Baywatch</t>
  </si>
  <si>
    <t>Wonder Woman</t>
  </si>
  <si>
    <t>Frozen 2</t>
  </si>
  <si>
    <t>Doctor Strange</t>
  </si>
  <si>
    <t>Black Panther</t>
  </si>
  <si>
    <t>Avengers: Endgame</t>
  </si>
  <si>
    <t>Fast &amp; Furious 9</t>
  </si>
  <si>
    <t>N/A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</si>
</sst>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_(&quot;$&quot;* #,##0_);_(&quot;$&quot;* \(#,##0\);_(&quot;$&quot;* &quot;-&quot;??_);_(@_)"/>
    <numFmt numFmtId="165" formatCode="mmmm d, yyyy"/>
    <numFmt numFmtId="166" formatCode="&quot;$&quot;#,##0"/>
    <numFmt numFmtId="167" formatCode="mmmm d,yyyy"/>
    <numFmt numFmtId="168" formatCode="mmm d,yyyy"/>
    <numFmt numFmtId="169" formatCode="mmm d, yyyy"/>
  </numFmts>
  <fonts count="2">
    <font>
      <sz val="10.0"/>
      <color rgb="FF000000"/>
      <name val="Arial"/>
    </font>
    <font>
      <sz val="10.0"/>
      <color rgb="FF000000"/>
      <name val="Times New Roman"/>
    </font>
  </fonts>
  <fills count="6">
    <fill>
      <patternFill patternType="none"/>
    </fill>
    <fill>
      <patternFill patternType="lightGray"/>
    </fill>
    <fill>
      <patternFill patternType="solid">
        <fgColor rgb="FFF8F9FA"/>
        <bgColor rgb="FFF8F9FA"/>
      </patternFill>
    </fill>
    <fill>
      <patternFill patternType="solid">
        <fgColor rgb="FFFFFFFF"/>
        <bgColor rgb="FFFFFFFF"/>
      </patternFill>
    </fill>
    <fill>
      <patternFill patternType="solid">
        <fgColor rgb="FFF9F9F9"/>
        <bgColor rgb="FFF9F9F9"/>
      </patternFill>
    </fill>
    <fill>
      <patternFill patternType="solid">
        <fgColor rgb="FFF3F8F9"/>
        <bgColor rgb="FFF3F8F9"/>
      </patternFill>
    </fill>
  </fills>
  <borders count="1">
    <border/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164" xfId="0" applyAlignment="1" applyFont="1" applyNumberFormat="1">
      <alignment horizontal="center" readingOrder="0"/>
    </xf>
    <xf borderId="0" fillId="0" fontId="1" numFmtId="0" xfId="0" applyAlignment="1" applyFont="1">
      <alignment horizontal="center"/>
    </xf>
    <xf borderId="0" fillId="2" fontId="1" numFmtId="165" xfId="0" applyAlignment="1" applyFill="1" applyFont="1" applyNumberFormat="1">
      <alignment horizontal="center" readingOrder="0" shrinkToFit="0" wrapText="0"/>
    </xf>
    <xf borderId="0" fillId="3" fontId="1" numFmtId="164" xfId="0" applyAlignment="1" applyFill="1" applyFont="1" applyNumberFormat="1">
      <alignment horizontal="center" readingOrder="0"/>
    </xf>
    <xf borderId="0" fillId="0" fontId="1" numFmtId="3" xfId="0" applyAlignment="1" applyFont="1" applyNumberFormat="1">
      <alignment horizontal="center" readingOrder="0"/>
    </xf>
    <xf borderId="0" fillId="3" fontId="1" numFmtId="0" xfId="0" applyAlignment="1" applyFont="1">
      <alignment horizontal="center" readingOrder="0"/>
    </xf>
    <xf borderId="0" fillId="3" fontId="1" numFmtId="9" xfId="0" applyAlignment="1" applyFont="1" applyNumberFormat="1">
      <alignment horizontal="center" readingOrder="0"/>
    </xf>
    <xf borderId="0" fillId="3" fontId="1" numFmtId="166" xfId="0" applyAlignment="1" applyFont="1" applyNumberFormat="1">
      <alignment horizontal="center" readingOrder="0"/>
    </xf>
    <xf borderId="0" fillId="2" fontId="1" numFmtId="166" xfId="0" applyAlignment="1" applyFont="1" applyNumberFormat="1">
      <alignment horizontal="center" readingOrder="0"/>
    </xf>
    <xf borderId="0" fillId="0" fontId="1" numFmtId="166" xfId="0" applyAlignment="1" applyFont="1" applyNumberFormat="1">
      <alignment horizontal="center"/>
    </xf>
    <xf borderId="0" fillId="0" fontId="1" numFmtId="10" xfId="0" applyAlignment="1" applyFont="1" applyNumberFormat="1">
      <alignment horizontal="center"/>
    </xf>
    <xf borderId="0" fillId="2" fontId="1" numFmtId="167" xfId="0" applyAlignment="1" applyFont="1" applyNumberFormat="1">
      <alignment horizontal="center" readingOrder="0"/>
    </xf>
    <xf borderId="0" fillId="4" fontId="1" numFmtId="3" xfId="0" applyAlignment="1" applyFill="1" applyFont="1" applyNumberFormat="1">
      <alignment horizontal="center" readingOrder="0"/>
    </xf>
    <xf borderId="0" fillId="5" fontId="1" numFmtId="166" xfId="0" applyAlignment="1" applyFill="1" applyFont="1" applyNumberFormat="1">
      <alignment horizontal="center" readingOrder="0"/>
    </xf>
    <xf borderId="0" fillId="0" fontId="1" numFmtId="165" xfId="0" applyAlignment="1" applyFont="1" applyNumberFormat="1">
      <alignment horizontal="center" readingOrder="0"/>
    </xf>
    <xf borderId="0" fillId="0" fontId="1" numFmtId="168" xfId="0" applyAlignment="1" applyFont="1" applyNumberFormat="1">
      <alignment horizontal="center" readingOrder="0"/>
    </xf>
    <xf borderId="0" fillId="4" fontId="1" numFmtId="164" xfId="0" applyAlignment="1" applyFont="1" applyNumberFormat="1">
      <alignment horizontal="center" readingOrder="0"/>
    </xf>
    <xf borderId="0" fillId="0" fontId="1" numFmtId="169" xfId="0" applyAlignment="1" applyFont="1" applyNumberFormat="1">
      <alignment horizontal="center" readingOrder="0"/>
    </xf>
    <xf borderId="0" fillId="0" fontId="1" numFmtId="166" xfId="0" applyAlignment="1" applyFont="1" applyNumberFormat="1">
      <alignment horizontal="center" readingOrder="0"/>
    </xf>
    <xf borderId="0" fillId="0" fontId="1" numFmtId="9" xfId="0" applyAlignment="1" applyFont="1" applyNumberFormat="1">
      <alignment horizontal="center" readingOrder="0"/>
    </xf>
    <xf borderId="0" fillId="3" fontId="1" numFmtId="166" xfId="0" applyAlignment="1" applyFont="1" applyNumberFormat="1">
      <alignment horizontal="center" readingOrder="0" vertical="bottom"/>
    </xf>
    <xf borderId="0" fillId="3" fontId="1" numFmtId="0" xfId="0" applyAlignment="1" applyFont="1">
      <alignment horizontal="center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9.86"/>
    <col customWidth="1" min="9" max="9" width="32.71"/>
    <col customWidth="1" min="10" max="12" width="23.71"/>
    <col customWidth="1" min="13" max="13" width="18.71"/>
    <col customWidth="1" min="14" max="15" width="18.86"/>
  </cols>
  <sheetData>
    <row r="1" ht="21.0" customHeight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13</v>
      </c>
      <c r="R1" s="1" t="s">
        <v>16</v>
      </c>
      <c r="S1" s="1" t="s">
        <v>17</v>
      </c>
      <c r="T1" s="1" t="s">
        <v>13</v>
      </c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</row>
    <row r="2">
      <c r="A2" s="1" t="s">
        <v>18</v>
      </c>
      <c r="B2" s="4">
        <v>42881.0</v>
      </c>
      <c r="C2" s="5">
        <v>2.3E8</v>
      </c>
      <c r="D2" s="6">
        <v>6746952.0</v>
      </c>
      <c r="E2" s="1">
        <v>1100000.0</v>
      </c>
      <c r="F2" s="1">
        <v>1100000.0</v>
      </c>
      <c r="G2" s="6">
        <v>2.34E7</v>
      </c>
      <c r="H2" s="6">
        <v>2.26E7</v>
      </c>
      <c r="I2" s="7">
        <v>2.0</v>
      </c>
      <c r="J2" s="8">
        <v>0.3</v>
      </c>
      <c r="K2" s="8">
        <v>0.61</v>
      </c>
      <c r="L2" s="9">
        <v>6.2983253E7</v>
      </c>
      <c r="M2" s="3"/>
      <c r="N2" s="10"/>
      <c r="O2" s="11">
        <v>6.132417534615384E8</v>
      </c>
      <c r="P2" s="1"/>
      <c r="Q2" s="12"/>
      <c r="R2" s="12">
        <f t="shared" ref="R2:R8" si="1">O2/C2</f>
        <v>2.666268493</v>
      </c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>
      <c r="A3" s="1" t="s">
        <v>19</v>
      </c>
      <c r="B3" s="13">
        <v>42880.0</v>
      </c>
      <c r="C3" s="5">
        <v>6.9E7</v>
      </c>
      <c r="D3" s="14">
        <v>1.5825891E7</v>
      </c>
      <c r="E3" s="6">
        <v>164000.0</v>
      </c>
      <c r="F3" s="6">
        <v>308492.0</v>
      </c>
      <c r="G3" s="6">
        <v>630000.0</v>
      </c>
      <c r="H3" s="6">
        <v>630000.0</v>
      </c>
      <c r="I3" s="1">
        <v>2.0</v>
      </c>
      <c r="J3" s="8">
        <v>0.17</v>
      </c>
      <c r="K3" s="8">
        <v>0.55</v>
      </c>
      <c r="L3" s="9">
        <v>1.8503871E7</v>
      </c>
      <c r="M3" s="3"/>
      <c r="N3" s="15"/>
      <c r="O3" s="11">
        <v>1.77856751E8</v>
      </c>
      <c r="P3" s="1"/>
      <c r="Q3" s="12"/>
      <c r="R3" s="12">
        <f t="shared" si="1"/>
        <v>2.577634072</v>
      </c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</row>
    <row r="4">
      <c r="A4" s="1" t="s">
        <v>20</v>
      </c>
      <c r="B4" s="16">
        <v>42888.0</v>
      </c>
      <c r="C4" s="5">
        <v>1.49E8</v>
      </c>
      <c r="D4" s="14">
        <v>2.8030935E7</v>
      </c>
      <c r="E4" s="6">
        <v>940000.0</v>
      </c>
      <c r="F4" s="6">
        <v>390110.0</v>
      </c>
      <c r="G4" s="6">
        <v>2300000.0</v>
      </c>
      <c r="H4" s="6">
        <v>2330000.0</v>
      </c>
      <c r="I4" s="1">
        <v>2.0</v>
      </c>
      <c r="J4" s="8">
        <v>0.93</v>
      </c>
      <c r="K4" s="8">
        <v>0.87</v>
      </c>
      <c r="L4" s="9">
        <v>1.03251471E8</v>
      </c>
      <c r="M4" s="3"/>
      <c r="N4" s="15"/>
      <c r="O4" s="11">
        <v>7.280008581538461E8</v>
      </c>
      <c r="P4" s="1"/>
      <c r="Q4" s="12"/>
      <c r="R4" s="12">
        <f t="shared" si="1"/>
        <v>4.8859118</v>
      </c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</row>
    <row r="5">
      <c r="A5" s="1" t="s">
        <v>21</v>
      </c>
      <c r="B5" s="17">
        <v>43791.0</v>
      </c>
      <c r="C5" s="18">
        <v>1.5E8</v>
      </c>
      <c r="D5" s="14">
        <v>9.2906279E7</v>
      </c>
      <c r="E5" s="6">
        <v>775000.0</v>
      </c>
      <c r="F5" s="6">
        <v>1517583.0</v>
      </c>
      <c r="G5" s="6">
        <v>2.3E7</v>
      </c>
      <c r="H5" s="6">
        <v>2.3E7</v>
      </c>
      <c r="I5" s="1">
        <v>1.0</v>
      </c>
      <c r="J5" s="8">
        <v>0.77</v>
      </c>
      <c r="K5" s="8">
        <v>0.92</v>
      </c>
      <c r="L5" s="9">
        <v>1.30263358E8</v>
      </c>
      <c r="M5" s="3"/>
      <c r="N5" s="15"/>
      <c r="O5" s="11">
        <v>1.3175653945384614E9</v>
      </c>
      <c r="P5" s="1"/>
      <c r="Q5" s="12"/>
      <c r="R5" s="12">
        <f t="shared" si="1"/>
        <v>8.783769297</v>
      </c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</row>
    <row r="6">
      <c r="A6" s="1" t="s">
        <v>22</v>
      </c>
      <c r="B6" s="19">
        <v>42663.0</v>
      </c>
      <c r="C6" s="20">
        <v>1.65E8</v>
      </c>
      <c r="D6" s="14">
        <v>4.0986286E7</v>
      </c>
      <c r="E6" s="6">
        <v>8125.0</v>
      </c>
      <c r="F6" s="6">
        <v>4927.0</v>
      </c>
      <c r="G6" s="6">
        <v>1450000.0</v>
      </c>
      <c r="H6" s="6">
        <v>1460000.0</v>
      </c>
      <c r="I6" s="1">
        <v>2.0</v>
      </c>
      <c r="J6" s="21">
        <v>0.89</v>
      </c>
      <c r="K6" s="21">
        <v>0.86</v>
      </c>
      <c r="L6" s="9">
        <v>8.5058311E7</v>
      </c>
      <c r="M6" s="3"/>
      <c r="N6" s="20"/>
      <c r="O6" s="11">
        <v>5.608661044615384E8</v>
      </c>
      <c r="P6" s="1"/>
      <c r="Q6" s="12"/>
      <c r="R6" s="12">
        <f t="shared" si="1"/>
        <v>3.399188512</v>
      </c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</row>
    <row r="7">
      <c r="A7" s="1" t="s">
        <v>23</v>
      </c>
      <c r="B7" s="17">
        <v>43147.0</v>
      </c>
      <c r="C7" s="20">
        <v>2.0E8</v>
      </c>
      <c r="D7" s="14">
        <v>4.5475228E7</v>
      </c>
      <c r="E7" s="6">
        <v>1350000.0</v>
      </c>
      <c r="F7" s="6">
        <v>630546.0</v>
      </c>
      <c r="G7" s="6">
        <v>1070000.0</v>
      </c>
      <c r="H7" s="6">
        <v>1100000.0</v>
      </c>
      <c r="I7" s="1">
        <v>1.0</v>
      </c>
      <c r="J7" s="21">
        <v>0.97</v>
      </c>
      <c r="K7" s="21">
        <v>0.79</v>
      </c>
      <c r="L7" s="9">
        <v>2.02003951E8</v>
      </c>
      <c r="M7" s="3"/>
      <c r="N7" s="22"/>
      <c r="O7" s="11">
        <v>1.2453746994615386E9</v>
      </c>
      <c r="P7" s="1"/>
      <c r="Q7" s="12"/>
      <c r="R7" s="12">
        <f t="shared" si="1"/>
        <v>6.226873497</v>
      </c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</row>
    <row r="8">
      <c r="A8" s="1" t="s">
        <v>24</v>
      </c>
      <c r="B8" s="19">
        <v>43581.0</v>
      </c>
      <c r="C8" s="20">
        <v>4.0E8</v>
      </c>
      <c r="D8" s="14">
        <v>2.35831684E8</v>
      </c>
      <c r="E8" s="6">
        <v>1.144E7</v>
      </c>
      <c r="F8" s="6">
        <v>5109872.0</v>
      </c>
      <c r="G8" s="6">
        <v>1.57E7</v>
      </c>
      <c r="H8" s="6">
        <v>1.56E7</v>
      </c>
      <c r="I8" s="1">
        <v>1.0</v>
      </c>
      <c r="J8" s="21">
        <v>0.94</v>
      </c>
      <c r="K8" s="21">
        <v>0.9</v>
      </c>
      <c r="L8" s="9">
        <v>3.57115007E8</v>
      </c>
      <c r="M8" s="3"/>
      <c r="N8" s="22"/>
      <c r="O8" s="11">
        <v>2.1439544101538463E9</v>
      </c>
      <c r="P8" s="1"/>
      <c r="Q8" s="12"/>
      <c r="R8" s="12">
        <f t="shared" si="1"/>
        <v>5.359886025</v>
      </c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</row>
    <row r="9">
      <c r="A9" s="1" t="s">
        <v>25</v>
      </c>
      <c r="B9" s="19">
        <v>44288.0</v>
      </c>
      <c r="C9" s="20">
        <v>3.0E8</v>
      </c>
      <c r="D9" s="6">
        <v>3.7439583E7</v>
      </c>
      <c r="E9" s="6">
        <v>338000.0</v>
      </c>
      <c r="F9" s="6">
        <v>3491375.0</v>
      </c>
      <c r="G9" s="6">
        <v>158357.0</v>
      </c>
      <c r="H9" s="6">
        <v>164487.0</v>
      </c>
      <c r="I9" s="1" t="s">
        <v>26</v>
      </c>
      <c r="J9" s="1" t="s">
        <v>26</v>
      </c>
      <c r="K9" s="1" t="s">
        <v>26</v>
      </c>
      <c r="L9" s="3"/>
      <c r="M9" s="3"/>
      <c r="N9" s="23"/>
      <c r="O9" s="23"/>
      <c r="P9" s="3"/>
      <c r="Q9" s="12"/>
      <c r="R9" s="12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</row>
    <row r="10">
      <c r="A10" s="24"/>
      <c r="B10" s="24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</row>
    <row r="11">
      <c r="A11" s="24"/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</row>
    <row r="12">
      <c r="A12" s="24"/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</row>
    <row r="13">
      <c r="A13" s="24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</row>
    <row r="14">
      <c r="A14" s="24"/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</row>
    <row r="15">
      <c r="O15" s="24"/>
    </row>
    <row r="16">
      <c r="O16" s="24"/>
    </row>
  </sheetData>
  <drawing r:id="rId1"/>
</worksheet>
</file>