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phamquanghien/Desktop/BieuMauSend/"/>
    </mc:Choice>
  </mc:AlternateContent>
  <xr:revisionPtr revIDLastSave="0" documentId="13_ncr:1_{74D3800F-FE4A-154B-8B31-D889D557375B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DS kq" sheetId="3" r:id="rId1"/>
  </sheets>
  <definedNames>
    <definedName name="_xlnm._FilterDatabase" localSheetId="0" hidden="1">'DS kq'!$A$1:$L$1</definedName>
    <definedName name="_xlnm.Print_Area" localSheetId="0">'DS kq'!$A$1:$L$4</definedName>
    <definedName name="_xlnm.Print_Titles" localSheetId="0">'DS kq'!$1:$1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3" l="1"/>
  <c r="L4" i="3" s="1"/>
  <c r="K3" i="3"/>
  <c r="L3" i="3" s="1"/>
  <c r="K2" i="3" l="1"/>
  <c r="L2" i="3" s="1"/>
</calcChain>
</file>

<file path=xl/sharedStrings.xml><?xml version="1.0" encoding="utf-8"?>
<sst xmlns="http://schemas.openxmlformats.org/spreadsheetml/2006/main" count="32" uniqueCount="27">
  <si>
    <t>STT</t>
  </si>
  <si>
    <t>Giới tính</t>
  </si>
  <si>
    <t>Năm sinh</t>
  </si>
  <si>
    <t>Điểm trắc nghiệm</t>
  </si>
  <si>
    <t>Số báo danh</t>
  </si>
  <si>
    <t>Điểm thực hành</t>
  </si>
  <si>
    <t>Kết quả</t>
  </si>
  <si>
    <t>Số CMND/CCCD</t>
  </si>
  <si>
    <t>Ghi chú</t>
  </si>
  <si>
    <r>
      <t xml:space="preserve">Nơi sinh </t>
    </r>
    <r>
      <rPr>
        <b/>
        <i/>
        <sz val="11"/>
        <color theme="1"/>
        <rFont val="Times New Roman"/>
        <family val="1"/>
      </rPr>
      <t>(tỉnh)</t>
    </r>
  </si>
  <si>
    <t>Họ tên</t>
  </si>
  <si>
    <t>Hà Nội</t>
  </si>
  <si>
    <t>Nữ</t>
  </si>
  <si>
    <t>Kinh</t>
  </si>
  <si>
    <t>Dân tộc</t>
  </si>
  <si>
    <t>Thanh Hoá</t>
  </si>
  <si>
    <t>Nam Định</t>
  </si>
  <si>
    <t>12425001</t>
  </si>
  <si>
    <t>12425002</t>
  </si>
  <si>
    <t>12425003</t>
  </si>
  <si>
    <t>-</t>
  </si>
  <si>
    <t>Nguyễn Văn Anh</t>
  </si>
  <si>
    <t>Lê Thị Bình</t>
  </si>
  <si>
    <t>Bùi Thị Chi</t>
  </si>
  <si>
    <t>027303009999</t>
  </si>
  <si>
    <t>038000008728</t>
  </si>
  <si>
    <t>087654430685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</si>
</sst>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49" fontId="5" fillId="2" borderId="1" xfId="0" quotePrefix="1" applyNumberFormat="1" applyFont="1" applyFill="1" applyBorder="1" applyAlignment="1">
      <alignment horizontal="center"/>
    </xf>
    <xf numFmtId="0" fontId="5" fillId="2" borderId="1" xfId="0" quotePrefix="1" applyFont="1" applyFill="1" applyBorder="1" applyAlignment="1">
      <alignment horizontal="center"/>
    </xf>
    <xf numFmtId="0" fontId="6" fillId="2" borderId="1" xfId="0" applyFont="1" applyFill="1" applyBorder="1"/>
    <xf numFmtId="14" fontId="6" fillId="2" borderId="1" xfId="0" quotePrefix="1" applyNumberFormat="1" applyFont="1" applyFill="1" applyBorder="1" applyAlignment="1">
      <alignment horizontal="center"/>
    </xf>
    <xf numFmtId="0" fontId="6" fillId="2" borderId="1" xfId="0" quotePrefix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4" fontId="6" fillId="0" borderId="1" xfId="0" quotePrefix="1" applyNumberFormat="1" applyFont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"/>
  <sheetViews>
    <sheetView tabSelected="1" view="pageBreakPreview" zoomScaleNormal="100" zoomScaleSheetLayoutView="100" workbookViewId="0">
      <selection activeCell="M18" sqref="M18"/>
    </sheetView>
  </sheetViews>
  <sheetFormatPr baseColWidth="10" defaultColWidth="14.5" defaultRowHeight="15.75" customHeight="1" x14ac:dyDescent="0.2"/>
  <cols>
    <col min="1" max="1" width="5.5" style="1" customWidth="1"/>
    <col min="2" max="2" width="12.33203125" style="1" customWidth="1"/>
    <col min="3" max="3" width="17.33203125" style="1" customWidth="1"/>
    <col min="4" max="4" width="29.83203125" style="1" customWidth="1"/>
    <col min="5" max="5" width="13.1640625" style="1" customWidth="1"/>
    <col min="6" max="7" width="8.1640625" style="1" customWidth="1"/>
    <col min="8" max="8" width="14.6640625" style="1" customWidth="1"/>
    <col min="9" max="9" width="10.6640625" style="1" customWidth="1"/>
    <col min="10" max="10" width="11.1640625" style="1" customWidth="1"/>
    <col min="11" max="11" width="10.6640625" style="1" customWidth="1"/>
    <col min="12" max="12" width="11.33203125" style="1" customWidth="1"/>
    <col min="13" max="16384" width="14.5" style="1"/>
  </cols>
  <sheetData>
    <row r="1" spans="1:12" s="5" customFormat="1" ht="33" customHeight="1" x14ac:dyDescent="0.15">
      <c r="A1" s="3" t="s">
        <v>0</v>
      </c>
      <c r="B1" s="3" t="s">
        <v>4</v>
      </c>
      <c r="C1" s="3" t="s">
        <v>7</v>
      </c>
      <c r="D1" s="4" t="s">
        <v>10</v>
      </c>
      <c r="E1" s="4" t="s">
        <v>2</v>
      </c>
      <c r="F1" s="4" t="s">
        <v>1</v>
      </c>
      <c r="G1" s="4" t="s">
        <v>14</v>
      </c>
      <c r="H1" s="4" t="s">
        <v>9</v>
      </c>
      <c r="I1" s="4" t="s">
        <v>3</v>
      </c>
      <c r="J1" s="4" t="s">
        <v>5</v>
      </c>
      <c r="K1" s="4" t="s">
        <v>6</v>
      </c>
      <c r="L1" s="4" t="s">
        <v>8</v>
      </c>
    </row>
    <row r="2" spans="1:12" ht="18" customHeight="1" x14ac:dyDescent="0.2">
      <c r="A2" s="6">
        <v>1</v>
      </c>
      <c r="B2" s="7" t="s">
        <v>17</v>
      </c>
      <c r="C2" s="8" t="s">
        <v>24</v>
      </c>
      <c r="D2" s="9" t="s">
        <v>21</v>
      </c>
      <c r="E2" s="10">
        <v>37737</v>
      </c>
      <c r="F2" s="11" t="s">
        <v>12</v>
      </c>
      <c r="G2" s="11" t="s">
        <v>13</v>
      </c>
      <c r="H2" s="11" t="s">
        <v>11</v>
      </c>
      <c r="I2" s="12">
        <v>34</v>
      </c>
      <c r="J2" s="13">
        <v>49</v>
      </c>
      <c r="K2" s="14" t="str">
        <f>IF(AND(I2="-",J2="-"),"-",IF(AND(I2&gt;=25,J2&gt;=25),"Đạt","Không đạt"))</f>
        <v>Đạt</v>
      </c>
      <c r="L2" s="15" t="str">
        <f>IF(K2="-","Vắng thi"," ")</f>
        <v xml:space="preserve"> </v>
      </c>
    </row>
    <row r="3" spans="1:12" ht="18" customHeight="1" x14ac:dyDescent="0.2">
      <c r="A3" s="6">
        <v>2</v>
      </c>
      <c r="B3" s="7" t="s">
        <v>18</v>
      </c>
      <c r="C3" s="8" t="s">
        <v>25</v>
      </c>
      <c r="D3" s="9" t="s">
        <v>22</v>
      </c>
      <c r="E3" s="10">
        <v>35383</v>
      </c>
      <c r="F3" s="11" t="s">
        <v>12</v>
      </c>
      <c r="G3" s="11" t="s">
        <v>13</v>
      </c>
      <c r="H3" s="11" t="s">
        <v>15</v>
      </c>
      <c r="I3" s="12" t="s">
        <v>20</v>
      </c>
      <c r="J3" s="13" t="s">
        <v>20</v>
      </c>
      <c r="K3" s="14" t="str">
        <f t="shared" ref="K3:K4" si="0">IF(AND(I3="-",J3="-"),"-",IF(AND(I3&gt;=25,J3&gt;=25),"Đạt","Không đạt"))</f>
        <v>-</v>
      </c>
      <c r="L3" s="15" t="str">
        <f t="shared" ref="L3:L4" si="1">IF(K3="-","Vắng thi"," ")</f>
        <v>Vắng thi</v>
      </c>
    </row>
    <row r="4" spans="1:12" ht="18" customHeight="1" x14ac:dyDescent="0.2">
      <c r="A4" s="6">
        <v>3</v>
      </c>
      <c r="B4" s="7" t="s">
        <v>19</v>
      </c>
      <c r="C4" s="8" t="s">
        <v>26</v>
      </c>
      <c r="D4" s="9" t="s">
        <v>23</v>
      </c>
      <c r="E4" s="10">
        <v>37440</v>
      </c>
      <c r="F4" s="11" t="s">
        <v>12</v>
      </c>
      <c r="G4" s="11" t="s">
        <v>13</v>
      </c>
      <c r="H4" s="11" t="s">
        <v>16</v>
      </c>
      <c r="I4" s="12">
        <v>10</v>
      </c>
      <c r="J4" s="13">
        <v>20</v>
      </c>
      <c r="K4" s="14" t="str">
        <f t="shared" si="0"/>
        <v>Không đạt</v>
      </c>
      <c r="L4" s="15" t="str">
        <f t="shared" si="1"/>
        <v xml:space="preserve"> </v>
      </c>
    </row>
    <row r="7" spans="1:12" ht="15.75" customHeight="1" x14ac:dyDescent="0.2">
      <c r="I7" s="16"/>
      <c r="J7" s="16"/>
      <c r="K7" s="16"/>
      <c r="L7" s="2"/>
    </row>
  </sheetData>
  <mergeCells count="1">
    <mergeCell ref="I7:K7"/>
  </mergeCells>
  <pageMargins left="0.9055118110236221" right="0.31496062992125984" top="0.39370078740157483" bottom="0.47244094488188981" header="0.31496062992125984" footer="0.31496062992125984"/>
  <pageSetup paperSize="9" orientation="landscape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DS kq</vt:lpstr>
      <vt:lpstr>'DS kq'!Print_Area</vt:lpstr>
      <vt:lpstr>'DS kq'!Print_Titles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cp:lastPrinted>2024-09-10T03:36:24Z</cp:lastPrinted>
  <dcterms:modified xsi:type="dcterms:W3CDTF">2024-09-26T07:43:28Z</dcterms:modified>
</cp:coreProperties>
</file>