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publishItems="1"/>
  <mc:AlternateContent xmlns:mc="http://schemas.openxmlformats.org/markup-compatibility/2006">
    <mc:Choice Requires="x15">
      <x15ac:absPath xmlns:x15ac="http://schemas.microsoft.com/office/spreadsheetml/2010/11/ac" url="G:\Tertiary Education\2.Online\Udemy\2022 Commonwealth Scholarship\5. Microsoft Excel - Advanced Excel Dashboard Design\S5 - Project 2 Maven Careers\"/>
    </mc:Choice>
  </mc:AlternateContent>
  <xr:revisionPtr revIDLastSave="0" documentId="13_ncr:1_{F91254CA-837C-459A-B6CC-8EDF5F2E3444}" xr6:coauthVersionLast="47" xr6:coauthVersionMax="47" xr10:uidLastSave="{00000000-0000-0000-0000-000000000000}"/>
  <bookViews>
    <workbookView xWindow="-120" yWindow="-120" windowWidth="20730" windowHeight="1116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B6" i="3" a="1"/>
  <c r="B6" i="3"/>
  <c r="B3" i="2"/>
  <c r="F3" i="2" s="1" a="1"/>
  <c r="F3" i="2" s="1"/>
  <c r="O3" i="2" a="1"/>
  <c r="O3" i="2"/>
  <c r="K3" i="2" a="1"/>
  <c r="K3" i="2"/>
  <c r="H16" i="2"/>
  <c r="A3" i="2" a="1"/>
  <c r="A3" i="2"/>
  <c r="H3" i="2" l="1" a="1"/>
  <c r="H3" i="2" s="1"/>
  <c r="D3" i="2" a="1"/>
  <c r="D3" i="2" s="1"/>
  <c r="E3" i="2" s="1" a="1"/>
  <c r="E3" i="2" s="1"/>
  <c r="M3" i="2" a="1"/>
  <c r="M3" i="2" s="1"/>
  <c r="L3" i="2" a="1"/>
  <c r="L3" i="2" s="1"/>
  <c r="S3" i="2" a="1"/>
  <c r="S3" i="2" s="1"/>
  <c r="P3" i="2" a="1"/>
  <c r="P3" i="2" s="1"/>
  <c r="R3" i="2" s="1" a="1"/>
  <c r="R3" i="2" s="1"/>
  <c r="I3" i="2" l="1" a="1"/>
  <c r="I3" i="2" s="1"/>
  <c r="I16" i="2" l="1" a="1"/>
  <c r="I16" i="2" s="1"/>
  <c r="I17" i="2" l="1"/>
  <c r="I19" i="2" s="1"/>
  <c r="T2" i="2"/>
  <c r="T3" i="2" a="1"/>
  <c r="T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<sst xmlns="http://schemas.openxmlformats.org/spreadsheetml/2006/main" count="3871" uniqueCount="80">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</sst>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_);[Red]\([$$-409]#,##0\)"/>
    <numFmt numFmtId="166" formatCode="#,##0;\$#,##0"/>
    <numFmt numFmtId="167" formatCode="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NumberFormat="1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left"/>
    </xf>
    <xf numFmtId="0" fontId="3" fillId="6" borderId="0" xfId="0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EE0000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414479617184613"/>
          <c:y val="0.16743358343834253"/>
          <c:w val="0.65726692869986747"/>
          <c:h val="0.795199117949864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[$$-409]#,##0_);[Red]\([$$-409]#,##0\)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8-47DE-992B-451A77186B29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[$$-409]#,##0,&quot;K&quot;_);[Red]\([$$-409]#,##0\)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[$$-409]#,##0_);[Red]\([$$-409]#,##0\)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53607.208333333336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38-47DE-992B-451A77186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57404927"/>
        <c:axId val="157405759"/>
      </c:barChart>
      <c:catAx>
        <c:axId val="157404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5759"/>
        <c:crosses val="autoZero"/>
        <c:auto val="1"/>
        <c:lblAlgn val="ctr"/>
        <c:lblOffset val="100"/>
        <c:noMultiLvlLbl val="0"/>
      </c:catAx>
      <c:valAx>
        <c:axId val="157405759"/>
        <c:scaling>
          <c:orientation val="minMax"/>
        </c:scaling>
        <c:delete val="0"/>
        <c:axPos val="t"/>
        <c:numFmt formatCode="[$$-409]#,##0,&quot;K&quot;" sourceLinked="0"/>
        <c:majorTickMark val="none"/>
        <c:minorTickMark val="none"/>
        <c:tickLblPos val="nextTo"/>
        <c:spPr>
          <a:noFill/>
          <a:ln>
            <a:solidFill>
              <a:schemeClr val="accent3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77120842350849"/>
          <c:y val="8.847394075740532E-2"/>
          <c:w val="0.36671547635492929"/>
          <c:h val="0.81439410982718075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Avg Annual Wage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86-4C6A-9545-E7E4D098102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86-4C6A-9545-E7E4D098102E}"/>
              </c:ext>
            </c:extLst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Education &amp; Health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[$$-409]#,##0_);[Red]\([$$-409]#,##0\)</c:formatCode>
                <c:ptCount val="2"/>
                <c:pt idx="0">
                  <c:v>22035033</c:v>
                </c:pt>
                <c:pt idx="1">
                  <c:v>94614306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86-4C6A-9545-E7E4D09810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21899196</c:v>
                </c:pt>
                <c:pt idx="1">
                  <c:v>22380791</c:v>
                </c:pt>
                <c:pt idx="2">
                  <c:v>22867558</c:v>
                </c:pt>
                <c:pt idx="3">
                  <c:v>22035033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1-4838-9DE4-7722AF4316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276470847"/>
        <c:axId val="276470015"/>
      </c:barChart>
      <c:catAx>
        <c:axId val="27647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015"/>
        <c:crosses val="autoZero"/>
        <c:auto val="1"/>
        <c:lblAlgn val="ctr"/>
        <c:lblOffset val="100"/>
        <c:noMultiLvlLbl val="0"/>
      </c:catAx>
      <c:valAx>
        <c:axId val="276470015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Employees</a:t>
                </a:r>
              </a:p>
            </c:rich>
          </c:tx>
          <c:layout>
            <c:manualLayout>
              <c:xMode val="edge"/>
              <c:yMode val="edge"/>
              <c:x val="3.8304131521050284E-2"/>
              <c:y val="0.12636470277102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" sourceLinked="0"/>
        <c:majorTickMark val="none"/>
        <c:minorTickMark val="none"/>
        <c:tickLblPos val="nextTo"/>
        <c:spPr>
          <a:noFill/>
          <a:ln>
            <a:solidFill>
              <a:schemeClr val="accent3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269999"/>
                </a:solidFill>
              </a:ln>
              <a:effectLst/>
            </c:spPr>
          </c:marker>
          <c:dLbls>
            <c:numFmt formatCode="[$$-409]#,##0,&quot;K&quot;_);[Red]\([$$-409]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[$$-409]#,##0_);[Red]\([$$-409]#,##0\)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3-4553-A4A5-D4E1BD9EFB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6470847"/>
        <c:axId val="276470015"/>
      </c:lineChart>
      <c:catAx>
        <c:axId val="276470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6470015"/>
        <c:crosses val="autoZero"/>
        <c:auto val="1"/>
        <c:lblAlgn val="ctr"/>
        <c:lblOffset val="100"/>
        <c:noMultiLvlLbl val="0"/>
      </c:catAx>
      <c:valAx>
        <c:axId val="27647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" sourceLinked="0"/>
        <c:majorTickMark val="none"/>
        <c:minorTickMark val="none"/>
        <c:tickLblPos val="nextTo"/>
        <c:spPr>
          <a:noFill/>
          <a:ln>
            <a:solidFill>
              <a:schemeClr val="accent3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8ABFA15B-703C-4687-975C-ADDA58828EBA}">
          <cx:tx>
            <cx:txData>
              <cx:f>_xlchart.v5.2</cx:f>
              <cx:v>Average Wages</cx:v>
            </cx:txData>
          </cx:tx>
          <cx:spPr>
            <a:ln>
              <a:solidFill>
                <a:schemeClr val="accent3">
                  <a:lumMod val="60000"/>
                  <a:lumOff val="40000"/>
                </a:schemeClr>
              </a:solidFill>
            </a:ln>
          </cx:spPr>
          <cx:dataId val="0"/>
          <cx:layoutPr>
            <cx:geography cultureLanguage="en-US" cultureRegion="GB" attribution="Powered by Bing">
              <cx:geoCache provider="{E9337A44-BEBE-4D9F-B70C-5C5E7DAFC167}">
                <cx:binary>1H1pc9w4su1fcfjzoxogABKYmL4RA5K1arNWq78wypJMgBu4b7/+pja3zCmP9WL0XoSqO9zRqoIq
iYPMPHmQgP95O/zjNr3fVZ+GLM3rf9wOf35WTVP8448/6lt1n+3qg0zfVqY235uDW5P9Yb5/17f3
f9xVu17n0R82wvSPW7Wrmvvh8//8E35bdG8Oze2u0Sb/0t5X49l93aZN/R/e2/vWp91dpnNf102l
bxv85+d/pbtvu2z3+dN93uhmvBiL+z8///Shz5/+mP+qf/vaTylY1rR3MJbYB67jUNtBAj2+yOdP
qcmj57ct7hxwigixkS2eXi/ffbzLYPwbDHo0Z3d3V93XNTzQ439fDfzJevj54edPt6bNm4dJi2D+
/vx8mevm/u7TebNr7uvPn3RtvKcPeObhES7PH5/5j5+n/X/+OfsBzMLsJ6+QmU/Z7976N2Au7ocd
2PZusOAD6hBOOcZPsOCfYRHigAAownWfYeEv3/0Ey2/N2Q/K87AZJBdfPygkeQ5L7v7+ZWrewVsY
eAPMOHX4kzPAtM+8hVBiM/riTfbLd7/A8gaTfgXNj6FzeI4/JDxH+uGBTPOOwYw6B4QKTIng+72G
HmDBCSL2DJc32bIfl1dDZ7gcfVRcbpWOdvnLyv3vvYbSA+5SV7gc7/caduASJFwhnt93Xr77yWuO
9O8t+hU4LyPn2Kw/pM94JjXV7s68zM9/jw3hB0JwxhC197oMRuyAUZcTB4jBU3Z7AuUtpuwH5e+R
M1C8kw8JypGua9NW+mV+3gUU4riMI/qc/SFcvU4zwj6grguQsOc09G8O83uL9mPz97PMsDn6mNj8
q9KTyd8xxRB6YAvIHxzTp1jm/gwNxvgA+DQTDnMeHQqI22u3eYNB+5H5MXAGzL/++pBO868q2eX1
u1JmyDIQyhDBbG+WeXAaIjBj4FePLzZH5vcW/Qqal5FzbM4+JDbeLtXfTZXr9/Qb9wBoseNAit+f
Z7A4cLBruwI9O9bP6LzNpv34vB47Q8j714dE6Oq+ykzevEzRf59xgKIhl9nwD6T516nGtSGc2Y5w
OHnyqpnXvMGS/aD8GDhD5OriQyLi36e7fle9Z60pDhDirmOT53gmZsgwkAi4Qwl+JgEzZN5i0X5o
/h45w8YPPiQ217tagUzXmPesadwDijFxCaZP8WxG0bCNDhgDCQfbM+L8Nmv2I/N67Ayb648ZyTwD
KsBto2/b94xm+IC5DDNC2N5kA0HNJRw4nD3zmTdasx+cnwbP0PE+ZlRbQLmp796RBtj8gAnGwClm
0YwDO+MuoTbIM4+vmde8wZL9qPwYOENk8TF15kPT6lrv3rWkQQeCQ6HJ57lfYGDUmEOxg55yP30h
HE8SwJts2Y/Kq6EzXA4/Zhxb3psqelfCDMSLQoziLwr/rNDk5IBSSlyKnsuZmcO8waD90PwYOANm
+TGBOb3P83pMu927ljMUgWtANfM89wjhGTlzDzjhHPZnnl1ntj/zVqv2Q/Tz6BlOpx8Tp3Wa6tzo
+iXEvENNgw6wTTEFcXOvIMDFAab8QUT7m2C/lmreYtF+fP4eOcNm/TGTzvpup95Rc4Zik3CBXABn
LzAY0wOHCeKCKP2yHJ4yzm8N+QUeT/bPwfA/ZDWzzu/eOf+Lg4eNF1BentAQc2rmHABV5sgRz2x6
RgPeYNAvYHl5kjkwH3PjbG363ctyfYfoZYMiQx3m0ucCE/L7a2FGkIMHOByMnt+f7QH8zppfQPL4
DHM8PmZG2b63wMyhRKFAxyCpP75mOV9wCGsIHOVFsAHG9jqf/N6e/Zi8jJuhsj3/kOFrC1PS3ibj
y9z8955C3ANmu8Tm9FlankkxnEH8AswodfaWMW+x6BfI/HiWOTY3HxKba13fmrzW76mTQSoH5ZgR
aDB7ev0cxoCEAXQgCYj9df+bTNqPzquhM3iu1x8SnjMF/W6f1nW6y+/ez30obFjaHCB4lpHFrKfJ
BTENc0j/sKn5+JoVmm+1aj9IP4+e4XT2MXE6gq2Zd1VoqHsALZgMC6j2H18zLoARbJ5RUNUcMuNm
bzBlPy4/Bs4gObr4kK5ztNP5O+7NUAaNZg/b/K9S/Wty5ogDGzuwNeA+b2bOYfmdOb8A5WnYHJKP
uStzpUEwe1dR5oEIYFsgLva7icsPHAEbatT+u6n2NUF7i0X7gfl75Aybq49JnY/vu917yv4E2pWZ
Q6E38znLz6gzxg5U/Iw8bA28UOvXyPzenv24vIyboXJ89UGDWDW+b+5/6P574M5M/MzKXOfAReBK
RDzHr1nOP9r93pL9iPw9cobJkf9BManr3a1q6/umqd+RlNkH0AxDYAcZdihfZxZgYw6Cwh/owBMb
mwnLR7s32vMreH4aPsfoY0azh6bGh3+LQr8fQg8HZ2zoz/ghHs9cCAobaAG0QcJ8bqyd6TNvNOoX
ML1+ojlI5x/SkY7vv1W7Otm9H0JQ2EBsgx4N96kTE810AThDA9ueD9tr+xsC32LRfnj+HjnD5vhj
UrXLZqfeD5cHMmATFyb9OYTNdjYfW2hd2Ha2nZnP/M6O/Wg8jZohcfkx65hz0zbqk79L3vfcDIXW
WChXmAtnMB5ec0QQOrAJNGZiZ1bIvNWe/cj8PHqG0PnHJATH9/2n1S4roOXsPbsBKTlwOHOweGlp
mkkADyoNBDqofv4WQX9m0G80az9Ss6eaQXW8+qApp/+0ua/q+/H9ghs0BmACIDCy/+iGC3oocAY4
MfzkaWLmUA8T/Xubfg3Sy9g5QpsPi9DR/aBv33H3GU5wgABAXEyfacHMkzByDjCCdmfEoUqd+9Dv
rfk1Ni9j59gcfUhsru/r5tPfwsfTRL3Dbg6INNRmcFbw+WTzLBdxBOcEoO9WoGcHA/heg/Rms/bj
NBs+g+r6YwoHD0HlxlTJy0z99yhR+wDEARt6z2fwuAx2ExCiHNTqxxe8/xqet5iyH5m/R85AOb75
kP5zbCqgct6uMtD49I5lD4EDmwSaZxgcqX1B4CcFAdqeOKM2feldmyP0Zrt+gdNs/Bwt7wOj9e7E
G04RwD0PkGmeT9fMRAQIcXDI4+G84QtdmHnT41z/3qr/hNTL6DlOH5N+nyj9jlwB2ByFE4NwqcBz
y8eMK0DXOjR4QgfhL/D5nTX7cXkaNcPj5GNy7JMkhd7Bd72xBuIbJ+A2z91o89ZbAbtAQN8Qeilm
wadeZ6C3WPQLXH48yxyb7YeMadejgduFopfpeR9WIAQcF/zFEVxQ2+BQFKYUoHvKTS/f/dTe+QaD
9iPzY+AMmOuPSQ1OqvvoXQ+rEWBrHA4LkucOqHmaeTysBncNkVnF83tD9uPxMm4Gx8nZh/STJ5nq
/wFTA1gQbLHZL5c8zbPLwyEDON8BguiTt8zk0LfbtR+l+fgZWucfg6nd/sfLwl6XpT998v/2njQB
WQX2sB2oPPexathMgNZPArek7cdqdofZr83aD9Vs+E9P8v/pgrRfX5724345f9fsgseL6V7dn/af
3318XLgtbzb0OWPvTUlPc7e+g8vrMFyQ8grIh1/yU66fr/B/G3q/q5s/P1vQGcLgV8FNeA7CsGsH
m649yBvwDhyzIiBGwDFrV/DHI6OfP+UPrBu+HfpKEZwy5TYhT5LF50/1gz7/eKselMAIDqGCZMts
YCs/rgU8NekIwf3HrDz//6e8zU6Nzpv6z882NER+/lQ8ffDhORnwTwa7vtSFX+qQhyYKeP92dwbZ
Gz6P/0+r7SSvYm1WlWmiJQ4791CX7UUG5yk9d7iu+q4+6+qy9Kqh63wFpPYwHrfdlIWyZQ5fnriZ
MAvKw+zYLb+ErhX6YhLT0lh4Q0w0+FSFYRCOx2NVVKsOids4Tl1pTUnsO4OlPUJjJbWuS9k7g/Gj
Y56l8blIUICqnFyOYcr9bCDWAk9t6A9OE7AxIcsGRcZnEedeWvFoQavCyBp3U4DcLJIsz+OVbVKx
KAaxcPOIbaFdQTq0lAkEzQCDoRKwMIGoinxtQr3hwzD4FepLj1SRWOaFDpKRikXYRKGMeue4pt2i
rov03MVpJbOOOKsymVba6oxfalxs0dBJUvZ8nemRLW01XArFlczTuDq02LIduN4Wg+14o+jrG4sM
g6wrsoziWCysVNPjsIkzGcJ62Th9flclYy5z04x+Z2y8rJOWSQsPRmKH2QHV9dfU6MOxs9RVk+ar
ONZKEl2SpSjF2gYhbNsaF2/Snnyrap14vC7zNY7WrsbsQpQ1DYwu17ld0UWeqewwGsJVG9rRBtMu
8sIgM8O4m7r6MCOXcPRWbIllcBCH/RlBcb6aUqqkg1J+5HYy6lztCyc7CxvNvMSq6Uk/0mxdiyiV
iQqpF0Yu2rLW2ibOmG5U0ujjuBNDgERx2TmqWZB2LP1JK3aYFmaUSgVp24WHYV2Nsg97yYnqF1VO
qy+Twdd5MZWHqHKvBuM2HmFJ648hcs/6pPHTzjJeWLbj2jFO74m2i4OxL5XnNMabdMiuwraRjR2S
tV1FZ3TUZFGmscfLQgVllp+i0Am3xCm1N9g68UflTNsxmQo5NOxL5ZLkDCbUt4Szmvq6vygskXq1
QE1gpWqSaRc7/lT0XCaJ6T0ricgiqu4wPK60Xcc9pUkspCE3RYaL3eiR+DANu/yL1alMUlR3XmV3
zrXSbNXHI1vlBcp946YnrpOOQTIUEax7p5O8HI8y5VqndXfhRKjYqiE747kd6LY5p8KeNmOlAq4i
tS2wcyjqkGy01bNV6RL3S1jUq8LOojXOo1VLy+pQD0MvSUPJWk14HadlGzTQvesNcIeodFlbbxtr
+lKaLllNIim3011smWnjalTDAsrOnaE5tlM9fjFReJe1PPNtqH0B15zLOmrzhSpFKOPM0RJrIuOy
1xLuRBx8q8j7lYUR3trhFlt/uaO4KHVVniShn8UlWwJQqm+5P8b80BJ1HxhcW5K3tdgkVXKJMupZ
sCN8OKb5CcrzYsNJezLYQ3qSL6Nj2NzaGmeItwPhlqcjhAIa25sWbr8IhFV3S6GKfsGM2YRD0S6T
LlZBPdjVST8NnmjKhSC5uqjsq7xyvIzzwc8R1sdR5GIvFrY3YMs9DY1zASHIPe379ruqSSHdPKw9
bTITONnoHKI8gphRkEC0rfYUos4yLqvc44nJPeyUx0Ok3UPTiHCZcqv3Rp3Gsm1a64jy9iwryn4T
a0f5vB9zr49aElhxSfyxEBrmx/4Lw3EfLy0TsUSqvaudZBGlkb20ojRZxaTOZUOre7cd02DoE+w3
yFJBH/Ps1B+7hG/7yrpM49BeaJI0XlYY7ecO1tKMZpIqsk4nFY/BNKguUIR/pyK8qojKvALnRGrL
oUtzPVqtPh55FAG2YQh2DycwtZ7SY3ZW5vdZ2rSXVYulGagfU8FWiMZtQPNM4iTzBt57TRR36wrb
WWCFdiJ7hga/69JB9pAEFG9S3x3vwyLXy7p0B1lhNS2auryOGU483VWOj+AzIs+/VklVSu5Gxivp
cJm7yPjj0LiyZuGhwrXt9Si/nXi5aQ1ufCvvbzMcZZ6dNOu2irvAHVUM182lAcFuLbMULzGyiWyJ
lXq6HGSIm0g20biwRw1OqdBVMQ61Z0jSST0lSkbELhdg+moQal3yxD2k1BpOOVaW7Kf1UDlo07oG
0sMEgYNUrAqGqM8gzA/Um2g2BrV1TXV0OdaDDlghyHoUtVeM/Tc2ZIMHF4QMS+HU2ZpM5Y0dTd+4
SsMvVbV2Btqd1WMrx4R9gZvg9GmkMfZF09WSOjHzRwMPUVP9pVIaQtwIrlllJPLbyQryhB6RcGCy
y12xwElUeBXBnkUSsUlxQyX09dXBlGaNj9AR79h00rhx7kVFjlY8j79NE4v8HjNLTjSwINItDeK9
dMtxE9UsP84oLb0myyYZ5XEWZI5tb9y8TSFlxywY1dhsnKkMQpeOK5HQxJtIdU0aR63sRmOJc50H
cZ/vRtV4QyPi9TQlTDbOxHybDbBKYIGlpQ0B1q3F2hSnjhNHl0NmrbKhDCYVTat6onej66qjKVZE
poRB8Gm+jxnHF3m9Qib7it2+OMu66NqU021OwiiYGlgz2ah9Zlh9Usoitcg61ksRWtYGt9UNd5Jy
VaZR74ui7/yQxbHn1q6zFO6UnWO7WSehVUsN8XtRstA+DeEBSMXxFzgNHsS5pb+OyToe6nAFDSxJ
AP1HaEHzIdwwJ2quk46ecz18qXOsvnY29nJW2rKIW3bBQ+sSwpIsYEquXRzdKdrVnpMk9bGr2yoQ
wGA8uMMGrZLSMX7StOk51b3xeVo1fokg5qGSZF6s6vDr4Ix/2WPTHGOdU1/Eh05k012HIu73bh9u
Gwcf81KjrVI9krXTuDum+NewCHcKTf0a0Yxe5G0RSROl7qGqJnrRudV1RxH4C466BedldMYc0ctK
qWw1jSkOGm1Rr3CHZNOy4YxmXXdEuir37ckqVk60iqZQ3ZdW2UvmVPF5EqbtsoPqdh22hJ3EPcwH
o8ZZiMpWK1KqdZH09LuJYgiN6WFvj/eKo0NXucW6HFQpGcKLqSyiZa+S0Us0DpfViPONhSfw/LY5
dPKzJKt6WapiI0ZRXYgGFjEcNepuB+N4hVOeaV4jrwxRvS7GMEiNOYepQt4I3YLrtiHtwgmn7JCk
VbTlZbzTket4cclbAIX5psKlzwatLpz49IFnddm0sNPQWboqZ57IykvIvQunipK1W+rWbxE7a4v6
1O7Xoan4XzykBPjuJM4ntyaBMlN+pIGuQqxuJi+dqEd1eG9D8vdoYyy/yMnkWw8LJ6l4HCQmsqTl
Zi64Hfke1z3zVUOdVZajU66AJdXXtGfVHWnFTWgX+itSIfe6sYAEF1M/mVi/IGr0nMhcDTyu/Twq
bA9ZTAd1Fht/YJO6CU9zoo9Ctx/uo8JsFVXTzViTc8tl32qRm7OcdOuRtkcQjyCCcJIuU1oeOj3X
JxiWpRzavlk6/VfWYy4zBqzUeKIIzISr+7ABHN1aOye8o9tJZVaArO8kbNW25Hnrxyg2nuUMfTDU
Th1gN6GL0aK9TO2+8fIp1KcO9bNIW1e8pRvgccrveYFOTGipNe6Tu4IniV/3eFyZcLguTR2UhTV6
YpzETdJVR2EJ5sdwPHDFqkEOml6FnDeei+zvfdYMEnhP47stajdEJ/kCyoQ7kg8ycex2m9edLVGh
M2nb+qqDg3MbKD0miUyX+exhzOPAnlbtRtGsl6C3ZhIY+nnRW7U/mURIqLHidNrWSF3lyLge7YY7
znQbxLYpIAY2jux5eOUgC0kgHt2mjaL+6Q+Iz2uFii9WYyPfpFO8UXoNHal8YcfOscFdtwQCdjTY
bRSExRRL2g795vGPXuhho7v+BptSSapx5BFoxwPfoK43VkHnmH6TRI7w0s7OvCmaepmP0eQjtylT
8Hm33IR9nPtJURBZFvE1Hqdk0TblsVW7eonZkHsqiain7SKVfd1uI7etPaZoDRVn6fgEtePG5um4
6YFbBiTrH2iz860pByvI2tj1RDpp2YXNRTmMsV9zDTXdFC0iOzUyG93Ob0b1pWSus2BRy9dAT6bS
PTNdG7jqm5N0yWFzpzoRQf0Qn2SsZV6je+GFuN6aIY3WocXo4dBtxlyjZdI4Yh0VVB1hK1SLPIlX
E+PxCXdRLmMVB1EWuxJuYxFH3ZReGWVKOSRUnyV9usSl43WtAIKskvgMZ+6yYOW9QAqdW3FoZB9b
SZDmjpJJGI++nrobq7cyj005WiQR/5rbupSm6elSMNn24JJ1XKtNnCvZ9KQ5n2IhPCviN/FgVmPV
qRXK069t6t7Q2Fk2BT50e/VNMZF7SUavrepI0UGWjYBCtMSdZ8eQtLpwOmmb8aZJxGJCtUR9GkH5
YRE/csINf4hsCo1SoG4Nhck2yeMNTY9TzWSYmW2Z2j7o9uOyh6q4Ul23ygfRr1rLXtYjDzch5CyZ
TQzoLtSAskpiZ9WWhZcqx1pEAzqhzuBuQnbYZT3dkLbcdfHUeq1mZ1bdx/C1BQpYmCVbra6Snu+c
gZyC757mbXIdksLZiCbb4AEdU8dtfSD2j7/ITANelUWyKsNqQ+sCEkdBcBCiSjJ3urajzN6GBvxY
VRzKwq4Jvd4Uiccell+bZD1UQSAfKJFuQyHsdVgh8NJsXI4ZWaVl6myqXqTLJLFOun7wGpbTtRiz
MnCz0sjIhmeqO3eSOLU7Xwte+2hszyHwfNEtAY6TAYnMQlv7XQXlSED6KZR9dqJpUm2j2MjxpBhi
vC5qYm3aMoq2FYvCtdXcWS0UvZVwWy9rWwuKwOqYDyNf6MQd/DEbGvn4/JmFW6h6+AVUVmxDSck2
MZC3jVAtWTL4fUVBuUcjlnoIW5kcH2KaaPtzOmU3qdOc2K1uvLbvR99YwKOAy1zg0mSrXLj9AkVF
I0MV3QIbqoDXR1pSxZbIZpf9EBJfdNZZHnoxbs8wx0mQNH0iOzcLJp4eo6mZgmgqYg/S6xVyRiUt
Rx1FbnqX8RRL3uV0YaGlhYAr20naQn2gYunSpNgk7bCkXeFIhMJLt9fKb/F43+c3dTlk57Z970zi
Kht0tLATLvuujGTSkkSSkdvLVJ1kYz9K23F7f7DMuk1rP1QD3sZu8w2XeJUroEyT7S4bm5/GEf6r
xX6dt2xNW3TTgAa4MbyRbJxc2bRtvDK9nMI68lVMWp/gnQBFQrKyWTb1yIIogdqmGsvBi+z7wirF
0XE7CvGXDUoZr72yzdpFD8pYxKOtU/NUinrsZGk3C8NGJNUYUT9qStkmpD9pBqU8jWJ7wUK+HHQW
H9pA9b2mqqMApS1E7brYGBqwDMAYQy5Hhu/6IVUgoT3UAKCMwLp0tqEVuVLHvAsMweVJD5+KmblE
RRMHk1PIMmOTXw+GeX3SDV4Kp0sDi0bqxK0zG3SaPvG71m79MNFaJsYQz9JjLQVUwCUs61WVDkEx
padJXq6bwdyXUOvKQUUr7Xbcs9LhpLhUbrPsh9LLVHUlLFrJVKWntUjroNZ/2coyErE0gbCRLFnm
XqoGApoBKWSyj8GvF/FYbLIhuy8aWA42Kbc0LEePVf2RsroB/CrxB3v0p25MJS3yHaoiryyd8xLF
qafSxk9CgqRN0SAZbXdjPqw6ODcjBamPbcglMoMyznVYYDXTkesyyAsGOAuZpIH6Q9M7Hqs70A2F
is+HKGuDhBAAqPqaOMlN7zxIxGtaAXK4LBbUbZcsZF9UBA9cdenOKHzUDU0j8yGTadj7ibLWbhOu
IpTf8apcD2bIg7RhmzCvPRSrPKDAlGWGnM7rGrSmTVgcQlG1RbF1WphQgtpzElXxhe6Kc64K/RDh
FzHwGyBHZ+AjTVR8yXV379hZDLTSuY664dg4MDkgUVRxcQYC00bb1jcdEkfSlC6KJN4g3iKgALBq
mmgVoqDGZbaAoGZJ+LssTqvGqT0xQMTtqALWej2J6nbq6X081ZcZdYIpGoKY91d16KxEPtzqMCl9
XI1HlibfrKE8n/rM62J91yF85k69j0S3npL8pktxJmMD+hFLcr9t091gFUiKfrjDjZGh3YD7AA5Q
qBxTG2RTKBPWQjtGsghfEoetxyJZw18RA/6UyapobkzJLnqoAnoTL1II5qlJVnVHPRIROSlrmWWu
r1wDqitbKWksAoAqWNwFjj0LkTuuhA/q6CQbV7sg26RXzDFgY1ifuVCFoK6Et7hV+qld+yMvvoEM
fKrWNLszJZFWVR2RqofEihIjp34Ep6LjkWnKb41NtyEb4U4WBrLKkF8NLDJQSIlaJsDLGgS6p0nv
R7rOrRBWePpQ3fBsNdLlgPldFfY3tGOpjDHwR5PzwCnyk3IqthY5TWnQWOVVDs9ukuZUwJqKuJeV
2g/LRpZTD8AmoS1ZuKCRDQ9AQMe1u1ayWpPAcV0jB5oqWVZ1LasWuLVi1nmuoAoKY3qVkMsk4RvB
QP8wMHwCDbrJLQxi6PC9oAmUUYm4rCw6yoxPN4pnHXwVmdYkRl6cgNoievW9zslxw9wR3FOsW94G
dtPGPlE5OirN/Qg6mJMXgSaKLPOWWyunPSunjK5RJhVoHB7LkjGg/QMi7VkthtRLeReuG6GOwqRW
UJWni3QK88DS+iTrQiCmIObkpS4W2oLQixl2JMn7ZdUhssaqq7wpHL5FiforLwtZabV1lc48qMJT
D2e9x8dqY4F4uk1ha0KtaFF2yw6FOdSKkR9ntV5aFchStACvs1rbs1HcyklAxuM11JiVao3UYwtS
VWjGQwvcyk5L7uusBE0WM692C7qmmNhyyFognlktrTzeOSrq1wMqEy8T2rNg6Us2JMjjLtPS1sw5
HJIlGbicbMsCwTwDgd/dZJoDB2q1bDt2GWGY5f7YYXiXp7dl2JFLrmCHoKpbaYco3tYjxt7ksn4d
myhfpBFKIVxXC9x2lQy1DRwDgy5JaKByYFp5F5NFbeuzKW4NyOW0WUcliJ+l7qBSj6xAhUrJihWr
qqvaY3YytbeoINTrJ8Mhy41AGxVe2NZo/L7rLkYbCWlZZ1NBSpgGkCSQK1Sg4lgmuXjY2OllkppI
6iIZlpAX6coeWsunTVL7grmFR8L8agQVroqii0KkTKpYXydNBepTT086CFoCl/ZSO+IUlfQCqzGR
Nlf6yKmULXWUEq/p2FlRx9V6VP9L2Zk1OeprW/4TEQECBLz0A5NtnPOc+UJk1sAsCYlJ+vS9cNU9
ec6/u2/cfigC26Ttwmhr77V+W3goW7rlS9bV00RLFEOqQtypoKtyIjNbqcewn0JEgyhIg7QfWYxi
8jRpViUhFKC4FZghBIT6XBqMTqyiwWLl2chF3Dq685jKfQfZmq5GXCmlfSUjs2TVRI7dxJCjhOFv
1kZDwhCrqHFYtoz0WI9cZ037KrUl7ryKxo7EZTixKpv7RmX2MGX1wpMmsl+Q4MokEEFXEGgiyED6
HzO3SMzJc9UF46mLUIT50eDe2pX5UP5AcV27/GapZT704/NQBip3/bJPfN2jyFtFag3lp5hNDwGQ
1PHiRgtUqf5Aerxtt6DeHpcXqP1zus6/WqWLzR1+rtOSKsK72Fj03aPs1lRVRrk4jIvL43Yxb0x1
TUwj9rgF+FL2fRhwRB6o+tJfkQ9/kGB9DBkkjMhZ7Uz4EBSqDmOAmTFHVTH2YzyIjabevOJUV7RF
ymWL2G7y1mP90dnU0QlmDHzLir1JO7EuEyUfS0g6zYbAHbQo4GwyFcNa3ltl8Kjc8hZpAaR/E2WQ
MbvYbt00wBiPFFlRa7YwwzoICvAhHrT0ujQKoKUrG0QbDu686vegf/paXgd2SVJHwPZzG/FAmsyJ
WiTf3mHQ7Y0Y5IdcJ1yx/buPdJdu21VTVwn030RYQkMMCxpE5eWu22sD12RIZ66n4ZVucA7rjiLn
ssdfpl9QpgyoUiB3uYfOnu/Jtr7CXcwG5aaSBIUVzb8NTsnie7/CrZepLfAua3UccO017qdbqox0
w8/BSbcquueabolDRBJE6xWxKdzXcsqGhd5LP52M6pKo6rKAVtdjoz5U0GW4A94Lsjwvb+bwZt6C
a4u2aSVRtca20z8t8/Qm/LLY30v63TXj3hkZ62Fy38ZIJnAsUGxthYO5tfHWQ9mwczXcjgF7i4i+
W236EM0qncoDNcsbIcEVfslo7VOi2cFvy1T5AfIURB8308w5EITIeENmIrmf9QhSctrrE9vImBuU
OkJfuwKhshmcx1Cbp0axtw1Cx+S26RYsVwMVZ3flz733hLOWYpSeGltmM/wQuUW3/jrf7r/XbEHQ
HdpbfOSN3SU2p/flpD5WAVXLtMsS0xm19rbGA/dMbJXHcl2Prm7amPQSU8uAmdGDti5cOUKmH+9p
P7+OocTpVpgByAOhYWxNftxSc0dbmUmX57Cz31vfVTFvx3sV3TOH3oy6PslQ57TuDwxpcbyO/ksz
kxwkZFHO7HqUsxuLznramJxw5u7bFkqVFUQwa2rZHvq+fdms7SdcxaQf1JSIqbpz5+7BDhmFFr4c
t0mevR6+gbK8tO5KLxaLdzuSKm/n+ifvYbjWowghk71Ae64RCeUSB2QiCbXJLb0pvQ8IW+deLyRl
G0TrpT3aUXVgKzlyVMmDSVeER2++q+iWTbhGLEdfN55zaNr6NLf1E2mReFtubiZ96JQ4lqWV+51M
SgrXRbCiFBtcJSctw7KKe39+LCECTxZq2ogdNo/Dt4nsK8KbDGjj437hT1b7yXuoHpjT+HKzap4s
7phKN3jru/osreim7/xMTeEzjPa3teNp629nVNgIV6P96qyhH9v6N3PDCpO1utcY8rFDK/w4y2ol
q8POSD2uxsU7EVseBuV0sVc+EagPAvkLH8jN1jQ3rBWfsK/f1RYenXaCN06GQ7D+YB5LGWxPzzKp
ROJiIaKGk/VlHPVzHrxnTcJnVUN3hxjxk030SXc0syxyotP4Ah/zwyBXnMsP2y/vPaN+d2P9zFiX
d353D8/5tA4m6TSMVvAVEWtv7eVg8fGJ1nMKkypvov6L2PCBqfuI2z5mjT//gAxzNFOq5+5TWvaD
7NX7gFFvMXE11+0bEev7OllBUnluunTBsRuGOwML1uXwvisi87HDBDTwJByiog7aFHPMKaTVM3Gd
O47fBEvj/sR3jce1TmolD3x4tuGkUcyfozPctdsT/KVfpQ5vxorcqL776AXMuKA99nV11ZjtJqRg
Tix2bVzvLF3xq1m6RHbL2bfmNxeDilI4UNoZ0gaeaWff96p5ZwMpekmg56HAnRFMMMBefcu/8psm
tSE2imCM60bc1EF0dBeYKfa03rpG3K5EFpNxb6zBgfyM+TKsClV2V7OzPkFcepSYU2IDR4Q7fVxp
k00clzaiJ5YziXWI4TmQu1mgfnpg/mrFU1INkCLpPJ0p36svKbO+sE1w62syIoADfomYrpP9YinJ
cFdWd04p81qEW9xAv0KcsSCVKNknJYNoxXqIdK4GPSFyLiWLq1tv6Y/RxJ6wxm22uDoJuO/GEx+z
yRa3/aSzOXh02/XkaxdwAhT+irz5mrmHYYMEFOjHgO5qzDpDSZO3ZvGuW03uImv8crf6WElxqAdz
VcJFVcbcDJ36GObmgQ9PUV2XMbruX3X4UUb6tPnbD24JOCkOuZlU91AmodmeV2f8XOd8kepqVeqt
9vR7MDvZ0EUvdYghx7y499T0Q5Pm2oMKDlvkIGwOF5MgnXIlP20TSRurOnZBMMAag7MBLqYBKLFG
0OIGmNEdv25rcyg75EiIGBl18TOtYoiDjQYxmBuSzQ7LR6RZCfMeHUtX6RI4z3C3riNGYtABBWqc
Y+P1L96CYb+aCu9uzjbkB+GqI3MkLj8IT753h5z3l8brpRNmUaTzzbml4/DEe3mo3PvNNK9qlY9Y
5iaPkEbAHYBcXidc1KjrRG5ZNQRqP8rQh/17/9xO03vQoed6rK9rB7qwJEB19g8cPOcxGPwmbero
aqvmh6hmBcqOY1k3z2Qg+bTwlyCRjrn2nbqKy81DHVIvh94Pz1YN/3k/aBvG1zmoUO41v4iqpzgY
6BMn4n6u86BO3DVF19BjCKTEm03aDdEXUeWIrNZ/sI3BTB6lBgVcXPIWyvCmYCOaF9fMh9ZXubDU
QTVhQj2IIpaEyI1kZzIxgcCsOut6dQYedxrTwbYeZbDcRiWFTOidylXdaiu41pV7qurp0Br35L0t
M0Rs/bSYJt0afQzD+dZr3qtdylz5r3YNv6C2niiDB1rbMa2CrzF6hkVzrMr+V+mF12Vdtomm4ym0
1acp6UM5tNk616eQQcGZ3QQfQGJL9ak2CJFi6A6Q8JJZBx8MblrqwyHve1443YpT2c1eZjBrJQEL
rDSArZq00wB0AdgAHCiWeC4UgG0g73vIrNT2RoeRJXB/aGKpWxpObhK19lh0/BgRhEdQE9e+ro8T
8omCWfGFafwLXP4HMPiDCy1xif+9lfC/Hv6vJww8PlzucPv95H4n4u9HuI3in1sY/7dHYfn3HcZX
/zxo/zb/eq/ve+nuyOW/bqz7D4jzz02P/x+E53/74v8M/8RCXhGQ6X/d7/j/wD//2eqxs5R//+gv
+BntKx84Dm595KK1Htog2rH/kp/QAXEDHgC/PtZ5IYiieOm/yE+sx2fTwAko1kXGkrD7OhX/RX6i
T/9yj7F9mbH9b8P/L/ITK/n9J/mJJ0ASohXWwdcAnx9ivZ9/Jz8lsB+2UWcsrCY491yTeIVqGgRd
lPZl/bJKk4jNWFBpNpLO1mOHXrME8uaG/G6I2TCtZx3ZNGGW1yM97aZinAZUQh58jp2KsL1ZFZ5X
MFlJN5sJGC7WnGEuCNvvEneBmLTK6WsbkaEYBaF8aEzihib1tHOEr9LlaGALC+MiFVBhtaRtvUGT
5RSRlfovAspOIlXUxdK2aLEoGCqXve8NoAIAfFuhbXAbQWQdLy+RygEOddkdV45wOVQq51b3EvWa
FEJXfzeVEqQoZTmknR+48eUh8hUISAYsyPfBlxcum2b/i8ve5V0ue5pBHIt8ljlb1aaDBBy2Gugz
Q5UYux/Ol43tzMNZIroc/ZZkVIOJiZRFkIfsexNPhw6BFT7pklROMAF7MAnMmv6MNMmGihlZ9/PY
BDkvr7zQOOmiKIUQX7Hz96Z1liahtAsTDS8R9l6z+OkSIXzj5l3i3NDmCpKPydTNQP01GRVpD6zj
TdzKAdhB+IOKro8hZK4ZqM+33gx9ipTnIwwXeHAaROHaonCsaYiqPWRnxVEayCpIw9B6n0MoPe7S
58todYkTbebIKegI+NXxKucA08BIrqFtONcbwFEdd1OJ01ZRO28lKgEIMScQ1agYVIX5c3bqK0v/
dpnDrpeo71J8m+tVseMcIKmD1XJVavjgE/mqVrMkzYaan9k2uR4tPHTkVKauz91rIX0UXgtQzaZf
HjUX6dZF+opuc5RJH4xhZfn1NVkkrs7J9PnaR+q4eu5RCTbceHUk43qQSF/XavFAsS2wfuSqD95o
oaQAiBHamEXJsF6xoPSuXDrFfN3UOYR5cmX3DXCP0LxcXtt9shRWfQbPD2znfgBtaQhC1To4+K9f
61C7187+rSdVvywW0XBs6vzymtkPQA58q4kPodo2z7Rq5WHyJgUKjJkrWJH6aqUNzoffHyJi/QjM
VOVGj06xOgaag56v6Swx5pXX8aJt3SAHN/Efz63yXdbdTTNVIEw6KAoWFg05akzSBPfIKmTEpwL1
hoHLv+9envzesBou0QApGgFwgq7UCIDG+GQUNOfLI7JJ2Hc2pK3NBGFKSaVjqymzEcSvD4Srge2C
a4OceRtvFZeFv2GwjC696yvnDxXQAMtCxrDcAFfbwBIB2Y0m6aVkbEgfU+Y5p3C762poOaINSbaE
w0fdlkMBRGg58oiC9yRhhx/JGTDu9l0ReKl0MN3apehN8qMP++UPCUF2JmLtPz0fv1wYubBrkF8W
A6CoQi5TqmDuHS9PRXJsY9ybYEGF7khIEIg/s7VSCJULqBMK/9vm1ZDJsZvg8Y1KFh1pZdHT9kcH
7B7IJRmLdt/oZv67d3luC5dD2/X+Qe0WrSpDPzUOMJ6JNkexRCbzBDTsoIw+XRn1uYIrW1y+khmq
T6eRDqDD/UzOqxfzcLOSZX/IvB6qD/IrHQUjsDrjxJjGUJQzONcbLuxk7GvgPhPv4ZBwkgTWgthg
B4so3J2/neyRnihsgwYUsrKZXUytOxzdBsawD5+PjYd+jup8sKjOl3Z6do2mxYiaNCecPVHQf2mz
wIQYrBUGV+kAo9Y2yzBV4mec3ChdGypjot0IkB3Er4pdqWWsc7+xfoIqik6g0J2ZgewDiHjBayjK
JjjMO2kzWyMr1L657K1jGLthA0uRW3Z9iCCQFJcLQPv+3z3F+QOsFpGXzsCKJnRZQVH6mSTiC5SF
eZ+8+pKnUdkCFg2A7DfttBaW7EDNMG+OgYFtcGpdgCsL+UEADWWovL3cNeo+6JeyGFflHmcwm+rd
V78qx1XFOFRwJ42FWTRIiI+RCme9A25cu0kd0t9NCMnncmTPUU5vIoJ3tB/dgRNPy5KruARfGwyt
OIYraY6+O+VSn0amw1MzrEEfIxxmodZWahnvlfQP67gtsJpw8X//3y8Pl8YOIFya6lqrOvxzGlQL
PMQuzfFyUi4byCQMw5Je9UR/rcyZE9NSt/AWAA2+IC3ktcguyAAdrwWP39u4Orr9Au18nprdNJck
mrNyhLUFozYqzM0WuPxI4Rqpic1FyOTV6vPu0BOrjme69dkctRB1HGuMG9QMhaxiWHAYI47cCuDn
YvObQu/Qkr3Uj8CDrXweRJVF7SpjsQXz0faXdBwNTvi+MZtEAOPM9sC893WGWruNxKledDxhcBRD
a+K2a8pjTzEXCClSQTYOAUL8++bynDLzvV3JKb+Et8vG3cPe90N7D3lDY817vSjTmkP5xmV2vIz+
ynYQDS67l02IHowEoruPknG6aqsWyKftsJhu5VpcNpMzqwNqrT8xaDAI6fWEyo9B7lRkubUEhcDg
2R+Xz73E28t3+cdDU9rWgdEB8mCIhDBKnHIKT2UnKAbQqL0YjMar8j0WL9NqF5eNsnovVQPOCLcr
78oJxvFAJv/3gPwr22qrPhPPSg0T25GwJ6uksKbYfmXWXpVxsmAsXcZmpOoSIhiVcNQm8CX2PgbX
crROAjrnsttBa/UOzj1r8YdNOK65CggC8+h26HdR3WHThhWkD1kxGI33uux6++PLK98vO8NRzSj+
vl+7HHo5oC09cQqWD7e3cQbWFq0Y8Dkuj8L9pLRzPxbfD//subQ7uStC+0grJ7s8x7uKI2LtfyLg
CC/nduQHjwX+wcX/mBG2FV7b21ctSKArf45Oi7DCQxUA/24k+9UMi1M4lusUo+AmR4PgvVYTL0D2
8+Ky1+57rJEgKC67lye/j/m/PReobU04NCawqniv783AAnl0xiX9fuoff395gZry71/N22glFvy+
P0NPiKGBIbOPwlFS5iThRvaEfWiTDQF93ngOXrY/bi4QwQtMeJlCvx9e9hbj7X0w++R6eXw55vvh
AAV2WIwuQFM0EDVsoFH7lEP2yUfCAOnh1uLxuo8j3wvTZVBrH0MHkcVlE9obwN1wmsPjMq7J6or5
6rLZYGijn2JBXKKNSoUjgPmTYKduEKILreelKA0v1RHlennQlcrm8QiQBgNfVJtJLrtbtE+FveXw
4p8v/dtRzdzCqtoGfNHLUSybbS5OJkD0ydgegLHqKCsue5fNPNjq7yuio0aeL8+iahkBXO3Hm32g
ODWoA+CH2NXuhuH6/S5E+fWOWC/9ueJ1l/IRtUDsLBJx/c+b//sz329ZNkiPLu94eW5TJDzNQXJ5
+h9H1boO9Z9X/uxePv3PF7kcenncjAGOujz+84nfb4W2sjEhEZ3YOQg0AsS//mP/+BZ/vvb3y9/v
/j94jg+guUZbLjkKoZMptVaoRxuYnYSmY6aEa472quGFeBvaxVaSbs5447W2SaeVIegZ9tI24ZLy
SLx0AGuRzBo/Z9L20D8Z3KGDQ7yhFP6NFP1zCuq96wBSzWgslnOCwx3uVclAfOg+qn7efKhEc9uV
BY0MIDkgkEPpu6lSVGd9E035xKcnlzeYaUI48QYzSkxhh5s1XNMZPgPd7aMJ1nywBGfYkVDqGhm3
hEVJt/83d4lNr7PKewsTHw3yadVdNiI/RQdFKzEWJpW2itXJIkV/EGz6VdK6wfBdy6S2l3cyoQWF
0rewRQdNINou08GSQHrO9eZ8oCUGwnO+8B31GcMmMRS9EcFMiwHD5diprqgtnLdeeWfOpxmhrwHt
MbGbuv656q8eLU+ty8p4aa0lr1j9Oi1AZwMXfMyIgpTxrahc9+BO4tYR1YSfarT2jrKftOxTgRXz
DqSEItFSBrQEldssp1croD99K5V0FzAGjbkVfwpOTj90W5m7Xe5LjYZRMViJ19Os7t0vkCD3EaSJ
l2X4suclA2zs3GrARYNErjvKLnUb+27UgY55A/wCezLpV4aKw5tFUtEPg/VgU49F6sS7font3qtO
rYu2IFTZh02O+GWpNaTgGBPZQ5SOwunTNqpON1m9qC1qz53VsQTCyZQKlI8Zc2C5gJSBIuhnm/T6
vBEQCR03/GxxpRctZurE8xaT23XzBPDtuQxIiYzEujYUCeiAbJX51DlsU4mICACvFpt7XCv4mivc
V7fnp3oYvYfGCx9D0d+skYPqveo6XE/V7azaA6jqNQUzkkWQM1I0RvY7HnGw1lGAbJ6vWNOWPy10
ieIf6LUOnVwQqzm6vhDglOeoxNQIkw1yq3iEQcZbc/C9vvCNfRs10j511SQLO2iv7EXr20jDNB2s
/kaMXrwpXK+OU+60DD0sI+gwDgLQWzUuztm4+UbQ/DlH6x1p0fBQeWOhpumL7ElWaAfbaRWvlhci
rAJ56F0h0XYWJrBIPOREk38dGk7QrglkikRde/bI4oI6CB4YejK1jZ5cEGHM795G1//ylf+wL3z1
JhR/FQhRiV46G4jZbCfrZuSBmHW5Rk9UozxYJhtKR49wiaMGTAduXJYSRB1LPVg34Cade9g36k6z
37CPHrlW9IzIGttbjdj3FFyNdoQuU8FPY7V5ELCsn8ZxXlhT5n1dHyMRofe2BSI6VHQ6dD0cR92p
JmGL+lnWvZ+WXvToB6M6jue5Vd7B88BMjHREB9IMaBYdFyu6oUsMN78wULWQ5oXZaokWTYrlleoJ
2PNy/oUkF/D/Bkm/RHDiw6KyqW8PzRzYyYD2yyGsN7Co7c2IhriMVt0H72zMAdGWqrqXicsR+YIR
SegE3YcIBkG/Ll+HcmkTSVvQ1P0RjUSPAn3jRT91eR3AyAC5c+5stJNbG7pcWjDRedApkCKROpSI
UYmtgVQ2E2pcb0MVPSl4pOtdhZbsfKaA+HaouYMqRdmUhsT+2VByhlsF2GptPs3aJ15YA1IjVQ3Y
0SlzFi3XJZEvaMNbY21rlusFJ5q8oPnwt8BtcwHnyOAIj5j5Fi5f8QmZAv+nxcbZcbr3qNyOhnIA
QwEQHt79ROc1mlUM/PbWg+dUe+7wONAwxwIQKfqW5jv0Ril3oAfF+4cFrUdp5VEvW6upzybR8DzS
bipaAVrHMcDbts+5Wj+2cEwisz5PVV9AvwI0q/rHqFmeLY1ZfEDX2KbqMwCnW0bo18LyqUeoaYK2
iBbqZiODshGsYbrZv9da2KB0lt+hw45dvdgQ5YIlZwaXXyOAWShhbpz9BLGw7oB6AafboikOO6/M
LGeAw9EJlgqXkRSr/vbpNjdfYs3CHj5hOy+HtYPlPwMNhK3bwHeBKXToo/m6x5plmRuBtxANOgFt
5vwEECXitnmDc8vQX+dZMVfL16wmJ0F3OMYFSPgGTZupWqqUfCzBSJJSwD2GDiX4kihwFDeVasDu
A6yztQbZHCR0AtMbDRQdhFb97vnXWLLgZoMNmtYrbw5eOb/DbCk4quFcrv55xhIONw6rr6XN4YJG
6Pbv+vAGenOYtzv7XlURYFPIw8DzxP3YO0fMwmMWTV7eBgAiSWteed2Cj24nij4YwtIaSSMYc7Tj
NOD6acPBR0Bjd+vtE8vo2WmLX0Sp/kXWZkPOSH4Rflf5kKE8rgGgexqh8IV25Kw+Rd0+A/L9nKJm
LLZyloljlu6EcvVGlzAcDfhrd3GuvdoB8yJuB+bchQYNfixq0YhqbRkYQw6zs3LQc4VgXJdjPgPx
m8aax3ONeRkCwoNnuc9BiQDZNcK+FxWMMclaFzKP9eABcEWDTRQvi6iSeRrQx8y9Jd7aLSZ1ZB/Q
JHnXoReKBM1+QZirxh7uNm5DrMZPNgTBSVca0QH8MBqygrPFqvrEufCPnuxz+GxR2Xe3yPzgcgfB
s0Cnw8zqu6AZ0XizeF8eulocIcGwo2+1mTTJthJaYN0Ca52HDk25Njs2U/nDqben2eA8okd6TPpS
AplF4x90STWk0YgMdiEPuMt74VftjQFeQix3yuw6mDOwfVXqtHXqLeyr5yvP/VGuSd0uMcRfLPDg
h59lu6DzkyAFdCN1a2s5xJtwAYcEh52ar3xe/ULNAe3eq+boVVrsIRLVEjteoyEJizu7KVbGDysL
+oK06OBZbDvKgLzmYl4fUOViosaok46FCOejTUHD6t28yk6Io59Q7D1yorqrtXGytW+gkoHWoV50
DYLcJGZ4ACPcp529pE7YmWvtinunQXu9NYHHY9ZZtVMEMFDMCRaxB3hnRnEfLRJac+iAynZXtG2J
LZEjP0MSr8eyQ3YboFK03qwACpxC7ZV0HngY3qFJsdcMLcZRcKubfJt49IFwBLsXyXwuQCpjHYfN
uVlkd5a2XUQ7w4+usQ0zLdt2KhEOzJoF2ndPnOgH4entLnDtAe18jkyhgTdo9RFoPIYyeUT/cgvc
9EgqSF8MzUVadb8DHwTGjDkptWf2g7fez8ZCrtUH894/BEFo7e3tFn5x1q1PaOI3BzTI0Qw01Ums
Nox05piji9CAgAi8cJ22q7obya0J/RP1oO32a5QhTbISfwFQhBo2GXx103m1RO0FfosvECijACuQ
WDb43mVq0rbx5AmQU3twKVCLqRfNAe03tAfeOpGG5hzODeaOr5kOIjc9onJDVJj6qrxq0RWORKv+
3ajrljn5gPkVaWR59Afx4NJHYFnOUymddK1WlUfhDrZ2qT+O72Dvw3SeyIuHrhh8I/d+qPxX4AYp
BLx7J6QD6j42ZZtjqnRTUZna3DxwYi3JNrgWWDyJ1S6sCYpPZYMtmI/9dl7mDsh3YENM3h7QW2Qn
Fl+HNNjQo4gmeQ+AygSjM5ns7YfPQixXEq5N0s94CqxJGdvSvKC3EHVBSbLVZSDtgBvEwL0+5grO
nCNADAXCRgoDX6wh8TBvdcI0Zhtg2096kFsSNAOaJwMnBYhPUY+hW8pp0NfIRwLZDn2uw7R3VW/p
1KHPRUdHLqmfygCSb1dzcXTKsU/aQIisj9oMVY4Xt3Obw1u87ik+uee+ALzZYm5wb+0Zk9bmdZlo
TJuiO7jG7DR/zIj9iTs35gC08l1O7YyAF2YlByPhyBltZ9NTN0f33ghVfTTQGBxZJ6XJpAK14eoN
bSTAhwYSvS5D20Aut2MjRhrPRqBcq/WAK3vFGiLeOcBiJxipAyR9CEBDGJ06ae3/S4AlfntbikOw
2IdVDUvBz0vTfPlNQOMFZFrsk5e1XX+j7zoHjObntFp+eXrHbPYfkKI3uW5RtnkMIJ/U+Rrx53DE
/KGH6LUzzkEEy6952J7ROnziAFGR1n+WXa1PVYRkmUX0wVYMXTTbU9eWMe2tqZj8+cC4r1NmQNwB
XPNDDEis8oDeNXcDjLsWvCyBMAafxJTAK9cqyowgALUrGM3VAIQdOplzNdtgSikdt/Pk3cAaqlKK
do+4NoC8Oqw3ZFoW4yfDqhe9vkXtAiXIt84TclJE4QhyjT3NL4aBUUaVQroSTIXBKUN/NvBkLHOj
6+kHfNvf9Wz2lyA8VgSXNvWeESV+jjDPcjG4B2cBaGZzEN9ThKhd+lhVwGzV1WItmESrMG3hrKPn
BdZC5IOtRQ8F2mOWPG3RaPmA0bP6okOVUsqd4MqGvvlpGywMA/LmnaNBU6M7m3UqSKPmK5A+RD9c
kyoAirjBro6bBd0O/5u9M9luHGey8BOxD2eQW42WJXmQ0+lhw5Mj53nm0/dHyGU5/VdXde97gyQC
AdpOiQQQce+NDMCKohFMrKv8dzAB6w+C8Qopje9aBmiy7KKd582/gNplV1pQtQuIOnGpPLf+0C5Y
XG/YIzwZjfFQ6d2dkSn3jhbeuhGfUhr5hFLT/oeBTBM8oKeKg3zZGsMyDINHX3jaosjdjeHHznUw
NtHCVgJOyIF/5+q5BnYrYN8XAGJvE1BXnZtm7MBNIsy81UYNUHTmECl1x4Wms3tvh4z/EI8l0lSb
VZ9byDb45G6CEf0CdczbReiY2iEmwhBaSsxbu/9mlPWL0yrLdLIBrVEQYZH00ddR+xbo2gt0Wngv
tVVAK2Z1biAKd1p9A0NcJCAL9cE+6mgY72dy9WC2HiwuyCeVuif6FC/G0k2uklotb9DmWJpt+4hW
k3es+uvEsVmHdf173kI3i9uu3Sgc47nqT2MhNlqDcEwXx7/divy0UgLNQ1dqUxuBvw5Ewl7T6Ef+
IgB1aaMRSRzB/Ct5vmmt05Arj23/2w2IetvaY2+VLTQU51WxHlGnYZUzupQ9n7jyEk6L5IkWouUN
IOAHLqokCpckv3ZBIW6sQi2XU+5rhwwioGjZqZaRyc4BvPuQF+FSQx1HURuBUE19FygkBcvY5PUQ
3blBsfJb9bvme9V25FdAu4U3H78zgi75uiRnrrEdrVz1OJ9RFx5pNc3TSh5I/qRBHZ7atlJQfIJd
p+j60vcttt829KXCuQsbNVwrIK5b1y/WyBI8xnX1u0nz3zOmBMLhbZfl2oKTisdnXJfh16B3nZUO
0CsOE3bnyrMBJm3R1tZ4FOEPM0nvLDjBu3KqzEXKvrObDDgPpXFUa+URIgpZYjvLVp2nLrSvqdcu
B44CvIynbKU1wQ+l80PApFcDp3vkRoovLJqAuqd74fP1TNfG/DlpyJMsezC9SzvhP7Ar9Yp9NN+W
GQumiFBf+wGgeNU9Gb32AtveBYA3rAx7V0R2tAwM8RAQgEbF6BhbQAwSj+SgH9wRj4Pk2cd3wiJ9
CsyiRCXKHmf63XQahvDeD8dd2BRgGtMN9Fwr1l9y/gQPhQNR/igCDhs9ZEZr4uulHIYQ3GE2ic18
MJ2gB/HgsqH1tVsj9r8hY/U46bDdZgRdG5W/o0BUoN3L6y5tnI2lPDrueFVY6hGiuQZhCeB5DjVz
CZf+1Zy6e51PC2bXemA7GKAyMk1f0MyJrrQXkgpGwgaRU+lSRF26aVK+MZWZgc+1KpD+7hrc++sk
xCswNUII2lHV0t9t7b4abfs9y773tScQQFMPKWxc0kj3iHgsUzv7rfPLJlPx2w/ih8TKv2SdMS2J
WKIFlInvLt/nWfDsJWODDXGMV1JUjhBjmvwbamq7qhIP2Uy6MhMCBcPOHDOYdcWDZUX7qlafhFY/
9CLdBAOp4tzx7p1hIrLcVb9jJ753/a+92d7qtXIImmjXqsmPQiWrVAllnygwbqdOLFU/MDdVV8K1
r91ipWvlkxLeFVP4Ejf1r9S/MWbttqIoNP57nGOuD1A/g1tPA7CgGGiiWb8tLa1BOs/BKt246To9
X5JDI4rETjso1lAFr73myTDrq8B/rgZf2aXNCMGEo6BQQaBBnAq3/w/ok7KQZz3HHx8VO/9SAD5j
88DY/c9wvk8imBcxR91k3huiz7b/C7FuwxVIHOkavLm/AH3U0/svE3kLF1SeDqLOBmn3huejeI5h
mcKwDZ2yE8wAoTDLOGqURzR0i4SdhpCPK3TxfwHzoU75B5bPtB3urrqUr0BADkFe/ROWL9GiKiNM
Zv0qjfxIQsF4HGbZhSKYXLYztv7Ym6W+SqfK3cpR1VG086g+iyzK0SRBPOx/nCtvJZ3/bq7mInCT
Byu/K8q9bJwkgR556bsQWPZibj7ZIoj+fzkqNco7zXDlm1N1uDRJ4X7shmaq7CG9oXNoPPlFAo7M
dv0l9HnjqRwzdd33gdjqdgmmQTQ/4wwsPgfjhYamYC6qaBNDsX21inKZcTx96vxhY7lR03BUEZMJ
+HHy9uNYent5ZReut8+8ec9y6ceeZlx3AN/iUfXXpvBAB1QGkQOnn7T9kJD/3gD81PayH9jtrZJ7
6vciDqOrEdbZIZqC/JDMTeANYkma2Vx+GpBd2dhhlR9i+Dn1Ql4WV67fxwc5lgyonvjBgM6IT9By
MCbnJqrJ+viF59xAkeg2E8qWrOtALAptm9dG/RVamHLXQHLexgrRn6HooPXNDaszjeD0bCHKt2ga
lOaKhZlycCxKVDGNWRkKhaEbv1BAvedQCvXO8zfVUFkPgV/0R7+oH8s05WQZAKw4xXFUX3Ocgytf
n3jTNif+DhRAQiI40iab+VlZuGGEOOXsZ0+6f/qnSfJGidVdAebPdz15YpgsYTvueyf+2EhboYvh
w4C0dWbx+PaZO8bNGHVXptYntxWbkAeIQ+CpTFtbVqYdPAxsNhZdXw+rSIe4BUTL2Gua3l4Xou+u
HA2OOUA0e52RTTjpg2Ms2cYGT3FCKLgnG7wvshKRHdQIl1FfR1/lVfJ+VfdKeLZdrgRlG64i9E/W
KI2ypxOZhUgh0kZL2e+zztr6qQvbVBvbVTeRwEAJJXhAQAtdThatK2RTHGiq0HI7JY1+BsQ+iPOl
r403aoi4KuHRQv/y4BuxufKa0duw6bUWaeH57CNU1YKW6uWbgjTADanc/EYVVX5Dviu/KQW08AHV
1I0cgFYWaDw3jCgBVDSnLH6IdjiWXvKqc8gg5+yWyvXczbKO3DpkLuXaaPNXHk/+oPeuVPasp51m
TIBircYoF2ZsIryRJbHPsT5HJK+HoCeN5/Go1r7bRRpczZSGdR4o9rLtlMiBN/BDadLhGAvPuEkH
d+lEIpm+dglBObUMfSdbOOxp4HZDovSteLwjgTucG1TPmBF+tPhQAfOygg1i4jpwbhhMfdwmwg/v
c49TsU4E8EcIXXKI2uHJqqsbAcItnt8jsuGt5+2t+T0iu6l8mVz6fIC33kRcRFRadGg6LT0GlSlW
LDfTsw/x1651+2cQTkivWOET4YB+DWcrOuRTlR5Dwu9n1w6gZ2Sm+dOHpfBvRIIRa/+0ulB1TEeP
kQiibbNgqfPq80EjWGhp2AZ24PyK7TDZheTKCG7OSTYARfl1AzopWcjLz/3Prh/6/3H5eS7H5Hip
NIO5No1JfUTi5lRa43CbhmH0iK6ql9bpEoo82mvzxywbzZ5Q0VXS+JAlzdme6nmAyN/s4swzBqXy
1tLvMu19xsVu6cRBF3LGv/+MMquOZdZnD6NTcbrp8v4+1KvqQBY9Wll2U3zz4+7aHwz/a+oq4W5W
SyZV7RTfun0T+vG3Os3rTRPmzhUHkforx7ZdClG4nxrUQ6bsTrEb65QG7dEfRfsMNi8g3US+CCx4
+5yxSV2kVR0gVQUDHci1BsQZhQy3GoPXzqvHZaqqw6EjNveQxuWdmO21MwTQwSdvV4ZW9jSRxpT2
1o3EhlO/vkVRKXjVGoR8B/HsjZly1bWVuZZm4M67JirCR58cNtGaKV55vR++GqT7/uXb51BM9YNC
NRh/gR6tQayAymk2rIV5/MO3b4oMp7ZVO/wZabHBuYWlK1Lj6RW+rr3sR509Q+EZp3ZyWMrz8VVN
5sC/39SHqR6NU+ArT8S79I2GuAeRI8h3laHGh7So3q6kDUQ+gjQTlOc/7dJ3AGkIhmKeexmO7PKu
Qiv66u9uJ20q+fMiaO8F4oQcr9r+oDapdZAKfGk++c+NHd2K+eFG/uWutE1OLrOrHphvrt2kRwgx
v7kiAix+Ij5yFyEd/GR7Y77WCi1YVUHjw/BSIIIW2Z3T9jseyU0fmRHiRlwBRIj9hQ8963z15+hn
P2UgjB+DXJNzL6O5U2vXOjofSyeDKauM08fGLdAMJta9+2S/+MZeoR5k17byQzOk3lUYzwmyi8tl
rrRZeXar96Co5VQ5KO2fpxFKPymxTsYsjzfelIxfWDyjJcJS1bM9khsPUW/8Dvb5OMU+gPwoblAc
R60WykmxgDpXnZBHqRARzh61aIhu9UDVH997xPyMxzAsH3Xitrfa3JvHZE9npbp4/q/mTfNPeL/L
5ef5/ATZex+7/Lx57NJ7/82sLEESoQhbkuRhcHQKQEyDpcMXEaZ/lDZ5dWliOeAnJnEo1NYvA5+c
g8HzqBv0fqT6m3VEUP7r44PM2ckwTIfzCUREihmITw/yEISKHlSG8jOM1Idmqpx7B2mFY02gdimf
aLYEP1rY0vdsfcJj+W53sKMD82aHywd+sdTHeQvxYxCh+8Ff2g1f/Ei8b2HlntwmmdoFD7d28N6/
teer2Qb6hnQ1kEWUmmoVx/lLLYdlI79t8ko6sjqaC9swuaM0nm/uaLO4yxSoKACxKS6TmNBk52b7
ct4Up7mhbgPVCFeyq2ZOct9owMHmwXxukJclPzyQzAqt14lQi+ON1h79xhr2cF+gPRinP0rQexFU
9lekC6L1xcO2fnrWdd059k7MbNJGs9lkXfqF8S+7AQsG2udPcT7s6rql6q5jfP4Ui3bMBe8g5yfS
0rPMr4ViyloeDAkOk/VRvshOHF8RBle+FMguPYSzwKnYe+RWj7ZdsSt87xYeuGx2xt551A1FRYBm
XKmsN9ZU6gfDTHz4Nqp+sOYrY7bJK2m7jOaFp2wvfvKqD/uTRij90CMUsxSIjW8aIAm3ANnfGjmQ
t+7AofAvm3QB8sjudB4orFnXoJrnwc97u430lo5uPLpn2iU8R+pR/M2TYv/nkyI4HJqO7pLdRa9i
/gw+LHm+1ZHcGgLjp5Wh3VuHIbmR98auQ76pst8A5mb189dGE9bXF1MJTGWRhJ0B2dQyb5QwNm/i
GoiwEdRHcwQuoc+NtIeRmazdUQNA9eeAHB3chJMtwiRN6yrNLp9CgT5f3kWkK9Pncgi1nVREroe2
vjVmbeTZnps2qqnSN47M+NZs431ndjqByty9EyLcV31hPBrx6NzNY6XqfBir555pQpDPEbwnO1nu
6r6I9vIq6se3q+T96jJ6ufJ7AZxORyLgn99imvGfDwDZSpsqYQ4VkSmy86liRiACLwEeVv1Ehmei
ioIo3E0VjMoxccq7QoFBIXtnk9A8kg9ZO658w0ET9dyfveU4TAJkTAVqQpmjHI00sLrt6OYfbiMH
pC8gJnPV5D2h+aKKlhFSJS+Wnp3yogIvQIBkbAT/+sbdoGfla+8B0kD5R31QyV6BolS8Y1mo0U6H
foOmQmAcQRvqaw3a3oORZrCc68B/ne8YxDCTuaPp+fGJVGS1NRXEWpu+TH+YqroFEjg+hx0SUpMi
+mstsb076ZFUdn+TRHOCRn5d568nORikl+V3ti/HAukEP9m07yMXx1xvk5Xhdxm4X6O+d6l0kQDa
eDBLN3jQ+xbKPiqZG2l792iGMl5pg4fAvFndozqcbXTPC9FkpCttYUIguHTZ+wl54vTf+xknNQS1
cZQ2xY0i2FNRfS8HLvdK5cE102H41aQ7zRI50MbJbki1cR6er4Se5jeFlVl7rURp6U+79JCD80zp
eplkzTOreeb7baWHtEs3CBTn20rTp+l/3rZ2839Zs53/+LJbum06luXYFkrslvFpzYZHpkYwCL0f
yAWtoDujoddO5Uxb5Zhua066l11y7xrUx2ha5RNnwoUc/uQYOYEQy7O7dBrme0jPi7u8pezKWzqF
dZvoRrqBTzXehKZRkJRF/fsGwupsmXpjBIgxm8ElA2fsScfAzyW3eBknatsuhEji7aSF4815+O0u
GlGkRVUBr4V7U1QOia9OaauDFuVlupKXsoHf4u1Tfy07KrrMhw/OF7dxHglUx90ryTosCm4nTedL
rw1ZgIThbbw6yY91lo2bgj07v3uXH6VNNhaRBbgHs4/Ti0MBwmg3M3nebBfHwG3e7iBtbmG5lOv+
p02bZn46/AvVclWT4xfnf95QhvPpdee7U2S5BbIyALnXDbGLWa/QmaG4LaU75pXlspY4VHS5cRCQ
Z3EJswJXuaaMM2kjnqY3f2mTM6dZkKX7wZtkvuvlXn/e//xDw0j8hll3E89KOnD06nuQuoFqlnfn
PcO8ceAIfrH4ThrfFREiFOSk+VzuIVdaDy6ZwVVt5ubW91zrIZvsaG+XSKfI0UEbrId5ggmT7zyB
iCsT0OZO6jrbyr2N4lJuhmcmv5JdPy1BvicaHNE5mA6B6W1URt4vozK2LkfV2fnTXA3q62OOmPVu
Kobf3oh2S6AG2blR/O7nVMQaqt2Y5GALEXUX6dXvFDr7XaLq02qgrjJ/SZpn7SaioEM37xyjDj2u
UR+t23JU270gc74GZeSjy6UsKy8wnqfJW/k+xCRvaIMVi0vw0JVG8KDFA6jvRgFvgmkIh5yNLLKF
vTVX6Wh7HezjXNZFCaFAaLl7W5qucyvmqwIB4QXRlGR3GYBabR5hHFKRA7eLXd6kbbLuwwCxwmlh
qAqbjdAzp31XlUQ3YnZzUZHfqYr9oxnF8Dx2ebYRmjVu7aIYnyFi3tqt059iMNL//ByIP9USTEFU
TDVN1bQ0QdrGsD/FwNrecyq1nIbvQ0WkX11kgwL1zhysI/u0+xw9ReTQGvO30QXuforU7oGwbY3C
DJKQsiubrvhiI0uHIiIOSHe3K1MIbyO7ADetox9Z97LXeln30IXe73jWktQ7paDuQmGe41xQNtd5
35OunONa51hV4kCoDbqEQk/vfoaMYrktOUnXWinJtdyEpcgzbOMiUSn+wE4r/7NLuYN01YhiQ9rL
OoKyeZDBfdkUcQrKuipuZM/jI1gnhrDX52xAVNkX/1wbQUSyQb02owGxp/kqtREIKkconHOcRtrN
MTZhWnvOl8YpPtuNHsmpMQorpLJU3/u3nZw1Z8XYMlIkbc4Jzp+pLeYiychImIZJfPPPbbZT6nUD
8j7/Xo/g7zIg+rsmbW8ixCyAF2TBcARzOBzlVR5n9c6u6hvOc7V1LZ3nLvpNEdLnxilRE3F08zC9
Klw3uG6UPj2KaLLXAsm1B1YWl9x7mH4T6bCP26Jmg5WAWeli/acYx1mfwLoBgFkcCeJnRLgcZEs5
HsMbUh0HoBUgywyUN+VEti0aAYugI0n+S89CIL4jynMo61aHSwOBpz4gXUkU7H2gy1A9RIcCGQVX
W7ts75pT3tm7zKuuUn0wnowomClwprWzqG/y1NjOwdPd4tQmY3+KGg8MTRZ/LcStEFN84FeJD/JK
NqCNUXmOumaf14Cjpa1yYQzouo94oTw2k3j6khS1t70ctOXZ/NKVB2t57n73lSbpYSvF2rO6Zgcx
ZNxfmqkrxn2apFdpijymYfhFCbfnL5dzX4Bt0KjJsbMitD4nG+5UlpZHhKzMW2lqWHX2ajMcZY93
zJu9y1GKHCO1p77FXzbpQg7nVWvHetsT462+RwYMdcCj9s7IbI5faIC8pEZmLIldjvt8TLMn8KBn
O3i4HAXRKFoTmQtejByKQWpr7q2ZZva9ZjaP9my3CJBskDKAhqIIioDpYwCyBOUsjRJ8Q28/gHUL
H5t8IwNPJjjDuSPjRyal5947yHYSqu0+uM3omAjx1H9+SxoqKe1PjxTvRoE+jaOzc7Dt+ZH7cHKF
KZIVbjYZ30GJ1Tthqs5BNoozRahlJYhFvdvMoAHEBJT3zSdLAIrw5FnvHtL3U1f6U04AQlnKnwS5
5CFQ4INGnUtgdG5GS4UUxU7kYoLQiZxaqWdXpZ6bZ7cAvu7GVmtnKW3IlmuAaN1yo7rOgPQNpZW0
oXS/lDaqHLZRkNGdu8VkViiwOgHHDroRwmd7LUftXnbR0tduO9U8yl4cTPkX3zpPlJbU7q489ETv
fDf8Ealptk9tgs6tOXgLmQIb5wPIJ5s622B9fvS72BSLzPU51/ZpXms4aGv0M8Rb8V+oWRB/rbtO
WSPOypIy+t7RngCJJ4A2X9TJ3yFDY//80xUh2HZvzq5WSf3HuUbc1qGIB5mXLrhx5qZUCeeq4KiD
MAlQDy5TFWkvBmS/d4YbDnvmTqn0BMn62cftrOCmUig0Rg2ZbP1hXqkgrU/9s/pQBkGCgl4Dugit
2ogqTnszJTgmu1XRm1sRo3suuzVl59aG03vbszPyRUs96aq97PpK+SysoL21/Ur7GsT10jGsXy0U
ioVpGdbDaJXhsbC1Z7mKSRO5uT3n2/BW5K44+LF5AuxOnlMeyLR0UheFRizpclK7HMvkqF4SN/p0
XkPBF+E5LUQRG6GfftW0Y3RdhuYOVSPIi5C/yEbWe2Nu/LSoSRhyRaWXnLedu7qY5JV0kx6yKxtg
f/Xeo0oJRSfAF0d+68CMFMY6z8Pw2c6pqhgisnCMe9/76o63gego7ONZ3h79a4quzF3dTc2VsNV0
J7s5VNwu07xTVEUvXm1/izVgjVT9GK7dAO3FJkj2VdKNr9IeznZ4LX9rF8TUrxHonBYyHTrYbryW
XZkTldlQOXBJm15s7dRcFZO6U2rVOHpqkG9Y/IDozd1L4753PdUChVya4VaO+sQ+gGzOw1WpR8cp
3HkFUMIIaswapDdFZCbDOcLERfG878sXAgfTMgyoAtkRmXwsKDyqDWH5YsaKuY30pNnUk1q8lLp5
DFnZHxykgM7Tp9nt0/QUDWppZ6tE9YUwosIqlQgv8Acjh3cXpcK4ljZ2AtptjYyT7I0ZHEdrYpfo
tD7sGBCrgyegOM3bhIBkI8J2CnV35lp+0gbfkwyGeHQhoX10y6znuOfkAwdUAaU+niaCezm8r0xZ
QT0JN5bRopDhlqiBjqdyxj54nX37zysENWo/rRDUcHeASIETpegxdUM/xTYFZBWYH13xWnhmR0k1
mI9qF2YVCsga7fna9ixr30EKWOqBjQq1HDo7yKFzU1nFNupBKZL8LLddmiXnQDSI4XLr8N1cyyMX
tRmLbY5E31oeyOwufxsF0pjfuzyqEr8g8Qzyqq0pVCjacHexX6AQVCQ6D0p/iYm4uLlq/xhNNZQK
kOpZHD7G0bAWFPd61rWEZypMFUJc1fjs9jC+XGK8N7Hbn90UaKrHdFAgt82ZCnYX6sazoA5cshCX
ndCnjMbF+dN26lP3cmfWqfCcxbjcVB+6AxrHzq1LKU+Zl0TQ4V5T4v7JrKySsplJc3CV2D0o/hgg
JRulz7VR3UCQHL+1MkCMEJR/8lhLF1rRlLemxd6319F8mf9oo7bQ3Bgr8gVzV7rpQJkOhdZlgFJH
KpmQCLm7fJf9MX3sigHakPwyGzb6IUY6C53OX3fZNPMVugcArHPESN7tF195z/NDo1DHRN4vyoFl
1lNQLTmkxici0Uhb13BPC9eKTrJBpuaVSgLjXva8XnPuvPhZduScQHj6zoCTCliGOX93nyGjjPE/
P0DWjBr8Y4ulAyaEhw7JRzfmsNynU0s8xHXqBXnx2gR6itgnlEXI5P5xqMcUgCkMU7jKWb2Sxr8b
lgNNYb3UtVns5UGzcW9bmCIn2Ymrql7pnhNsZVcZWnC93nA6H3LjWP1VQm89dJVjXY2aFS69YbB6
WBGtvzIQKln11Uht5Kh9Cjn6UGU4AMAzTS6a6b1GdYzJeHIyM0IXF5s9hwuiUSEX55Vb2ZuoCTdj
7cA29V1Rn8Y8r2Fse6557wTTWv5SqU7kQY3tYC1Pyx7Y23tS1UsbtsmD9IAtP1O7YLjLbonk4nU/
B3pkVzOgAJVx2FNybsoO8IhXDbulG7sYiSqWDQFFLVD7td/C5wicNrNXcqhW1Fe3cEyksWCf+r4f
XOVj1q38YdBOgai7FYJ+2smPxw6aLVfRbMs9Rz8qctsuYs1ljQxJpSfBnRXopE3mpi7JL0k7h747
2ZtCdU0e291TW1LcTUr3Il8dde5PG3Ri0q1W9f6+bSJ7F2TefZMM9VFC1ho9i3eI08HPmV/pslFS
7z6ORX2UvYuHhLzJWe/3kB6hP4yUcQHZc3kvypedrtXBsfF+fjLLruh0yjR157HLK1O+H+WY1/68
vCzlVWkeu9qpqDrHYlU4UXxAtTKAsIwqrR1ZPYjyHLCMkwzE+wJUXFUr+tpS4hKWRZl/K9Pmzk1M
77fdQHgeKZSmaFQIBEH4E/7wa2a72Ysf2/6SGmrGNRJU0UpXDFRi9UgcKeokjqFV57tMi++deK6R
SOGht4HMebCDmbmgKvMBHPlG6PW6v72E5oYs2eRQx/kW3FP3wfzxfpH40dmCTNNlqNHErRJ08R4B
ReeoBHU7LfqK0GI7K91Ko6uB4FyV1O/ZZL0I78PIsq4LdQgXQdtQbqM2Ka+qqBRik5sD3j7VfTTe
JqgGlYDYDpf3n+B/Y8N+D5URuV/o6lMTOMpaaMAs+zBOvuD/rHlm+70N7XSBBHJ8ol58fS0owrGm
NnH5KmBmSQ9kP8NVU1XxkZpi4sZGHgm2kdARZcxZdJGm2hecXPfV3MjupalKqGpGEuwuptaO+62B
Hu30VaO6yJaA95rgW3Cjk428G8hk3zlKRPEKlAC3nTBhEeZO1FFB2qYe9Txszo4h1F9OHj6JzDLa
OmHiLhDfdrdRUk3XKLVlhyRutE2LFNh9Z1Ifmeq/4qkU1o9hsrJfRQzPxgXGB+ljvFLKavgeK2Ap
9Lb2ViNBcQqN5dUD1c0Wrq7bKIE75UMeteFabeN4IweNsBG3nuJu5KA0+Ro6vA0ByZ3sKmrS7y0f
ocuU4uQFcZrkkZoDyRHWLUQqCzzupqzhu4Yp6ZAgIbmimjY5FHkpjbKJ5+HzFVXUcuiBJF8uPrLL
69beOuagXMdeoAv4T1VIacfomYJR7q1Xpu4tMi0EavVQWapxMa7lAMr1w5VHRZYFpxexjL2Q14oz
jM+6TuZsEE9FR2VufyhqaJnIeKRmNMGzU1W+uHp0ko0Pw8krvTuFoPOJYnfDXhur18u4UaEm3hez
lOw8R0dN2cmHiI2C6Mdhm4zQP3u/+NZQZ4RK8np+QEBE3GjaSEGNGV/5Nx4FEmmbvjCfDY5nJ5/4
p8Eh41H2Isv/0JvH2GmQcp49c01ZX3rz2IgY0q+UIC5CuG1014KZOz9vZULQfyASet6uS+AxxTv3
nglgzyvSm7HRlK8WShxoZ3ZfPOqJnxBl2yH5rHw1M2s4lAYV6/rZKyp6COKUlF3L0SQK6lVQF6CL
CyAE8tY6JafvtKb9cDjo0A/YVl709htEvpFuGx91izp2jMMw6ac2FVPCJxMmqA6Q6qXuQH2SDflS
JA8ocoGa6q0lI3DQYyhpGDYE7+dd5tmYjFa+7XRSqR4VuFcI+HA20+MMZfIuAwqr9LdUWZCWi/ni
GmhWeicHklQbZldVKO62K+BGXIW5Ck8/oCIF6NLkVw24TMu9XyJ1qANvN82jlbhA9jXkAoZC0/ZU
D4OJxCZRgasMyMdIwmuXuh6Pqi+q6853PthRJomO+ZR/T/3UOLH4LNXEcL/ISAu0n6Ub9sVJ9iJP
PGsdVcllTycISt3NElnuOYbT+Y27IhFHPc65GxpoqkSh0FfybvZYjddCV+DWOl696bQ8IqTpkiv2
KlRcTTIrlaBIVE9J2u88e/cdZbMfTYMFrNBTY6OGeXkc5wwXp+ltXSnhT5EYKaWgE4pQTL6ybdGJ
uAKF1J2SyWkX0iWKibaAAnlNeoVPpAsAr+lp9y8xcPNvNpNCFUJzDMSmLUP7dBozwHX6mlskryHk
SLsr2zvNUOpT3OjxdVHH5QKcUnOStkLUVA8uKcsiu3Jgggj7adagaFdj7jbKg2Wjl4IG7uCizWC2
lwuwFem9ofoIsHYKkABhNPVeNl5qlejJqN8mhWogmS+GAjUJvd4jVPDmIrtm1jBPXl4mf5gj7zOM
1cs/b741Ce7IP6QMdME6BPsHHDTI1P/4/6ortQ761Ohf9C5LN6mvRQtj3k8g0ieO8gpVfpb1UG1O
FcorO2kL500FRVcYIA9Qb4ViRAtpbOPQOaYQVg9xJzgC5T6HUVujCvEfV52e6Gfb8H71f/frKbDR
WP60lXlKC0AwyjQE1uSxWHZ9M4r3MjEpuzE8wA9dOXpxvsxt8s6hrNEfzpeuX1f8oETxluqgiYOT
5/mtM8ZX6YzukA3xeoO6ZYh8EYANHpLJzW5tYSxNXS2/V3MNEjDKzT08Df2qiDlEBo4Zcy4wUAca
Ovsn5PCaT/unHbcKSqxDdF0gEbC0i7pASjnJnv2RV74SDNpWdrNBfFFykd1nOsk40Hk3hmukz2GS
w8VTWqgGsovE9sLuvfHYR9341ch+RemUPfdJlu0NdLb5QnNrmAYhHEO1vpajo6kg95VVAEbVgeME
v4G8mZpSclT+Bueu6X7JqWN63yKqe6o76yb1A2sNgTHctQDrVtUAhzlNCu8ujGaMbFyG33k4XkIn
Nx4M6k3tbIQJNrUVVa+O+K4gNPf900Sv1Z7++fuv23O2/+P3nxCVrQuwIBbS9aYjwVEf4vuTwVtT
ce30qz2wF/lqao65qYMIGV8f8m/XenuFUhn7oCspZznLB8w9aSezBi/10odNQ+QdGNhV35vpbrQj
zniBmadLMbNZhTfVO6OjHHxZ2sVdbrdLv0rGkzQhCYfgnIK6k+zKAVN3H+yqBTA4TxKQcw51MD3K
nmwGTysgdxFV6YD8UiUb3pKYarHNW0QahgioJJvMYFmpTUJhl9h8GkJQCU46PoKk83dlJOD8dp3V
zHAo2KomYhvyIT4/8vJRDhv0PU0q9LYqhRNZlraRO9W3Jkmvc1PEpr4wE1S4LwPB7CJn/Ddp77Hc
OLK17V4RIuDNlN6TolypJogyKnjvcfXnQbK6qK3+us/e8U8QSAdQFJHIXOs11jRCdE5z87ui4W2R
O5BMZ63XkJxyomJf/zkrRYsok+i17Tkm0z/63AHwPXWUcDyuZfPyKQ4give6YED/pdIPoibjdXS8
hwxq1SvIsmHm5Nupv4MBIr14oftVZ+4/i1JTn2M9s58T1U0eZMs/k3aSXtTG7/eyjPtiaTTSCySl
YG0Saq060KlXCDjplbk6fKj4h0CJN/C65lCgyzRz8rDYi7okd9ZZjZ+yG+btHt54s5eyod07sWrn
k4vN77I4u/exp96iyLbvhIsABDUF91axifMJXux8F3vZCUYhgBPiDNVFTLkzB6T5kLPZ8wgl3/sZ
GQywSkK4TukV/awEhjE3S1ZQ2lQUB7n2jHOq5w8Tonc3lOhxoA4WISzQ4mjzn93CAgunGztOHl2U
zqrSP4sDxlfRyR4uokA0kLAzkeWXrFHHbTp2CapMU18rmJJPukLYdiriY4gRQB0emXHCa19ZqJl0
8UWUkOxNyF8E02wUXsUhiUlxjfCrWF78VafnEN6bHGJ81PrHtBx+Vi7SUJGZ26KUB6H2HErjhxI5
t1sJz1/1OYrcD20tpKgFoVekDlEc3hl+KO/EWd314+1M1MHD1GaYiQPQn/R0rUkmV8sULC9Nq4Gf
fztXdHiKSRgjCUnOe2sXA85ASRMfVNuFjycN7qnBqgpVMgcbpSQPkGD06+fUKKyZ25G36NvgPWQ/
iTqNws+5r2EAYLKmtwGbjqoskZ/2sE0a4uaQFJL93fSrX65Z219SJ3OwB1aS5wyWGM5hkJH+fUL9
G3PX1kBUsXlkUmUypfkTvCpC5yftimqyMEbKQLx6u7xBtKoLEUkUTF4pR6tBluOdePWK1iSofrdi
n/e79T5WtKpGv20QOnrAG/dv48XlxABfBWFslKU67NOiB9dS48wjaAF3RoDZALlnMzwZ3Ygglh1i
/KerQYWzc9M956Vbzj3H7J4xlZ+hk7PAZeys60H+OtrBuOutbMrIUiRSKC9tTxuYJCnitwOUvqiL
44hkxqthZPNiKOJ1Y9QYK9a+uYH7U6yNVjWfm9G4io3gUI/+DHHo6jHsDGNTeXKB2WdoPUutdg2g
Sm08w9cRdCp2MiYUWCcCzQ9Y5h511Or2vqMaS2y42xeU+l9ElPtP16RCi1V0tVpXuXW1nf4163Jp
AWPSOuo2tOSFgjC4HGbNHhtZ1nQIA9lHlRTsUatxFFKT8WryUH6XteLd8nvzTcuTZuYgh/oKaw1K
pGm2z70FCSNx1OYxDtNhUTQEKWQUupZ24evnNEULFWCwf3LLXF73DZLfZqdbG1XqnR2aT8lOk7J+
a3WdvLeLItsMaGYfnQBpu6ZHKSQPDWlp2sN4UYEFkwLsmmsaIguGdG39VJUqe3k17V6YuBBpSXrl
S2BJSHvlnfTVGscv/CXlDxYAR2ssrHejS1Z6k/k7j6TNpuj4c1q8M89Dhi1hmhff+1BT3hQPTbvK
w1ImqiBCKmhMinoc8ax1CbZt1XuW/OZ7mCjHto9I4xnjPUTsnCHc5FClYUohYklSK/qhF83ML6Lm
fShshFvNJn8O3BjXdkPS9nWRekfbM5JlLBfea9SZL3hrNe9SFK6axtBXJtZSm4E9zTzTouaaZK62
0hq53VugWZkQvXzVlH7+WCVYe8a+lnw3inGFtly9x/IEtYsot/ck/q3bQRRNqMmsQQx/IRoUS0FB
XpzKySQmLzrdTp1puFYjphgFHy4jOttB3c0tOYu3quRUi76Ty5MrB+quMVN15YFafALwiPCPpKfv
mv/WIR30I+XFPO/LVH5QizHdSOiYbnTJUy+Sb/PoFVbxvfLKuRiTYgzbqHL2nCeTQy0/vb2hwcyW
UNYAwuv3hKNLXIXbEJXpvH8MxOpjOmjTKkXUl834CPLzd9W9nqzkoyh1rgopAkvZ2zX+sU5cRNwB
5ekviQZMwAxwqYAs5D01bVGd6sS+qBIGjqLKNPAQIZl8lqcqVDcTCJSBvBaNIc7WwMlIBoiiow7E
48y1bslhheFdu4Red9LisT6btVQ/1n6w9+KIMJaCo12B3h+GH0S1oE6Hs1ZFuq/QtOZRbbwP3ZoB
pCVaWFpkoZpCmC5xOlC8CBuXhx7/xttBFHGW5v9nGOmC8JF2cZXMu4TBDmou8UpRJXXGV0126t91
o8mDDgygWIpWVhn5/t/fJ8QZ/nOBbkMYQU1EJbXKw6ko8icATqGlyZiFqfpM/pNkzIq5FjH00V6b
xN0eiulFjgHbGtrm79LUdi9NbaJnPb3W+//o+fdxomc1XfPPHf6MCyKpXHdlOs7c1iWd4jYd6RXn
IFctmEnbHE6iRhwGwFJrKYyRIvjPhsqM2QWIQLFtJ/LCKdOdHyHYBJ4xvPKAZyejdDeiJA56FRhr
JgrkMQ2/i0Ag2s28dexh7SNIP4JbggPYOIhMBu4u0MKHAA/ls6gSZ1JAuqbxRonXwF8NRLfKVYob
xyl0qqWejOrFm1atQ1LkCzOSCmAnqYEUUCjvWT8gMpWo30vivE+BYr+Pteo/l0rbrYbURc3fjYyT
rms+iGGv2uYZ2oJEo2Bv1cbVypP8EV3VdZSY2auZdiGmAMQGRRH1V5VZy8DEo0/z12FU8ThWdmaW
NycpTpMFMSkV/D0GWQulM7ITGolYgQIZrSRpy1KiXrYJJNj1MI7fDBXPkiFqa9QqA/u5ydWrRrL1
R9KSQukzKCFAg8xNrJFJ/z96EN3M8NtV1DVEHmU15jVJDTVJjuyB82WCe+kL77KfEEXcd1V9a2q0
jlHes/SNayHLquq5QfQmNi5dnCFjTaRkCenC+CLn0srvjeSHIuHOLXrw6eXdRDrDUJj0VZXr1dxP
IpbgE+SXkDpSWiV7ZTUH5ALmNJDsbn+DyLl+g+fn0B962Ss8QgS4JUsVfNAqNFDu6NRfnqKfCDNH
30u4vbMWKOyrnWO4x6I0ehraAGcR/piLkGFPgY4fDT8ZMLsFyjIErb93eyPbZHaGAJCNkXxYIgnA
fwxRBo2E8uAlJo6GJhqcWoFlYaZmeBPK0vAlwoLBynuHmLlbHnv4BzNRr7vVuEAelm7TxNUXSB/+
6SZHhTGrpxlMGlKuViOZKbpFERTvyPnFqz161fkKEVEo3zzkDpaxafuHOizKU6xE7tyDoPddQXnE
k80fgSxn87GOSMJ6jrqr6jLgw6rFa5QlmIBF5o8kjt9TqSufrAK573+fqjTjE7OAqcpRNF1VCKfJ
hg7djansQyyh7iPFiptseAat41xL/cXWGiZe5DJ2RuvAGIij4i0JwnxmSnVzbrtCe+hVBWkN6qMx
wu66W/jwMOZa3kdbsRERxQBB/w9F0Wpm9b4I0DnFvASlM5yI/LLPr3GJomdPtONNS8aHQOByHXub
o539qzLzb9oQ268SFM95ghnBluTPr7qu5L2ECuIib/LhK5LP1wrFoMdyqkemeNJy1oav7aEI3ezc
yYTexY4+i0YZbanMm4v9vtj+k+Dqj4GaIzQaW3q9NjKU7wtDC9dYTrCyhA1OrhLXm9/BdKtTFqCl
24MVph4LJLnvDqLsell38HqjISvRY57znw2ii5mbDBEda6fsl4ndP9e6eRFIQoE9hOUeH6YqCdLA
g59bMRITKDdDvpSPtlUXS0ueNkOynCMBEvQ/6wDmquoZvyy7uIauLX1BUMCYR2GpXEbI6sz/CrG4
P8MDF8yYGM43dxtu4nb+C1Gy66gN3rnR3W5jBX16rqAVzDLPTL+UZVCvbMtM1lJZpV98y3zDOqm7
ICkfPDrQZkX14KT2BvEEJH6mQenA7k9XSwzxfLl+DbKNrrnJFwfh1z1Z4hKjTYq9NDzCvzmHkyBQ
WronKzSKJ6+r432naDgOTvVe6iHrVRVPGr5OqYMZlhznK72uWYKzkj8AHv94uNfJVt0t9azUEH2m
y71BFEGKdks4S9Yi7aph0atJ/OAUqbNkuSHzogxarK2T4uAVQ4ZIPiufBOTCXuMB3Whh06ARgqew
7LVwKcIxWQ5J2F9jzBTmuZ1Wz1GdubMeqfEvsl8hDh4OGlJxUw44z97LvJrML1x/Nhpr2wCLij4p
ApuRF0xWZCRhXKv+0XjBo4bbRfirBUyxFRmzHjeH3G2iB8y5tefMRsKM+e1BtJHRubVpEyn+T5vI
yf19nBOV/qLtUkT2Ji0hRw/wcc0cfyMQmHBjtV2W+5CzJo507VnSSu/iHKgrv8jm0ZG9Lct47xdM
xa3vZsiyVaXCRNFHp9iJtZ2MtM0qCVXr0S7JYgdIs7yH5pyn3/pZKgXSq2oqXW1lzNY1i4Fd7yGX
5BWsNws1Ht6ywttjcF0fKznS1haRPMTMJe8XkNMk1bVfUl6/ZSSXXy100BcFbgRnzcqHzaip+VZz
G30VSbG/RyklQEi+UvZaqQRHuS7iJaCv6FXr4hd0AJp3UC6rBinhb0OEbkduDv4FYgQzTZFOXsmt
9mD5kc+2WDW+W91XlszQDeJU646BoCmYfd7tp/xkN/EVRAOIoN9nujL06BtkKBoOhnlpu/qtzJ3+
S4vp18pKdWKNExCrVnSkkyXnaYi74gCvKZjLtR58abIQuBo/j40oOmN5bCqvu5ZuXT90WfSoTr2c
TIs3KNchSjMVCd4R+ZT8H/hVN9im8G+IcshId5DUGAwo5iYBsfw/YCvMdRYSklNnUYU7brApY39N
rkDbx1EP4cKznLWeV8wMciwtKqVpniIT9X8cTrqvtZc/hPw6vFkuLaMoQkEZ1/T9oLXe93pUIPZ7
gf4sj6fbwkCKfjBRv7i1rr0iUT1umiT1l6LoOG2DpxFP2q2VP6tLPfP07y8/82/vPlPTCBCrIPjR
lP4bw1vpRijSZiE94WqvgG3StPlQjO1Z7pJoh4GGu4IumT25KDUyjSXWzxxcoFfzEN/7DvAat0N0
YllA9yBPn/ICnfA808x790RGkUpcOobgurv1nS5tTGySykVM9kbUTscGSH0co6ebu+9lrez6Jou+
1lWLwmodphc9KtVNxr5jg1ZvePFgjc5NKfO+JjCyPRblYlDbWRFRUHAayO7P1GkmyNH/fLK8cKZO
2XkfwaunqCP5O80gou1PaYjGz23TOFAu1v+PrAyQuc8bJRgnGhoGMnA6GWmVTzA6wjeuDpzQetJI
7S6iZojy19hwZ0DMojVAsWpvyx3cTHFaNqQj6+lwa0l1PJ5FZRej6D8bBxtjdgMkqTkeBc5FwGHE
2SdMzKdi1xkD6hG1qW+gSKEN1KDP2ZNPe7QUtV6ldtvsFamwDnVktssKaY1npErQh5++8CQ/IMZg
/BSDEilgkBU2K1ljzy8GVZHHY+nbiPrH+LUY8VlVc/9n0+HUoFY8JQWOCeYAGAZ23zerNscvjlJX
c7gsmHUPEbTYKDCPdahLG/iHuLXIkY/htJGt0DiVdo6vv/guATWkgMsDITpnDz40XEnJiNQ6nDje
ld3wjkp/WOv8QMDjgfdow+cucoxl4JS/BxEID26D2LYWfwYNAilQItVVxmpwGxROd5q2Tbc7uarU
PcmuSYoEANC61Z1kmQLsDF7GGotLw1YOnRaFuzFH61VEGfEiz5dV33sbfYpBFhoOukYxOLcYJPJS
s2m/+ZzjotLJ4DclSTG/5O2vasK5103dr0riKRvbCK2putBCTBv06EtiYTBRWHB1q0p9RcbQPYkq
cRBFJ4lXBN7Dw6d6vUJPt0m6cpniT9Row96fBBDJgEAmns7uB1GHwykegemBGcpu2bfJj2k0AY5j
1zgoEwXVMsHTqnZqHtTWVJ9F69DIxqF0Hr2yr7ZqEmnIfTsrknTmo9xb/kPpd4/xRALL9MrZKElk
4gqpakupQQ8oy8t00xF/X4inVrGHdOMMdnMritYEbXFXGdZGXv8ypq1ZD1B/RRjHpIqiFCrHAvzn
1c1+aoMlHSpMg49igYurX2DJxfG25lVtE793vVXbBcFpljMR6m6dHKKehl2WWJKxy/RwqfP9Qx76
yaMxhh/rR3Z9fWokj1N/o0mcN109xAMI/6SGYxs1Prao0ycKknzL0h/df62VN+Zo8A9IEOpOahRd
a4Tjn6Uaw6yp75A2+TYhPox3j9o8Dr2fr3NbC1ciUYj9lDZLIt05RHxlr2l4wZlxeAF99nQDwYD1
0hajJskr1sYWxliNdLTbmu1lWBdfjDq6eFOssw3znZmkxlsX9SFAcSc4F1ifbR2pqtYBniTXOI3V
mQ1W5WetrvSo+pXCdXhLsyvBYHxx/5xI0ueaj00p6IVw9rFPWtTWmwy5T6QcwL5MOSKLcOv0c0or
UkYqpg0r0YpTBNDL4buNtO/AXt3l34kfdlafMHOIDo2RBWivVdZbk5TLKq6VH0nWyDNHicaHmEUS
QEA8VeKgc56Tun0SPcokYMMaxM91Hhfrxk6DrRI3xbWZgm+ih4XwRG60wzFnTlvUk95IOR06GTKN
7CfKwlb8gX29GVJpmdo8bqzwOemDk6bGxUW8fDJKDMgv4mc8td1LteZ9KP0Z57r8EP/97e/I1t/f
/xPchswPtr/K37WQNEOqJE/uh6fR2ZWS0jU4soJJchy9XbRZaO4FMUKceY3LBkiH44RJmyuBJWvd
VZMi+wM5BR4+FnF7BJttsufyU2RFztJkqloPeh2uTDclKjxBiwXIOJw0bmrsaNICwlqAqNEedwr1
xdKdl9SO1LMoyVhsa2n4FAVEbRQzdXfM2+XCw7byDcb1Twug3EOOQfkpGtt+lsAwOw2o4BOD6B/8
uq0g/zU/DZRq30oia2AX2uE1xDlhHpTxJRq87pSFsNAD285OpWO5Gyyeqm3J7jRhD7kcmqJ97FV5
PMTYLiij2j4OWBTMQwxYV6ZDVgHbtuCnY1Yzje9uEymhtCnc+vtQogOX6EnO9+Fpi05xym8KT3uq
5tarPujuGjpwujaLvHnwzfwYA+V9i/ETEHkluUaXCEl5/2KFxUMn+eEWrW5z76ZwUcSB1ycIxaxA
bm3iCU28qvZXp/K+JUMTFM4XP3MR2tTkcm9bQ30mJcartAmGpWb0xaqMXP1cMjuhh1/YK7sDUTCD
tY1qUxNZV9uVzxowuG8KgJlZlqPt7lp5zoZnWGWy/eobafvdtgN8vLqyWoZjE67NUlbmzADdq2Oa
kzS33/7woMOXXtHhj6s9tanu/DJa6YFN8aYmO78YLBgLQ6TO61rBYSPx7XWk184+66t+Y9rS5HGJ
W/0Aiz3G70YGXf06pk2/asHF4TDfsANP67Oag9+rAB1+b6LuYpNsfSflRMwGv1hcHbC6kup6FwOL
EWw/OvxFC0yHsYW2EB96zw8fxKEoJneaCAjfVBVJUjkPEttY5kamHDtrgH/Q5V96O78UZpo/gcp9
UvCzPiOiJD9nkvKCIr51UsO8Og5GeYEIAKQfnwC2cO8hpjAHOfCuDrzurWclgQ4RO9MPEgFofCh8
M3nDGd1Y541crkRRGsyzjVHO1VTb7tSYk/kTDoZvuhQGi1JuMLPFyQqYpg3+GRUxwaDxHc4KNJui
3PfWydD9rheNEUFMwjVTF1FGbeyrZGEH17rDM5mR9FzE4TM50Oo09CFP0thhzN5V7YtsM1MDDU/W
BEl+8t7tHhK71Y59b22MWMemEUEtAno6EPSpUcbs4qHtLWuXj9F3coz06FBI2DoBumS3coAiLk7T
WKK7fdoucyLLLyxjmiXQe15rU9HUTGcuO0qzTdFnXgVOPsy7usIkuzG1dH87tfSGbRIrLnveTbWR
xwvKVqW5353yznd2aTVciiE0znZSr9l9LnVH+5l1Ciu8sP7e6UZ7Geskn6uZXa7K4G0sAfriLjAf
MK371emPnW11z1XkO4fCHeEOFzG0iqiBRBIypSPh527kDqOHnMf5kkhNfkmnM0tXLgmT/l5UicY2
q5J112neXBQBNyUnDIa+R6SEs8oynkr8krZdZZZzUbQCD+ckO/oWSqn5hLZwd00aXASnEh7HwDe9
tln2ci8dxukAmuz3WRxp7br1zW/3qnu3e18HRjGpDe7+Z6RlVntQvL8KN7d3fVGFW7txHSihfbIJ
dMU7dkFQrf1Si06kEoeVlmvFebRLa+kkSHt0HRYdvJk3WYLHKXrE9c7n8d80QWYfNJRSV+ogj+e+
qLOlC/jj2owR0tN6Jz/l8UNZYgkR22PygK51uGn1styGnlOfh6AJiHvF5Zvqpke54EnH2X7bKGn1
NSwbbQ5SL7lopF03AKnkTZs30bzIVOh2RFG3CpZNSMFJ0yujK+a2pSnfTDYWqlya73aePCqsIeYV
UcFLp0lLxEXyXzqkMp+58M1r+YSdH2UXIw2aTTnUJ5tHaR2pdrfuDbAysmUTWzB99VU2qu+qmYS/
UvMIShOBBR7mC6481pvlazmeKUp1Re6lWRVxnR3svtzjh6ItXU+qLjCMmnlakQkosh5bszJ+l322
WU7KmsS09XQFvTDbj6NmHFVwJAvf6ZQvejcciYHYJCodhSl7Vclm8S3wjXHZ2XKxI0yJm2TVvcOt
YKIka8+OuDIfkqoJ91rgoeSXtMMpcabti2F8DzEphZZRD1i6YMhmeiyRkCx6aIbU++EAk8MdIRmu
Q6J3IMxLeVWmbfNKeIIECT2CaeFsF1nyoHZVBg6g2siWF28trNC2yhhmB/6X0Rp/NfPs6IWzCLpJ
rqoPnc2gBsMhzYHj94HjPhm6Xl0sHNQjmKmd1s20gnSv19fxMUCAb00GuV4KcJfHd7kwu6DYCuhX
g7A5SBG7RtQK6FfV2LMGTdMnGZ+aq4xVspbXxt4oW9y09bbbNo3iLUdbSd8gYryTdekvhQO1I9N8
XLyYc43ImeWtlM8DlTjs4Mjmtg3aYd23UXr11M4hXtlUP0ynRMyzUd4lUhaFHFjPhayPSwVzRnvA
pD3DSeKSTAcI9t0Mrz5545qSKuEMXSmLsbType+WzkV0dBxTX9uh7uCS91cdym7wWwwmlukqoluM
1f3Fvl37drEYr1UPVEPbja+D5PlLO8vTo+QRAIQfyPq51eKDEzpfrUhzjoHG/tqvHkdNC+bqqCJY
68ByL92d5djKMYegMh/R1wZ6gig+xmnqNm2xPsqnQ7BJhyRdsTkONjk7hYVuNuorcqfftLLvf5Gf
G0Eqs1Bht11KMVZStZMtO2LfTJexN+6kmIlal4yHnnlkIw9SuIgLU3k2Qw8jmkhKEWlMeV6V+AuY
mXgx2hULLjkfDhh54TyqGdYqNLUePaAoW9nyYB2yomlalJSaRyOzko2oux+Uyv6rS2WrxNUs4F+s
RlAkrKpXu+qqWWrpwUuLqDu23YZ2iRyfLSpYCPDceASPUAQgJIDvQQiyU4sOa5D62JUaW0AiVI8J
eaYZpGyMX6c6JdEwxRprSMWSfQm1wHonF4ULwrx2PfvqaaySA1X+JkvSsAN5Ou50CaYJNoLM7sMU
miikjoVg9EWqgvgNqzgA68CBJuCyTQDc34FKbxFA08x51Nvl0gRDb/gBCUkvCQ5y3qfbYMSz0M5l
aVFYo0pqz3Gvg9VdPdM7wo32fMSBJAIsUbN2lTJ7IJ4GJVkq0pmk1NDGTVZNUGrLZzMbwmNPXINQ
SF0+R3lmn5xIf+L3Yz6NA2we6OB/McStSS3mTgUr2MUtipYEsCCIi4awqNxTnf8QBdP35SXWoNHC
ssrxEiGNNdOUuoeZoI2XWx1qH2s1tsFeTF1EA7sFNFIkNGCoyTvsXGUjZQE8Caj1jlUcmib+fRZr
WGIhG2kg89VVNXlY+txOmYn4XcUYaCGZjy6igeSkJEPtThTHPYoDPwNn28C00tAWORqlyQsgCR/q
AjMhOWNaZAVrPSgjXnwu38zWKA3rQdTVdrZTo2rcZKGNbZYOs6uJTbLwPWpwMgZCWTGcyDppF3xD
jbnm+t6Dz6deY/McbyS2loXqjbDRhimEcAbBumgNWec1DXLTyVW4OKH+1kLqO/rtz0HLSLQ2Q44r
H4HbPIisXeVWrMWmMyVCPudWKcriUOPUVfTDqm0CfPlMmRRFDhOyk+I3bNeir5gJTIooUv3CfK/M
69D1HsGiBEs9LN2zKfOjCKJvbK5IwDd4LKqNwatlKopD56igag2H6AC8NprU3jLxlV9g1qRetOoa
6BXERtlEesXlC0YSAeVk2SnjrWuq2KaNihTM85F4gB4Z8SIYJe1BHAofSiCrrWalePLvurJuMCLr
1WLbx6V+69cpyomEnnmIMsNZ5eGEE7cUfVcHRFocNKxxzTWra1d1MxkR3CfdapdOJEsP00LdbSrl
VQOxeiBA4N6KRp4k83DowlWi5mGJ1i4OGDny/2skmGJysdkP2w0znAO6bsezhsdVrfcPBkoa88GJ
sZ92XHsfldKLH2bRtYMhqTdl9YQ1afmUgUbKtVo55Z5UPmHpZcyxpW6YYSniwuKulZbQjFu7JyMD
VAV1y8V82PypjGP4ijdZuQ1knLYKx4teTdgyS72rgo1ohRGBdqev56BXaMVmApXbSHqUbV2+8v4A
xkJ1b7XwFv3MnJlsNPeWNAIYbA1tY2hVvEBFxIQxFVUINoEegwduPieEEvCvwHucuD6tg4yNX8br
XYosgxCLj34nMNGlGKs6rbfOlbxZ3sY2gM542xPnmzqzwqtW2QgyXrRGLbE/3AOLWxGYFi+socca
e+qcdjH5zR4XadFZ9qJ0WTYExm5j+95dWCS016Kz1tbqovRt99Yam1WDvkVSbG5jAxwli5aUkPgT
otHH17yuozVmPBvDctpzi/T9KgnG/GBHe9AnwZNUzVtF7p4kxWqfkrJ/gUXlHDM97TdFC3lT0vru
3NRI0AWtA71ICsxbXa18K0b01G5VLWIFJ51ksyvn6NyG7JgBmvs7u7O7s7hGiuEqmidpsLbTHhvb
tGOJF1gL4NPx3vMgfsN6+5ESnPqW57gGgvIwzolrhJugt3d1PSaXxoieGznyXuEjqzt8LVC8dnrv
tYzqekWsfViJVsAD1ZwcobMTrZlePiZV1uKuamsvzbeqSLyN6mfyIu8MLCMTrOMqeKvrKiTJiacF
MkhOjjvIMjSsv07j6VRXEhx4P3T4cKonSr6KBsIHnnF1IWG+mPx5JGSB8fZ4ZWn82h7cONuJkmR0
+jn0hqsohWOKBGra/RClkj8a+jZ+tkFf+C9jiXaQ3ZOjE1cNaxzbXZApi9CUtPPgyr8PurS1pM47
36tZ8Oe72PWeRad7fazjOOgPZIo/NWReKM8KF7bAvbPoQjyCvQ46Zt2f27ktG0ajVJRn+PCroKuH
N3s03cVYA2rGils+yirhLrDTCxutF/jv2HgGkwuKOOCr9PssxguYxzvlHW7hfyJalT9ncZY4y76F
UPKpQXQWrV0jeR9aIftgv2J2FVEJYq+3q1aVPYurEeBeA6mYAMswpjvkwn4fQpYKu3g6iLN7w73f
veFTv/+iy/3yI4B47MOnG9/HieK9z/1O/0WXT5e6j/3HT/mPd7t/gnuXT5evvAmY96n5053ul7l/
mE+XuXf5376Pf7zMv99JDBOfUmkH7Lr94Hr/E0T9vfiPt/jHLveGT1/E/36p+5/x6VL3L+x/utun
T/A/jf337+UfL/XvnxR5h5LVoZbNEQhhaRdMj6E4/Ev5QxOpKEalsf171K3c6FF2u8qtfBvwYdj/
eQdRKS71cdQ/f6L7Xe99ZPLO4/Le8vFK/6/3ZzPD1rvTQ1bn9zvernq7z/2+H2v/X+97u+PHv0Tc
vYYDYRRdu7rf9f6pPtXdi58/6D8OEQ0fPvr9EqIlnv7ln+pEw39R9190+d8vBaa+wZwWX189HKoT
XtvWsgQRPxdFv50kA/S0ArlDKxgtYy4XtruQ7CpT13GFqV9VOqwop2bRsR88MHGAVw6Q1MudmuHZ
tBDNXrvU9dg5gvmFQSeq2tGJ94XDKjBXc3WtDpq10EkqzeH9zUkzAL2c7NpuZm7C101YusHZQ9JT
nBr9GEnzu9Gbav0eeK+6W8G5rhaiclzF39ygkrY6ks9zbLWjNTkp4lFykl1BZW50TNFPiC2lV4no
y8Fw6otoE70KntyVY5b9Alp4ehXd1AgrMZ9gy050UV2ZJVLK0pSrig5xnoHh0kPAgtNNRMN/eXfV
bjGOVV2CqP/HnZ0B5SXV/e6lGhG41O6OI0isYWai/XEUZcwm/XkfO7+b7w36ny6mLtEl6+mSdb+H
ibHiIPo5f65iFJG/wuS8RNILRotWhmQBxKk4ECVEpPRe/tApsu0j6Mth/WEMyNO/un+oRVwxtue9
JnfI9KHhj8ubeWqVwDqJsxjvirZNm+OnehZEwYL1Kb+hTwP62j+0kYdaw1/XED3EIWd7iwqU2a7v
deLMj612Aw3y/VO9uEhe2fsyH82daBRVVtytEnnotgV4ezCT5AkxcjL4iqx5apbOrV40inpxdj8A
rzP3ojgKATxxapNMccvw91gxrNIDdxFoZY3nWdKvgAC08yAcVWeGvl51mRXK/0fbmS23jSzd+okQ
gXm45ShKpGRJtuX2DaLd7sY8z3j68yGhFmV17/3/J+KcGwQqM6tAUSSByly5FkkSRI0UPrVAqEnb
2eMh9or20xCo7adaK51bp3c/i+lqh37rs4VEMHsNQuWQAUc+2GbQb6dlptjWa8hKV6Ncx3WCab2O
ONRy/pYVdXOUNl05gxTq8bVf90PrLiR8XrlZfeu59OxK9y60sKAd2p0HL2dIDfdWbQ0jhde8yppb
pVJszn1FrX85bzWjVrcS7rd1j4S8ptuboOmzXRMbr73TidJ5LtkNuqOvB6NsIOskmy+mdyEfO6/F
H8Qu7djvQg3FH2S6NGJDX7CJ4PlHOI2ctWnQKN2gLH4XLqAIFCLV71kBO9CipHGNCG1NgzR4yLb6
6QPoJ8kAnx/E6CxqofS/WiRAdsUbNghOo7vcDqgcLRlAvilPEVVUiCv/JsiDkD1DV67tV9K8Uvik
l7iWatgaB9Ri2MN60kAdVzaPC0PBIWrreBdC9R5uQQoiPN1m8W7wvfqxHKb6UWzaYuto6kZyiBzt
Qcbi/rDOqMYPTecHp95uhnOvWv3ZG6gQb2Qcw0J/5+r3RVeM+W51kHwCDzA63Y8QcRsK93oP/3JQ
7q4rdHn8utYHW7is5+v3H8y2GilHRR8fuzeV0Hf3lVcV0dqft+QQtHd3mPW2Qwnwbo2R8buZ601m
8CN1GwB62tLhBz+uQsU0S6OXgb6wY76IyskhfTubRFTuOhZ3PyTrjA92GbKD7o8g/781Q+fOGxKf
dE15NDFnZqRcrofcb16HZtBuOmAiZ3GKfZ3b042zDeZ63l+nkVX3d31ZaduV7dak4ZA2qAEyQNOI
IkDAWrVXnOY3Y+qy4LbNneGcxzkb06ipTvGcVqfESF31abDIHaijm28lpl4CkemmVWHyQEZ3VN3I
Q96LyQ2RxeZhdIAepNHUbOvpNnzFozPfcJvTHmhm1R/kLEMHVJ+j7nK160i3nTPdgruIUE8FVLvR
xtI6OrxsWvwwXg+k9fhLQH3vIgUS69UdmR5UlW9Xk+hmueRYKJRkuNr1BYR13pz7xlyv9s6epxXo
GHTxhlk/zWlUHclTq89el0FUqfj2Tx05j7DLhh9umw/bmqb+T/5bbGQ484fYwflWc5m0gk850CgB
dA3kaKnXkE7KgxsDvqZhdVd2REYSpMOrraCxqhgrFHaWGetkWWcIl6ReFbqbZvHU8JhpO1nRHsMb
Cfk4ZVmb1toI1ndmiLdA0D7VHWe0H8Cs53u3gWiYf5390w7pE9GS6vfQjuH1sJr0oaoTtH8RMzxY
9Ll8lliha/k1Vu1nizIN0AdFr5WNo3FLkp6BBtUDmmEShguMWDXgVROvdBuI13EBOohX5hYddUjV
M0yv3vqsszWpk2/qReWAfD0Z+Ar81HUo3mpRohJvVqAqU5sAmhoNll+v25h+2jxAVEIHz3J2dVxt
4eIFwaEd7ZhuBYmTwwAb8+qgd+PnTIVvHgaKqNcJcokPK8klJthOYIRmYQm+XjtdXhToq+ZSAWsy
HLPc2xNwvMge49/og0IORv0t4A2gWBhBNTx02m+VpQGyKqfnqRjoz1OSlEp4oP3m5KpD8VP1L0E6
qwgg8oFdpsuqeZvXp5F87/9uVX/U4cZQFPR9eHg8WYNrHTW/pzMbfNYG/rD+HOlR8BKW8ymoyPa3
bjx/LqpiOy7EaPTPFfd6h2xUsETRtMizs43GjHi9RK/4U1hSvLIkXXnDWbyRqb5bMp9yCsWs4bbF
T0oKKRUGrwBB73RPKoTjp84N7QNiV/ZXZY7u5T58jUgBfp7KyLEOYWNBumzCTjVs6tmqjvKcPMeR
cWc6+fbDszJNlTyBz6pq3Fnxq/fVJp6oqd95ppHbz2Z9VKfgc2MUzXOyyDcaaQqLjtnctuqgDPdv
Q4qiwUUOc+6caI4uL7aCnh0LFTeN5kZPcvAAeJQJWDwZwW2hXyqzvTN6EwGYbMrGY9YNPT+yTJj5
/j85WdpuF/2tYwEVHSIxrXpbtp1zkZBJ94d7252P1wm6PSc3/ILSVS8TaGW2ti306WvMet05eSiL
IlwXMaB3fAgnCp/yKhxg+Mi2+9ZGYuUAajrdgW0aDuay/Ky45XZEFeFZSXdqjExK0TXD8xTU+jYa
EL4V2wji9gwq6qe38L2KqSpMqIIy9eIspgF0+iGpbZ4il2HJpu/JsL6JT8LNmD5SL6Nlp1V983bK
/N/gDhnuvCAY7iZ/BIUup3Lg511R0LV4C/gYVb15JEaGftEG1UbGUJ1Fe92a+3XNa0xWxJO/vc6W
da16en0d6xIyLjPnszrUwfFDiN2o3FED70to1SipdJ556/ZKBHZwVjmVw3UsfokUtwNV1mukjO1r
5OqSUAoS01YL4BmRIFlDzq6XRJtAMbb/ejWJZI8awjoIMlHVm/HBgWBwF49aspdh74XYemN86N3Z
2QxwUBw+OPwh/RlSbzl9tBfjbVhm2l2d16mNnAqLjO6zPpXDfaAHLeCkzDl47CwfIbWvN349DycZ
yiHp3CfV7OOzjKo41h47a9zlCAg9FMvIM4PgkcbM65QKFo5L11k3/tTM0dbrWlgGvOx3jfbvaAvH
y8xXRIfsT6YvFx7NcDg0UQZOqaq3wHuGx9pRw2caAcBV+s9yMGK7BUFk+bfpYnMbgKrzrCDusgyp
1ncPeaDfVqb3OkHvgTBYCAmKiVa0bO/MPbSxSzzY2/zcF85f13haA4F32ajbLQFVX03boA+nGxnO
bdkBRrOjrQwVNzWe8vJrlqSvV4MVqSJ9aTsnI20TUDeFQdLGXXTL4BKN+cviYAfFOopliy0qLEDE
17F5MmiUg6ufAH8JkCgZysGI7BgcTRHsPjiuQ7RbzENo2WAEvxqai07OZARIpbgUm0Z47C2Aj7t2
aOYDVXio690ofFQjdxNPZfYPr8w1keSR2NRwg2eZT3P/x/kSEUJOu0Zcr/B2fXFe1wAUDJcvIHQP
qv+DFcLhldRI6G1smncurtLu6cwIIBKwhj/qNg5u4wVjvZHozo6c7RQa4yc5tLCmXkq/gda+nT7l
Nk0eWexnR3lNUEwjyWDV53XkUkZrFGvcJPJ2vHnl1WX/4k1Jib2b2y1zh+Wty9XEuqFWHdDhlNJ6
k5T1LXBBuKUAwD6N4TaNloL/YinU2Lu1x/wvca1Btd/t08qN9tc5wVCkm6kPXtcRB2TG/x/XuV57
/J9fT9fP6tawYCirUss4F41+7GPdOrW+wfNW2vfGeapYhkev1DinthHfjrQAIwtpnMU0iHeNkfCK
ppy91nr0kixTJFLWlqEyoh6xqwIIn9qkmvZiFPd6RQkfaULa03xVbyI3Sl5/pcsJnM+mNI3pBk2M
Pep3kbklqWHeRlVmAd3mN78NuOUhMcHYk9938ZPLmdx9WbXtzetzjT9GJ7J8yj1fkODB7VL3MBat
Adfx3zZ1caB/R2dOra/2HOYdxJKXEGTJv/W6VZ5kvphkgsbHZ8cnBVqUZb44hj5zz7Y+KYc4G+nn
GMozWInqPGtWef63oTgkZILV2q5nWmv/51hZKY2C3x0bRrTafi4VQ9nKmQloZT3LF1uZKoj/vXn/
exx6sAqoYJKZbrr/wI0lQx0Yr5JHAGaX5zgxyaEO++CdDHcKtCD1DWjbsuCiOQHNZ9SXTTMD4zya
BgDm+NlYzH7WJbcTe+mtDK2K1ns4khQAzHPxomsk4ckCQTi6BPNEv64x80zzKXbC54BmpRcOCV9b
k+cYFC7sDL23Y1E6T41voyZ5HdIccuoDCE2OSuOt3gCyssfYNq0zFOHjpxmaFGsyujtI0KZPvsmh
iRRYsKtI3zl9yY/XGNvJeXZfJ8gsObhGuk6VkcwfrSTeO0BpdqVbpeQ6u+lYaJHxWNJote9K8mSm
ZSGpt9h8xWy3ZWE3a4g4JhbYwMyW35b69GcXWNotqWHjEVLTWzUO1YvWtW60LV4mesUe28U1da1y
0ezxpjUcL0JIO5tuE0X/a400adYCnW4WW7nm9cWkAVzfMUiXEgz7ndjT1mu3FRIfx3Wp64sRt7zA
2EnXF3JdrnjRvMQ55bEeQJjAxs5Y9pNupPQ3QP3p21LY0m+uRm2awd3KflHCwXwTCWn9GnNd4uq4
2q7LoPYTb2a+p2jdj19Job3QUKl8bovJOhadWd60WZ1+hsnvhw7w8Y9fA8YIwYs6IC0jVECTSp+M
AZGXkAGqoW3s7Cp7PzSXoQSLV4KvQ/F+mFvYwNNbMNbbobOMS5aABxp99xv4Vs2/DTTo0mnigeWr
LpWJNE1sXsjtGheJbsZ2l9TGcFe0f6WFZd6GUDzd0UnKv6pS0KmkM7SoIRHDio75eEdKSLzTEiJn
cqgbmqRWz8exHbXGrd3/gaSZTV/0EifLyZgkUkcrdHUbTwF07UHSZ7RBczBmLVRuxoqE/cx9ZNtb
Ve7+laZmdgcauCT1GWXZXQMiaps4vraVSY2bevuo6yKerXJHMS9oNdO1Pkx0AC4K6csQ1qjpwQv9
DhFy79VrqX39OCMNcKEB74VdZ/Gty+J5oxWR/9J1wJG0vphe/CqyNl7b5C++g+xgUQQeKgqNslEs
enY7g44mygberYY67dqnbcaxvw41oXqAhubd8OqVvrr/7dw0DaKtM7Alb5fuT6MDHmPUkcazgudc
7IXthPIZKPaJmuHdEFR7sY1ALufd6l6mZH2h7etlBZOGrr2n6fXerZXyBvoUd5/QtvubnsRfG1oM
HtW+0h+GrEo3Ys+z3txlKjBybwH10v7Mo5n2zZ+rFn1KIHXAtZLf6G5rNk3g+fdgAeenUmkfxR7o
WXVIfdMiMcZFoqY9dCZwohaezZfouxHG489hDpAr4GftsS/b+Qb1k+pGNbPgie0gGHo7t39G3/UW
/hOJhN5serRjaGFen6zhm6TzCU3HHRQWKT1Qb/LzYqTVIN1Pk5NeQOM5D3mlKFslsLibvZ0FOalS
sUVvZ1fvehaPxaXLIceKAvsx5On1xGfRuJcDTezmvRX7qDaiHLj54JDhFPuPZZm5J4m9RsDzTibM
AnPap8ET5H75s1an8d5Xgf0XDY1jsVKWW6t30j/aMd7O5jR+D1AX28918j6iWUok/zVCeKLSONpm
UYiaaKDQ8JFDtXmE3SbjW6So4YO/bDia0HN2lgon2CqiHMrmxFm2IeL3A/oblMi68+AM7Xbe4hCv
l7p8adL6MillTVPIsqd5N21ZmxrweNfUl3aR2tV7Er5G5ZVPE8DE0+Aq+mGcS+UrGaw1wqDpZ5NN
EA/ZMS1ROfVhbeFbRwX8d0rP2h3Muu0TPIrTPdznN0bOy96qxVQcrEkfdhIrB0NNf4fCTruTUdVF
Mz2V/Q187s0nNpfbfq4pS/qIuYlQbtuQhysMsiNz005fHD3fSQs09Khsh5FT2UmXs6s72sa1bfVC
g+I2DbVeeY78adrDul/YdMpAiyuH0FbVW8VaDmDNM35FOAVba+q0FHQ/Mn4bqRQsHglfetr/02ke
IAJZ0w5L32s1jY/R8nsN2ZdFDSe12NbTuJD/OfttfrhKes7gblH3q9AKnJwbsX9U/ZSQPDbGu3QK
zc0MC8dOAsVxXUrOgqQ5xm9LfQhL3AfF07ImOkK5ose7NrN2bWvnn6wyZaNpJvGx1tt01+gRO001
pXG+U9EZNesfQ5l5B71XZ6QI0KcW7WqxtV4/b0dlbB7F8R9t6jKXDj9aU68xMiWtm2HbTaO2k8Lj
lSB6LVu+q2OGqBcd/GH4IlXL1b1yR//zfC1vmgaSdCvndFd09qEvui9utIP8cmPpY3oZpr4P94lC
q6eT/2OYLF3G+UCGLu3bo4zeQtulF7leDm92WVFGYpeIt3ixm4tA0lu8XFJCve92BQFTubBWy6Eo
fXvf9PW8udrkbOHPvOiFB42txFguvIT067/Oa92BpiCJHJIKKa0hcfZFlbyPua7YQrx2pBr1E+UD
+7aqrPv1/ZAhrFe0RfMGXP8iqmxrmJjc3KEK8DZ1HYrng42M7+9+UFcbTR/UfdPyyybsAmVj/ARQ
3z8EQIvBsGob4SBogio7myY8oRIlk5ygh31hoTL/56S2SS6vpRIt0lD6NnPa3cpkQkMKeeZNUtrj
RcYB8jiHfqKUKDZliXkfSNf1nl8rZ50tbnLCGpVF8m9grw2Ih+I/TSpvJyWfjE9ymNve2TlDE+yv
tpr2OkqIarDJctVkW4xU+7CIhMmBbDV8qzU573z0YXBchMNCOzEQo/4uAe/MXa8doLPNtmK7rkFO
DtxT4zjrGuKwc8276AGPmsulurfrgQJKD/NsDh8dPHP8Qem1P10Xrzy+BqXZ8eHz9BsYlKCEWURb
ITWsHw29oM/aMR+aHBV6xCHrxyVATBIgh9h5b5LQZSJgZWud+Ota1+V/XWsq2m9eFGu3rh5uHNtq
nuQQawWK95rfveratAWkSPrsmadOTdunvs+8T30WLjkqtGSGAH1VXyV6HZO4ohafa6/RDu04nwq2
Mh+jr9eTGeqyvtgmc/Q+jawvo67UXqIsfBmTyHkcBx73qsQITzKU1h1vdu7oQmsu0sOTxV7wGGt3
MpCgEGZ6ehnNz9HS9yN2ov1j0oOaqi2awbYd0nk7reGbIzMkhg7k10tdl1ou5ZDERXabF6O1Rfjo
1/T5LWuodF6dBy6TeUtlS/XzQ7AQx6fg9D+FWX9fz+l0JyY5lLA6HRHF1iFzJIzMI1zyMXGqBXgg
UZzqthrN2EFJGNntG9lKJHKLk1M5wOHo71pN0zayTRGbbEvk7Gq7zvhgkwVMqn4b1S26fUgDKJAh
+MLekYbRLOqcajVFmWGhE6Pd9ZUwrJjqvWXpUGT2iAseFPonD/VSIJ2TMjvQZpAcqqWaevVOgf7H
qIGgoaQXbelTcvYfYPIyFG9JyXH1XmHyAqenShuucz841qUWbzLzSUbbkOwWXURoGn2dS5i6fA1G
f7fXrK9+p3/3YV16EGfX6htI8vTPVVZ7T5MeHsUcZgjxGQN9uKMe2V/HQm1OuVomO/FaQaPsAy+m
jrZcwEf7eL3AuuTofLgAxcR3F4jcxj1AZQrqlTaX9myFyZYhaRcZZhaAvknTt2nS30Lg6Z47f4p2
jRVFPyoaOWYd/lOE4MzDoBc2pBZF8mVU6kcJAEDpQHYRGA/XmcgDhj8qjU2w55vf0jmzDoi78LGy
YK1Pxwx+mAWz0i9gl+tBbDnCK9Db5ser3Yvq4VABlCTPhTjYh6kyVARMucylTxe9qLeFp6c44sNk
dUFdbrpFn0IOdtGRqJLTOgaC1S6Hq1ts0xyEu3kgESSOj0us65Q1hWKy0DtDr+FRfDsMXd/c9iXQ
pTdTABrpbIwQ7e3+PqXlsJ+bdzFFG43HpPV+9MFY3MOVrF9q5SADqKGRebZ5HF/tVXYUu1jkrF3m
DEmjX3i2uZoDBCXhtKPI+sui79a72n9ZNEAQq8+byHW2Op1Ty55CNiCW79rHcUy+r1sUKZwshw/7
DxqFvyH6BZ52cYIv0w9RPJIt/jXWWVarwuj7ugMS77qf6athB6DJvYuNrCKlk9fPTUoDn6rMNKNk
lQOPcOV8nmw60yGs+QsJO/eLxu8nOTzNP89xXd/pBkBI9IuMZ97zYRMqrfpTaR9E52uZY1X66xxf
U/xzE0RIcyfFtNeGaTtlBbtiMtrfW36fNz0kLg9100PnoQbsvsJs/t44cD/AFzlt0wYuR2eYih0V
lfgB6PF4st1JOepOUzy6mlex86EPy/CgW17Iw6Zo+DT2jf7twyStrRXYVs3isa3hPXAn3TmZgzdl
qE7wAEl/UO0cEis3vib1eJ9ObvpHYiR0UvL09gS/Zk2PKRGhohpf66G/l/zZv0W8rfEfI2hic7c5
XcA7t0u+wEuRfRKgQ7dXqW59taampgEs/CyAiiJU7dsRjq0V5pCVBlBP1DAOxgh7VQff7rE08n5b
FCZq2wsSIs6jdVGZ3+5k0Qm0pCwqGAoaO5110U6bun2MaAnQYh5TVGf4FKhVfkbbgB0I4mTrUETq
hTdWw0TuBIaV5XFH7IupjtX8LEu8rSMmBD23TqxovM3Q99uAHmm8guQjOM+2njw0i5BeF4b5H10I
Yqr1vO/TrPq7lI3WGmG1ar8JAel4IO0OdhPTQPWWT4UOoHkoylTDgYzcJPnTq9GCBxuZS4Wti8ym
aFNtdDgflhtyYO+KcSa9NmXZQ1bCJSq65l0VjwCq/umobYW9xOIIyKitM5Le41O8OIK4NM+6AQ/x
ZSRVlRWN2jy/5ncGw8kOIwVq0bvb+f2k/t4mLyiFZn+Q6VO3kTfN9xr4pjMN7FCEvQbkfbSvUwU8
nxK7x6ntDpbaOnf25FvOjnRJcsghUgRlhMa8uCNFd+4i/h7oh9CrTGm9O6U6TezylwGz3hug/1+6
EaaPqx1unL2ZJuHLv8Tbi12PvAJkYwMXWQG9R5rUfEuXnKSMVTeoN5SNLQTtyF14pTZuTDtrkYyt
jJeGykvdkoQkOXAf1l25EZZNeFagtFLgO5ShaZv/fVKlmYDz8ulCkqqA/nY5KPBUAi9EP6Od/7Yt
jhiZMhRhBmBPqr2fYDcuNbc6x800PYbLIR+tfVMWsLsvIzkA+DejhofOxeJlnfrQUSuWEZSO8HGA
7EMSObi7muKxzu6GXv1NTHKwO684uarerjObqA5PeW39iURPdwf3JzJG3Zj0iIMW3RYidIsa01CS
b1+M4pFIOVvDZWwG2Z95qqrgZZLxzJZJ21dzP2wEa6kNdN/wXI5HxhIjZ3KAJQ3eguR8NUPfC4Cz
7LrXCXWDxHY1qw+J7iBlpLSew2+yovPOdbW/n6rA3cWJMX1u+pA8quU96ipYrnAsYQ+1NeVOnPOg
qjRUIrQuXhf6pxtEq/2teF1uNRd7cn6ns3j6bMEF/YwcQFHXdbctauWhGuAWk8jCoju7mnL1JOvo
NV+dxhqmvXj1phtuNfpdYcPkFYHjiD/Fenkry0oESEgI+5TqSUZRDhElW87qLKuRs+ogsa8maLRs
9EZN9PAsrWcbNof6F59mVgoeETRRKJHeDHyQTwY0uhe6svlproPycwU5xkYdUGYreNN8Ej4BckHN
Tg3i8aYLcgAXS06V7bS2jaKwghWPYaYXobEBzZBcuCnB11KaNNsoprOL21jbpn72S2DoIALgV9lB
zStUgJcSnLKU4PylNJeSA/L6sb0XkzjtBgIb1TOHg0SIw+4gcpL5YrsuolkdGN2suxe72igDkjRo
ZtGvr53rrspvytB/9GfFhPpLKK2CTIfISoMjdfbjPzLu5ZCrLJ6w8ThFCyY52GgHb8QIdzPhcrqG
Ql2Z77uOshTy1DvPewmLdnq4pgAmxaQtwI+UG0kciCNqzBEh7Kbe8QNrfBJHqjfUvAvtBYKM9NYp
ipwfPk8/mlnn3ZctugaZFSGo4M/zVq2d+KUd3GLjzJn/e+VW98NAQn4zzt9LNny8q0VLB0lf/ZmY
2VdrSPLvncK/lv7l6Qv7gWwX5mnz2PUFCQHT0i5uOM43U+B0t5XqDajy6v+4cjGa769sLVdWwvK+
nAryLEX6naL9+yv3XfI1LjN1G+dm/zBH+QESM9i4Z1M5msWk/G4MfM69LtEhw67dPRT/3pme//6W
Orp2NIZY/ZRAaLZ1mqr8ZjXdywLaZv5fUBtR6ZyT3xVNUV+C3kl2Ol/6T0HqK0f6t+PbKImby9jG
897y5uKzE/oQRoem9gMhjdeXofEyFD8IfnQGScAPL2OavX+8jMh0i19eRs2DzcXgOXnbjXyfqwH5
CooQ2WeoYItHo+VnZRmZnsoBLF/uTPm9mHjaanZeY3RHGcr0cAarJMPWGNfp9HU7zXaZSmMAPeaQ
IjuzGe16I7Se/ULLHtlqAUxorWf0BKznPliSMIgg3YmtDoIF9btwXUFy/AzCKHu0/dfpSIJRT4ws
sglmp5671nw9NMtZAvzdVnrQpcvIjvqZ3EpqkDhdPJDzoNqjqScVlsqdCDaYGtkFSiDzGTZYNPXU
P8SMuihSMUuU6NRIVD5P07ms1EeeW/xtVJbwYU6DWZ/7hUFFDnrb9zwfQwYdQf94ujqQRiBafYue
xnpftP4Ncp3d1iB/dpLiXZrAfQXDhAsZKjhr8cJ57Z2k8JfpM3K8LvSytu/vV+DAPIThxvcH91hE
Wm3sRPxdW4xoKrhHEXYXsXg5E68Oi9umXbxVC3amG1pU1yEJe5hD47MuLLXLaLLVz0JhK75ldPUt
kepb5K/zEBheI0ujNmgkAxbmD9a0T1o4lOQRcH0aFOMYleiELA+LUiqXwxpttgZdvpTmrwdvUqb9
VPL0O4T2TWwqBiCFaPoOsGtXpl7yMkV1SasfduGmTSIPJosqXe3utDCMuf70fbFf4zXd/JPHt4Hf
MHIv48LYLoc20ekWGbqIdBu2qzdY4jKnnQE7yG4xT7PwPtC4cbXtQKfF5IzfPM8PdqOR6bdS3XGK
T/M8NS8fogYnXmqLtyk7+EeFf1pn2BQu3Mgxd24eUuBchFkHoxkfq4l/qZQ1ep09m5TXRkNxHlNT
NZ5h2dkr3G/QTLG6s5KyXxOlGj3VeJzTQ5qIFh0bZF9yoOlhcyfeNrVuJ2grnoIgNGUNMfdIi57D
jDVkSYM8GHikJNtkYZGgYNWFz+VUVdDvAFSqjCh8LiDuh6zF3c4j7LPbyujRNPR951CZ9qs3YVst
U8X0b/OXCHE6NNjtLTRp6B2onbZc/pRmJTB3CrM686c0K2e5aoX1WbzzUhkXL9VxgkP4za9e+TbJ
MHT093P/LVi+a/yqJefhLo+ccZvbnvJZCaZ/nE2j/mob3s4+xCkxWu5jU4/HJk+Mu3B0Id1ZPrTg
IJ6mcpyerb417spuSlE15MNZQ/dtsHt5Z5cPs/93/BDDBTr3xWCr+9J2SBBBYnI3N6F+N+mtvUMS
3tiI7er4tyG5BL3ayLyr28hne9eGKGR/cGjL+il33F3rGkh8KVr4IIesSD/Tv+qAePzbJGfwunlb
OOXTfSF6mWIs4wbaFNuFAu3X6CgE7J7aP65mYwqi6xUyp3i9gmOB3VpY47ytHoTpXmZcg20lew6G
7KQosGzSvRRvqmyMDy0qn2jJufqpndXqXl0qvUqYeXdqB8RgqfRyp22eGnJOyCxU6LYuEeLIGvOk
0UO2TqK9uNs1iJtN2uzfI0fabpTUK39rS8qRlp6Fd5nfly/oka32ekKlCEEic18ldfVbybOqphXF
k5H7sBVlE0jjxd4v0+mACq7TKyRXnwO7+4rIRbFDey95HlTSLXImtmGxTYtNzv7fxCkF6YVchWt6
HENt6xkzdPvLL5p1nPup/Wbq4XQ3qWCWxZqkmbYdB35RytBAv2LfzZBge4jwKBDkHeom1o4idDE7
xr2lFepTko3Jp6jRf4pZotzIVY+5aU7flijVc45GBh6mUMxnnjXzO83iR4B6vPUstiIMdyNNjo+G
ZVjPMULNOwfU9VEiZII5ke5cBGCfxbZM6G3YW9c8gKsHESC+ZA9rd/gCXLo++X2t78Ml9eVgt1rr
vb1gW/R9if83+zCnqM9W/iYcw+4+yQf3kOh9sS/yMPsCZaFxgy6ltw39NvsyhDVNy07gbBSPYTz7
JCVK6DElWDPg8+mz4V6cSRnPTwkkZAGPTgM6W7ssKPTPejdEj4PTDjd9YrsqaTi7vS25WaabQQv8
k2kcNatp+p/iUAroru4yfWxv13Bk+9CbQYQK9FQFC8tcjvdmVHQv7c4ezeFFVZoWwakx3cgwKLuF
YVJBBnbxokpaIq5AK4sMsxEFs8AanqlMe49uZ1/EzLsLQ1EAyL1MapZ0UUHLEIK5Ea+jTd99c2oP
Scr+7nq7JTuSTpuIDAlaAO9uw3K3vd58/XG/NPW+CxBfKAosOGdkXtZ7tUzUyUFHkCGdTdjd2UNq
w6FfqmxZN7ZP0ewf2i4MHsTUqS56x2H9U3xiuk662n6d1I5zdad1w0+J/7+dFHWgxWB74KV1jUue
1BkfvDgA6lE2g1H9mOrgTol52nzO/bb4nCf+X9ry1FU5dbRxeZi8QCdorEP716F4r8FkrJrLdTgk
dJxpaVDtPOXkm0tn8Wi48ydGgfQZ9/86Mpw83wypXT0BCdG3Vhbqj66uTQdkpeszRHD97dAgluM5
bvNAftnYKQAmvswVQhpTUdU/3Co8NRp4200BnBt+AoRCM+MHyjvhN1t39G1CuW1dslcW2kcnf11y
mAEsdYP1uiQt5eeAz27UNsM3pdB7qBk5m+jB26BzMHzLG64pZ8Ni+9e4wpihifUgLN2ObRYeRBvM
J61ysR0oLiqIk/cyrLsaoXAUOUUpTDTDykx3Lm92kRazSWBwM05ingUvbo5s8IYT0+f+s0GqYz15
7/ovMSqAn9t+joxD0BndLpwd/xR53vTNQc66G4rya6MV8SWFIXozouvxTcKiKFFOcASjs2k6m1Lv
vZs40f1jSLPijsZkcx8NJf/rMp27nVGk6H7IeGrNDloR09yPiAqhC2rPe0N1jmCZfvrWFJyEtx7Q
VfsgZ2/2q0nss6Wt8UJxLyZrAYyM2LmrBiexi0mc/6P9w/p8xt+9nl/Xl9fpCaLjbe1Btw4eXW0H
TbFNPpB/H3qIbCe9e+jyBN73anApXeTxj9pw/GQPtp38T91BMrJMWGOMOUboJXZQhYn5lf7nUlfL
23Lr9BhKX3vMUAhf1BDMwlo+RU259TQ3PYhNtBM6mE/vh1TdGL0OLza3UsMMtBOlUXXFjQ1uam6s
xu0uDizzX6LKeL0Bx+Vr2AojW8K8tugusIbYX5K/w+Z2/Mdqv4bJ9MIP+BfbfPqNmY0xCkwPbWmh
SW9UzmPUROYjaM+B/mE+6IV6TluYLSSyMY32xrYNF65EnU3JEl/PEVSHYQ3XrcRMimVv6gY0nU6N
ZY1ZrgD7svXuCupuDU8Hfz5DG/FJomXZ8f+w9mVLkurKsl+EGbPgNcl5rLm6+gXrkXlGSPD1xxXU
Kmr17n2OXbP7IkOhkMjqzgQpwsPdx3PLmpNDeiePkgG1Yodasc+hg/mi10hJhCyMLtQF1d+uLfrk
UYMi3WMxWutR1bhmuWWi6qmrVtSdJsPag4xZn0dzGQMII8tyT6O0ZAzBjQt11ZJjDk4+WrIEvU7O
o/7iRCFoUTQfwYo4MCluopquLQAThxzcmWIpPKonaOIl0Za6RhaLk6lDs2ho4vIpQt7o0c7nUAo5
tA0on5fpXdfogc/4xugtqBRGqX8vG5SqmUottBYDaCdYD6AxH8D+8J8ewutPrcSr/g8PIKcQFlcp
j7+swXB+X8vEgj489iyFuQESByEV17LRTop2f0i1LRHpz7Z5HKT6INlvWrDAOqVm7JzGRlbCBKsp
8mDNmVEXKZO5SwgbwtTEwplNC6bmYxKhdcjrw0Q9cv2YaKIc4RxHKKVOzerG8+wE+UH2CGgwe2Sm
+YIyrvYCklgGyfLG2yC+LTc02DPNv4wIWfVqkExlmV8rlptgpcXsLHHSDUrq2y1N9/TOwEm0/T7P
VpMgpbEDvD+5I5PuDdhUgfh5R59ADh4/xdADXtEorWEiB1fq5nBPJlFrqCASLNvTR4C6dnN0TFcH
AOSfTwTSH6h+aQ9k6fUCqk/T9zBNhgMF4DoQ5O6mhtdzAE8kVn/Fi/aeBulLhmwsRN/T+J6+YHHW
o+zj39O7oq7XsWuCvrnMvEOC9wCwu96h95viyTHT8qnAPsmSmbxFjYXvuGPagWPG3Z4GgZCe9haI
EgKa8DEdz6sCJK4j23hulV4t65FAEyZeQmtAeiew74DvPmuQVG6FTL6DBveby6HvA6IR/1DEUGNk
eW58xUQap4ljrXlrJwVoplxremoeHAXBN7Rm3CMtbijoRXePvLCzCus233pgLRCQQfrCs8QC22mO
DEaulKSUlIuyA1lrfrL/2x85w4vptzE/oHRZAsKaAamgIn9/xABrltSBlSChsQx8Cha2FAlkAqya
ZYJn+DBU4NIQ4T1UvMJ710CWBdtjfzdAxvYeHAGI+bso/RKefyYPM0yNO8m/TaPjpEHux66iD/8V
MuGmgaPYgVu1JPnSGrSk07TQ7FN3aAYTwVsO9e5wQNGbOtnhueRCxi/qD9RtTX0dgxX2OcHJA9uW
/3SjV8XgQEHbL/q/ujVqNQIyf7ipc8y8Gtnpphq3u+WmtBofwKg8ZALACQiT7fopy07QBctPhaHZ
uxEohFssKsDYK8N75CFC143pVG9mEr8lsah/NSn07jIm45UlAYFu4+oX95u3UYvLt6IpU0jjZOxx
NPFjrrU4v0Gg4v0ujSE/38W1k3SDPFgL+uOvjaW/s8ZAaVqcgNkijphPZmhDzrQyf7PRJEXB4UUG
JDZ8b5Mj9vYIkZjq6CBlA2Eex34kW9R96YU9PAgDrwPfgexwO4ELa/GH9BUgjZ2OXWprtPdz8zr0
E0RLK/vOGaV7tNRm1QV2Y2tkY4o09tTdkGyXQLv+2ziLx5PRUp7pxj7KzvN+Vpl+1sFyslww15gt
/j8X//KpUn98SfrmK+2RabdMG+VxgNh8F+oHsgvfu8WWB+xDPr3xCLIDS3iXwsDKbpsQO7fdaEuV
B6N4qSMoVUAqwlgnyDNCci6drlbY6QE5OP5L1jd2EJcoVm+7KA+6SY+2U+LYVw2I27kxfDM++529
GYoQ4S0aIBcBuaWgxI9sS7YB9X9r3UkiCNPx7jYI0IX0Tia3Vdnh36+pNAQgu/GITeP4Bey5DBKV
jnbkqmua28aX7LUGec3J8aDeFyvtaKOYWMA7UPhPTCvBhFX/qkdL+6ouvKx+vzDAj5t1EARxDGQX
SyM3Xhqv79cx7+ybMKAtkLVJcUTCAIwO4eRvahOqCKkRlkFeg3wnUvJ0pbriHtDeAPKgrxtI+qVS
Nzb/3YccqUlTsJ3EyntZjK7i4ltZ9j6OW9aZjpxDFU93pjadSYYsS83xTo3RCZPGWhPfFnU4/Rj7
3+aBDwUs99L+2kKWYQXio/gxtkJvO3rA2AjQGF7M1E82vOmMl0rj34pKQs08AQ8ednU/QPdsraSa
pJn/TAL4Vl5Q0JOCWVPTXyYp50mQVZ0ntRUCWoCbaOGQnZLG0YJ8EmmAmFN2ikIJknYa6cN0fL+k
oSnTEUBxiuloSSTQSlVWWWkoBE8MCK9DCyw5+yEYNLSiax80O62Dqu7ir2MhbsxBrddqEN+Gzut/
oWTqd+w53gvLLfAwe9K+ZUzPoPvUxUf8y9aXbLTMTWd77NFMu9ckjHaTyh9RI6rRB7YmRt049XML
6eLMkUeDMlCffD6GYy8ej9TrdSjO96M/7QgSVEnolA8tInozQkjBh0DJ8ndb54KBgkSpyZn85Mdc
Qh3ReuT3X9dzWuzRvaw/g38D5Sk609ZLhGWw9SewpANzo4I0pQ1QYOW4oCpT6GjV0KQQ2k6bxTal
/tXQvjY4dh8Tz69xStY1iX/DaD13pSjc2yiKFJW7iY9wAYiTEtXQAJjswpXllPHukzd2y+t2zIfL
4uwwReyd1Y+f3CDknmykU7TgAn8FQYx/6arasVY94gEH3wpfa9MMr2OHc8sa8Puta4GBbHZBzdW0
SpNQw9NlLNbAE0HUYHk+STOvQWa9oQdTT3Z75Pa1zPtiLZQzjYQ5MnArvQNAMO1m5z8efrR6YVoG
yBZRlq7YDl1FjxiZJeoy6VIn4sNliIzCSG2g+oDNUFNIA++TXzwYVbwmRycxUB5k1cw6mLaYbfMK
1ljvW8i02fGqqAvITRiGfZdkU7N3kj4/lJYz3iYIQUIjLm3eJOQemRZpvzzR7N3KZF97VsiAJhVu
2uxFboB5xOfjzcKS86RCdy/0RLDLfo8YkTtPCoFru/PTcWNCoW9VqEoFV1UqUFPLJkDQyr9YtjCA
q1FHe3BtxKC/QukBCBnf/XBqAnNJVzfAmyPks/qYrFeJ2EEfDfLGSOfcgBmWtyITzcV0oVDfmYUL
8R1QoOhJOx4rX7+nnqtMdAXeknzPXVWeoKbSIjRQalG21WvA71jYlu+r+Hner02OSGpieGGyKW0c
NGVmgpBwuRVyS/g0QNDsaTU5pvswTbtrB1KFjeeJZEO/qEr9rPSkfISSm3mmXhv6/aVsOHj/MEaN
3+hi4wJxsUkr/92GytX7sNK8+beIqtryUk/Wjfzppwjy+G4TxaLZLAuJsLuzIFt8oXUQHAb9xshS
BJlAqVIr/isjS353ImV3zgDx7i4Eaz3ZO9dhgdEa5qmNSvlspvGuHz3jLRcGlKzLdtyRW4YUem7g
YN9Og3n8b8tOplavXAEaLlq2CEV5tAgW2Grc2qNqMNwUztRviYWMuili65+6seoSZZneNuFmGQ0F
ghJ6+TvCa+F5gKbQscvwV1LXjhEtr1wPhQhqNHUUR2RcA5eounoK7GGnaPqpi5RBcsnqPpu70Sj0
S1Rrv+aVkPG4plH5jXpR5zjXoddf2DRNz33Z9TcNOmI0FhtWfNfm/pXGJJCLd+1ogTMAdwSjRnOP
DdY+BMHKc6JNGjBF45bGisE0HlwQBtI87vD2ceyTgMbqKUqe3OJ3jW/eTqTAuvOwHB5FUWag5cqH
k6vInQAbtvapadfQ0gFf1OyCaprGcpx76qVlbgIDmBhb6g4GMNxl5l+pR5NKbNBXCBAMJ+rSkszj
9yxLn0ZFe5IPbfagqahtWcf2DhuMAXI3cX2QqN2/kguSMvEVGhSHZUJfdPoOhQBAUKhFqOFF0s2L
REUzHCxAl1dgmPCRyq7dVdr4QDPXtq2tTM2JIbLV+WubT+FdnVfhHaol830CeaOVTj6NiTK7suZX
GqWGnMdj6Ufu3eyUtXi4tPgOzOtmPpiSdCeL9suk5V6luo2RgsLWz0pnjYIrYEj8SDdPDv5xPvYC
hUiA1qb+p7e/TMZ8wxmC4HWv71KeD3sX1UKPUez8jNOp+FHqPjIHrHouQJf2N4esZc/+WNWzA168
w74ecehSK+Q4LD0w8MisEhea9qUR1ReWa9ar2W2nsEhe60Y2V5lEwGkrMy9FvMsAHN8iGWW9LpPe
u9itp4hkTVN1mt+M0vTxG0niCuV9kEf61PAQgLd4GKHyi4FWvVvpCjLv7IoDT2JJf00W3zSxz8mq
ahfmJdTwHNuHrGvebZzOTJ+7AlvBpI/6nxViVZpp2787pLFqNqZvTo+gRg58Nk7aHMdDbL+PRt2i
2E5NDyF2M0+fPL19Rspj2KQ5dvutwkK4Ch/RtTZel4xfqcd0sClMfdYFxmgA36FGuSfeR6MI5fKN
UwExpaZ+zPc9WW51HwymCSisEQtAIfygalRyC7Qq+IE8Im/vgSsKZ4GBmfpXLp5oPAS329q0/OlE
E3M1safilkk+NXkyHpkqq2h6r7w66oq6kRvidxoOZ2OC1jZYOMDP2FTiTG7kMWlRtes5yGIPAB/x
wHOKBhnPUZtrA8I8rVaJoYs7Y/DqK7AvGtCsSJ26oq7w/ayVOOk/M6wo8+9BCAgO89z+wTqvO9HL
ibeJf4UM2q6P8aYPWjMatmDSa9fLVk9NcEXen8gkQNO31T0LIGmER7vUlV/DvD6AeEf7ZTjGGcKl
01sHZoGAod7/Bt4sbe9wfdijvBSoTTWJOahbTPXmMMm4uk2hXa6ysYwvuapKzRLAowUkgebeh93p
nLJbF6I4lha4FBeSGcBCoeujcQZ2Vb080kCOr9emym3k+M0QSq5cHy8NGNJe+e9aGPw1MmUEjlyw
ovmNb7124P/apoaQW3ICa+v7HNNt7Ffjhx3le9GUyT1vrPjRLCwA43Md9FVtmjzmXdWe8cR5o8Ep
jusLKKovpXTzszVm+RrKuBBYVF2f4w24oktqQi3FI0yNjDLDCINwpxLqcTdkHJzvgMTl9/bImmsO
/OiqH3z9S9xKbV01ZnmgboaMBdQxxXNmqCMYcLarGMwwX8K0kcBW6N6BxV56QtWpG2A7tOJZ171M
RRRfdG30QaALGACEZPu1VnnRsVJd5dYpNz1q4gvildBEi1okw4DCWoPKJj5S98PNUKsBLAZuNAIV
TO13VHaAYauuvvkuYuoqYp7qrQDSintX6ZfVGRVx7vrDAykJlACkQgSu8gh7UMqTBzSJqm9R874G
eWhQnAMXETiS8UDSH3ok0zZTgxoQWTXGA0rpjYe887ctopQ38iiS1ALiwJcrRKfAs8tSd1rhaTMe
yNm2UJPdjS0wV5hKM1q1JsKR7cauxFQEtatt5eC8mdDUOmSgY1r1ihnGmcL6RF2I1FjPDu/eu5Ec
k22CUuW1bDp3X5cQDKOzuou/et9VIlnTQZ5GqUun9cXZ7kV4QlAnXVFWq7d7UAWn5bBNWk8DSLng
x862vJMO1NacHctCUHJJZFhpAtkpddaOMtmNwADNKy0T/lwTkSKoEq6zGNseMwfQLS6G7M7P8EaT
E7tvwhImYAhO0vS+LqYhdSGJYBciiPqcpwGLi26dan22nft1NCnO8sQ6zH0jxMu3qcorLVEVbnY3
So7zoZoMvN28fo4SW5DUyWOenIpIZGfsdt6byUsB9vmzH1f1cCraE9lpRh/6FmhUdaKasa5Mgc2n
IYRgMEMtpRVq5opsjhrAf38VlABFbRYaELpCGB1pVCDt4qR4nJzReZIdYDJjcuOd5jyRxdKmA+gj
+F2nTIOlN6u05uxEHiUyEuu2gxJaq7UudlQolewacEjR1BhSskcUY/kr6qIk1rj+H3diVsPvEkBc
WmThfZ47qJSemuLUqyaRFvp8jAtghqbiRFc0XNlcgpzYkuBt/JgTkTuNk2c91eDz+fOSxrV2aDaQ
0kp2dh5la9INPxSqOqzG92Rttrq4cADwL06eZ+tcN62TdKtfXZjxsyH4exOlNj+TzfXAr+fY+YkG
J+XBwdaAONqHC41IVNCB0hm8aoV2v6SppoHFJ31s3rqPynIbaQYyUZqKGq0HRaXyoh650sQp7ueJ
c0brn7WW5f+9Ftk/7risZf5zR1rZLEvrhFpsPD7xMGoyVN4Sgtf76OK4Yz6nPR4ryyi2E5+7NIqE
eJyb7cV2NHGRZhce8Go79mYKxA7Z5ksPAJVDahhHslFTujXqmVWDMgOQlL7GPU4Q4O3q2PisAX7v
pdpr3TfV99LyXj18Eb6DCnq+AJ50vvjXkB5K9gKpjKMaLtXM/2OJ/+8+kABDlRf4uzcOd5xzI117
RUQPRZzH2xY6tTM7hMWg7FLXunPt8Se/mN5TMpnW698mhZ7ZzuwQ/zlJprX1Gll2chYlii95ock7
avqE5dDKDBbLhEDcnZuoDXkWK9FXXbFZlrWxMxKcUV1hjJ+m5jzQwqYK5yUHA1wdulRBCXUHFdO7
a8LY2GUhiGDJZiNDuWp7VoIatKw3A2rqDyHr8pdRm3ZlYwLUquy6lfmLXUTVu52Bse3QAF/34lQ4
Q37YF/9/26sG9WuUvZoTXyp7BcpLaDKPc7KsAW3tmfvt05I/ywez2Q2OJ4MlfyaQwkQUNvG2S1KM
29FbHtnyRKbZHgdViIoyyrlNWpidY6t+Wm7N8cDZNU08BssybTh8XpoGRiOfl6aFdFA533HXDCYD
FYKdOyEwmAOScs1r1w20titQByDD6zyCJ9R4QF3Lc6Fs5NeaIRQUgSDZ0QrzXFrgYxUBdh8UNKlF
PxpsT+eVFtOyZpNkO7xv2IkGgQN7SJ2cnweU8a9lwbDjVhuZeeeBF1892kjNKpMHnul9lY+g6lJd
2q44ZYRcmwizE9lcDwQHAIXfaHB2U+u6SIVvF1tp/l6W1Ubv87I0ydcQzEpFl+EchW0QLTuA0ZoG
qek/lg07HBXGGrsq2WvOoe6xs6P9jBcBB0Fd2s9Q1/UGgUIkpCaWLo2ilg2/l+zsRTj1DKgg3oVy
+ub3OBJFTB/OIBTHHo/6TBnpipokLCERm7U7mhqCZR2vDTWF+ssKYQWCf2toH/6wzyt/usmY+8mK
eaXYIsQxHCSLHk170L8yCLH6oZP8KHg6BK1MvSsEf/szaDxQTjhW/jejuZCDA1XioGLglG9kXV9K
6IisacDdWdCY+g5l52btNiK5+HFUXOMJ2AOktpIfrvk01Mb0zUJR+ho6tqXaNoc7pIgRe+gg3Il3
7vi10O1ulWRWdFeWrn2lARwBUFuhBjSU2M0DtQb+5dBEHYVsjsyIQa3oKAiU7MQD2UTvAGU3DuND
g8jg1oo0cQvz2LwZrX7fqU1tilQS9USvxVsNjPlQBIbIY8SYeURU5UBFLUuhC3Wh7uwcQX4+D5I/
2akZkVo6Oom7/9OulgU7tHasjH7/yV/Z6QbZpMUnFOTMg39MR/Uu8se6mD/eUm9DboBElqepznfL
siYw9ZfUE0GjdfLiukjoSGDyb0OI1zUKzZKHLvMB+62g2CBbvwwM26hfWdeijE+0+VfPAwpAiPKH
n4E8qXT5b26X6ywrGPRDH5AMSnFKybug9q3wN1JngHHn2XeZ/ESNXvNscz5uYjwaz41eVicD2dXt
5NnYVIJ8YBUVXv/DMqNAm/LiNzi4X7gz2q++JhHcR+T96mq6fqhslO4znMnu09IbAtHrxtfRHg7C
NfLfOpuOfPSbrwBtQqAL7IeMd6tYDNOjbpbpLrSb7NiwLrvZXhytDX8QX4Gk3411lv/Sx/gLz9Px
ZRByxOnTKM++we0zftnVhg2semUc4UDlavXTIWFefGraxAnqKOWgwHa6U+IZ02PfGY/g6XC+QqMZ
ak6h3Z+hH1Y/gKbtO9nxxyAqMzTiUoK27r7tYgCpE2+t+SiuAwFmdNWKMrk0RozDvmUN31tn46ZJ
+QPgGshkKQezc8cdaijjTWpm5R2KX8q7KkSBFwIONeL1TnFnQHvNW9UFPvGU38iEGi4NmWnhW/FK
atU+0vp0KxToA//V2r3p5ckKYWNxtNR7bx4IUS0whdUd9WI3rC6FGV+WSXmFt/4YJyDx/FioRMJ4
jR9TutUIIoIN9fvC5MNio1sVXvuDyN4mxcdZZ3w89cWqdBTl20z8NrfkQ82nfi2j6dQB68oN7wgJ
m5XjgsWjyq3rjFmYII2B4EC6JYxDVJrdBQUaLzRIJjc2LqY1vPt3QLgjTRY5J631nIDoKOyq/VIl
tvFgImh2/ot9aMrP9tTsvzh59+7fAAAUEHsFvjdf/DA1H2SEaqo5klWGQ/fO74okyJm54AYlTAKV
qhXgX+jbHtwToX2Hf5jqeYAk075HCfe2Hy3jy4QHb8RZ/B2vMNCndJl2Hrkz3aBS7YEoAwXJaiZy
utWzVDO7CoGhyK3nmeTghCgCo5kWEBU3nkJ0nP0zk+6pM0AUaaYTe/qXDuAjcsBOD7UX0aaIWvsB
CPF0i/8M/yyyBHzDEK/eW51VIy8QW1AL5zr0qC3Qq1pm9gPSRduxZlOEmsR4A44u40dqo7IQiNn0
xZl0sfZNYd4qEWm7YRr6o9v04xl5doiPs6p5aPCYR3neUL5hG/EUZgD3ruKHibdgDKtZrVRF7LdO
08vgb59t4tZ/fLao1j99tkTTILKrar+odCuWXRF0Vtwf5+Is1QVqvj9S2Vdnag+oI+kOtcgysUJk
FRRyFK7zWtZsrASMAbPRRdp248lYWyGNXeLU2rOthJhZEMsQ/+pk7KoE7+jIOU9KxUuqpuQ623YR
xM5ZLXeWZOVRAyTkIlwuL3RFDU8rMJSFrrteBpom/J50ergqWia3VhpZB4/V8YM3qpK2EVS/QJ6c
UeJZv5LHaFsm8pvWM6p/RAA99ugo8SixlrT+pxj/fElOE5woBcDSxNkKGePYDza6EcFdh3moQQnz
TaNgxZ3V9SujBzJwACzoyXUAkbaz6Qu5hTpoTp26RgRuwFkjSfr+2iu3IUItn5r+NzeJX/6uBBQR
MlaMP7dFsUMpN/J6+OVtTSeedoXqirwOUuiGvGZlox8z04XsuDbpb7ojf42p790h0SxvYNNGxbry
twzfDTrOkLlSyxa83JH/mLL3ZSvEjfdTgcp2UGuDYXfrATMWILuYHOhoS91aT9PDfPBVo6jYSD51
EctMDmmjIxPdoLrUI+BqlDjDyjAGZ+OXvn52CO2Kl8TgblGecfd+R6jTnKIecZp8MvszikxAL1GA
qPoMgc7Q3EY1isorJsWWxqnRWPItdWtzJ0uTo4YFTVJGw6Xqmgql/LkDBhnPlSsyJlX37mO5nAd1
1yH7q7xpgLNIgv8SSgtZjeQttNb5hYsQYELoSwV9BYlGkQHNj9Q9LrHz6rdgfOtXHkKTckXGVo3Q
lQekzKFq2G2x14YJ6o95lFtrowbQUGJn4OA1furoh4afUHzpMxu/ObqMvcfaylMonCFuTg1yVLlA
SPeffg9+oRK8/mT5NJP6U5YY0CwPaK1lDoSEEIpXjVkwa2PL3M2voAfrtzq4wK+1EVoXnT8bCu5F
DZnpaoqFFbjpWG4S7FQYziChd56iIiCXjGyjX7bQ74ntzbJCm+jPOJ3EoOnzeLnSoEp29FVDV1Hm
9CWYFFwYcZ7zN2Ttp9YGfFd5OcyG0nk37smHTLZT/TObllz65EPdqiocO1hGXINVa8OFoGQrkDAS
ZfLepIhGtqiXRz+XXgPCoejXbMtphNydllXbodB+UwTyU5AySxKo/MQgT++BZj/j7Pg5mvlHcJMm
e070rCXaC1DQ1sXUwA8orHiEUvyYXpoxL8G9xLV7FKGZQdPHJmI8ebQCY2T5U0bZBiDFEtiPBMI1
Thj/4mnzvYrc/ks7Im+vubH+gA2PB+7JTsf/Y5Ud8NIawILTopqfZRsXL1f8HpwS/xapGM/zpWZx
7Wi02FOVWYNKIjVCjSuAzBpBiydxGuwTE0V7oMN4A/DyHmKd7aM31f4ZxYJtQHaNg3yxauPmloXW
dOc7EvsXNSEGVwAyRpVzslFf/ORVkNMVevkcVVO7kmDkO1MzCq0466pZbNTlgneBk5vbagIgXJTd
pXOj6tkHCvah88JAN9sYuJZ165b5syP76hmRV8Aba/5AjlGVX4GS8m7Ua9P2pyybcV4EenWgVc1j
/A7VmpU60OJBJA7UzSdnWgMLZO+o23s10oMIcG+pOyZhh9NY660tdVNwhSYHZDesgEaRideOTQV6
Cxr13CG59D12qDSqS7O9IWRwT4PYuiar2hn1faFp1gS25axFQUZ77LE5QCipyMILvlvhha40UX8B
X7bYm0blTCuzCQcE4EcwwRsFDoYFlJnVFTURVAGOYYJm6f7Nb5lGM8iFpi3d//elllv+sdQfn2C5
xx9+NMA6wQ+D8RjGEFnWoBJSrehyaUD84awrq5YrCCXkp2WAJaCkb6rinynUX4Y9teLSpas/b5D3
yEgaDCyH//sycfPxwegu9Elm43JXMrptY1cr1zbuJ57g7KY+xDKFurMLXdKUuk5fobzZHDQrqe56
SEM6SAWdS8XYSU09OkCBaGEdjKb1bhN0lWZbDaJGl1H9AoCN5t225RlqJT7m0owqBVpOMvOy2Ccd
tdtTjicR3XUZGEGvI1yRXUsvxs6cx4O7yerED+Y7fiyMKBUKt8HhLejeOS9xSm6MdD0vRZNj/pYz
Ed/mpXJu1Js40ZrZxdf8qwUSoh0YJvjR5To/zlcsH96v/mIjF+nZLMcPG/OoKT+uFpurlllWpYHF
1oAlNEht/OJB7+Y/1AMDN1UMJnXqhk7mP3ATEtoiM2+x8mggr7aPe2cIaLCxPf+hQrylaIR+mScJ
DqVAFPEg8gWIaMm78uZZ1hU0Kc3PenKumqvXP23OrjHDRQmLF6bdmSU5uJl8PTywVj4TIJ1g6JHC
oiMSMNsXE3mQvWimG6rMV/qIA0HupHcg0LPv0yRlVzyQNtSjRpvA5pxb/c9hjDJk+nog8mq/6QLP
DcFiwIro1Oa2Os837lv/cZWlxruNrobcdt/ieMxXelWwt3k02umG/5hxnt07jpPdg/faPXf9dCIT
xCGy+x5A/FuIZxlU82QUkNsw3McgY7ojL2r6tttnViUu1JNJmt23ZfVasRJMGmplMskOnBWuZkaH
xTZUVht4qZ7tyIUGcl6g6KJCEQ/ZaM24gZxo1NvZerlrxLi1yyQYqJf1Iis3D8yQwGsZHj5wWk3e
yXb7e5pGfxJwEQ2USutPqxsNaHjT+SMsf0KGE6UA+9d1MZVheyd9Fp+XT8ZZmKwM0CSiJhX/YOTb
uW240jSXffqrGjMEjNQEXRW5UONP4ADpjM6Y/ypalA0+RPeKggfLbfW+9PZaA9z68pcO7aAddU98
Wf7hECAF7z/PD8unk6Xj36rojdaa/w99Wauo63ibu1NtH8GwIVQxjTgwEyIJWlXIb2nXP5l5kT2l
kGw8Ml0HQlfZoWdnaVV/nbAPB/jT67Y9qIwOXlHbzxxEd+Sku6YR9K7eXhLL0daaUxUrDgG+x0Ea
L6Ify4tQPbf2py2wImBObnzjsXVle+eB9Kr3MuORTIMBaq+oiJIT2eQQ1fsiqfRgnuCY0aM0tiHn
Bpg4AdHDvnpID7Q4OHGzI6Iixoq6NMHHl0VzDXlPpmFCKDGXQ7ujxVFtUpxTq/xFg/RxtcQ4IYUb
3ea795YA2ixxN7SYxzJx1e36Sv7U+Gn6rcqYcaaexPZwFzJzAJ0I/qBJk9E9kCprGiRTBYnMld2G
8kjdbKqtPUsQrCMX+ggClXH69EgGjUHjxW8mfU8fALQe+jHiEkdJnKlE8qon1nA/2Yzf1ZP4GQrf
/wJp93EDRcBxH0l0Y66tQboFjGbq++e6LaDAhwrqL+AptEGJW/SnekgAXTPvZ/MABT7eNOALQYwm
eD9xg0JtP+P0Fmx+htTHaSjr1SegnpV2EBM3rAcNH7uOwlfKX0d6+Z13vHqqkWTb8w4SP4jS+k/K
gVLb2AN+t7uvGoKc31MHAMhM2L8zK7/1+Wi+8bQfoQdqlveulQw7rzHlMWzcDHGKTAdroC2fshHK
uCUEOn+o6dAotX8nmM4KBIPxFQ23oZXjq5HrKElQdeSJp4HZwshQfJbH8gUaFeByhn1xE6r6PPcZ
0ogIqM1uLmrvyQ3VEe+rjcptWS1Jf4REdADJ4xE03yjv0FbF+LNgMdClvvkK2eEGoESj2Heyz16a
wT6z2oi/o54nD2rAo6+cmfqlMkak1qwx+f4xU+QQo6CZlRsBtm1Z+lpLUySIojJ/oasycrP5SvzF
9je/SDd0PDfr/FOeTXOt8QRmsP2nrN6cY3PGR82Z3AOl1+ZRhizZxtEalJl85OjImVbJm25Pdpnm
q3JCYvdaD3W9c0E/8GoW9cxn5eaescksrz0AhQRx3rya+aywl4Y97UGgbfrai/L3ECdDlRpgCs5Y
gUfZrIW5Udj5IHZ98GA3cfZf+iJI+SpMeHjyM8iOACqTVddicpBwMcSaBpAnrK4JNAStdTrJNTBU
4WlxC0cn3o5RzgJpo5pTAKhx4sUwPMXCLDdgKZPbuTuBiM12W3wkkw1P/H8I+7LmtnFt3b+yaz8f
1gFJkARv3XMfNM+WZDuO88Jykg7BCZzHX38/LLm3nKRPd1cXixip0BIJrPUNvTlBwDU9UCMdeg+C
YSB1XahEsw2J+T4bN/v32ULbCFddqxpEvISVzEgzC/ZDh16Y1YlKNUvrTexn1ZyKdECQF8KcYX3i
pQ/Apu5RQ0BszrWVCNX9xRy3HnrAz3P81VXsEt6vRQftSTny4tFIzD1pMwRwJ90k4FotB/2jgEdf
pGPR/UMJ0+5H3k97BvPXJR6O3l7WoZw3YuKHOsntTwxy6TfZulblO6hQFosQqLnP1C1IS34wWbgW
Vt6BVO9+pV9MXcO4okTM4tIw1uybsBMLFibR1zY75qXtf+kSyK5OzRTtWJaqRz2Q2qskh4eOBbiQ
HSXuNkkxj1tb7vcQAR8pm/4rsqX9vOO+PCfCNGHmOkFl1M4nmCgn730dOLK0sGNUCxPJ0w4KvdD+
4Gwx0JmNrWqvWoFwAc5urfrMlm9OM8DFXYAmpA8QxWzDdQ1A79ppOJKyLZ5EDZYR0Pf3prWP58yl
9JBa13pptz+GbMZF7SLoSn/LVHbxBc5y2oPr7PjM+ZJCaxdmiv0XaxrYvE3iHl56Yb9p3M7YMGQ6
H3pQwufIy02v5TAcSEPbV1DvjPL+CytT2EGCf2H0cfakQL0HdRtnYVXANhSP5Ccjbt/r7q10phir
l72qoAzE8aAERSPb0UcO3DQ9uGX1dvvE+p/iFhD7oh6ZbDdwLIif/aw45LnhP8UQfNrhiaJ/hf34
RdenDG8LS0q+cz1IpfxcPyGRMcvNutzg8TccseAfjpPj9vCH5vk6sYpoVrIBJgTU4slomjWlI9d5
P8LXzIAPgvB1UEsX73Veko4bYNuqS6cPNYT1kb1AHRWp4V6X1169KgOrmxPKjfBu2ANfPO4GW8K3
3esNL57WDNjhWUoyrXdnK9+uLsit1UvV4ukRGqb1oBLHWEb6LHTH9zOq+6tWAEshnwOs5DrGt2cn
kDpY1ZNXPFeV+m4jyvg9KusVAnH9FzMLkgXwU+OpFQKRPTOvVyr13LmlJmMWiMw8CFJEoEAxlR1E
5LDOCXdURQdPR5HpDGkKeLkWE4xoAV5dxV4LtrIm3BGIi+ogAAD/G9s9IpCTn3z9+FWt9WpNDdvE
3MEjuTCGZMuZgbdEmcADvatDDjMdM/4e4FchLNd5K3wZL0zHyU5+wsReTnm9HFrVgusNvjjcPL/z
Ovsx5l3zJGTUrIMgz7Zh5sApTU9GPSYbjutR7bwhtB8vAm9SC4+JcQMJQcKo08FXqlwGnmMtqdiD
vHd13ztw21m7WQa4+Ng8TioAtT+Jsi1yGiAYwuHhAmeQ97rSOxpBvFXSXf6VZ0Vg41WrGyediveU
ZAtAFnvjEdE13IU+CosFcf8TpK42yPVaeIXB5QlCitVFIhhzq6MiNQDd3mzsueFBAKHjnfUMGni3
41ahtakFwocVrCHuRRcCiriv9jG2QyCkhevPE60wDqvWT25dhY+e06SHbkyCOSl6u3/Wt7mdHnJb
2zMhAr+Elm8KU8Jihp+t+RV6Gy0w/1Z69lp3hNYL/hCpE3WPTFQQHNKP2lG+9+0kFI1tq5VXaUK8
ug2QyMLecPrCGZx5hnZ8gV3Mez0BMaCReaun/pOKg2VoTOAYNE2y4X0kV0hyIK8nJjwXkSuHug1I
IUmabswkaz5TD9lEfB3DnG+GxVY2v0nPNwYb1n9ZJuF55MvAknGEv7FcSMNJt4b7Gd3StvpYpFZE
/Pst3f8y6n9r/WXsvXOnpyqF0a6ncNr1I5KusEIv9wMiACtVmfajAiQMNsdq+p4HD8XQB3/YU/nD
doR4blMTO8twCA5AgVe3MW1WGEs1gqlEvzc28modGzJH7EmvgVq94On1IfUne87Y250zfedVFxCT
2GYlzH04mNe9m9UwKB7bdyb2vR88GbA277JnzmqG72lfQZsms1epA3BxlJTFESR4tQTsqfxUeeY3
ojYa7jc8tpLv9zEsmuTCCJzX1sUfk1hrQBiXq3vRr4dyBXtkuUq9MDw4I6hXzvBC6Pc872BNJ4Px
JLjoD1aLjUxUBuZbndw62MMjG8wZsgUlECL4SeRYYSIszIsD2dBkuujoIrXaHbid1Iq9ovVMrX81
NnElMheZgoCqoU5YJmBdCQNaqxzEvmwZlpq6vq9cCAaMzWvZitz+0SaeuMKPdgGF2zC7yFATGNro
AKVuh39T4BAvIKvBH4wCrn+j4SXPYZpXSzhJTUdQvtKdWyTueipy+2zHhTPvHFe+dpa6ZmnOf4DY
D3yj336X5Z/DPdkCvtElFoT88a6APoKPUIyfHZymC4AeGD7Rz5/qLa7ctVdUN/chf7SyM7jde6Vg
jHQ3JMoK2aydVkIMd4Ih0b3BLDgMP4wzFGygRFUAtY/gyqx0on5PxWbM34tEPcTb4WPr+HORWmMG
etj/OjafgNEpVbaAtO3BqT219fUCC2hEOLKJMpNHKtNBdwnySW3jxIsOJhafpGcQt/0fgZPLs9sP
/Mqm5ERiCLbq7TVgo/GKeo3Z9AdYeuEZa9tbL6q2Rhu9hhS99Mr1P3NBv+LWS9WFu2pFbS8RoQRA
eKjYS2RDGw6/6+CiZA09bjz8j+DIIAcVdBJBl94+ToCKwxyxtq9NXjfz3FTD59i33zrfS/6wygbD
dR7KSUtslVjy3fVhtDqEDoMhW4jfdFhDG6UfkSbpzOgYmMZbagT8tqDsEjM75LF8o2UabRAEWK4z
YXfJjhZrPsd3EGT4YklqXqTr1Q5BejQqvCq08hfVN0MLaoeu572Y37tSPWw6U7wY/HIGwd5pDdJM
9uLBXlyZQn7NAtCgPWixneJU9icBAjWgBo38GsMawGHQ3rC8KFj/PDIxo+msMvtFYWVzhASTOmLV
q47YgcQbZzA+CTuK9nYcrUIrKx/TNO7ObuIB0NLDGXRAzGVeBYxtqNXonOYQhuLLrZWN7vca5I89
FkfYtbjcgOUlImTUlw4Qrls5vTIeqBSVvrv497/++//932/D/wn/yM+AkYa5+pdqs3Meqab+n3+7
7N//Km7V2+//82/uC1s4DoeGheNDfcR1Bdq/vV2RBEdv879kA70xuBFZj7zO68fGWsCAIPseqyAE
Ny0sEbr1+cb2taoCmPTXJhlBw21b7ztS50ifq2+dsbjtY8NeJnswVtYJrbB6x+k2gJo56cmdZLYW
pCsHu1Q+k2MZrW8ug0nU/FQGj/gkAYS5LzPixIkXyMZkMAiBMhEdwiT4WEedyyxdMHzHd7AnBnpW
HxyVDUdbH4a4qVY5HnpQZPqzNa3azxDTzzZOx7BidzK3Ah5JdLcuNJY60wRwU2Czv7/13Pr91rsu
d/HNchzkoF3+862HPF5u9LXnPjZ9NG6QBA6BmjKnZcaN8rVKkDTRy4l+Ag+6FLw6Uw8XnCdQtRlg
Yn/dq1KBscuk+DBPz7TMhj20MCs2do5Ty9c0qqxFbCf90YMl5r4soJMxIjf1aYLoM26v+113hf40
MN66KwvgNBKm44F+ZmY1PrQytnecW3jmgtLg/cP30rd/vTmcIeqLu8MBDXEd1/n55vQiKQWg8+rx
tkh3Cwe8/Jx/QoYiv8BRtruAqv9Mj8OoVsaKHnlU1L0A11KXsYBXsSX9N8SA26XrZAqqaXgwSVXD
rMFxms9WWx09vUbES/GqYpa/OEYBy6CiR9cx5/vaO0sjr84A2q+QsHcec62mX0LbFnIHSbCnOkiG
JeumgP4jtdKAKhpWjtblR9QMrrVVxMHbs7M5glPxdvIUVPsDBcrjEEAzw+6Tal4HYBHK5hHe9c7j
L325ea5dayvg3PHL0p4c5qzW8Xe6keznpi4EO6lH0APLX3YwefRH1fvZU6MPiBQWlRNDAAyFLHK7
WQfq4S7zC/VktWa1MswpX1Irje779DY6h3jvwy3eyAuLLS3eJB/E5bvG009ls1lRQ2kx+Q/fCO7/
9I1wGBMm/nfgmO2BhuzZ+uf04UmFJ4s1QkomfHTwioJ9HBtOvQl5ZeIZRuUn06+tN1qEcaMbDqET
DCdD+liiGRWsIOPkSK6yN5dYMo+92cPSaeUXRTFrtNtbBBAgvHfKGOYySbmnQdRAxf+17jZZyJJg
XdcCKJvRFunG6ydzz7gw93TGh8QuZyoagbZCoohtuIi39+bf+twqeNWu/+HZ8/NjX99MCEC5nLnC
tyBE57s/38xEVsxMMxZcvaEekYrN/JkJ/sLZigwfoO/MXHapr15z5ixprUs9qkqCpdfzHgq3EJ5F
GrEQ4B53xaZGnkE/Zyv9dP1wAMno2LXwckMHqobHB4JOpkQ4LZzUvEpMyLtaLLuYfhLNKNhCDSwz
3huQnYkQJYCsu8FbNY+LAlo2gZ9eXOBc/v6u+N5vXzGbe8zxTAuSu4zbv9wVrKh4qJrUvTLY5R5t
bZgBaZMEEDbtckuaqKEbx4uhuETulC4+SC/nMDQguWSqg34eiLECUvIkrRx4I3Bwg9ss6io2oMWd
1XOCAuYO5DlghRzuHY0YjMO11xbey71X7QKd5jFYN/Y6NFQEMUQxIiPcULHVdb0AQ0mO9m911K/Q
oaZbZ92P6sZaYKnNjddKy3vPvHDij3gMw1fECmModbnlllqiEh5bQQUbLmr90NvndQ2DXO4fZGvp
r8D4BV+nYhVb9bRRDoAqup7lg4tnBIKKUE3Bjh+C/QJgfEfMutofHi1NIClAREbqFjslXdJt/QgH
pbRBWA4WYTJUkHfuzWALc+/i1DYRZOanJtiLzPucqra5UlWOV9ciRQ5jRUVqMFNQqJj59vffEcv5
7afjw2/DN2Eu4Dscu3Dd/uE5NPoMr7vRLq9SmjrqrF7iuoq+qh6gw2Bw2RmZnwjwPACAoa8nvxZQ
xEB+P3gtkFZawTcVKhmeGz39PNKvOoYNzHjwMyMCxxVaLG4fV4hJQa6WiiKalrJop8dOelAVCdUq
0o54RW7kR8jEAmqqi9hhNBvhaZUbXcwqiI+Wwhk2VATR6H1KKsIKeRkBarYUNr7lxAiKAqteRpPb
fKBegy2OlVFV3YhDCFRN25SD6najXjsZhCTgBGbeqNdwm8sfAtv5QL0uwqFetn3W3i5B1xlBzAHu
20q8V8vy2otr+eFD0oH/OoDE82q3FpzCGcsOQCh4T2ZYbgNZmK9QFWlWeKYGa+oWx9A/L5Dr6hsB
vFOHHQTVu7x5u09rhxMiwHo4TVu0eYhQfHGoWz4BNwrrxrHs5BM01znwOYjWVV69HWtkBEAr8OZQ
v4i+Y/mkZtlUBs9JN1mLwBjSBwVs6KbNO2tLMzkNMoD3mXqWhVe/GEBOhk9WFwxzC6ZxCE6Dmyz0
geqdqhmXtWO3c9Od3uuogfoNGGUzZt/mENEaJlb1gwgRQVG8zb5AAH5HzpBN3OydYfJfAWJ057E3
SvAnYJ/qNZW5GSIE7E3LtvEJRPZFRPWuDtQzyAzJA8Pj8DJiYwTPCxhcO3n3hDxXCDu7MH/Ks6mG
TUDRranolmm7rTsAx6kIE2b7XNdsFbd2fkGE3VzkLPWuVpmnD6z01uY4eFeqGqKgWQRWMK1sXWfx
soZzx6170KfqZBVqS8FamAZB3TB1txQwkpQh03XN4AEb3TEQwrFYEpBuezWUeYkqB0G9vN7aQVX+
6KzkzY4nAc5rHcyxTefn0rTrNU9rA3igCXINYHGuiqjNr381T5psh6wo1whYdMuygyWeioprodko
gEHCJVkTUZSRw7SxThV+UqijgwPjAOrrTnhKiahETn4YP4s8X0xjPj7HCQgaonRN5FqwY8fqloOg
keNFqsUNnbRYgFg07PqqqZCB67s+OdZxXs5rk/kX6JPKtS2KCI4z+XhILETnAUn0Hl0LiQI3l+Ir
OFXLNAv5j7D1912DjAwNBxzAv/BQRmsAmqbV3z8J7V/fllg1cGYzvBhc0zTxTPn5QYgwVNlYg9HB
MN5EiLUPkF4iygDkps6+bM0NpMIQEaG6Dt5RsumepsYtYXgDlXzXK8xL3CmsB/oy+5bjWwlwGX+5
9wCGP0SiOog2npZYIZ2VFiKr2P90/pJEVVptYEtnsHCEMe48rOvsto6wgT6et3xMTq1srDM1MGRA
zn9/G8xf16X6NjgM6wb9n+vSDvvD+8AbBuC8BWtP75h2z9dMUvzkGZyPIeKFMIBtTdDLvP/o09Be
8MEuf30Y0IgiBciffv2ygJ4dMmXx/O8/Mjd/Wed4pjCFwF9O4OHBf9t5gmlqwmgwik+3Bf0UeBWU
0MPoC2LCqQ7KQ20nWZd+wNZ/VtM7vjIBpfq9OoRu462a2W30BVYb99513HgLJyoVNJqWFObMPD96
thxoueTpcpQ1hIOR8lioxJRXIyzfz2CEwBd9C5qHCk2+GPXZvZ+CRd4/bMdp/3CPhDh4p2MbzLGx
sF2fM5R//jr34zRE1eQkmzEA1cuZ2zBl6SZYbXtYaCKA5F37qYehriac9G1yBuit+nTvERh8Qn7I
GmZ9GMC10QKVIRoGWDlJCEyneOeABZrLR4dl5a7XrVSkQ4hE8OgO4UFyBq+q/4xXvZOAJ2yaX1m/
//vvgKWjCz//c/HjFR5UQrjleeBk/fzPBdUiG5HJCjc3DpddzG8RGcT2/aMVKiQuoaFS6UMyhTV0
wFHfjQqcNghUzxIXKo5h20GYj3kIW4eWvR6h5SyxXwB190P53k6cMFH9w7cZfyRbRwM+/GMcZuFf
4vu2hQgPF+LXKBaDq2/uRbJep23Cdy3swudACgHB1jvh5yjzIYEH4LnwKjAl+RDNqB4IIG8FLUYk
oCMlP/ssT2F25LgnEzmH5wx5UeqmckftQ4mwCxVzB7LUddwziDpGWC0PTbFDxuwrwFbxj6w4YdGI
N5IKbWSkAvGqpYbniAy2Vx6kzSpjZXlo0s7bIYncr5uKT2dws8MFHuXWi56na4LoxzS9z2MZUHp0
kUwsipMZSrxAoCDZnQC0P4owyXcWft2mDg+1UKAK2+NkPFfQ3ThRL6qm4tiW0wbs5zeqpypqpMPY
lcHCxLJ/frsCVdZ6ytoculmrVLimug8XE16zbse43n+oyzqVHRpWLpy+hN8kDaFLOSB/ra20yj7W
UR/DqXLtgdYhYPH7p4YVNfaEgvlrrLTKbciggpiCOQYXRxP8TJGqBdh+lnOICwvh+sQMIJPXGt2e
yrnIw3kTmhFWt+MyDWoXrmpTMs4hoIw3ittkj14rvePEgweXS5R0VZsG5qxumAOvECdD/ibke4Nn
P+49eof9gAi2h0c7T7BexEgk4rxt48Fmmebw9UQQTodoQescqQdPy2SD2DgC0LqR6uyELxG6kufb
lTJ/XGXjOC1uc0RY8cZT/OBV66hOoBSnx1m1UEvTN73lbYY8KC82/C3vk3rmFC1A9CzWNCufiuAU
peFOOMzJ56ADwpGiCMZNym7XacKAH2Dd8kLdaZ4Baf1ZAyHNHRUDKbhm7QDXqT8CHcoQehqpax1o
VChCY1MV+JvQp6I62wIdAbnuE/WPeARxjsCUC7o34xB8sfM6Oghow+EZ060syfkVQo/8ak+QwoKf
hL9sXEeq+WAkMzi2ZBfqAoyBDQob3Egjy8qXVsybtd9BTbhO39I+TVfDxKMtN6ziUzoFWIB46RsQ
kPXCbXJrD9fR4Wp03VezDJI34KKwlFCNeRKhnzxgderOqEG5w4+u9IxLFOTJYaqbdEEXQGR8LzSc
Me/GE6T6IGM/4E9BF0mDp7zwbaivDuk6LXp/XXOj+Azr7fnIqmBlpTWopT7SOEaz7+MSuYcWwcA5
ni7x1kw8Bo41bhkij2xWDBEr5wEeYoEZqgu1mm7ULVzs/NdUlIYPPBOMV29TVfgOl4jRnITfskcY
YkSrwEIgj4qlqtgDKI2bW99mAD8bVgH5KqjtbzSbV3jGGia7zhy7cPPRMgZ+zew9td1qFJgQGRBv
t48qjEbtsGeB1Yr+5HaK/RVEREAbqvHSRDz2/TPrmGiMZN2aPkebM36wuXr/zL0rHgAnVrfPrL8O
K2gb5Eu6auoAwT55HjLp+gL6QJ8b8eb+9rn+7jPToKE2fvvMYVJBsB95t4dGDaveSJx1W/nbArk5
cNDaAsAOo8PSgk7HtK0AW0VOpIg8Z+NTizBysBVVClu3W88GpI7YESFc2zQuRM/RA1G9CiLxktgS
RtJUxyAvKg90eqstOovNALULlJEsZIQXgJ08xnUJPkcFlTcsQdJH8C7TxzKDI2XvX6gDQAP2koFK
taRiwRLrisHUkYbAAUwsetmrFdXVAsniNprDCnXc5l06fx+GeWvZAJfTltDdtrr0kYVO8zCa7vre
IyvHFv/MNt/QXO3U+EfcEdXNy6LYUz8aWoUD7NjYUG+pTg2sP4w8fp3Kqd0Ku0wXiOzGa94Mzo4l
KjuGQ4WV+rAIVLEVSQ57K6ayWSqL8Q85rVLl1T/GdPqGHbT1SeRILsRVoIAJh/DdVHNsLK0mvAwB
dGRUZ2VfLFMgV4xBAMxip9NYb7FjQ4i/mbIrXXkYc2cXx4O7hTTguhAu5IWsyds3sfzD7q0SaVID
4paucI4R3horXoQm2HSwzB6T0p+zAJgHo16WHMIcKVAWbyJkJ0ho6/QnojZiwE2OARSQkZV/N9rw
Wwln18/uwJI578fgsYY+5QI2DAy0j+n92mDxF7tfrhu1obiADwHanJT9J6CEQXA2gSj46Xqw6Aaf
L6+LlT8WUDCH+vmqggbIIkhhoaM6EwvusTPfQMybBZ1Vv/o1qPYSqnEbhljGJ5+7uzLTs1a+ORcT
jI7soTMfVJQgl0MjEYsMZDk+Br5Z7DyYSS9pQKbWkxWLL6CWpDDI6estYPriafLdM7VPboyYrln2
J1kgPA92I/zO9ZUyP4TQF/ee8LNrtgOTyaq0quBLUK1uA23RLa12yncmQ4QLJn+fbx8EqNmZoXDj
EmwIjhbyN/NcTwjg0i6PWvVpEnLcWKCCr7KmbV+TYpxRB8MGPw/efdke4kvl1Rcwn6JL1Q7I2zVW
DecQGIiDCwXMBTUYTr3y8dR8aYXN1wJSpWuZDMZLzvGX19eExF25mKRIkcIF4gceyeXtduUwVp8B
7xJeXQMONYE2EaYRVQzEDwJJr83khuthKqoNXEjGT1MOnxV9o5MMugoQwMyO7mT4gODF1mzCK+kZ
yarncoSDRwQ8wSYPE9iG3RLfyH470E5APMtF6lILwVCDGXqPxgBzTv02rYzYuRb6IFKs7Uo7Npb0
+oz8Dg3im3SH+vZCLbJoWufQ/ZnTIOrVAb07Yjl5pJI7tD5cN3q8hvPcWmOZa+7AoJp5QMU8p9ww
LklY7M2gC18GL8fNAdnzFousKhMwJ5YNS2p1szBdGEjdbSn4CCTpj7QQ7EQlPaMFFMWz0jNCng7C
6ohfOiWu+ydZPJXwmwQp5ADsqTi0TofVaVcO1qb32gdLN4DrBhLZh2ZjKDZ46LvbqYjhYQdcljgE
jvXn6ShduOxMw/fQ/NLzEGLfbZchCObbyVx6spkLvCPXpc14Mocd49rqhH2qwTe5ThWTRztjD++d
lYGE39Bmi1vZQrwQDM2ygdONnqxW8CFl8SWN/PSK1DgC/tL/o3VTtFmtyJZWU+NrRheqef6tLRpz
CSQ6WwLvbEOJy41f0tBwl5nh5zC2QbHsIckeyKQ4UHGwrQ0waFhF5YHzqKZimY8qeQllhUyGNvXC
Qjp5gVuCWFcseG+N0yFZQLFp3FJrx7w3nsvqgYYa4XKyGRgLaVmcEXx5putkipc7+lCZnh+U8b/+
UNSaIfpIH8qAwicWC0m5DsaJHQjlecN76qJCAnwWYCdzEwugLjcZgQ/I0NAIEGDXnTwSE7hPdOtE
c0a6k5Nl06JswiW29HPAkuJH4ECmZxto96QBO5hKrM+xRIMaO5WEaW/tiSW3UlqMBzvM+zO1BY3/
AL0u8UAlK2SPJaQlbyWgKl/awTNP1KbC7KspneimGs7gMI/cCO+Pt0uwKp3htxEcSBscAqvVTPkj
ACH6wwVtDs0CMxV7alV4z8/MjCNPQ63wf8dvKgXStg3Zs+v56Txjx8atki1SY/nT5HrxOjGYuaBi
mLLmKKrgs8fcCN9i+JSGI9TGqJE1uFRu1/5O1Ub+NCRdvlIxQvTU2gd2dqhHPNFuYxvopIj0ibpm
ClLlCNRj4a4vKtu+W8LxIUX2HRP5UGDYAf2fVn19Sm1YC6RJZi6QX69PTgmfX4BycBpLYCxGODas
bpWl9NFU1uY5zjq+RehhhCWcnoMBCJLZ2eeql9thAkYd4ojq0fT77FRG8sQM08gBFp2wYTNt2Anp
Vieqm30wAnEWZGX+SHUwuvriZBaAWLoq8nuYxuuN0EgTjCZYC1Ze4+mL8YMJ6FQgYe5IRRphFSuZ
dOxKNabEWm900mRFbXJM+jPCILfu1KMfYHjdFogkUVEg7Anh/u46ecMXSOU0B6puDMAa8QXtdlQM
65KDaQS6ABXp0FfWk92k6ZGu5E+gV0R4e4GyhA9KB+Ys4L2xwBclPfd8YEubtd0ST5pypZrcW9DA
LjeNa//H7V9bl/60GEE2BywPs0yxbT0kaby25KgeqbujkJi12GS9f3wRcuyBnBc/gd/UHHxR8PHD
OZydoOzt2fY58TQy2xC7exWdJYO3ApJvOFLpVgXDDaQNh2ENQu37cOj824COj90cSgdbWQzeMuXg
OYxAwZ67WGS3Q1ALbbgQ7Pw2h8xMVkPubhjUez/bb/tV68HYz5dFtOiT0Dwin90cgQTMFsmQym/B
lsLM93bGu79tp/F4NWfY/KX5Clkub1EiRbRvG3DzyR39XiQRnXsR1CHIz+jOoCmiM5bfz/dWGlsD
lrmofDZsBTJYD7Vt/qCUsCskJNqqyl1TShirtuMII4Jrg1Uo9Qpi73nsoVccZr2/unkoWeZz10bN
xed+eUnt9BMhYYo4FCuvKPxVi1cnUrKz0QWtEiTjfH3X2UqNKjtIbFuSJJIFUEB/diGNrWSQ5QJS
OMNy7PNknHm+OkP3MN4SQOpWRzApd2jqxc3cDZ7fAIgUAxTQXSZw0yCkLCcOyK4CcQa6f/YztcJi
DAbH8HVIkz5cDSHidIXRQ03TtHJ2lIm/NJEdO9v6MEL94hxmxdfRqpIdlahetNb7UKqjA3ONYTFi
0/bg2NA6jiBOvR+9untykrZeNqWsV70ucsP0tm4cRnNqzXnsP5QV31EjVRVdt/BtZl6oBL8cyPOO
Wb6HB/vH2Zi5isLKvcApu7kaybG1VH8xtf15nyGF7gcNm1Eb1bmhARurqEdASPenOj85NlVrHbo4
O90HuuPAZlT8ZaCtHKTFMQh8sB5hiun9SjQgzlSwyS0h0pPCOgGiCyZCWKG3MQxl7VXQu7+dYYW/
Mr0A6K8G0SNE0hCl0CwEwAP6snMOVGoHw9nDGOONSnQA5H+cx3A6X9tZD6HuToTXDvFUPZimCaLG
0L/uaNHVCVS39YyNdJxD3xvy6kqApFIFD8jpk0X/pBiy1gsuXQEJVNw+OsRVtU9t2zhSaezBox16
8xOVKq/vDlUupnWKzNkhCiUcJfUh+c+ZE/ntuknKV+qRmuV7DyqOaTp3eBHDlpA3kKAFCWiCZe3M
h1r2qS9T/4Hphkw35BxgVgjCgqaf9/4DyMbvI8B2/TEVFug6TrrtNETBNid+4VC/nKz6mmmYgodH
+6YuEEahDlTXazEgA1jY26A6N/jF81fKO7rOMHcTKwJYWvETHXp/gA0bPHRXHQyVsKFHgxQa6Dzq
Fg7+4mAjpEb9qBXgwqcOrmwbUtZSvgtLFFfsSVjLN6GxP6MGKutWIwi/AfMJ/r2El5Dye+vxfhYa
o1wUus4I0coT/2Prvd+QOweY3XyVfV++IjiLdAj+/CfkXa1riWwk1VfwoEfYrC42bIjKV4ltUjYU
7qeuxYIHEpzYcuv6+3AFl5p9BWj2ubGgWDPBx+kFGwkIoOuzStfRGdVRK/Xru0r+2ir8/n1sXgXV
3O+ltTYmGyS5RkIkCUr8OwBQllR1r6ez3G3CYyt4vfadZHriaXA0YNLxXZ8AMtnTCUzhbzVeBSff
mxV5gL9EG7dyZ1TmOQ2wh4joL0entT/BrEeMPQIk+Ju6+kAN9mTJnf/nCIF/6elGBfJg3AKMhz0t
rHxo1r0ozSf8KY11n4ZqQcW0BtLYQdhmRsV6SLBNw0ohrCKrnduGter7OAZ2CEN9IBxnJX55e6Ox
zSeauIpLBFZ1UbqY2FeItQeI8EIneBRnCIwtC2kNJ1+Tg5IBFqHMCRcdWE9IZQcNt1+gGAZJwyQr
5qaf8hfDVYjWGqoEz620X6qifh0dOz2HiH8+/cUgwxzZQuWWe1Sw1TaMOMFaaRGGQF3iF7OI6KSf
FnhjuRvXdp1VZlhqPQLjjfg4Xr5UtGuOnZV++VKxgZ/qfMpkeRnHlO+s1DfmkIEaPzOIJs271skO
CLl0L8CkKQ7PBOolC26AbuYPn30B0V4IPmWH/0/ZefVGbnRh+hcRYA637NwtdSuPNDfEjGfMYg7F
/Ov3YcmfZRjGYveGYAWyIyuc8wZr0FQvdfF/9bI0uCCl4QqiIdnwzdbu1R3qrv/rZVXxXy9LL5mP
1b7RRmNL/rC4fh1SCz24Wr//qikM5vEQTNambZ36TjXgLlJeIb/3dzrCvu9lwbPMPPOKS5h7LObG
2WdkPt+HVm7zFbOUepgYxHXn36Uowd6mAcvzTzATV0Ztmr3mTffXlUZUfF6pOuR/X9mYhfV5pUI7
YTH5OFfdMcGr4ocsDxOCVX+2OFGGTT24rw4qHbtqGJP7ttGyS6tN5j5w3OqZSAu5LW+w/+iXPlRX
ZdX80Ysl+dYRjN+CKhNXYZNaNRzid5Bgs6dURmITF3nzMxl9VB7InGURM6pWy/clCRo0W6S4IRc5
nPy2+mDRX2ybySYWhfESek+z/50FJ5jaPvlzNTrJYL19lIXhbaLKSR6MLjKPvp+5x8oySBKBv8em
d5w+bLfCxoa51dCij54JoTec4Bo1RvUyQCHY1HiEHI2gql50UlXQPYNlU9uifhnnUb91uCXy3FUv
qocz+cd4mfMHVeW2gdykvi9Oqv8SD86hKYx8q1oJ4ndX5NEe1UupKl9MW6x2+kdV6oQVwDfCx0Td
O0labe/iqYw0LG/Gja0KEGz9XfWdqqK9FokD4zvRLMx0kuKF0NV1yMvqu5WAkbaR9Dm3vg+2doHU
IY3q+xzNqHn2Nn8KvDzea/2n6q4ZYJMmn4W9KqLL4FXd+FFZfXPEWU/uVTU+ptvOTgu4FIV5qkzR
7NRNB805VzyML27ZQcmz7BMYsuwpq2x8e2zA3dIb8KeqhoipsGGuJpr8VHegjMQ8QPIqx2zjxm1/
RMVLI0G6lv8fL/681fpq/3kDI8YFNO0q1FdWxYYOZj96Fq+pgRhZb9ROqOpLY1q2dTxan93acvpH
t87P/9nNZbF00lkn38+JsgQnifgryboglJ6BX0K32N90nHdL9KDfdD0QN9dtRLisgyjrg+EQwM3Y
qaLbOOThCRTcqWJkvQ6x270Jq7WvUxFnpDG52eA6kIl7JA7TIXTJ+f8Bm32rmyXBCYBNl9QIgu+2
hZsc1on6E2Itw37KOu0SBU1/gdzt762k1h7TGcE3Acf7uzP0V1Ndv2TIQI1J+6susaiYvG5EoRXv
4ToKyqtXz/0JGev5mEayuxWzhqowViRvJIh+F+kg/oz1o2NavI/GMF/93J9wo+HZ01aSWZo2xgFm
QH/uxIJb61A6uwTtzxd9HSjYvU8/NVeiZU1MDL/I4ZhZenSctTbedtK0Xsuk8491QxBCFWcgZcdM
y9LPIian1tEMZPZZHGOe0gLrs61epfZrrk9ky62yZH6l2DnpRNGtPjt7pKuPDUaKn61uG3dHj4jQ
57Wi8ljn5QKrwfXa2iV7ImcD+8f1XUHvKbCN04bP1sKBSNr7OiqUa2sQ1MkxNrT5szUPIu0QD4b+
2brkaXQgxQ4ZY71z65EIwRLc+mx1DJyeHRPBcXUrkejWQe/QUVVF5jbjsPQS2YL12nIal4PpRJim
rK9rDOZ0wL4NqtYsT9Kvu2M0l694D01TCMtS3qsDP+9fZ6l18+Qy3f27h+omoLyGJPLygyrKGpPh
UjiYJq32kYVt+vfB0oEzqqMbk6/lIY7iJvsmRvxUVap+6hBX6U8vAVmqSqrR1dCf7Itxn67Xf3VN
c2JReUou7KtOnXWm/mKWWJp+3VvizHrxhXOWScSMp7pFKZzbBq2crbqxUTD4hAns8QKW9eXrxaIK
+5FGqx4yNuT/eH0oHBKRozLdqb5fL+aZ2cnxZX33Vd/HWnFGu/pNvfLXvZPS9DcExozPe3jPkWdA
FV3tVtRBS3BaEQEu2fPKKvtfdZ4LpwtV2cQq4+9Th1Qa+i1IDlhasdUBWNx9nqquXZ1roejw41Mt
/5fbdXlyMKOY1ML6kvN6Hzfu2RWpsj1rPhIjgbkzUp+1GTq4wWgEpybmX66KrpN57JtEda87QfzW
4uGm6o3Jt05Nq7OMBXz1bkioYK4E7gzK2X4tiAao+qwIptMiJsiB6ubY8pAjAVdIDIQFrUEqQB3q
Lg3u2vWgil3nNHs9giiu6samIUlNjr8OdVO3iUyl3n3qdd59lsttH1jLhUnYJja2NriRN+wIfDGv
ZCXrbNVRtRgJto1rb7Fe+1WvzoLI+OsyVfy8to2ds12hufqzyeVhnk3tDkhD7tvFvTrMdoJg1XpQ
Z6ouIWG0BQfdbv7VgNQ4BMT1WtU51YbDrNfV+V/1qoe6lDR5tG9ZLn++4n+9mLrWaIOfBBDXyByh
33yM5r2+2iPO6wFc11+HWhko5tBKTm6s71pV/OozWrG+0QNtPJjSS0PHcBIMpdv45NVFfhhFnL8l
UfaoKCWLjFL+Ft0/ewSA0f/vPSKt6bbz0iEPG6AgGvQdwasuLu9M3dvZFl67X1VeniKO8FX+uqI1
s/5oVc099JjiTtV/dvZm3dsOBY52Tt93D2jNw2yxceyYiJ0EpPta74gtVRU2s9M9fFbWpTwA6FuF
XKmr1oNs82THHlvfqtt8Nhge/jEZatqLvto4rd5OkzbrmzyP+s1XXeoLz/ssV8q76avJMJBTDdWV
qvIf7aosJVoY/7rdf3ac1negWtRB3dE1/L/qvoo8dUzsqo9fNjjC7DMIaNuAjMsU1vFc30+4MZLZ
qRr90sBN0S1BUbX0kTT7bdy1cCv5lfeq0m3d1RRkttJt1qJ9ao3yqUl0xhIz8U5+kBEuGdvs0fTf
VZuqAXGaHj0ij5uvOtfBxyMpYdMZmdM+CbACT9WT6q4OuRWwbNd97/M1VJ0t9BTRECGPZuWPR6PQ
wcAURX5PMC6/l8Q+jgIViCaqjJH/rs9Rtag+YDk78NgDOs5rb9UAd9LYV4OFZFiRm+fKyQb5EhUY
/joNVniBHz8XTjJ9GAWY9dYpOvLQDaZ0eQxAopTzeW4g1bNwjB8Q0sSgUYOBmbF1DsfCnn9BtN9A
QhnjMO9HsEZWAGbJRlAgT/oXLSKJN1gt0h0e0tt6nqUnbV13wV2qdtY0Ty+1BEyeuCjrG352+rwT
RqcEVyIEH3sev7wor9FSIKLa1RfLMcnjenNekx36X1mdqYNMZHW0pYXYUxzfu38fCK3BfZ8Y1orE
Nw+6Lz9U41f9v/ouUyNWbNt/3uPrUpH5wxlPvp2691e9OvuqW2o/uUuQzV7fwb9e6atOvZlsQXrZ
x4Xw765+aSeHxi0R2oodeY8wLEb1XmztJ7+QuzZdwO8Xj4EHkVOrOv+lLs2HGvulm04i9UX2xhIu
XpdfhrEIXpaol1viLh7fAa22HN29xfJ/Z67FYPXSXTQgOOpO6dAa+MaIH6rRQSroKeJxYc1912ZO
jQ1bzKOO9zrHaJWzJQMFlkGV1Sky6eMZROvK+5iC1yLC5zufxqsqQeV8Lkp9vH2WhE1gy58ePkuu
dyyWSn9UpSAjQuKiG1Ba3jfw59CGx265qYMJEHZXRpYORIG6srH/amhBVGK54vu7Tnd6F4b/2oKo
ShgzQh2/7tCgE3BLY3Eo8wQz+r/vDDk+2JUW6MsAE07oToW9Q3vMfegA3TzYlZceZ9uDWTbUQEvW
g0VU5L7Aet6M2I2wKqWut+KD1S4Ty1NKqm+a2GbYugl0dex9HnpMk1JtutOTedwWRLZ+osLTGO7P
FqW9rZ4V5p2l1d51HkirqYYGtjm+nfrHMDpwOJfuN4Qs/zDLrjoXmDUgAvh1mgLPPpPWlcsmjc3q
3Bku3l2TFp2wdCDmDKHSddr6RQzAwJnh2xPBvfqlYIFzaLHC3qrWAnLhfTsWbwSj827Tj0vo94l8
qtekKiozS+h4uDgOcYApAAwpbEX6Uj9LI1o+D1k5/rP4U1vcAqFfLb4QFYKXsp5FSyX+UVQN/6rL
1361X2JBqy4xlm7H2OIcW+BAkxBkPOZC7Dyht7Bik/TRcFqYMI1sfsrBfQkm3XrJ+sk+Zp4d7fN6
iL5p0AgmoDQ/mwXJ0XKYu2uqF9b9RLZz07RTeZsSoctDHMNEK0F5oYcxRidDZnhFSjN6MNcDu6bm
Oq5EtpRw/w4MLIt0OeIaQ6PqxhT9m/B1elb3UAfhJoDA4z20VHBpwl7wNkfK0Lbm71Zdo7RJIh1X
qD49JAOI8GhwxDVFx+FaNQLNVxm5RCIofjWItVjYHdAnCxOmrwbNdZp7DeCm15Qo55bSe7fiCK1l
0XoXF2Lxt7H/6a7VER5Qp34NDpIlaEIQzPHRgOuKAtao4Y7qaneQh+3dGBckftYGVadaHYNtLmLt
9AEO22zQIAy1YvFuQQdC3Pfs5Kc+50+yabSXGmjXUS62uc+bUnsvHW2jOsw4bG/7JrPv1JVRCVRH
Wa9gM/JUGDr53b+sIDonZ7bLrFvqOuaNiOS4jwsNB5G/69RZm4pms4Yz9nMwD3AI2RkN8+Tzx+Ra
dXDa3LwG1YsqWBUDRFgA+jtNlffLa+c+27Huznc2DL7t11XNen1s1UMo58g7qAb1ViKwD1j4xIjM
r67YHlR8rZfibcbz/TbURhyS0Cfg3C7zwWukt1Pd/IgUgWsHzLtr6//3Vc6QNK895kuaZQ4PiBMN
D7ARkPqw8Ekmk3T3Vd8nJYniZfHZDtJNNWS5rt8RYj2pi1Q9nxfRh25cQ1yedSPbTYR99N1vuqO/
K1GdNDigO+D91mKJfL/h12+e1NztEICvs2LRnSSOUUeQWdbNqeVfV/ONvoMe/tOK+9/cLr7/1PlT
CoDeKk0jHFyckghDzy9pQNXQDdOtzDN9a+YGYGDp388GqmpKkSodzEOsJ/69Kqn6tUr1ChYRHT4T
v2ZZAfizXfFcz2b0qBVPgIShvKyHBUumbdpMyV4VgYuuNsrNfGjSBWFLv7+TRjffnKVAyJKs+wZK
1XJSjYk3zXtcmMudasXvdroUJT48qrUtUPSawXGpRlUF0wKorT3fVMmJiDFE8i5ie1Oa29VvOl/t
NAYApdscQPpGFb/8qj+NblR5WvvIRus2ytNa9/wJbrQxP/s+sp2mhpEpS97lWYPVw2Ziep3XkqrS
TfMNmdj8XvWX/GUP2MQz66w9fGBEj4OwCeBzswAyBSIbIMVMbHTM5Io9FkvAidGnzh9n3WX1aCf3
5KX0LW9ofETWzmRhGzJuPk7tUAOuNLPNXMz47WkDLgH9e9w5wUN2dhlsHj243fk8k23NC+9gE13f
+17g7u0qf6/TWgOk72obQXrySDr2hBBw8hhEDO4GHMXvPoFuu0Oh2TBtC40Le7qqM80BbtTUCDia
Lj9rqo0F9u31KnocbIg/MUsTiiVyxpQ86hFuxzKyt35lEsXNViT50Zse52BdEQVI+8a8PhIYc3W2
zHbZvJoJLG/kM848/1MIjO2PCom9p1q34lPsFx/BEP8QaRwcosQIjlmkEdtiO8wsmfAvWl6dZM4P
7opm8OV0Stuaz4p+jp9gU2w74Yyc1EMNE3EvkD3IItDnjfHSW8b3wDD9UAcRtrX7iGin5oWtRYJI
nwH+jHG/GUaeHqIEJZ5THbZdaIboD0GgI39OnjA0FwEBiETEDtCzB/G0nuSWTMduHHvmZT1PLxOw
xVBU3X1POD4mYv8rc0okZhur28WV0ezrTivC0QZgaubDBl1JgE7Jh+H2y4+u6Q/4F57k4tysutUv
gQTbyuQ07IKkLUMjmf+M+h9tifoye9/fSGHzXcgPVAYPaVB+GwrAJGbdQ8WtnkzQauHYYi5vat/i
Mts4bcO00nTYjwn7R16+o/u1t/hmygDTvMmTv3WWCVvHfoMN0JyBHLM7wewltNOBkIGmjRtzKXMA
Vs53MzEXAN+sKYOkEhs6fEAm3dUlE+xcYDbV1Nk1cUFWLzF5OyfDo2Cq+gNo0R/aWJYvffRng4Tu
ARLaq0Z0lHXCcq0nAkhFsgpOTTmTx+JtdcO8gsfkkywNqkyEF4BIjr/zNG6vxmxhhpa/9MNgvFre
eQBBudEi8WLAC9lWKBtsJ8YAIp72CXvxq71M50roOHFlxXXs8HwyoMjslowfg0TvcEjAk56T+BQ0
3c4zMU+MqhaLHHt87I2kZfHZNYfERXRwGPoHoB9bu51HUMj22ah8LdSTpABp1z97S0XCcq6WbR+V
7Vmk46ntweYitURqFvi61uvHcYRjVtklwFdwXcjWk+1PPCxUatJEXY9b3IArQxK5V98D5oxrjugb
99D1CdqZib5xQUAKpBeOywKPwcYCKDSi0jizLfc3Y6+xdI/aEzHs0G66GRSHfk4DAT+8aRJz18yN
PPcZwuk3ddrAe8vDf7Qtpk5FWbnDQer9qaoJdIGO5Cp1F0M1f94gxiMojcywmJbxANmjhO1styFW
7xM6Gos8iyAx906v33Szbs4AyReesMTHLoX98VbOgEx6c/7NXOVCk1mCRylWNXlWBiGzX3x2TcQV
yngT1R4eVLn/6wk/p4/UZwM3e00SluZP0/WeRdSHJjm9UwxXdeelwx+15OcRwfJQ2y4CvjXazWTg
q3IVyR6CW5tnCfrBGK+64qVMlmaX9wCR2/534aFZAlDXQza1rneLlvi3oY1OxeJrzxECv9GcXAyr
fy2drtqjXPLRlbm28yLJj4ewI+o/w73uioEUPolqQ1bPMhm+x63doWSYuIfMJaFSj/0+Gtpyw/vN
LkUxHYKEL6So0WwxC2e4byq+LCMXL8VIXt9s2LpE4pClxX4hoHx0hbwrigppn6x6HWt9I1ZvGHwq
sYnCM42MZrbvquiurVGVyHgYdWN4qCPjPTE9QjWyvejsNzb9Mgw7mIvOWTM1Qcw+s0+5QOSi7Zo/
hVFVIZ7Ult7+iUpPGk52ijW5zDFMjR+70jKOKPS2ce9sUUCuPPms5+KtsfUkDKyJra9fXBPPjfet
NaIvHINNbYPiZBosEjI/e+/aYAn7zJ83nryruzz03dkNRVBi+F7U/r4i3XPtgSy2seyupdMTzUWO
BDE1eFid0NGklP0rMf00FIPzblUxjCxCTjehB8cxR/PEl+dKm38HHvpXTvDhjAX2n9Z4Ksk8hYkg
XczkPG1mBzhfZQb+hjD0dGTnlZNdQ80mL5pLOnaMwf5k7zHPMMN+dfq0cuMNQvcEdrW9s2c/2Kb1
gHdGBjlVjOlFHQbhpBeyo5e8aF2ow24BjHd49jMIFkSWwsLVwr5r/0wt580Z5z9asyMHlth3gLEv
NSxEbyaOaLt+s0UH4ZvEbHTnlfkLsuLOdWK6D7s2b491LIuHYgaHpyX9o+iX0O6LfFewqNuaELMQ
xUpx+DJGsLSFu+kNnJUbU1gIAvnZsS38+A5bmgi1Hyu5LEHhnCJWameRZMY5HS0Ymkm5XKo0G48l
Ish3QMOtgyHEfD8kRcxiFlor8JhmP4wYI5JrMnZ1mnkPRRcnu7i9b3poPbZwSaZiAIl2BkvissHn
MEH8d7OiIDddppM3t4HEO0I4L64VYBe4iOZVyuOgufgNlKn/2pG037Se06O2n6Ax3AMDsmYsmZDI
178tDTsnoxmqd60hJxpk3XSqHdvZQnmVYcdw+T45MH0SeC3v0Io7wMlgH8Cp4vrXC+udCQxnRaha
75Pb93j4Ch1vTQf/DOIi7zGCKCHD+vhOPJ0NW9YM70YQDWEBSuo9cJBCcha/fY8rhgh0DJt3KGQT
otpIvMWadcZw0LyiPxkQkPCirSqmYjGvpQaLaErely6rN/CSbDDdcbdv7IlJ1rbPicueOIrt4doh
4nqVfNbL5Ld7AGfslZmAtnVQQLXMPeeetTYRpeBBW1rtpcv4ykZ7M7i8SySGMqS8pxGNZERh+tha
o6Co+QCNAvYb46DnTraxcYGM73VdkxinyB/+kJNiRhsEjn/1TE5n3g/oiWxBCrkb3LCscDCs/NY4
oxfOIrN2GSHg0HKGg1llAZ7k6bhf6uuQNfOxl2l0XfgsWuregVl8zZNIPBBI7UM0qZiyWk2/IYWO
ol+5PLj2zIRdtfOGQALoOpS7SUyxk9WHtN9AZuj21mqC2pfpBkZ8dnPHvjoFC06rSDviwVIv36u+
wmekWg4Nrny7uQ7eAAdv+3ZMIb7w/EcLiN+58QUfxQUbguFwt4DW9txdlCVxGOUEWmWLDo7gdJ+m
UIZEhMaXMeYPrpZdzXXojnMCV27Rt9se7VANHTYmbgHxgYAAWqyRs+mDwgv1oiIRyfTQpZH7NNYB
QXWn2MveqsOxIqhRBbG/zTCACyWZ5Z1Manc7++1wRqjDvU+FkfKnW8AtSMJlhs2AWrKEvnlVelda
DSBd625Gmm43OHN6gdvRHFj4O7yzG7ppzdFAMUNoMrp0PKqIQ9V/2N7SY8QmnOOAFE2SpISQZ8/Y
dV1UHapY5Bs7fZWu0TzE82SGRNS+M3qTYR7FfC6dcJiHOkxkrN3cWvbXyZ20sCRdfy/FKDZoNvPB
9eCcYL1RVoR5sq59INoNuKEH+FO1KFCWDgbanmGgTI/mZYgora8b2RV6456/xHTtJNlGbBSDcxz5
OKYW/j1C7och1vJw8PWbTUBnZ7nzHBqddu6C6lUI17srO+13O/FDTY5h3dt1U+7knP2SFvidFlFx
nHMeqr5N7/JhnEItnb1wwmWgY95HFYJpRXeLM0be0W6OcA8SA0zpPoowXUO6Q3jab3uyx4sdAd+a
6mST9JOzkYL/SV+bxVkTAxRQi8DoPFUnfx5wBvGr5g7NsavesqWygIpYWCKaWG4AlmVFJgr30k4B
ji4TiyejHeQBku0umTQoa41YjoWTS6CV9Usnq0dNB/CGwLY8eFJ+GCI3N1Zr2DxhOQ9fYN+WfoIl
t8QnP8a1aI2J9kOS7ZCDZgUfG/NWZ/dRB4k4w1HSyV4t36W0wMqxLNjyUMChwGd9s0wT7kN98JFH
pR123kCsA5mmKUcbWro3UqXTdQJkiGaR3Od+/OYhVrObAhM3U5Hvlil22QwPfEHDIPZuHOk74eVv
GAJN24aQ2Q7JVX2XJ6AJKy1GaMWs78oJPSwZMUUVrm2FHpJwey0dvE1XpN1GRMmBGFx+zpDedXXT
vbDGv8PsskPGPH2wDEM71DxIYTQ/5AA4xiIVj5L9bOyQaLZ88iYCXknXSHasemuy0mdnV1vxdChq
19imAGxC4SMnm95iMTksb+SwKUBIbh0ve0wCcXEdv911SOSSty70/QAd77h4egDjF5ETxnCoNENW
7HuE35ferZDzSvFiQE99H836Tnp+G0JXzvdR4DCSRCLeofL0YaC7s2t6OT4bBWGhAvZNY5pYfQUB
nqUWwl9NlE5bzB+f+al8Yiz+D8Kf+V5oOF3M1tbLwcjEBOVA63stjiYtgnZmVADzmcRbQnwGnutG
AxsIqL1rNwNLin3joGDeoAQBOrzqnpocCpdFIjAg599OIOjzyZ5DnZW03WMNxvjzE5mF8SLS/FGL
mmUz6EZ0L6T14drk4ZehPqd9Jk7lzHBta8C5KrIZtXfx2GVCPb3gvbs1cKHbNI2BIlIVQZ2LwCll
8tyZJSCvKUfTMW7CCIHVg66xZxkap/08OAsoCLsqsEZynccoyJY9HE3MMDIIqf2isVOfihQgQNCc
sLzsz9MohrM6+zrErt2fixToFJwaZmqPcDv49sNc5v6BH7c+W7len13iXftuqa4zYr9nJJGWc1qw
aQvgJW3U3fyOZECfT4eGBCMyNBeiF35IqP8qjKA9Z0351voFAZTSHtvjkhRskQNYzX4+I0vcz+fR
6tEy9yReuK5RFKHjoM5ilvZp0FZDvPowzUt5ZhYp2QRN0c7pqzc3ARXQDXHF/Qm1SHx2C7vaaEmV
sJfyo7M6sHxlHZpkV4ew+z7S9Pa89C16WaNzaBkOz62egV1MWJaGTVu9pFn3h+zK/vO7Umfqa0oW
B+3zOVp8lF96cYhWN0q1z1Bn/lpcrfn4vbdtXU68aQ7uFI1nN36F1FQz0O0MpP7ZXZCVDbz0zSrj
0thIvclOXbeQcF+2xpg9GlqQ4mbPByP55iBDiRIEK3gpo2jDILW+geY2VPKaaQwXSOhukmyOijDR
o+iw5M1xlA3CCiWuiGlyGjt4iRqLNWCwk3VW7wAxD/LC3vJK2q7Gr8Lyl406lUZSs/2NrDDpAFEi
FQL9+6UqA7ZWo028BkOqM0AH8yzgmG9qDx5b89Nf8p/EXXy+2QgNucF0fHbHlPHAwgY1ESf1W9Xm
VJ3b9aCK6mAj5sHffP0p/6s5woj+H71HL5D7eRQEF8uDUY8bzJY/2Jz0G2mjCrdzNRuBkTI7Dk0R
kNShQ1zj/135KWLpc9gGLfhM4TVA7jgMIP728y+BpwQZwMnQurso75NTrhXIud96bAL3fTI8llF9
lzEOnFHJxiGtLn4gJxcTKJfQtHo8ZhfzJtGGJxyu+Tsva7UQYDTphDhdnqKmKBm7l2JvjPGjR1Ys
Kp7xXX9tdd86DGuYQHec4jzFyES2rXmZDaxtDhARvOe+5RkOBh+8ZFG9BIoGif1AGUOkHMaTVrkZ
j44/X8WMIJvjaZJVE3HGAPGGZsjPkS7Q5e40llWQsS58NSe0YDQnXMg6h9oESMu3zDALYvsZxaOy
rrNzUC2/+LHxpwG0erLHEm9NM+22CSkyc+yC6ygW60BQuYY1tknZQmydVlY3vYDUOLCN2oi8TsM+
j6ubk5JxRsgK0f7yANF+2ZKFCeiF4LM1oWyLx43pL9k7qP/2EpWpvcESudxKbWnuMoQzLKPS3mqG
2b03tf4px5foEe9MctLO0v0xZeLgLR3e85397HmiOvAIlMeIOPpbVUYoJqTajz6y6w3ytAOIUZFf
NZ19jwyGXZ0n4kdcJ69EkjY4cNsfQyweEUT1fheCeBrzgllq7i2PWL6UcdqErY5tmy3dn0TmfWIB
jFGe3vVHgiVPpAbhuPQNRCuiJdsqltnJRHF+6xX2ckTFdDkspA62oDSt7aJ1csfycVvVY3rQmzXe
ERCRKom0dqJ3rwD9sSsUw1MJn8RKq+Qj0moXJjjJBPM5q/VqJa8kO91ylyc56h+dNN7LsWtQJ4cw
SbafPAxeLamfBugAjeUWzeXsUaRZAbk1mxmkdt1c5JemqMeLs0bvZqC+o9U2x2BotVesr3cisAip
wtjbRn2+m+I0fgUp+FNgNHVvt6b2YumOhn2GPu78vgDZ6FTJPm8n/6Mlft0GPth6Gc0XAp/xNreR
UxrIIB9R5N/6KLn/kMFobbzMM27sAKxTWyfyIOGePSd2B+udTPjvFvlgJ0h/tRgSs542rMegyuvV
e8Q+BtYgHq0mIrShifKPvP6NrEBCjjSpw6V1g2fQxtE+TjwIw82Cx9aSLTdCDL9mszsts+ieR9n5
jz3CFkkJnhmj6faAEjjDkcp/57zZs8p5Z+TS8vCr/NmseqpKVVYH1f3r6q+6/7yFanaXSI3ziJVp
p5jIJ+yP1dT487QasTtWZXWm5psh0emkyv84/Wr/6q7q1OFfdeo+qm42unJr6fUUsrfL0X4ry5pJ
dT3VPZYwhFP/V2sNNguCtT3XgOzu8GP7q/x56edRzKQBNUfbx5lozupQr9PsaFeIj6myLef/lVGv
ZhU5pHfVbMZPjqHzOPiFtQFEFD+purpwGd1TezyoOnXQ4abryRjdfVYVbvYQM4x9XdTh3HiyUfP/
rFMNpVxa8jur1vF688+6VJOhYQz66auOHecGMXvrVtm5sUv8Oj44NVLjldY4V7229WtUBAlT39T9
aH3jrQCI/Gzq2nReIlHsXAyIHqt5YfsUzyESb9VHAuLikGIAeSQxAmsZdiIme1vDDIbt0ObEUqLy
3q0GeWen+cFnjr3g5MkSacnyE8yxQ8aW/1Ii2XpA3OW1bHPvCv1Q32lsuxhWYvd+7KaUFb5+n03d
GTGU4oJ7r8BSByA3KKplZwWGi+lJgX5ctfwQHrKTfNHBMwH9+7Jr9Q/01sqtGN1ypy/GA+nmni1m
j0xjlU0bibrhwW4rMj06gkyGCVGOpfc2Gwb9tfFGAKNdtrIpiCTl+ENhQRVb72n9y5K9ZKcMoLGP
nbdltOttAXfuKU8QKain6iex/PmiqtrY7K9BXpxUSR0gCsd7CfV7q/qruq43XwNnaO9UaUiqhQzT
dN91cwBOrRPbqsjGp1JEJTTYZNz9H8bOa0lSZFnXT4QZWtymziytumf6Bptpgdaapz8fzuyhrc5a
2/ZNGBEEVBYiiHD/hRIMw6u0RQWTXcBRj1LzcOW8i6rsJzI0/3SYR6SqiUqCQVnOIUWm/4oGK3yR
03jlHF1VrAt3W4e+w+7BVOr0Km0V7+19q/iPXkMOfyoO6CUGz9qcqZh4JtPJcYMlPMGwLW2BFb1k
ORlUabKKHtRtWnyXcV2aomGe9mqp6WepxlNTvE5Exdcz5Fhg6wCVBPMqIFfgoM9xGTuXuGF8RbLl
f0C3a5dmZn6u+V+39s/9CPHnwCEN/STn2zr2WvQ2ko1jZZMNexScigckA82rMS76OVU07qRNir5Q
i4d2KYJYAc6pT/Oi+QQ1598dW2ctmZ1LqavPW5NsTalfPGxtbpz9VL2a2U8deTu3buKHQidlHGLW
u25tbbbSAiKovZv0UMgwrd3yoEovig4YptVRHY9LEzMUNWs/AgJBR585w0mqWlhkuCF08K4dq/kI
fX8B+SyxwqVzNITZJQ5DQNVLdQi7EsdgcCZINbH2Cu0Pw0vBtxUmEealapJUv+gNyP126OyPMa+H
S6gwY5O96dgkl7Yup0NgwpXvW9u5+TWTEjshOqcqWohIWmq/O33OEswLv0jNyrTkbckTSC1yffvd
MC1UktrsRZqKLmA2kZXzvVRBTJl7PBz/rNB5OOhj5b1bUa8gCRYpR8vz3HeNqdFFzZnUSbVA6gX9
NSY50tlguHiGwXAnO30QHe9fdR7rfj9MBu9VWT6ry0mTlulu63n5vXTElpg53dThjIRx4U7aBr48
x7BBhcpjfe9FZQ+Jhk/eKB82+Ta5uuMT7lzSOG0PXWRv2Pp8cdLmFDp9CvYziM45aiHvwfBSlnV2
8hSModNh0b0c7DeCBBbJX607FqCyPpSkJzqVql+7IOHrPuXZh6WNE/N8RjlMY1Lm4oZzN0fQndER
TT96ZSTZ4vlfkIPGgmNE/NnrzLPUqnKo3x3jyugYHW28LB1QQTdH1z3oWwlS1LkffjQjkay0IiUF
jUa/aHng7ENyAkuUz9n3IF2OUWp2J8JYS2zMZTqfvU2dke9NPQsunn5AfNR9thc/GCn09GKYypOR
1187XcGKx62mJ340MhzFSLw6Ze2iGNAiY5LH+8AuoRrqaAiimlX81eb9s+9X6jtOhoK42dWm579l
xLWSirm6qlRcn0kDXbQUshUucwy7MB+CPEjXJm30o5ti9K9xk34vbde4NNhYPIYW+nATU9y7rMr+
YO7dfHfN8LEfM+0nNhunxGssFktPzTTvmJDn5LDbFriElew8xJW/Bgv+OszrXYA3xocZN9cIIO93
LUMYTnlOsTF51e3iDmXe/FRoxGlzJc6P7hCXJL2jr0z6qnPvQmQIWy9Enz5pn82+qAkE2NH3OvxL
DWb77DXags7P3cOkEiPM47DAONslaKuCjLVn/WWOh/x96OKFXZiGN6mmFXqjgCbuYd7bz343kYfq
hgquhjE+R7W58Mvi5gQqOL40FRohlpJfsHvCxCG16wtBv/poLrRyVubGK1N//vxMDpIExQEQ1DFW
SPST1Ep3sd5GBG/snam/4Dr4GsyMQAZD7Snw9QK37xzUl6KVH7rTolmb5S8Wq7WPfna1l7bRT7IP
6VPvrsNDezfaPzoG5w8zdLy3rESeH4uMj94yJly0MWFe9o0IwRFrxtV0qanoLb5WPZH7pdaTLH7N
ceKVGnrA5WvjJafQL62Ptqgw282zs+zrPEt9cfz6stZKs3pph/lqqomKrIV+Sap0fsyWolWHuzlu
dcI11Mqu6U+9q9hoGen246hrDmveKdsR0UEzQBqNZU9s8Y2Zpuwu02v7UR009vpTOx/NKOoRrF3q
sksKEpjYPPWPUllPlVWNRVK1IIyaDeFl6DPCkk2IYZpr1SGEIZTDpFosf4AkgM3RC+yZrAVwIqpj
q9N7dtX52oXT+1qVPVpd9rfISh6ztP/DLOLimhHxeuz76p8CBUzniK9ctf+0Y1C98UHnp2x9W8PR
jF0zatUOADnSIstZopZg0KjHCAaYfvBkJO54CnvIlFqqBk+8SZAE7H6e7hcPI2mTfi7WQE9SdSvz
GcYdUYbl+K19rhrki2pbQZcxqJnK+dohnPwQxilFHrc5AGMolkNakkRe2iKT0RMhoAA4h92+Z1b+
UfpV+Cg1z5v8BVqJI/myc2hj5awMdsxCOu/eVTvXH2x8P0CMtIBe6FEBS2Vx/CaVsCbHhF79fC9V
rQXKARkvPUu1nPL46g8eyOHlSGQ8s6d5iNY/LE22Ne2jOg1epWZlAyHWAU0UqUZ4vx9tcwlEL4eH
tlXe4GLYO6mmumM911BwpSa/rw30S2pn9bP89mzBeY1WrOCnufzuBVg06Vp5lGqJuTyPZo7bjfw2
O0MGKUYIaqnJ2SK/f05LQrwklkmtWVqu7pWqqW82yQICyVPFWG0WzUW1yQwFmH9+OGMx7eIgcP4C
QHxXs4UnHe9TY82/iFt8mYiE/ll20EVIyodv+HzzqWdquMOjs3wEwZFeysL2b60xh3e+r0QX8pD5
pUDE80nP4i8p8mw/2sl5NSf82h23/JFnhY3lcjLetBJTYzcGfUPsJ/pxJRHfEMFnYaAFbvyYjnkM
EicI7kiRnuNxfrfn3Nghxwl8o0zth3buinmXVRqPN29qn2ZPUii2nT4RDUUi2//LQeFx3ycw0N2h
Ip8WVD2AK6DncOhUNDY7WCxeO94Blp+vdVP9jW2mcrW0bHq3uorHbnzW8IP/gu/a93x29yToUe4u
/VNohz+rLkueojhCtzZ1lBM0ffVLacUak9b2pLm6/RHaZ1Ji6VdjnoeToUTx0VXSu0DxvjNdV29m
Hf00o+LvbgxN0juVc9FAjJJlczHOQmhsrOMUBSbID15oJN8GkkTpZLlAkSqSlQ4vdlKN3kEPSS9V
AAFei+JMRD4m5YfpeZvHmL+gTkyWQPtazYF3sTwynwDf02MVIo9pOoCVBrDwTdP799Y3F9b345Br
r4ba3CCiVzuyUMFJLYiIWchdEngZifeqzM1rx3gax286jifGS9Ha7mXKOuQPRwDK9Z44o3LRFPJq
cJqqE9x5HXkQ37h9B+qhPqZEwA7oK9mH3M4XH9n5yucRiU07+LPK3Ppt1vlo06Q/OSTuAXc7IRFT
CsUcw/vRi79POaaL44B2LlaLv2ZoMGWre7gBBs3e6sP2heStdrYqK7wFVk5UPirdQ5CrxheQn38P
Vlz+MlHBJBf0M+q6CvJ3SLC+KBGHGNpupyJSd8W5b3hVCy16rkCpSE2Kymq1E8R5gmNLDyn8Ugfp
Mnp3PmSVV2RUNGB/8QVsxDHGi+Gp10z1bSK1evR0ct1StRBSfMxitOCXnT3owrfBgIw92v29NBmw
D85OZFeHxk20N683WlCeAIiWmjRphoXgW5smNzlg+fpcDb7MzF2iS6H5i9pn2b1NPpBWMypfpIYn
VXBMXR8LnWXnyMqGfHV7k5qna91bpKQgBBwk6aVNxyPk2nu5DYuGA6RgUnLi1cBedDkgcJXpmFSJ
ChqBHsyq4+dOJ/uw7FSWYhwI/CmQBq7Sg1D3cPMLVKC2UwZuekN8NVl/cxYNxT7yprcpJtwxWZr+
1vhYo+V1eEuzkC9d0ca/7NZGV5q506sT2q/p8KPEE/edmOZ+MqwRa5LceC/H8nuYIDQh+wjRqnvE
Kb0LiFHz3dbwM1R6bzhK39zQg1uFTc1e9g4qmR7s162zbz7zvS8Bw9RTdvNCZhBQ0aJXKRBHKY5V
4hfH5N82fYqyXVB5iHfbevQ6BSMoL99D+9s8p2FkvLlFZ7wls8KgD6blKtVY8bqrNgMPkS7aYBtv
fMAmJ4vW/nlDGnlEpfViL4dXQX0C7u4jiA63rVI651WKJG4Y7ZphvDpB7Ly2aKM/jrECzVwHgFaY
AexoHGnO0pmIYPiClhxrGr/N96B+myMXaDwCbP7nfHX3q8gU/wizH2AUtimvcOl0LO6abq1KW2vW
h1rjeyY1TEyL81wBsFurus9Rc3b2AW48SdNozKTzuljF1qMK3qRtmv2blvNiSK1ulf7SWnVBD/6o
FL09PZWAQx7WJliQOFoN3s5w8ujZcXnNW7Sz7Ek3d+R2yRQbQ/AqhaeGZ7Uw5kepjb7bPEa1ey70
NEr2c7NEgevK2cneIuIrn1o6obMmiU9bm+ElPz1V5aPXl82LFsEq++ngLTo26qsUPEcoePRkq7c2
3xw+6kgd71H0UV/7wI/va83+Y+uQsE5BeaNpzlubi11ZO64nbfoBwQpkhPbWaE/3ehQ/t6OXPfIN
zB5Jod96SBA3qWGUaas72fTS8FVrzfb6W5scZjXF33XrBwetrDJAPrnzIoVbEyV0IATAUKetVBVA
uuRi6uGQwFF9q2O/fPOTkvCaF0dnacuinFhlDMQ8zItyP1W+uuPZ96/S2TTwaC1QKTZM4D+lih1W
yjB7DLqofqvn8rUlUPiA3mv9ViSI3Jqh4u9V6KB4PQx3Tmf2XAB2hsCnDiRSQUppdv2mTnX81MTu
VXZKEz5jGsH7xrtq01A+TuZ4Z9dhz/0cjI/GHMqbN9YdqKApyB7qoDzm5VFRh/LQNE590KxgBnjk
NydTMZyHPoGiEfd+stiPHfFx+9oYfgEfvr/3y/7B6gMU20NyUvAS/va7+GSFCB4kFiudghmAV2rV
ZYzsH7Obg2Crr2ofwJxQQjDdaq8fWuYg+4bZR+7hL6RnuxmU8H6MFIikPl9zyfaBj4Fdb4JBV5Xh
BmLiQ6ud6BzwQSDArQJJB6Tc9/qdOqM112qKQXIBdpKrnNNR/8K6i8EG9MKhNNTHrEuvmFEr91VX
Qo/tB/ea9RDgDOMjboaY5Z/LOhm0Z9aH7tucWdptIqNNvKMlmGgUuyyfWjhTO3XESRd1YtK3E24A
Xtknu3bmG8li+EHtX7Sw8Z4XEb4JEoM9VSa8x8C4N5tYPSkYo+yK6Ms8z+9khA5Rq5Wnwm7duz7D
DYZAAJtbMQ0owNtGdYdo2VcQFiMudG1/Kp0QH1dd9x/7/AenCW/IrRg7dJ+HvWMaZG4LRbvPmKtm
1qi+GClnHqpsvrMQnA1CQCKZguViosPJm5JLow31re78+oh95HBoHCe4T916Pqit/jUY8Q8AMdUd
gxmKhjqXLxbwj5dKNz+UOKouGWqN98gkgivhm3JMG6e9L4uCKIk+wN+a/X1QTf09QIJLVyPI2NbJ
Pq/Ls5eN3jU3puqQMm9gaWWGOwM3rX3ddxerWhCBQacdzcFOTgCE/0aq6a/FTPRikiXfc7X6PXC4
bo86GxE8nhu7UYDrJW17p1GikwBcCy0JVuydwdfesGHbqH9XiT7BqzPruwGgwVVZAh5G8yIzam2Z
VjNF4THqyIOkIcIseYJkRDS06oee/dXbymOawvNFHGWfxi+gl3/NrlHdyL+pfAmTGs019TYVlfZq
wvAweexJ99r1kIC/caq9kYfRfZdXwS0YmWFkGu/vFOLLk3YlcnvD8vSWGSErp0eTwok+MOplgpkQ
Q7Wruj6H9vS3a6ru/egm7Z5QYBsSCl3BDnirkVuynWvQhzhCBJBptBzTsqJeIiVfIQLk+yGOfjRZ
iUt2ZF74lvcJiBXkreoTF/RXnWIRMxKGJ/uAKUdbWc8ERvRdDLrs4MfNm+c2cMzcBvc31SiuYc04
GCvmfh76Zl92xATq/BlNU/W+jyLtvl0Kx8Sw0oGEmea7UA/8o9mB1As1nRWK4nSMvVZzDJLE3QPK
OkVF8EMh84ASQ4SiEKGM7701lF9aZM35aF+6HBs7x4XTpAfkQNQReqrH9PghaADyzC+sSNo9ec+q
NB+xNc92uAF8pLEa8ucda4FQHybIxU+jR4C91ruJrHDwirAKn8+2AqHkqx04fDO+H0Fe7rDNYlbB
orBLVDg8Zkvwek6Dk+0t6rNV/yNw/QyBMgN4o6ungBjMHOChfw5nrBp1CPO7ToPK1P4cIA1GwH6P
jQecr7Ydos7OzsxbdY/QdHFUiw6EcqdgwKKpCvKR6MUEgU9ioXTfpmp6HUO7uSfUmO3nbkIULWuf
YC+/EmludhZ68ldv0kGB6r51dWz3pvi9d1MS371ZC06niru/Gte7LyOGWbNRGMbSqrrMKCxhofpt
AIh6rrruG94HBpxgOzgqZTI9DHgV3TsEj4uFQByk+lvquHfgHyZm2aPPFRy+jazaiW4EwJfi+Kgb
nb9rCkgUWVwRqGgDk6xbaV0qtyp2VmK3Z6DrBaA4zwJ0w8fgBJn55uQkpfQCzS2kY99Kq3OJ8hTa
IYnjczm15rmvK++P1HuHy9Sprf99tusDnHe+pd4CkVG+R0a/z60suOljgD9ipTYHVurepQd4drbA
gYI7ISWl+CzeOgj3jlUQ9FDNA3PGB2+0hud0QKPIoYaYTHJszeA9zxT7biuqoXDWqs3M/2rXUMSw
+Xq0fOaO3mCBY3QzgJ6V5538wPf2oYf6msbQt2fJvNPVgFfRN427uY5JmzL7+JHm+jEPkummzsg3
IRT1osXBT2txiIKqc49usTyMrM74EC/FIp5j5qN2r5p1+zL07fTYxsvITc0rg/aljpjqVnV6LgNH
Dfepw20EE3ZVWtYfXZ8y87CiL0mqo3NoFs+WMdqnMY9Yfy+F7z7MXgcPrdXiY9O9pE6T3EKWB7fU
d6KDUUAAgI0d3Vm2+aIHBuwNb+SJwu5xAHFFfC8+Dkr9MmNQSWCPxVm3CJxp2UUwYPaSkYYqDCzR
tBavKxCY/xZKR76oR9u08LDLMEIktfwSpMaYeS1hFvwaHGTPl0SAMutH3cfWFcMtOBKYgXpwrIMe
NNYUDBMrTp9jCY3cIyh95UEt7hpzelbDeYTa4duHEVWa/bRUkSmY9r3JzTJTF6CZE6bwSjqkJ2cN
dJFnFncgMi7DBCMFuNJjZ3YvSov/U27GyUHHRHPeC2YuXAj8FvizozNMOZyC2X0cU01jKthlTx6p
uVvcVF9m4EYfeG2ANiz+Coco/VBzXGK89odb+DzcEiVwllBBPeusdFIeKMdztQcpJj5hAKw85eBL
bzTAsVcrpVQAe/ogBaY6N29yGlwr36M6yK9ZXDJkj51zwLAbeAgpBUBwxbwvUEyLnMLmvbD3JkPe
w6BB6a0BCuC/NpyShr+H5Ij/EBNgvSRz+CVECg7x0dOEtdzBcUYI7gveCID2IdG4u+j/pso+7etf
rGvau3bIzvVY85kEFZg4WFqrCSShFh5nXV+d8M8iL42vSMijyDm+6klgXdJBeZ0JAiz0VvVcmYvx
QPxN7YxL7I0h2fqDF8/eNYysx5hU2j7VkVVq1RzhPwPEuH3nmvp0r6Xx+6iySg2rABnFEMrwYtJU
+ejaJA1/DyjQl1UBIsjq7mST8AbLVdqrcEQ6/eoGR3sDtusija1MLARMxmltwdXnad8citT2nmEB
OE/q9D6D4Hs2ACPYedCcqjj5WjIxQL4yAlpZkkyV6pzqGXO+MgOgqSjnpHND5k9GCvzFOuRBZ+yr
sugvsCOK986sm8sIW2QvVT1xGvDGtYVfqNI8MF3m/2k7+6CXwY/JVqZzEafzHcIfz/0M2Nt07eQp
QMrlKWi0mswwUphO76RHq7arcwkN3AhgZygJEnMZP29hargDUsFOSJKxCHbOPGZHVtFPBnEORvFD
lj11IWCxv3L7HdOy9potmJlywdWFICyupvMULbjR2pjUK8CIcEGSSjHp0RdFMfxj/G+TtEv3bHnt
6lsZcF29FjrdLitSSgF6NjrIaa2ugoN/mnCEvFjhe9yAFPDfxiZITwF0Xrs14BYN4xtC5agb4nm3
6moIRkhwQ5nJgsGNHZS8F8EN2dH5KSTJ8e/JbYIbuCxrPjJZ5ZfIprzRVgWX7CKbyUwECRYW/95Q
F6B93VZHQahUztMCKWQum92KHrh10OD14O8SRVviCLQGYLGOZFX+dJT8kKgBDrk/zH4AxbxcuGY5
o2xt+ERbS9T5KFBFaRznbMou0jNyWq4MsojBP8e3y0mklxaq0852svQgvzJBa5oELMJni6vfOWjU
syiMON4ekvtwBcP5vVvu32hGziVHjVpywFIkcv1lM2aJTEoL4zupZll1DktFx39m+U05uM8A74yL
/En5GTgvh1E1IE7SV0evLH/IcekYwDFfbuN6h6VR8FK5T9bFWkijW9tY6t0ZqRU8mQB9rNhfeRqg
3ZKhHqd0PKp6/ZfggaUYgFF3Nfw64qlIjmTVYGNGVDkpY7zbHCXpveK8QjX41sNcPHpNyB21kRA9
tUnzJvfeTtyngbjPaa4NhnVriNDbY+pOequ4pQ7LvzZEs227aWCHdSDUTXCQ2yV3Q7ZKPD6TnWzK
U2CFuk9eudt5RZ/f8HX0QJ/J5lJARODZUM4VXu+MLUMyA0QA5ozVMEagv23K0Q6OFCCRXSO/rZtz
2oOGsqOL/L2xaYhRN4e4Tb7Oo36TK7deJailu8JKp4Nca7kqSVuw/m81xFcWDIDcEzlCtqRtfRyk
LoWR4hjSdCEQTUQfh+5Vbvz6aMql2Z4G2VMT+dxVYNgPcinkR+p9zfVpg0LfE0FnlmtVf7eLbQhy
l+v1NXOnnwFeGaeM2QBP3ZtW5S1M2/CUzxCdW3161ZehQz7bWWw75zmYQQJjx7dToXOihNugJ2Ql
efH//eHffoNsYnsF2V0P9bXnevdQk8GhtDf0gwwB8n3vkBu/2ACyxtcULu96cVc4xW9vzW+gis9X
0CCNV0SwJufmZIS5Nh9jN/ymdJl63K4wg+BNd1wo3dvgovbPGSaWJ/ktvV89pfasntBo7Od9k4X3
7aArwDyWcWh5reVI2fqvbV5XzggHhMlBnoQ+Tk9MYVi6LA+CPiLtZMKx3h6fpYNdzXQw9f2ABNtF
nuCxs4bLlFssS6pj7gwYH7kLuPK//l27SK9+CFbYyw3gCgsgZXv25vjB1RcAo1HY9SJvw/C2DMvy
JEl1ayuI/iwjkqXPztF3qgHMSvrsBApjpPSXYntbf3tE103ZP1fecPEacy9PwnoItgJn5UvbkCCQ
sZAFe3NGofu6veHbsyxtUg2Wp1Dt+1MDSO8cOtFJ9pnysEuP7fjPj6DU5a7J1nqM1NfNT/ul+qlt
fWzLyrb/GXqwlSPBn5rXAK7cLgUeU6SA3HobhPPy4dA9iKaBzkJ10k/4UJCnZ14gd3ywdYxBnad8
bl8c5gasD+91IhazWuCxnbzkgFKGuruzFqzqPJYv+eB2J9OcmUo0unpQg4LYTY/AzI4E70l4B1O+
2EWa81Afgqh8cjAv3m68/FWprq/TVpfG7TH5dEgxpO2lx35QHkYp6mW4li09gb5kxnCe5OrLSQrw
jBOYFR673odWv5e3BFY7rbL5W+vgGn/kFiJKsm6ZcA0+Qqr70xYuRcgF62IlvRIHhxoSL/iGMdE/
oh64OzImR7nGUshtj5fpCUK5rJGn9O980m9ebGQndR7vErNEoMzrLjLIaIzaLZzdEvXcQ1gE6xfA
aH9Ays+uckK587LFSN8ubBg7Gn7Mg/eMWZy7Ypb9xH7z8Tw75fJEbIOBqqnOleO236e3o3boJ4j3
21UsM4eRNFk+M5mbWQffgi4kpBJ4AX+ASzaYiXvIj0oXcmtQTgx0UUbNOq46ZjLZAq9bnSfXuU4A
c8jnnqFHolEc2fsMx7B1drWuoiItKMi56do6CMOlfqyNxDjJ+eV3+XY0Xlv9aTby9qSaxovc1e3W
ylbedd9jY4p2Y1Gg9A+F/J8F2jZwKPLtl/o6sWN5WuJIw/IBjP9Ry+wcdn6bDw8IspsXoGnVTVg7
Q9RVN56FX2WYZev9lTuxjTHbjeED/TOFnmlOXn2wIEgji+EYOJwUvAQuI/gBhcBjySWTOyOPdaAS
e7SAB/sFviH/DubSYRvRtzu5PtDLeL9dhG2vbEmX//1UzNVG2EsP21AvP0aq61x8q8vW2jhH2H4w
oUWYQSa6SmdfVDwWpYv82XXKJZs4bPKqrZvktf+B1a8fSvmdv80y1mPL3N0DC7gnIYg9Bh96mb+S
HCF0La/JXCAHsw8m8xtaK8STwz65FE0Yqkfpvm76yxc0AgzSBek6j5MnVWZ0W7G1TXNGykFDKVID
JrZMwuTf2YoVJSn13+ay668v5xEmzsNYoOvWs90ATz/ZZKnmPXq9BUmov135IWZ9011dvcq0TCZ1
siXFeuplWihVEkFoXgcQQLbO0mWrytZWbLdxa9v+xqdjo/yjQ6iDMYwxUwbODiBAfpG6vHlc8YRl
/LJ//fFzqRW7SBnU36aRcgvXJ2/+K4Bof5XHNUJJF9D0cg/CrkNyQ56U/7wpR69DFaCc5uKW6eEz
FSSAKbIt4T5xQoTgIXu3HdsaUHZIsfWT6uB/H7Q6v66/fnmSV7LH9s6s85n1YZZWT8878if/vney
tfaSzc91OWg962+9Pv+Bz0cpGomN1n7XZqRmZVzZZg9y7H9q27rI3nWeLZtbIfdjq8qWHPdfz/rb
ckZ6S8dPf+o/tX0666e/FCwDPkZzdRfC6FtecTycyVVU87pWlRdeCkIpkDOhEbF4X8JsW7G1zRme
oNDv6FO1BptrJxlu5eRb19/2yKZvBiCESMGvT7S8LPKebC/L9lL917btMHnvpN9/avu/nsqf84Xc
X8Sg/caDi0Mb09plLiwfrq1YV7Jb/bdYxX/q/qltXU8sp13/gpznU5/1LwyJd68pwy+188K9DA2y
BpWt7RstY8hWla1tQrZ1/tT2qSr9/B7BgP67ViOJkBQ2RD5eTnLvTG/lEV43pVXqM6FsltVZlZ10
r3jbhnfAVNDGt7oyLzRyqcvIz1woIKJkZZa7ho78wGrnvQwPRP+RZG1QBv6HrrYOGrZKDEFGl6Kc
IWEi/nb4T8Pt9ig4sujf+myPwdb26XGRquwdgyYlZOHC9BrU2Tx0jp7Oe1n/JgAMCBcl43vQDtFp
fePlomzFOqxudblc/7UqO7ZXV6oBgZR/hm+pfzqDtM1ZAnZCS3iNtsF+nViv++X+bEc2eJWweMuu
FoERY4mQ/LZy3LrJsVLIxGCrytanfjKIbm2//eOy59Mhg1cpx9l4ABX4XEOlwDVAehApNzSQHMuH
q8QRr32TocvPkiy7yJUpkz7PLrPq7JrMsS7ysm93dH33fwtm/jZV2LrKltzeqOiJ6K2d1iBX7iB6
YsQRMik6WtnD7JWkY1Bz0aZHeUXXOKU8AeOsx80f8iL/E9Wq1eCIdTapk4bkYJ5n1wSJYFjikNak
qBuylbut7luBgv5ZaO3KRXfYmS0MyBiQt8iHpWvB2dT9O+FsWyQAIhXtGrmqcl/qDCqTXhXvZQzP
RPjk+nKD5xbRnXaNZ366/HJRf7tF69J1veqyZpHN9TWPSE7Onjkd5SrLn90K+QFbVS7sp7Z1VSd7
PpM5t56ye/uX9DDU9zbWejtsDLGKC3L/S1fE49lACPCow5ilCvUMAdLiis8key2d3JnhINOz7PU8
YJ56kuDdVAdvkZadteUcalJnD2VQtzvpNXfZeFHm0jyofQZIbxiKXRPxqkvhZa65tz0AnhqYovs0
cU9qFFr5EckgDJdZ2R+JSoIanpxrowfNE5wscs2IxkI8zxzci2L1PvXH9wXR/hogA/sK/6Y+oBo3
ospBVdoyBI+yhPREPaICEdtV+hp7DsqCZvcwxWghOMAWTjq5/bNn+fNzWjXf4TteelMrv4y5iatW
6n/LS6bkNT7wNz9QQYpnzXvvzdZfHtF6Mrt+QMJBa1HHGYZd0NT113oG08uSvPzQ1dTeo6gDvCpC
tkstFlsAk1DynFsV+k2qeqiQCEYZqgTHjRFj9TguewglYSYw4CgQJtq5KezycZ6S6lG2pMiKwkH3
LM8RFiYIbxVxcCgr5If8afjTJHl2btVFyi9TKwM7EpQ4DksAeOf6rNziIkb1WoXwafgYiaooGB7a
rAAT5LUD6+GmcG8gNUiveQTbW1S/pn6KnoelgOgSPftq8g1ZTeUqTWWGSTe6i6hyFQifGRbZGid4
blDDflbJhD6niqbtp3EMWEGwI7Y9oFWpzbXMsRTFQ3Y3DUP3qCWd9zQvRZ0B27N5tmBX02PbEepZ
utdKB1e0geyMOWE2N446ujD+zymJ5se1BpoD5V+HZ247voos7wmVmWhfhe0O3VPj6GiWeZimJkfj
DTB9YWjmzXaAOgNr1Q66rSftDit4ZDBwAC+9sLyvoNrdN0uxVXk+z0lBDHVA2siGm1bqt3w2U2Ov
mYZ2k6KYgv9pLPpK2U8eLHcvTAk2I2rw3vsARl177P9MhvwPg1Q6uHDo/rxbJnxmkImgFYoKlZh+
/km682uYJ/qfU5OAVkAQ5z0YM2DX6GA9zRq5ZGtKrLvKzfub3sftJU3j4pFboEH5b9XXZlR4uLLU
fFCN/r1GNejBjZKnwa4aqK9K/Rr3JI4cxB6PUpUdpEI/kF/Pj/W46zHu2E1L91hLMeWLwXItx5HB
pslRoN0yZhx+O9jKvznpbN7JqerG1B4dL7xADsOpM0MW7cQHpzpsv6ANkl9hOCfreWtjbp+arj3m
KrI2ex+L5T7I3jAqnAnaFw1rZdu8g2jRvMI97x8JHV+lhtFu+4ppHWSobESsaekhbY5Rfj4ocd9V
Fz0uXAMBakP7IWKxbCow6O7RT+vv64GwcpmidiI7HJQsrshgJqDZuBS6qbRnxDa1vVTl8mSpunyq
HDBhy/WxxxGgS7VM9OKzPf5a/500yf2zXdRwzpbrh+o0iLxs8vCn55kZBxPlFNmUogpmGO5bXZ62
sUVC8rdG2S17Osgdh+EJ4AwIvGDYgevCUqGsGJT0+o+6DsJLbw8BGu9h9a0sT7I/HsL6lOqoNlWz
4hCwVlzcwokHXpsgCu67pRgSdE9cwz//tqPvU+xkvgS+HR+hMMR35ZjhYbgUsiVt5v9j7LyWY1Wy
LfpFRODNK0V5o6otrxdCW9LGe8/X30HqdOv0ie6I+0JAklAlVEDmWnONySwbywYTolqsRA1+g/+j
ozjku/fP0d2IOeD/55DUHtBXyMr2n6dpuwLI7W28lDLRwNU/vp3oLT5kKkq1OaXtUkdB2lE3Wipg
IVKeo2WRA5g4i83J9yEWRv5A8bocE1xfdpcy5HL3p5NYw0HvyIuvI4/MwbFNVCUsKwdPjEmSDtaT
gRQfspTY+49Dxab44Bbq6M4CBP59qPi0vx2Rqfq6KxFo/HPH8q2mMqbY8TYX5kuKPSnKpdlOj+1U
pUd7jBCcKJA3u4w8o0y2Yp0UoXIvl+FwstX6dx4q8v1gFvK9GtaXjgfshdw0lS5AB3n79Rr8L6tu
1aOJtOTJzjgVyZzynEIzeIoq6Zl65OBO7NTL4OwXsXkV+1AKr1MK6n7lS8+xfkoGRX9Q/Kh4VJK9
6MI7J7uXm4byy0tYp9OpD5T0PC4L4H7q4OpJzarZzC7PbNR4y6boQ6EpiRzf/pKTAfdSm9gllUvp
U+bUcLQVrV2JTa1vhp2Ga6pX6gZEfNc0uv4XNlagi4xRXUcUVD41PbYIMvV626W+8gkpWOmZma/v
Riwzr6U5PiCh6V6N8n22G/vZkOz2kJUR6CRT7V6bGSGFbBn5FYgOLN2w/xNYZvuKZEv15hgXcbPx
HxTEZzBs2wG9J2tx2K5nrGGpF/5XE2WRf+38R5tqWKhis/lUDk69xq+thDBnFQ+ZZJiHJu0mmNt9
8aBSMf0L63dX7JSQsT2gwHimklc+iybTb8gv2EO5FZsjNIm94kzJSmzWsa1fZ7J0YkucsRvkswzr
TaUi+hhMM7qEwgi1Yw0rhrLo2ofCZuZngu5x56HFA+sJWnZd+YN1EHv61nfWujIY/O5wO5l9njwA
Y6KnXq76FTU+0UFsWpFsIlOI+qPYNDEiwgdS9U9ic5amd5t3/kVsTX125XmdX7UYfY8/BrswGqRb
mrXyOfIpIw597KqGvLoi9FmDnehvpdM+JnErHxErDDdVbblVYqjyVWKfRAfRDhdxU0p1dhFNYqFD
OYpMChjqTsVwtcA9NjODm+geU452zfVb0xQbu7MrDAvrNRjz8mhOVnGMOorlFlhweZRkFk1X2WBm
5cmLnR7ouBk1d6FiYQU+GQ8QwtJX2aicNdzMcic2qdFBUq8WT6U+gqTUerQESzeln3wXph+qmnzE
XVluEYpX6Ssq6mxLOb61Ucl9vJqGdsxtybjXw8w6l4mBwGLp1k7y14Racs+rTTkzrFNwI2LNXhaz
kvorIngN+t1/tf10EWuG1H5Vvaps/9vxaosApjPju3qcm8soVcilCxv0HaounTfRVy77j/o4mE+N
NcIHytXilIWaCdm4SlHEDfNzX9k30XXU0lMdac5L3eSyZ9excU5LBwOWuoaWAhf2kXKkDwn41Tou
VjayoZNcclPZY/zeKQjEDM1u7hy9Cw6SaSXbKA3le6gqtStOb80vcuk0Hx15I2REegyHcdJ2xGxL
qLulcXNMmOPc7hZgSyV3k6wuIOPCqDqVPFNPZhl6va/Ghxo4+V87vvuI3eVPK3UkiJ/B+HvyHMix
J/aH6B5P4myxZdNoVpQTVpa+/94Uu1VHScYNt3b03TNQ1JuhJ8ZWNgdqt39OYVj60URefrBCQ1qn
SqFiSzVYOwO97x6vm+akaLq1MZNsuk74uHh9KzeP3I0y0h/bemPsfIPNI/1pnAd7SBiSjoWxud2b
baF/UJMILFLnOc+vj5s2SyyKVIJ5XVdVfYnVtt7pWjUcIrs1cPf1S2wJOgs+FmJVHnxUZqolWCy/
91/jYHxMIl36klBafn9Qliug4grjc0qH91CSrBfFbDJox8p8H5qwwRmiBHeUUNvbbIGKy5KfHvs0
NraEA9I7m1IgNM6NQfyMB5npz+ErD+A3ig+lTzXABxl1EiNsBuFJYOtfGWRktesfAqw5mvZX36FZ
hlPcPDgtc8Kur5Q7dBsd8hwclqi7sjyCa76/U1UND6rRWpAGcopbnNJlR7FmWTUpQBAI5y4B64J/
zS/FGpyHPHVelCmWznrvOFwD8L11mNYHsdlpkOdyK+72atwDplIYl+27Eqlb0djOY0BBulsNoXzu
q9J/jOr5VTUC9SK25kUBbqnGnejqKNYxUgz/KrbCPti2aZn+0gvVf/RncomF0dyXmmU9+tvRz6zX
mFflth3ldmu1Q/BWqNt6qM23EkUWljlVvRuCoXjB5m7VG5H9i3nkCZOH4lL7EvD8gOKNrg8V97tt
2REVZJxx1l0qWcYtsKOJmwjwmhZpX8Lu0ACmFlpB9/jTodFqzavMztgMWApeumXBD2PyGryRPbEp
dpCwLS7NjNsWltVHxE58ctBVqBswHHWJ3RUXbVmYoHiPtqSdc6uafxEFeOnKaHqbokXo0VLPAQcK
5F6qvsTzML2NdWSsxqU9Wtr/s78Ncumnv2/7nAd52qoJbIBv/zr/T/v/Ov9/9hefq1YDlduOvtZz
I14NTNhv5TDVN9XS1a25tIHLqG9iR87k97tNdAEU2dzKpe0fx/LmBGclOdtY5Z0oFsZSbelUjbzh
l5H91SZjH+3k+uanm9g5xo7j1jX1BkF5J2WtQcEkNV+jUg/B2uJe93o4Nl42KsWdWIw6/6+if1Jd
panWapjIp6CiEI+HlNiA0C6f2mUhNk1Nouj+ezurvJ7pGqzHf+0V7T+b4gjRBtvumEcI2n6avs/0
s53y0JtH+67kcr332H9AJHNeE+qZ+FGV+d7xqSVVR+vXZPbOuwaAjmihM9wZto3haAJvpUjliOwr
1cQUHu+bUtpoqjM/Q2QYth1nFcDTJ8qy9uIzwgw5X1+1xhknbOfidwqJruXcmFfcqVy1R3QjBq4D
mrZRm3Y8qHUIs3sx3BGOOt/mOkZYUJzL5EvsEIseVvfaRmRFJXpv7fVUL4HrtP4tsxLpBiC689Sd
g41YMs8wXTTYMUDILd1lCEJdTDzWW6nK+i2TP7D42p9Kb99AjAzPUYwTfNK1/V3U9MpOjtts74+p
fgkDFU8MqZyf0jD9g+gw+8PBIXbwB0nXoWNh/XvDT2arjV1wqYqmuRXLQpMZHoYFuMSlg6YupUgN
kg2jLS9KSl08yGR5PThFdxH9RTcMntaYRk4YoAGnSRZPdiTzeMn2yS0A1oGvWpNegQ5hEGFgjKZ1
8rjBB62+GEGXbCtKa85JRlGFNurzybJRFlMdbx6tbIj2BSjjo6NHxp6wR3Fwpnk4ZNU47iU5Ko+Z
VmDs4/fRKWl8EE+DZZ+ScsLrtSZIEnWJv4nbVsaBQa43tlOMFLoCXQYA1V/JT5TrNLa6mw/tCW4w
2kGeOKiBqr6/nzusfjB3Hh8iAzxyp7t9FxKUCgr5sSEHvQpHWXsabRuWN9zTZ7xnereKpvHs40MF
gjpPvWoKI0hY8ON4N1Hw4afz76Sx1z5+ZC9krxu4NtFSaz9H92hJ/0SmPP+WEu03gV/Ky42AQHlg
q5us5eXsD/q2X85gx/h3oAMrsXgYmVCZE5BOJCa/C3SJaqe/O2gNmAJmwxE26nitMVJfaPwz0LX6
7BhTBwqZO4CZUbnLGgWQDPC+8RJDa2FQPu5yXYoefMmxLpZCNa0wgg/1npI7wx92fTpML7rJ3ElR
gge74E5RprwAGyCPLxECwHVQDv1OHKXGyb7WBuWQW8rgEUssDlQExUxVF2Ww4WDI4bfud5M+AUQU
XcTa3xrNZY9o/Oeen+5jJviEfMDPeURbVdnUoZHAW2U4Bl6MssXKsZW6pw4Dy8Poyxn4Ci5JBm+b
uOVApceyCdHOWU9tgc/lsqnqE0VLulHsxaaf1opLdWLsYvJAkZxpMSlYFmoe4vdU6lN5HJ2kwsGC
NbH46SPWRBtO4/RuVCRKQ44a6/9x3AwwqqRA/T/OLTb/9tEWPgJ7RkLu39p+DhGfP0blfMjSl2YK
wweeub5bxJaxV31qK/pcu5cdy99qQyit5px/s+UU8dWsip3YEgfpmnPfdplzNgxpB7povjhdQ0lh
m7fP/WhVrjZYwXsbSA8UFDmfuqJscpvHARzwVaDkakQHoLxdFv8hmHEHHST+XUV1zGunaV8Wu/tV
YnTlmTj3UQbifqZQoDrnShVuwJnObqLL1flnh9jLAOuvfjqWPEVrreTuCYkMzs3LGcQhouPPZm+O
lmsNNTnLf3/IP04tjQn1Qqr/lKJRBZi5fMjPCcRmOsg7kl/xwbMHyTp1Y4ABEdahOL5IfUgJiWpd
dUiO19Rcnr5KgcJAD+3vNip9sVRK7Z1FqOBsyRiXxDKo/+/NpQ2n7uEcLQvRhgRTWeOLRhZk2fuz
Q/QTbVUtZxt9wBVAbLamlq8jsDBeF0+E96v6d0ThglPI9asSTJS/9eX0ZJVM2uup8e/zOe89pGL9
Te1iaJjWmN3ZGlCVGIjbeTL6YVegqoXgGKHZx7Zqb6QOTJDlKT5YcnTJU7naZMx1rzKsXSIGRK9T
o5YIrBfZI98uXBHztp8TEwKKMev6G56iL36Tmh+l4R9kApkBJBzqmpI6YSj9WJStCb6PIAMJje7P
ODknP8+LD62J3yWdKDVPSwT0qIYMo8cNSwe1YID0zOZsePTroYFpzgRC7B2tsDyGGaWAYm+OhefJ
7+fGFXvjNMzwvIQpJ/ZOrZleakl/S5YzkfHI79K6uhf7Yt0m5gRoiTF5dFe2snSJcRJiPTDm6E6s
iYWcBa+zKlf7nyaxhhtq6MX4+Hwf9bNXtjJrG5OIckWb1YTgJu2GulPgoKuffj+fIw/ZudEL8+DP
Kn3nGFcqKpHux8QpSRH5JE+UVDk6dqccZeqoqFmPlG06g4oRO8RitKEGraSlTy1JU7X5OUbxpY9y
LiHb/fs0f+tiWDE1ZOLkP2frselY9dZUet/nFbv9NOYj/tZzNiVphR2W7mmmQyHYcnppqCkRpIL1
bweKHd8fKb5gmMn+xtH1p+82TXyDnw+fnISfoG918r4JW++//k0/vf86r/KZBXAbvr/DchXE2t++
7PLlvr+T2PP9oV2Z3cWAXSkV3xqtLR+LpZvo4Os1YR6xKvaIxSQuv1jV7Q50w/DbISN0lrphw2gD
O7WxOTdJVK1qDCyCiFKzoMnfjaKZYOihaezlvRn689Zyui9kuZOXAlaUo49eTbCO1E38KBz4YM7Q
7cO0/awz39kwZjraIEyjSo08xZwWlK3zYUpYZMedK9U8yAHN6uDwbYcYY4O7lV0nT8wzdxThPepN
77g9tx1cj+mh9ivExd2jEoycjDI/iNjJpZebkxVTf1mheiKgs06JbhW6+h4Ww0ki6zkVWCJOIBjK
JeFXSCQdEup9d9QRM011kmMkKbe6TaSrHDPlLfEzulb+UWcsgr3c0jSMPWVSaXL+blMwcXHnYsj2
P0cFRPK8rAa5hG+qdBU7qEF7b2cqrqq2p5Rzvm+q+ybVh+vAQKi1aljoOVPyYUYyArws5osEj1KJ
yQoOOdgeVJ0F2aEd3ZFSU91Bb2ikl14ZcQBbFlPq3+qBOv6sOFrBYKD6Z1EQLV5RYzZu1ALWmGjL
ITBsZ1zWCJj+q62bGUiANFW3FS56hW34d9myAEfhlFZ1bU1wTWkLF2dkDHOdl0WUauXOnqzJFZs8
QbRrDI2CgqHmu+mnvTH158hotYNosqVKhUs2ztiFNsVatImFpvoqaSKYjaLL33ZAzNOm5vuDRbOh
FuR3pyLfiw8WbX44uKbTal471WSsly8pdkaJnB8NEwDh0mQQVr9YluQNQRjfinJdUBB8bRUlupEz
/zNGlb8fFO0MiDw9jZhVXcXCnmH9g7UyNj9t6dTnmLhB5k9kKZYoafQ1PK+7Q2IkxpVgv/F9bBeZ
67nwcT8K2wYXLZtJm5/iMTQbpb393sYhqdrURaqv0PmyPywN9bgMnuPGvpsdRgf9XJErqjr96jiJ
dGdEx2DZ0KL4r8Vo1K8dUcvDpKfLtJB6H9z/EGb89BsTKEfpzKNXnMiSCxPviuiK4V13KYvJ+/5F
zWUUoDVuXajIzV1RZ8FNJ0h2U+PivvSD8Si6iQVDMtXFFqjciU3RV4Gy7hkVynFxlGijoiKlJCE5
M4cbV44cONc015wrXO75oGndW+DXUEKWdtXKepykYtePbSr/RTcImHsy9+FZ9GDkd5UjRTtGM7+/
YoranRQ45pViUeuKg1i1VkIbL4Nxtq5ih9IC95RLkjNiU+wAmKJfqpQBI84bEuTYsCWVrGmrPuL5
m/TG6advSOwUM7PG2qZqFW/sCcUEOMvwVlIN4WHPkqw1CzLaymorf6M5GuRw+C03UM/RTW8bakO1
hPjBSDzU1lJMhRYvE7Fg7DLjloWbpzqPjDbKADs8CbMQfyH1+YCH/1pbNuHrPectXn54azjo7xZr
FR9z6INYw645I399aJcqoW6RMIo1sRiEUHJZMKlFOCkaQdd2W0cl4z3GAF+K6SH8Fl4tOm+ZYXf9
IqszYZaWWexS+PCzYIxMqYPYzkTVQ69nz/pSeNQtlTT18hXwJqLyyBT1R0YF2A0aJEEBuLsHsVCr
dpwxOKoX/sa/V9XU+YgSFQZGk4N9FLv7fqZCVKzGYGdA/icxaQ7A+STtoOx9XzF7woIkgTMS2yYp
RHEVv3cDezkuUZkt7BPsDqgwo3xBX0uTJlFi131Nnf7pQ4tIi2o7Yv/lGcp9gK/joej6F4vLeoyw
A9u0iv4WTrqzHhdVbcJpCufIEydbi7/352qLNfEfIIcVrvWAayXhknaUO9Wrk0DftRi1HUytKPcm
k4SkimtXkrvtoJuPKX+1YYxU6FPUIfMf5ieg1IzJbYD0s2R4cU0R81KUli+Ka2v5Z4m1DGjDugIL
wnu3Vw4NZIugMkl0aSUkviQdT3+7MJQoc91MpwGhaCkrScp84v0E3KrQ+NCzUFprxqkY6vHQhObw
vdD0aDz46nLlsuktU9TqQMlvdXDyCui4WM1tp1fWYlVYr4o1sUgsv0Lt5EDDWLTzxWLHUmoVBToM
Ov7rD6t0rHwfZYAAlhrR5c8UC/EH/2x2mQZZRsE3019qmOZFoyguRyFqTsVqOxPwyjNr8n7+M+J3
+rMp1hxlwN6KAl4e3gWcQBbaIvv7WRidHm473Tgmi/Ze/A7EIlo2B1IcmzlqTqKp9A3MHQKb0Yiw
NeiFo4Ep9fx/+6L4lSpNjfuollMDtlSNfa9anTrsEyBfFMlzTRc+RKVjYyAWYjOOoBArkfSnZkg5
HDGGbN25sXpcUaR4PFp24WnYdLXFOLlBhrVuiD+1J9sVsxhV9rfEfj6ddHxQygWsy3gE39gCwzlK
6SdS52s166kbTc5ZUYUujDISpXMZnky0MOfA71bk2xt3mLJLpvCKyJ3K8Bwoq0e5alc8MkpS6EQW
y6rbgxtYprazfKP6Xt3NAw5Cpo0nrfXc1m2+0UnCoGLverxYmmATtRhR6rkr9Rn5EWSCHi9cHhrx
na4q5mpSJmntSy22ML26gf0Pnm5+1PR0n5cl8TssiaJGf62GCs/CKd2AX4rWBoV+RdudwqCWXV6O
VCaHReE1FGSE3QnwK3qSmJSuJJN6DWKCKtRSrYCyRZuhWjyiWw0VLiEKktOruVQH/I3txitBVDQ2
scZ+/NNYXBi7d7BK4fi5d07BlMSrCIMtP49luKZYlEYK4epeBnyrxdDxMc2s+j+xT0W2jJJqNc6G
vfVh3Uhlu2vVkIsAhy7STa60HlIr3gw6upjhybGX0CVGkIzHmk+LV/fybFEU2DGWuc+TrSZNFAJL
6P27QdoyophX5B/fGDyHa3uifr+UzAQ2ETIde2bsqVObY4NHQ77JHx7kzrRL7NsIAmlHxlM+IabF
PcPGgUHO+UeXVOlSM98FAIPtwJbx2up0mFNUPYXSn9bHW6Yez8svSI3N9pyG85fBzlXe8KKsmGRL
ln8p1O6jyqAjqdyiK2XoMWuaBvKNoYVjjhzrHgHRU5E0OOCa1IlRwe2lhBM0naLwOZHTldkuSBFY
y+6ots8+7wsPyquLLzP+oBkpHJvPMisnggkx9ytUORNEL+PcVdImCxr/NkFcnyv7d5niqhfIwfvU
S5vWZiI4KL23DAB7UwuPaOU2hhN+SnBY3WLEm1gZ5xenImBBAFKRviwsEuEaadFeU4jkObF8g7hg
r7Qp9fywf5gUe4MRLvKRECmWpMtkW5khSclHUindZq7GzpvCtNxI9lMo5blrxJm/rtOc+EyfbwxT
Kk5zyAmHlshgpCh3wRi3oCmnfSe/M/MPV85k9euuvm8SrFpr/LqI569Np3xV2h48C4AkW8P0uO2f
UORqwI7icIWLZ+YyGlRWM/xV18Ew1W2nMXNjK9wZuiS7PcguM9afAIlVOiJJMF8p46NK9vIY9xUb
YqisdDtFCwz2Tc+B07/7QVUDdSo+4/llVhPga2n4gTg38xr1EQvFxx69JFkXaKnD0QGZuuQ22rGz
PWJt49RZhMwQAZu++ofwDQgT8zUejEsxkrRPnZOu0i1ThrMmM/rnmR6ve1yH27I5+XOHgWw+bbHn
NXGXzcPd9BvnbOLVD0nevSkdhvJyO131mJF/Ny+43oJAINboJPp0ntA5kMkOzTBgw4DfxKouOoBg
8XvPRXLrElNgSZP25cggK9SVatVuufayl1oE/LEUOGrlps4M/4a3YbsmtROvxsp6NMfM0/KOB4EE
hjZNX/C4Tz3FIeHd1G3kNk32jF6UIseWOfSYRPglod40a4yEF59YlNHjupHSJ2D+N9Bptts89yYE
uipKqLsf9nakfhZS8plF6kdTaZgF1pD5ZeZQRLi3+dBNGzsjWRApaNntFB1ROAUvClHQMQP2N0zF
vRxXl2oJVOXTkoj90hoL64WBLxwilW163YV7V69HyVzKncu7PozdqDCJlixC3SoY94XCSyFDI2QC
74P1wlPTDFaxsq+z6M5CiOGWaXHJkuJPpln7qjLfm4iJ16hfQzvNPF1OdwhViAf5LX4tg09dvT0c
WtzMAlDVXoUCfd1pMUSeoU88U8KNXpXayZWMfPR8TfqwIRuFfo8QPdLWOqZSamuZ22msH7B5Iw2d
6VuiAFtjJpIZ5o/5KG90XL03dmiiH0azEhn8zKTixZGL+NCvgtBeGGK/ei2ENp4+TXObevBnHsJ6
/ihG81ktpltvrtTMrDZmMJ5n0JyJCXmuwX9SMc1zAcbaLho4g4VKRk1v9onvI9M2t0MkeXaE1/3r
FJVvTpA+mGV3Gk00jfLwFLbprkGDk4z8JuK22YBkA03Tn0LAgQjaAKPVqeElJTNwqfa0mvsTqryR
7qqmGAjiTjDj4EMDDcC7IjDepnZ8w5s6c61UemxsQDZtpL42WfIxgNPTqvGV+rIvZLvoYrXt3Ef7
Ts8eJsrIV6lc/Co74OURHKY+QVHN9bjXMRHbFqQB0PxpxI6aeUsCEphasw+67oanER6CNvHxobW+
Gr0BTcEbFo9trN5zHeQvAGVX0gcsL+UcbFN6Utv8loDmcZV5MNa642xH09m/Zg2APmhD+2I0Wnj7
CWL5CXlEiI8mbuxHTDGKC3XDSPgssOkqd2TpE9khKtwaH3LWnhJ5eOn4Ukz9niNEGJA+0yenlo48
+e4Rl5Vu11lc+uCi4ExfGOq2jYfdWPibZtcM+abhsvCQYOZP7nB0ye1FjP8HUMBWeYmIUu1a/NTk
BmOx0TklBazPTkvIp+SbIeLuHWz/K02xUE7Qp+Vj/Wx27Ul12mtnpyv8HG5lG7wZGfNGSsiwbhjS
V4uaevikRb8iNYPLg47158xvg4wA2PicYUOtDIxoxrWtyQiMu63OPGPvMFsusgvWozXjgEgmVsXt
0j2bLUHlObVHFw7PXRqPjVtZEAFlHcGRlgUPhZl+le1Yu1mbDl7ldDhGUnRYh/K+l51flsYgcgoh
Z+dBf9QaRtll5791Lffd3KkbE5i31fRnjegd5JTEA3FnSinZ0MoHJYp2CuTuMwxChE4BITSN2GHd
a1xki8uI5cnMA13JvE61HAr+bdvt4yHzsvsmgxHVJ5K8UTWYDU0d/cIAvvVh2/OCYyR5cz7lsetO
CiAyZmPGzvbbB0mfwG463ZveQhqfpAjdS/dWN84m6EGKNhEexU7ieCkhgpoER4ow3stliZuHQVil
x6sqICLQyXJGxDrZZXNv7zGZfLYi4D28wbu+/FRaxsbTwO1ZwNeJo5MuFTjMDTAUY34uVfRL4fHj
UZ2Eqgn/njmqTkFU/MFkNHR1pSOtpD36jY1RSf5bgVxnzzVVEgqOYH5k48+Zn7ugOpoMFoM2v/QO
SUP8RUBdnSkgemKs/WSTtFgZweIVoY4fk8EMILH78WI7vGrMyUvsbnEY5G1uYiAVN3BUq+dErbg7
hpVZz/Kd0Wcjg/E0cXWbMZiZotsIoj898ez2aBQLIcsY4b2Nw6NRDGtFNUYGVphmRBZsB7O7SsNY
7iMpuWoBA3I8aXPVyLcakamqmgcGtGG/pUhba8zMIyD0aIbBb/hWsFMTNHuhUnEH8KOR/hD0e4+K
ZO+b2ogzcEu28pKVYMxA3Otuitp2NxtB7TUQMZ0hXsWzca47B21q92VIB6yWTxHGrDlBaICPaO+S
ck0p4zXudX0j59UrkIVDl88Qn4sF0fxW6RhXj45CsX4RPpa6xUgIDZRNkMCt5IBxZxGBmUSCnttb
REsG1pDWsIpNinvMiaoQ4z3uQED2w4Rnu6ludG16UGXzVMXcgSFXONExlSAr+WVYfu+lLcThbB0q
5jYyx7d5PKCceUxRpLr4glTrTOE6YSV+oRID2cjMfN2kVqmdlhC88SxB5lu0bSvoIS9qc5SUjYnh
kesY0r1e6JsewO3ykCpcOKiUQk0IqLcLXQ73j4QHm6QdQQe+9qH2WzWlaeOrPbBkSkghGjI9TVPw
dowIDYdffyFRO8DABNvEkPoVxvhtFMJISrQ/mtnmrjkS7jegJvHcJIRogBdU5VtkyypUOctLcDl1
JYdfiWWo7wRcvvBQLo99QtZaJXE/YVWUqMovgH2Zh1SGAkpN8eSkMJYD1hExYk9VSezbyVY34NIq
47izlN5mHBCXK1BzDfSU9iVWKnDU7VGK+LUVte42afkYpznlSOYBMKY3F4yfh9bB1ZcghWum4XbA
cRxq53wxkbCX+uekOB9lNsceQraSn2l3s/Lh1WqGD0iiu3maVqaqvBVjZEBLHkD0Unzhj7UBn2TI
V+RB5FK/7xPr1jU2ZRlxdu7tjgRKJZPIdl5jo8XRPtMe/PZXp8ugumGI4iCG445s+d4Y5ufU0E+6
YnLrBi1+TuQxatm6K5l19EU+eGEkXzEceVR7XDGdLt8E4fQr9I0eLaB1I6GCgUvsw2yeX2znl21K
iETUhcWXteOqbWMG2AwwwdcFXqwW3gTFFptzt6878g3hVirzc54+gs1zSHb6O36Tq7oMtfUYK8zE
eoWuapSvJdXUVvahCQB2EvRDu4A3uNOhOcmt9VDJL1Kakmrp1K0/wtwbfczwUjBoldWtgr79CCuk
94a2Z3zR5CkDjMFyDUaVzL6GOznZM5I2oA6nuFRFzkopepOPwQ8hdaSVjzY3rzRlZdvx52SFLyF5
ymnqspXUwwaMHXXaW9NzoUfp2le3qU5COqcOlRrUYG3iA1Po3UuSB0uEmpm/H/Nfc8x6xQuBXEmt
EGnFr07axhSRTmbyOI68vQ1cvTflwJCjN1vShA3p4RCTaMdyYCh/lj4eGUlYXtog3GgYiWycaTyW
ifo7lSjYDWPI7wtvqGo/UCQ9khAvNhIaFbfijl87ksXc0OFWGobmkk8bBwrwNBFuR89VeX4SQGcr
KAusqERIyWrFDbV/qU8sJIo+Cz89yZYE1DwucRbyDVJPUbMLAWy4iJYsty7Uz0EDO5U+KqaVb4NC
ebMUaWfNI/ETBzWPVn4WBahTeN2f8GbeGVEPm0oNLzPIYci+SbLCDRYKwXxXh1i4XkfeptyKFBzm
70hikH73f/C3vPgOFssRzygFo/Ost54cZTxONTASOHN4yWv1XV/r7zn/LJAotyhx1K20WC6H5XRK
DRnqe5R3myhiniYz9i/L4Yl7FBkIovrlcWiu62DachxZ8C4AfBvusRV6TBRV8nDA2j5RSOq7Q+Wj
Hvp0xufK1p6JbT9YWcdoE2GqMaM4w7qa0oljmjhMU3lE+RoDXu5NRLbEeqsaec2rbKpvlYKWKkMz
QcD2V8HFc/NBu0lpQshQ11568pZKMPQe7j8LT8UJTqGhPwSzuVNSBuh6gCkfTydGAJD2mMPaKuzW
qtMQGkMSJmB1dcLgVn7x4PXJ/AxUVo5hf0t1ZmpmTT1NPGCLossvYY1Rw6QW+EENDwBI0w0armv8
f3Sd13KczNq2j4gqQpN2J48mKVmyvUNJlkxuaDIc/X+BvF6v9X7171ADNEyCpvu5k9udgRUQ+mnZ
VWRhs2ESeO5n59bRejLeQum9uW39UutcmKn9QvbFk+nIjQjJKSQCGBdwgmTHu7ribkHWBUP8UFv6
97ax3zW3o64M0622yK5LdIoxCc9/d4otFBPdUbXXVOEDTgcADW42bzZ+BPPk1dPC84RTIZba59R0
Jgp39a9SDTvlai8ZkcQrN7L6dV8w8NZt2AwBVwujmFYWPlJxoa9skd0VQfMuBRKKqJ0wpYT+VLVP
biZOVu7Ua1NrGVNJ6Pc6BtVDomkbMefztr6xRQpOFH1S/Iry6IBxxV0VRzs9tT8ir6JOVYECkqRK
lGK8N8fymjoEilYqO5YdkamtXm5hhb+lRg1d1CSh2463SQrwnDTw3wKJcbC95SOc2ujmxhKScH+W
moG/k2NEK0SPQW89Bg0SiiD4PUnt2SRKaHCK6FlLf+KZKO3JXGuhDhurN68j3mMbqzF+uW1zNP34
qehB1lEAfjTB/GNH2c/R6F5Tia6atAXcrwq+c9xfx7S/FAn0vCB8YwjxRrBqtHKLbmeX48+2nHV5
Og9yLfdhBE4F3uMmbDvG5nOlctiD4kUba6Q0q8cmAfAm1YTop2+TSJHW8pxnxCkV9mPu9QIEXfsx
hf1ZV1hI+/Ji0oUL19s3ReGt8x6TO9ls4z7+HmeVWP9WdvnLtrL3oCzhWprFQ45bY+PmdC5ORdqS
3WCPd5pkvw3Ij4flhFbbKE/ojJ5MrYOcjvIXlcVh7LEljMgGTRKdol4rO65GOOeTsDY6mCoeXCFa
ENmv9XUzDQlJiXG6m0L3hILyzRHqZzZNtw6fL2A158Id8uqkuLVp7caXBRxML9ybVbJ2+xbCsUZa
VDJdES/d4Vo77ZVtbW3sDXj+GORRZmvP5O7qJr07kOmAiz408MFrMVnnS5WW/zi4FG9c6ikrixEd
V7G8WNlLK9INAar3VdR8jzog8PkSnEYipiCW6LvQ4UJBP3GdsmBPRfx74DZXKre3AKN8Zgno0DJl
bEkhOmUif2oi80c+OIKJXsSwFj2V5+PyJBoejDJ+WqgCoU5RhuJxeWA29kSo9veySX4x+31GBdoc
sc0nU3kKNuhevtvluSqDHwwP4GNEDFECCvVnDSCnMghbaUc73Xq5eYBlRFkvGS2GDCokH1I7F26p
XZlrvg45td2pdXfkZctNYTs9c/rB3+UTVjSTyNKDrC6y0AAIOMHWS7VfzHtXI1oIEQfeYZg0dJM5
lpWEZIWDF951cc+kEecEsH1tXSY2scWjvR/r3LjTMhAshRIBJMJlouZFOvIMYz+Ovjoij4tX1UgG
02BY+aM21pjGu2m9X1a/tmFDn3Bf1lmwcZFwYMRfmjyrGsLG3bwgy2BOfxq+eyLGjJsAC8cdxrXy
x2PhIklH5PTToY5sCPinrtVqB77PbjIYqLYioNKHiT1Tm5cpq+p9xwi96nmGdRUFyLh5Il/4rW2y
WdnF02fS+qMwOn/vBr9dMjvXY2a8wSPjWVNDd0t0EZJznP3QWgxVC4uhvdMbn4H0uGkYYedB8G4l
ol1TIvI22AYI38LEWZd8J4duyVN3cT8P2SLtFLlw+AL3V+Sbv7oa+vZIJxy0wREnZgzSqVg1vvnq
p5h+27ty1C5qfrt4RmAsB/pUj/O9773gn4ftoSRZYpLrbkzOk+485uWtTES3SrL+SYagz5nnHatS
UNJ0b6mJmtz1PqrBxsQ/VPejnT0kM3Tgazllw6E6CT3s13VlcUf4pMCjKrsjH0NuVKgGMPxmw+C6
57a2jrITBOrYzN4OVhgJzCZgdugOjgSGW+KJmlouDo1htU3s8lYl3fchn4MWh6TbB1b+u4+n+tLg
tBFS3tZtZspW6POAHS3wAcva+pH+PR7dix/+NmsLTLYiD81jwlnGnqR7TJ7y/iWwYtyFPOZoUWiF
KyTWq6HBy2EohrXnJ8ydXbtfganuk1g3XlOf3hrvWGa3lFiGnHwoIz6JluqL04krc+xnR89f69zL
tlolYogW4Xc8RpCwe+YeNZO+huhBNziTDl1ih6gcUqRq13PZc9uZiNVN/mNzRlsnjWBIO033BJly
lHmywMJ2uue8TSj5855SZdABrmChgsQdxL1vBuZwGrlLnsy8deo4Boqm7tnIMATULSxfuqKEVkXB
yi4/0kTh/SL7QzZSZzYy2z+a4tjkTbsaQ4CpeqL45LrpW0uRj6dNoa0kpIc6K6JjmHTzANr8YSNx
WVGtDLE7Gap7Pc8BVkz7vZihp+CnosKyNlKNsWtzrqlZQpOt7kKkgS2DkYfA4aqUBcXOVkd30l07
9HVrOCrl1pc2LukjsIczJ9a0iopfPLU9eBkXDM4I6b6KcKlgeLcaqrR9UGSmb2rijWZD/hN1+Uto
q3XWUrcZcNQwesqajKXKY9IpHD94IkRKBGvVxvql6fVdzphyNboop+OJxHKh3/xSWHuht2qHQ+Rx
Uom7clK5jUwCW6aQh0MYivrUU29PPQjuSTq8OBKSqd58AzXj/5cT1B8qskFcJ3dZQVmdeSs+tYlD
9Eq3w4sBFwkl43Pjgp+qiqJ9aQ0aolj8IDM/306NxcO4r79j0bOV9jz+LJDGTd3RTulJs7h4kc5k
HVyzgM0sivFO1DMmVEGnIX4DDp+bVoxrM/LE0W5sRcRlofUCAXZNIZAbjWmWY7/kWZWvXUMGayxX
JFxOVK9lsiayTWIANd+St2zgLdKRW9jKKnsthJjzFNTZFslr4/DbBkbjHJI4hcDEbY/M56Vy+MbK
5i3RE1GJCR26NSAZx+tebd+GWJzmZ6w+h1NYPOiUULii5CrgX9lGaY3dd10x3eO9jXLcETTSgToz
ynLBeraOVxbrJOwOgok78cI5EautkHvAYguPmJ3fXYqI8Ba0sm+6I5rH3Ay2XTK+Wj2qy87tvtUB
Wk9oQNVeEkRDF93chniikfZbkBJEWSd8Ly2n3bheexeCoVI49E2MUcKRsrlTfuDfzE80Jved3mqE
T3soYDqP2A2JMEGV8GlNKnQmYSMtCZuSK9kOsFvjRkL1X17E2NDdDNI8YlRSTAwrbK45URofQ2i/
6ebvbpg+sJ4h3AKjcFvdT7Wj44wTUIcO3jDf4mhhOjs9Q0EBZIh7TY3IhLqH1nfXHozZIcUnibpt
HWk//Ep429aoCFyL0+IC8udus8kjHU+A6QB7rXWDkQ7zHMS9jFiZ1+4x9hFrPDHSDY/tY2IF450T
6GAbTH2EhJLjhsWw0/CCh4f81GiZvqu8ezwuGBjq40s3GIep1qkKD9W3pgMRcfpmbYayXg+9bzBQ
zCY+fXiJ6uZH5gCRWb/NLr73mO0zCeap2HUDVCOmA+0AAB35GmP2Q4Vu/BaSR6IVhFkT7rTpa+2j
KrofVkiuVxZc0hZupWg/eo+CfplQgodd+dxQFCDvzcf3VzoUP6xvXcD0MMG9YYtA502b1WuRO54G
l+iCPEkeNFHinm+PXHJTWawKqCgbo2PO586e+HUpP3Wrf286nRGL0x8M+p79bLrdF9k73A3SK3E/
Be9lZmy61SPfKOGqihLKL3a2j7DAhWy4SbXkkOsEOleBda9qP7kraq5tS21CfuTVWPrQAwHBDeXb
26jp+2vpbS3YsxtvEKRttG/jWNx4wiaMgq2VKJHPVYWEB1LuxmQW7DbMOwhtgyA/lR8JIiumCsmT
qfvBOlKUXqPCjnlF4SQLi/YmHZS52i9q7f1PLTyAvupYO4lrVwOzTYP85bqzN4tgalTVEOs6/hVD
n/ahP9W3eF7YVN9ymLR3yyYnU0QZUXkoU4dvW88RNMFwyKE/wsk16UsJVvc0Hxf/qhs3paIfDkrj
OWnjhOtAf62xl9gYpumuQ+vgOY69EZP/GsaRQOVGTbuo835bBUxk8h4dRLKqhkId1VA/d2457c3E
irddlV0HKGNgx6BzVpWpPTcPwcZem+IjPIDVgsQxhKOPRaWPTQXV4a1V1e21K73HTPKDyilb5aVR
XRu/Kcnw3nk89L0ST5YGeAPXsVsVjBT5KTM20fDetwYu4i6wfNIaL5YDs7Csf5YKJxcUXQyF8q1f
ubccRGxTTqJeM2jdBkgHOyBWPHPmoI3+M6nGTeB0DfGFd2nVDjuMv2EuBld/Ci+hw1yFadkuNcto
3Wsp9RijvzPIH2CQM3zS5WIe5Xr3hlU9qDalDOOEL9kI/il4LoU4SFfa+HsgPzgJLOMa21a3aWQe
7rSMZARleL9dG45m3rwMTResBDbIa3fU12490j9b04cYvENlEZOd/HYdLtApz36pAW2t7jaM/TRC
jOQYnnqr/FalkCkaLi6zfkbHcfIrGD5hEG2DuMLFozVXri9+zYoTBuK4k9S+aa0D0z2bMK8z8Jdt
FzpHH8rPHULFb8YcMx6WGmh7wQ/gio86Q2yJjqig+LobAg9TmyR79h1watMlowgvkDunGG+dBXpg
i+BHdA8DhV5lHfTTtjWh7nfVZWzTbA8t4zh2wY24EKQv1CJSY4Cq43LOcBxfc2l/VtNwEaK9MUrF
tjg6pQEtuDo1CEH1LhUtV/c8OgNHuTlJJBjO1jmVE+ug7OZoDOSg58OTNk7GpYULZMID3hXxIa8Y
4ja+9WmmVruSTv2qFc1EnSvlYcDvZqLMVJCeKi86NWBp1NzeTNE0Z4Ow2CTyxp3WNP6mnoq1LyKu
lvghw5lhHdLXF9UeW6UjnEke5aluou8vf2YOcWLBYJE4rX2GdvuWivS9qaKJq9/c94r/RcSEF5K3
vnOm+mdoUYRMkllOn4CgWWQ8mYUXrgUWZVQYQGxtfuau6nYQn+hh75Im+cb//+i+V2Xlb0LqBZRp
KfrXvr7SeqZVdvg51MNjbbqfZda8emP9BAoRrM1EwyffJTjLx1FKBUwHhDGzd8BRNVKDHQElm8gD
b9Xmk2LKr4M6u4F1wijt3Qh6b60kPLEZzZIN8nxmatmG2J1jNziYP9yN1rh3uYNkWOxzOu7A0b5b
bfwbczNJ5VkN+0KH1ob8Pao+pVu/kjNFNVoWNyV2RsCTkz4dd2X/kIsO92P5bqYe3PRh23oxlDpd
lOQyoDst5/gZbYRgFxgfrvkJoOlto8m/DFDSNtLAGgHqdax0OL1+dDfYk7FK4uhSFhqplVZ+dlCr
pVLl+2a09S20OZvRRb9upbM3+iHEbaxURLCoR5MT47DG7Z+Ku4pJaYiik3THCOG1rxp6+P1YJp9R
oWbTqeZoSY3vTSqncKjiMLxlEjZnoI39izFF/onKxnqoyR737NjYDq58jsrq3moJgsCmmo8Rb/oc
rqtHtRy9t31xUqZCCrh8HY86wVVWesZT7wH6N6Z/QwliNQBiDIQ7wZzaq0Yrt315aybdOMm82/VS
CzcqZVBW1odCGoxbqQnHMubfG+TWi6ZLnNMBBZGSW71s7kKP4PZQJ3YBxpHha/XWzzTkyt33bKi2
VVczBGjCe81g0N/L4iME0FMJYZR+qMUbbTTfnEbdhN4ccj8bt43BeDdrUod6kIVYKMORJejvm9B6
L8UptOg1yQl0gcN++3AcCmEjc+/8TzJS3ih+CeW9gKDsB2Lg0LScLCalUcgwYgjNG4KVW9Trt7hv
YXsYxzLM8p1BecDJnfvB9GcqD8PRUhGkOMJ1LSvztR7iZxiWDEfxobKbDqGGdK5ysp4CK3kU9Ck7
z233aTXt/dK4C3iSIxZdtwUAGdGU2yShGkliZxJXK1MN1gYaJWteyGCnhBdT51TN0XLHRbQfO2Pn
Ng2jEoqNPpkFq1LLzmKoPoKk+0hrsIpkWhnqMVNty02D5C8ovpuR8xEP9mfbFfj1mxtLz8o95vfg
ZSPGCopZuxO9U5IFsC9lRfFMu1nF9BzZ7kviDgfdtI4qYqiqNeYZ+x3kHgKOTssD0a69dnX+bQht
q/SSBwbWEJ0vdrbiCav375XENjB9F5Yghy09UtR9cFwqcVlTvE6Bv6nGSeyjxvjmk8OqlP8jamdG
fBydtR4iBUQ7UiDy4Wzn5J4WJgXu3Pum4+LWBsUNw6MO5lX3pDpqMU2IGLZwnQvCMQLtgvIxR8iw
8qfxLFt/E082KUo0ATE5W/ikALN6O9urHi07f6tqsso03cVrH0Ka3j37gvKy5SMrsL2nvjEYsNkb
ulwQaDwSoOGKbykBnchNsBezrepN6u1Gg6WqSA0dYvPmGC6ZofgGJtTc2zI4zI88cIHXSab2SkQS
bTpSn0DZD8qqr3Y1eGuwRqbdhNatNGXdZ61TbyWcnt6D+Tg0J7MFDQ6BUyrtF04ORD1SW131FQ6S
8FJNl7+2By/PMoN5qXukBE/fGBslz7Vp3xrtS65TAsMVaVak7zWE3bXvMChhoNijVplhQPykYmwn
9HCkOMDoN6h/Ks/YtZU4t66LH0pJMmRKn42hhVtQ0GybS1+K5mIUcXuhADEB6/XaAfpIv6q1cjjm
tSgfE6Glj0yr59fLhqJG/4hPEY9NJ8ALMohCY13Zer3/s5uG2tBtiTVUt2UTdABwCFv8+HuSpA8T
+nFv2NpTXT5Sh1GP0MWeSh3zjmWTRbzrVfn64avB3CojwHTHp402f09EIR2Vfm9qx6UdZOvhYVDE
189nXRZoSw4Rgkpgaz7Zsq126mYNw87GxuU/27LYWxuY+tyWFnh3jbBdEgradtrfxND9WTC3e/CE
7O/+tV0wNsBKpwfQ+k97Qzm4WIgzOKl5/bs5I1rtGsIwWk66bM+KkeipyL5nLrIrTRXcJ2R6PqsA
4lRR9s3dsur4RTpnwE3beEjaZ78Ks5OpqCXKsG95cjTeAxkI6wz5TbOW7nDpdTrf5dCx8ut1CFnv
uKwmmZ/sETaIzdeJw6A/k1VI0Wx+2yrDdS41vpoub+X55Suoi7gs79THRDZOgRdSkKB536r8wHRa
Wy+rMcrTS++b33Kl8Tl0/WYpo35azmNwJKWMSp2XE9kSUp+SfrBb9jaJvR7h9KKqyYqHZWFnqtql
FbcWVllRtG6dAq+LPq/Xy24YzcUDbxgfKjKY6cXnNnk8RbCuALX+nietx4H5gNxTpDB3TWPFN0rs
0a7oh+weCH5mDpTlAxZ17qYI4+4xxVJzU+Oq8DRWylkHqG+eGXtV67B3speG6hv3nd2/RhN+dm5m
u9/lYMtVprXFT1GVn4TKIpes5KvXJfmvoZTIBhPrQ04Q2TOv+N0MjChyMBUQjmLd6SUdx6TfBwMj
mlV1ploFJTfHhUY4CfQDookZ7nS0nop9BBbyCRBxsppJfWSV++DC8H+P++SHJ6PqTWdOwOit9n+Y
YLerNMnGXVyGRKP4hnogTB5fzcylC5oDl5dtYVoiqZw0Bj+dUg/LDiM0XDqJoNwuq8uOKqY4lISZ
xnCHU321K8Nh60Ax2yyrzXyCwjW9bTd4OOr98x5kPRfQp8HR7F4V0XqqXH2nWQYuxHOb5fw+mOB+
UHb39VGXHbIO2r2swbSWJsv5B02H599F4P2Fgs+GIv0wdSlxkUCgN9KC8kOr7IRI0DK6cJtp20Yb
kidMDOJ1ZdjNzzzTrqZd9iEY8cPkBdFvldtvELz9194xPSKQG2SzvZtRVfHVSZOFdXLN3tsxee24
/3MTXNzqvvdB990usHKJ7C3qAf6gKZ0epFs6PwbHLNZh2E+PvhEXO9/JsdvJ6+4Odr+3J7U5uBFr
Wm8sleovMAoTDJOie6Wnj3IyzatV5hgtWE4PNAEW2KaRunLhABSFRXpNmTrtLbwWLmkqsn2rcEnJ
JABXnvbjJbWtZm9JWAVSAP63wsgvRjuae5xtwovhm86eG8U9pylCgIIOl7vsTkI62ZdI+w+WnUQP
jEYY0hmu8yvM7vCVcD4a5uGrugnHx6VpbE8aVZn/NB26+l9NLWTOjzoZ3/uusel92/QJ9lRyJvts
3wd4m+K2TDlj2UbBc9+pso+2PXGhm7LSQf2C/iE3a5KVk2DamvHUPywL4mXdtYWdxG5ZNeZ2RocS
N7RKe1/StRHcnVDLxtUnPJqxGr6OixKKyp4ZVHeA4B8TaX4YVVHph+t/35Q+tjfolJgNeoeCFBU4
lj1iYHQJDxauwhtIO8N22dYXXvDA6B6OPo6bYEK0W7a5vbXpR+yZlrU+CvIrFmWHZW05Efo0/5CQ
ngedmXMsC1vYAcHN3EN/t8HnrIByHfPY/tMO/GNjYm13WzaVviexdKsORUWE+pBlzUY3e9gVFFCa
nZYI/jviIKMtakT0mNqUUssy65vLYwEiwLyR2mS6/lqvVYUBH3Xcr5bLKsb5lJrmxd9TLDsKO2xu
DpA6ntMeNjB9fTOCUT8shXupZXwILsz/z8bQdvSDZlDiXw5cGi6LZQc6VODg+eBpKqGPp75zDOcJ
qIoq69pR/7mFuYLWgmvgT6qGNSCPXdybJUYV9oQep2gBHC1Xfkqz8B/iEOGNr6inL9tz13/C7kN/
8ufhrlLIYrSopb0sTkWJK5Q9kjYdjFJtl+1txIyob8tXUBwXc6KBeNUE6DK3iZw1ol471S5X02p5
2Ywkl8qhw8rc1k7LpipJ2busf71ctv7d3/kI17Jc+/2v7cvqv7bZpmccc5Vue48aKrlX4ykyxz8L
Xa8f4pbvOgn44nnk2t+NBPGBXqblT0C7D1uUzpvmypfGMJqjcCyx94wk2vq5hesHHvAvojCAz1B4
SNOjPw0NfJmqLH4l8ZJQYzpMWBnatrbGk4fLVjAm1gZWOP2fHK6jUvnnWGLq2dbm99CudRikhceM
vdfu+teDaXTYiupA9yu9t8JDkEum1g3SLs/M30rf+EE+ufaIYXZxkiY2g7E7QUgY2p3Ky+y10wHR
Ri0zdhoSrp9OsOYE+bZ97aqwvDNUle10BGLHog3zF28cjxQj5ZvRWwWqpyA45VGXPAYi/L283WR6
/INqKG5ukXfXIARlGOYD5s8BgxJMK4EbKJ1Q7LGTfE+wJL0sC0sO7UWJFnqt7WFxoDFLVxAkL5YZ
i2G1tEHLOb+Epo0GTpz+rP5ziqV5XpaveZ4Vh7+nzixowULrmm2rkAYMw3TEt8W/LmsyRYDmdtje
L6tJBYsFeuqx9+qrCyDYHGsqILDD9HhdKK16HTtw1UQK9cOdwK3jIavfiix/hebR/yKi+dIyHv2s
OwdJlgxJsC+mVeEhE1hpTOTncrQfom/JBxgyXihmuX2OTrxBpzybyxWuwmHONMpVTLT0fln9uyPN
tJwcZHiWHeXuW/yidcSIWxhSnz0nUv6uLqH49oNTHyOrvVvWlsXSxJ7bLatqVheJPqRe1rgP8aBr
R+mh68pRqTNL7zBRMBFfbeJ599Km0gJ9nWXURCvbpg2P1V9M6bW7r0NMI1tXZmjfvhrzP10NkiXs
ynYfEAxxkn/e4+v4Psgrrizeo4ZScBrKpt+tG3jYj2Gay8dgnnLEegVX559tXt02m5QSGNQdLOFQ
rpj3le55Z2Um1RktyytzYvtZR1aF35hzX9YulrIJfHKXC/G87LRxtd/AAykPeglPsOmsci9d+K5Z
Y4Xf4qBwt2WHOYKZDOiokHcSntMhdRty53nKYNn4Rah97sDXgk/ZMSS1qsZ+zjnXFoJseh5sK9qU
SYaACKbAE9XM7cC57i3bsp+mKqBw6prMMBHZMTfH1N0STbJa9roWSOfYuMEZeB6D0TjOrmXtVFcX
xhoQehW/Kze/q2Riv1RW6aKpCLEDmfL4tdQoIMwN3P89Eiy1pqjuRe/wRb6OdOix1uVYm/dgS1Tc
XZU99xkKJQw844ckCPCNMpoCiCRz9/3omKeEZwR0mLwF0U6KM/1bsx9z3b0Kfp+tm6bWQ5ERfxfr
mvs8zJZF+PGulBLevm6DaVzlcwZD647GBagzo3CJ69a8ScLgv5Tz4qtdU4mCbAvtzxHLnmYcSUju
RUAEIeJ2MO4tjMT20bHa6Kl08KyIMXrbLqvLggbCddpHRvazCgjjob8Nlm00MATlQCog/THwW0Ey
bReeHJlVlz7q822aZ82LGSe/lr/asH7Hdh99JFyrFNNHgi7mYzysik5iPiZzqSlUiahfJmuGD/rg
U8ivY6SfGSvTy/8coxx4KWkmT0iq/JPRjP4JyBN8qzcBJFQiw13Ks6EiDZtdctn175cMgq2N1sa7
bFB5S0iBQMdHqu6q5tvj8kyO+hhiwrCydY+lnDf8XTRZTAAwrNfnCSHtth1IXK/jwToX0ky3sZ1o
r4jkbz1X4Ycdd/ei7q1XdAsSWLz+P02DvL0tQ1cRDfelH/9p+q+zikknY71QKWXEN7OS1jc9qMrn
sPuvlbh7MzrH/Npj+P+159/HlH7Z7+sqgIQyqY5k8VofeMai+AcQ1cV2eZkaGALE86L0ExwmvZuO
b9epSuf52vJS4kGrkan6v1uXdZzhq7vJomTtj9qdtMMTkhGxz4CK70DltbtlO8J3iqfLRiMfPHyR
59aAfr5cLa1ax2jtw9KgXrYuL5eF8mywMrdNViXOGX/aL3tGI/zZ+lV0Gunn70NujUM2UJgzciXv
A2nI++UVo9CXBjD17u/2IQiNg2cB3C+H/m9b2KZ/2jZ4967wOGixHfbCy7KwMfrkOsrF1lU53iVN
i/Z7efm3TT0Cd/y7zbLb0W3MWjqCZWJohuGzhvn7ScpGpz49vzQ1GF/Lq2VRhzy7oCdFq7/bOtMb
1eXveupM6S7J8TFbDkbiiFPTv85DuRKQpq4duisPjOy/zsHAyV3LcdDh15RotbDr6/z4HiMDeR/q
kbxX2eiiEQ+sjT+a+X/vODQdBn5/t5aW5W5AWq3NcuCywFpZ3teHam65bKh7+GEOQ449Oo2cpJnX
CbjxQhiCWi2rSJmKfW3htLSsmgLJqIZW87ysxk684QFpPpe+ad6nuXheNvcx3q2NIEMuGeX4WhtA
vUwh3OOyV7P1G0ma0wNB2eKpltPXqf1MtKc+aUv8lDgIxGPc4ivEfHT+WEaGm2Bha9a1J1fp1QxI
Jvm/n1bMn5ZhWLQDSRpe/37a5ZQpnzavMWhWqPT3ixN6zuNi1xQhvOjZLP3LHX32U/+7quoIJZoP
hWbZu+yYhoyefVnPdPkjMzJ5WNbGXJ3oKpH4ZMbWTxjrIguM43u83YZNTT17O9TuCJUpytcBRgXX
gqEQ0UmBDfxQYZ+1tP460LUiuNPKm3M94ntbq+N7+GYhU4v+ISX/4oyB/KnVBu9VN3n70R9QHfn+
verSb/W8WfrobKoUOL1pU+91aKxkTSE+Pi97GychE2NMX0ID9nQjiNgZes17rRCN7WSVDLvlKNPs
KUe2SXL1tcx/mZLz8pae1ulnnF5BAOe3CpIEILeS2n5ZHdPxx0TuLB5Wdflch8F2eUu/ARszJpKv
2y4zXwSqsTT2Lk1mgXjoOuJigqwuJGW7l17ZYC+J4QTwQsXTOGYCu6F/dg8aHIa/h0zTNNKJYrFv
82i1bFQnUfcURm33RNASpcMMcmgQsorlDQEy/fj2t4XRBt/6xMouS3tST+q91SG0XFar+YQzijuf
azmmr3J7jaeIv/cte9+0Y3UbJHp7BgBQ7SuNu1XHJLO1nPAjemijrvggwymHJxjOWQMCte3UeAj9
++Sb7dTvvqXJjzQwob846rtl2mrb4Ex4phrpXMrJUGQg+e7PRFObpanywPnMXvcep4xsuFGPeZLY
Vf84lX63Wt7PQaSYdY56C0qoipoaGIxpqX2qEVVui9jxXiEOXJamTWL+6DwdDaLpGHwoKjrLdyiC
Xq1d5lH/+Q4pc6iv71DkjKmW71ChGvoWS/UOfbfbBSoVu0xPpwPkgHxjYuzxbVntqlRuzEg3v4mm
/rN38kPrv1b11FQHQKN8h9oZnMTSkhednPSNPurVFTJ8f1RGWh+wTcZHVIuzjYtv3vdx7F6hQIvf
Xn2qM236bBTdBCbkCYJyjp78oLrW1DOLFsOF3pJvfa6iPX5ZOfZ3WV+eqcwRGTW/+tdqi8kzMcOi
WTMPoLVS/Yg6ghjooMmda2ZY22DQ4jOwkbfOqLtul+3KM+ECIXSWZ8sutkXTExkRthxh+THBL/7g
fZ2gP1quIFXLmOP1XFc/CwEXdF5TSQiLp6jGr51dFRnbqupwJJh3LE2WvX5nFicABFz0EwAqnMB2
WRXaF0F98+LMi2U1ynrnNBEuuawt25cWRg5+BOjj4kwtE6Tv87F9QcbR/2PvzJobN9os/VccdT1w
AwkkEphofxfcFy3UWpJuECqVCvu+49fPA6ps2W731zP3E2GzSIAERRJL5vue85xAppuA1JvlGcCO
0/WhAPR/F/oIJmsDncUZhK6m+sF2nfiOdnrwsbxI1LI1RP0CbQO3efcd2jjXMOQvN35heTsfdNDW
CZLsLu5pcjSa3n03e30JALp91aE2rcA4GlegU0lAa5NwM5Ra/VjpxoNfxT1IHYKyxsz9KiMyVCJD
xRdtUfZkgJgj1P7RPzHHwIyd+TfYyvsLUzT2jZxvLIFuUeY3YxTaM1GsvUSCecT/h9aysuJqLyaG
FZ/Pb+s63OgNU7bzsvPLugAV/hi26fb88LxCD6t3sPXy8Pk0hZJK1Xl6jXnTvklKr752Om35+QTI
MgzNovHtczO1qcptM2HqO7/ovKJtw2EVJ4GH5YINnZcZTTYQdh2m+/PDLvfsTRYWqCF0snFcX351
mNIdexcRwPlhPY7BGlKNvjs/VHH+0NDuOmGm8u5wqG/qppVfi9HHwObeGkNkXdK6AMHv6z+QYenb
qCqY0pyXnW/CMKsv8FxhW+a5+pSbG2+qin3TZc9ogbGeu55YGboT3fZjJk+W+NZSW8A4Q1zFHowZ
ltd5ZV7l8a1uhfpKpzu0Pi/7WOEVz+YojOP5EShFeXKzb+enn5eE0tD3DFr/vJ0oyXVUEY22rlTX
YSRt6mcfD9XHNphcINcup2fML86yculMR7T+jfkEFMJ7vft85Hkfj87nqgHKxee67i+P/njd+ST3
xzPPr6Pn1N+Jnl71fAL845kf7zevm4E7//A6d/BRP/r93u/H+BJnY3wpY++2TcduB44lvvxcfr73
sawcaJj1KBt4+ufirOJMvzg/rqfuLfER5pPPcOmlMr883zvf1OUIU0UkLQFiv6/wDD0c/vTYUuEu
1/30EPXkUH5s5nMLXa2NayOa2X3z9s83520xKOgWX375j3/959vwv/33/JQno59nv+BWPOXwtOrf
vtjGl1+Kj8X77799UagbXdu1HGHqOiZSadisf3u9DTOfZxv/K9ObwIuGwn3TIyHtl8Eb8CvMU69u
VZWN/iDRdT+MGNC4f56sURdzh2thxzjFkV48e/OQOZiH0ek8oMZmdu9S+jvE57F2JrqOCwzy2vNT
zjdOWjrLrELvWy60sHcZqBASkGz8KLauqkmaHzfpZFxZnFoP9Ib5rqElWVeo8outZvjt4vN55xX0
3AjQzEOQyUVIUVRmuzJz+kuZpcPl+Z75x735GZBTMoZx6E4DpiaXnjD2TdjmN0WIlNazxj89cjN9
LwN33Pz7b166f//mlWXatuW40nSUMB3nr998KEd0fH6ovlfEuF7aIs2v+lZPrki3mO/j3q7pb8xL
yrUcSSZDtjGADplvfi6OKhdsYFl7lxrNzVVq6RLgzVDfuKGqQCiwbPBsiZxU7wJcfb8/LtrqrUyq
lvSZ4LFErn8d0g1/1MVjEjftg4lp6jZGy31e6rRNdGl4WAzPDxODpspgasDz59dIvAdrP6krzPut
fERrkSwnlSXH89osj/+0/aH40/Y1U9/3bYXR0jNIPfW8BlhH3V1Sff73X7Rr/pcv2jZ09nNlOQaW
L8v66xfdOpnDgNXP3qmI9PBi+P7O37CfunypEpQFxj5oeefv+HN1n4NFrbPs8PG8oG5xCsMRPQTW
VF1Q1sEPG7PDpfbYEpo5L+ycWT98vut51nxXiZ/PKqT93pWMu0q/cPcwq8x15zTTa9Msxpp6+ERA
zEZPRbtvU8u5l55xOq9PmeVQMRcFTk7PvqrAGy/rzplevTq+H6gx33MO+NsGE+QHt7prIjRcDgnc
0kkOp06p4KLti8vzIyCB4+nn8u5EzjMEvq7IvEVnQn5E5mKuPOvzKby0sbKPlwrNqlYT45NdHqHy
CECHgLAPh1vdK+/HwTAIeOuoJTnN/Fl87Ump9dhK/VmH/r9DLGR/PLTH8CrDw3pnOoQEhblMCUzl
1f+01fnllQkL4bxr/MdfTn/1+XT4lhdjFfpB87eH/7rPU/77z/k1fzznr6/412X4VuU1IoF/+6zt
e371mr7Xf3/SX7bMu//861avzetfHqyzJmzGm/a9Gm/f6zZpfj+Nz8/8v135y/t5K/dj8f7bl1f4
WZRZCWcN35ovP1fNp33HMbkO/HGdmN/g59r5E/z2ZfWevKJ1eP+vr3l/rZvfvmhK/qpbrolV1Ja6
6WI1//JL//77KqJGMPXZrgHdR8gvv2Tgz4Lfvpjur47JAsWeJ5VuGryoxqkzr3J+tSymBTrbE44p
dPPL75/+50Xs42f754uapdRfDnlp4bOzDcOxdMNxHf48/a+HfBxB+zImt9wB8cBa0BWHyejKjWM7
h14GHiF8ElIr4RQLPAYz2VXr7HUfltnO6PphlZaqIdgY9KQ0UpBgMG7GaBZIGmR3j7EqjzJiar/R
FWmFBT36I5RMghBwj5EoPkvLRMPEsAL4yjFX59pG818cu6hXDYyxZY2V6Bg6vr/kNKqviGZ45dpM
dVzZV70c0S8WYhnaM66TjNtAtyD9O/4acPQ78SSAq2oJzZePuASMjLW2frIGRIYFHwv2SdUmLxYc
Rg7gdjsMyGTH0QZCE6jH0SRRPA48nLGVtoZPGq8roau1V3GSmTx0p5kk3lTKuzxKjrpfYVBrZ6SE
F0yk9/lbtHzbQoWERRCttR4d+EjpsHdafdopxE8bq45PwvfpGibGncMFFTPZhRel1SGdRmyN432b
ewOy5iTAVUA9jND7ErG1UnDnUAWTA/c8kSDr4LVfTkLe9b0o1oMVx3eer55DRlYJ1Ca72PcNYS2V
ZbxP2Uy5gWxFNcuAKujOSL6a3j36/KoOX9p8TQtBYJKvYlwKBnDTsEF/1K9TjA9IylOgiBgRbf1H
3ONeR9RAVkXU3BV+YS7smW+0Qdz0mAo/WU1DTclq8o+BbS87x/8uNfJHMg8ZrhGIm6oTFODamvzi
OODaHcCaINNwQ1VcXDHb6lc6Mb9AelaJOkydjkXTyNNLqsSL1LLvPS/DJE8xDcPpeJRFOG3cqPxu
5FIuZEmNEg8kAKWI8RZvBHiI/AnVYEYuzUUrxA1q48VoKjIZWi7YFJKDIbvrwiZcht48TG8avEoF
Fao4w+bo1/t4pmM76UVOqLTUv1VFeirK+DCAQcbLAPo7ov2JT85/cW1vPxY2JY8lZcZ9Ypo38Ri/
lLLD2J7nd22crhU+zccY5M+ATxCaC0yYADaIXq1Spe1aHQ8xU51l4V37bXk9mDAlVGQv0Lrc8xfj
H5aNWNZtu0CKY2xSZuJoOyeoPbrfUm3CVYu8Oh3EsmqRhHeNn8PYcGFwdMMu73sL377atajy4Sr3
A5I0yk0pyidjMEE8ZTS3VEkcFkm1+zDy720DvljWNJBm9fRH5Ny6TXCssVmt8UZde5Z2QGWP87BC
Jzs6d21V99d2lV6kur1FDHEHlai5JXUPdx62T6MKHs0iWQ99+ANxqUfexT7pJRTWCdCURBhY24hR
RqpuJs62wWgAzjr3bXCpErtaJ7G3zIlf2xJRgWvYxTNFCMSF7cVq7ZsxENgURZZC9ruycUjXMaea
uAJ7V3wDrOed5JWZBM2BYtaV4qSzKeZzmxZOcPE9wBme8XXsh5wCQnebhmDkBR3OTkWgwUboM82h
Jk0ZJEqFayCHP4GRYd0jdMebMVyYQH7QVbjUa5rRXwdmVq2ZIVvbNEcJDJBKTl1y65SutUtDImPi
sd54sUnPoG1oKgd4TztiZUH/4L/IwVIFdzkGLSJws7u6CUoa+OkP0i0Mpus+6e4BuInwoDH+P/R3
Xh1BYALpAfDUgKzoGidVGgmV+v6qG28ETuiGPgj2ncDGa+uh3dfforCjKi3k4yQySiztDAWyUJy3
nn20rUwdo6Ez9kyEGYNhD/ILJj1YQttjIaZ00/MHmGVTEVUqqqPooxg52/S9iwesMXg3x+ERXYrD
uWHuM0DANf2m2Y1teKMwfmxdaEAraDxcN1RlHwUJhTSO/ZVKH2cP6VEYQ3vUjQGUZAKzJtVR60/E
uoEDMpZkTLso48v4AuwmDtExoFvVbWcU36wmwx7tcB4leX5auTlJJRlcLPqp9Q+h8OMU3oRKBk3n
kRqxxEkuTlom5TEjS3EZa5m2DBKY4kHS6ktkivCzbRXtsn66aiIj22lVfgk5Tz86RipXfBWkDdCY
CUo3vlCZ+dVtp2hLYKZ7HBGP7UzXhvGBSyXKxmgd0ExdhY1lf/wV1fynnP+ecvoRqEgdzg/I3Rl2
7Ggff2UWxMMxbptwiygdIoM4dGMp0593y9DeO82jdPPp4Nvmfa6bglYn6A2kWpSGxc1gQtdO4EcG
M5Zc1ebhfC8Thnmw4CsskLjqq3zqfqQSJkOOdGYhoqcOkA87OsYovAioFKBs66N18jOLsAN3ukya
URx8M8tA92DOadWw7bXpshx082P6/f8HoP/DAFRYFBz+3Qj0OgjzP48+f77g5/DT0X+VBoM8ncGJ
NJhAM5r9Ofx0rF8dQwnWMgRlHDkPMn+OPy3jVxcgG54GQ9n8I5kofo4/TVcxWrRMgdvAYDL+/zL+
/OuMU3IEuIYjpFQGRGFhOX+bcXq95ncBB94edjqOa2u89lwkEJ3kcE99SWl/XEbON6czbgs3R0bj
YpjuauepRGe4kZbVLckgRWViwTHy4YtQT6VREU0beImnJKdZglHKO+RKTbsM2a8kHbOYQ+eKjtaz
0aOXnTwRr8y0XGMtdfcTXbFGxDPEA6uU/oxhLlirjG5ofZ/BFRmnYId8yl9OtTgYNTqOP/16/1Bn
Ev/wlQid75xvRVD2mH+WP9eZ3NapPKN3rf2kKXfni9Bcomu+wmsNfk3TtqDYofFBa1oPk3ml+8FO
TPGLZuCPjYp0VY180gb0O9WnjE/jX7iFDm00ouzHEJ/RMHREwjSeRsXg8N//7QY/39/mE45pSsew
bAnUy6G9+7dajRfghLHbsMSc5T2lePcY3KQ3sG6AITZuvsX3eJ31XzOGY8uxKMGmqRJ8SuV8zSOt
3xoVBazBT2zwB4A6VU7pvB8h4MRrG2rVLKtciTpETFh+64pCUSEHSjT7EHM/AIIqE/hDAOLSaNoa
YroJDQxvmVYR2xvXnG8bqLLA5IqcCkXnf7XEdEkDp2P85zyJzn9QRWMt6cDu8UxDgLT3RhyFR9s5
+bil8X63WGnd+GG6SDpv2mmd2KcajqPQmewlHrSO+Hp8MJTOQ+LHJusb5h5GTXb3NpLYUUJZSHnd
sg+uHc2o1rWvodKkYcu4+ruADQIHJ4aR5Y17OBP1OhDpLrFsxI4AXI26bCE1QizSHouSyVEntDea
pGTJQL255lIFD0KNSDNc4NkeMFO/1S/Knr2FGBFI97raj4ydMyK2l6iyCiCC/NG5Xy7D1rqx0uwN
Vy45QX23VXMCpDsar/F4P3SxtYgH69UB0OZQgvTKhvAbB+BLQQpYheEgTutjnDobNIvP02SvXY9Z
C9xGhl8WbrEwrdEnTuZGx/zOGEhsVUYdJx4dADipvpyww7dd9YTGm9+S9j10jmGA3iWouzkrTKnH
1MWhlDbYsWUESzBMHPNaeC09K5xnngGRv2xvYu3OMZ14l1SC7rfDxREndgIMLFXNN4hmcP6maeaK
b4Iwe9XsdGCT+Cqo+WWbKZ9ufCeLcSONz2n3gCcdyWWZPRaj9VI19TeVYKuDN6icAYptk32vo/BG
wFBYQNu+ruIGRlHbfbXL4hlDl2aBxoXvQY0PZJ5PCBfO42Mx6dCmdOtJUQ4bCNku9ala5hGImBHQ
SVwxLykMf6sK+EP61CIczp2R7tq414NyM0GPiZvueiQGLBDNxezsbbRo6Qz9vo6rNyVuTLc7tG76
UFOHXPv68KqR/Tj79mIzWk8VP4vTc4O2DG02Rxo+MkKeoB4D+EdcvIdWjOGNuYClW1+dWN0nccgI
YbqIikBfB0OUroLI14nwBD+cYqoO89vIRscp6ucg6baWn2wkR9IiC9qXxtmZGUhJDHSwL5xdbRiA
JV2c+OQprZTrcWJFHEh0Ek6Vb7Xj/PD4Wyo4doTQvmpzQU80nNBVHS3rwSXhVT5F/J5IhK9jLzwi
W982VfkwzCEaIGGVlG+e5ANk1isdk2qrjHjlZd6tExWXkavlS92PmCvJ28Sq1khEoKcIF/yFh2Nt
Iv829Y33jCNv4QQD/E0reWjjERwrnKPInkElOtQgMeUYuwYPrhIQmlrlt4qavBHHbAM2CGeNkQFm
Yl7nmb2i9cscr7sZlXMKh/gmsscr5h67QrkrPKdk/MiZWkYseuu66xxo5BjGzKZ9SG9mLvZ4TPZR
FcBF9b4JmV5oWXDnjk21tMfhoUhsgd8JW7vX66eP942baZ6aoM/06XhGrwkBzPPxPdaAXCoOJZjt
e/wZazPS18aIZM7yn7syB0PdDe/4kWnmekzFNRPMrnGCyHAzr4hc9QS5fmEP7jfReLe+nazqvjIX
oVcvKdm/OGjhfOfoxXtV4yL0MIBOexSIHjiBeeqJIDeZhnXo6jAnWmIvNPS8emFvyX+rYVpDogkD
WW5aO7j3emlg4Wr3giyaZdDY7rKG82dYEEXdao/e4asJSDyqklWs1JWtcuIJqmMcyqcm4RTmTBYG
n1dd4bIuw+FiCjOyUejaZsCZA9zyKwXgBtK1Y8E4U/d1BYlTGrgWxynaQ8iyl4rL2xJRjcf169FE
+4cBsl+DbelJqTCvk6J69NDu2QrFlJ+pR6Nm5hnX34MQTpjbmt8piEN3g3+TcQdHNnD1lGSIeRWI
s9vCci8yAGf0fhqU8eaLGLDokFaxiip/BdIx4RSiwVlOz6AlYpZipqg2A/TBbG9sUKqDn36z9UE/
wD/ud6FtX7g9+E0/HKpNjoRkI0Z57TPNWI9pus+T9n7QQND4OtUpkJ5IQvnMsfGWllWHtyEHcA+I
V5nyGcQVgDiwzYXmfa0ChORe60ItzNGf+TrzGvRliFBTFeYLJm3aAi4a7Xpsv647WpeFiLc9dYBI
DivNUU+pQ6YfOa7B6iUqwtcxRatjS/NVMhCJGsRSGo44zxpwbIdNto4r9LGOSGEcsisWjX0iva7f
UQKySavjzNLHuyBsqpMVUlPHxIwd1YOSWJjNdSCY+zupW1zaWagfm9r/Pjn6fTl0E5g0FxwUO7xW
4ycGI9CRPb9Cg5esejt/pxtPhrmRI9aj7JCO0dY33H3jl/w8DRUYR943fuhfdN5eDQmJv6k66VbP
j2313yfshotSjHAoxQOEz2xrobfh5IISR6n7HuIIOcsHQWAHpSgrKABSEPrsASt0OG95U/Oa2Pa0
lewSlxuZRJe9136d4LRxLk7thSYu+sa6Swa5UpDPnuevDuq+zwlc3/ZSPvll+33SOIhT4Ge96heS
fFGsduqrb6R3qbIDdnRjXefGk6JFslEWUadW8r3LOigkjLabUALUwlGGjf7Ut92LxQUR7J+56D3g
3ogCl11S5QhR8kfHB75jJleBXe7b0b7VRH8dFdW0CON7hp8HrR3uvQA+k7RoZ3qTuzeAv/Mqqpby
4fzpuDwuLcAIaTIm+/ltTdvaiNi9cyL7vabosBgH9UgB9abjE2IZXPexBQL+inTDa82t+MMtEMow
xj3QPk3loNagoXZqu29Th+zTp7a4Bd1Hxdtc2wXOfUmYRpOOat8MNhlwfXpj5oS5cqo3RrEus+Kh
b5CNIUg5tL2xGzRrWJrJiAWaluISSZRa0j04DOT4La0QeI9mM/Jxq3xT2NactUMQfJE2x9ztT4mC
w6lB9SQDQRAmJMwDVa9wTcjXSoKYv8Aad280TreJBDOY2DLfHOoKxx5m+whdHaR8+gAZlbHCLDYK
aHNFMbknGdqrFl3IklrhndESNQjA2ZPRFhQ9h7/R7xmXtDs3c99Dv4KZPun+0kG3s6CiGl6MYhKr
uKZWzXGYAR6srqgA67dZBnTT8ENYatjuYlcj6hCXBicsCrSFQRm03g8+9VziNAHuVuaqcGxjNQiD
TGOqpCnhxPtSaaAtAXyPHX7tzLdWduKllyot73D0xatqwgrWBcGxTYS2rQlmp2aZdpzSMLwnXkDW
QigI7jbHkMDQGlZk01fFoZtvdIfGw+fD8z1jhKZm90hn55UwcKjAZ1m5Oq/8eAFud2gtjIz0P2/i
vG7Up26jOu1ExGJxyHvdXY04HBfC3AbAsPZaq4wJ3k5QHoIiB78qMK9r8w5zvhHze543dH5YDOKU
RRHokzkbb+gqhSh9vhvr+CB7rwDD4jwPUpJcFpjeMgOztlYRPo2CdnpakbpgKkQ44ZBZewSQ1oIJ
nI/lL7tTsItIVPbuLVnwtcybnzdzvnd+C99weLfzwoRq9MGxDLSe6Odgxsf4n0e7JiUh1fm9yv4i
rH217xQxcqlfLQpqWXu30nW4ea2/gJk5XUXuPGMyZYEcst45oTUd2WWC60ozguvBCXA7jQpqXVln
6wTgClHbdXQVYBOhoiuqVeG7LkfldNcPXBQGrxG3yqchUEW4mhnBMJpLcMaiDoHnNJdQDc2SN1IY
4UGksQH9qoQ6T4uVdGpUbjTHF2kOyZI6Ycm4fWazx5F+HRNgZ3f5C+ORfG/5yErDAGl3qg2MErN1
mYjNiMb7UieS+qRRujScFOHrNLobzSjkJjZ4/1rCUOk7+Ux94W2qpnifpoxSEckfWm2TQJ0nng4I
t6UV1m1gRAd3pOguSV6+oLY8EObIpaJJgYTVgUxeJi5ITmQCEim66ljO51nL6cx16Vc3qWVRITUq
LBR9dWcZAhP8xGRKT6kBN21mHG1KHYFd+dcG4VwEq8s9c3xrX3dedENJmaA0DhmGGtm3rrmYYrDu
ucUFrNZSIpcMRmJR6dcPPj2bRQDUbGWomXAUdAltZf8mnyk6IkZXm4edf99P2Q+z5Pzd13D3h6rZ
u71nHsaufy7jdABhq6ZLdhFn5ZDewmTc93e26BhjKufY25o6dgvAZNHt2KBVZcoNJRRyVI1b9dqy
u1McR+4W0eY3mTfjvsitbwmZ2MCSuniNxapcFU0YXTVeE15pZm8tPH8GIwn7ME7leK/ZmrGi9cLZ
MhG30nWde18j0g0qfLqcgR3M6u3TMFaQ6+MCumcXMWLNIkdcFPNNp1snePjdMnCNGI5DIx5CZZ/i
ok93YTtc1qNWkLLqXfWRkaD9b+qjTxBGopL8wLicQF51clZZ1ka3lWG6F2Fi78C5LAKmJrfjSIGd
sA5q7oX1FNqVzY8Yg7BBvbIPBh/ahe2LdeZyVdXLJ4/RyIqLmLmnF+nuE3ApFtknVwWExIVFRPje
RngQSvPk9zEW1HoGSLkQupJ6VkTcGzWFh8mCQJIH/jU0NMIgSD3eDp1/CK0s2wSp973p4uKWoK9V
lHVqOwZWDJJD8oUZ03NXDfEubLbaoOf7NgNO0+n5UbLnVrW90RAtpWF3CAIY/qof6o0Ksq8eQI9b
RcaC4VX1sS+YguppuCoUO0QHIIfhnH/0qcqgvAKgtmgyr7+SA/USxx5uwtFwNzm0ChJXYrnTJ+bx
CF3lqqmF+WFH8KxjQ4Ee0XbhL/22fY+SJriG9/fspeZj5zKSGSZE6f1Y3VTsuUGJBszwcwDFOJuN
oN4USF+X6TgxOLI8gNhV+GKGeXdb+mCMGljh6SzEBAsOMrZbo/nKmICkILSTFfCjY+GMfDozjdbW
9DjpiUsDMc22YZQcqJZSemnUQEHh7Eg+Wn3cHhcIx6obGaankCGNsfQca9jaI2Jrp8UKRwdRPwba
eM14OtrkVebsvTnMrnWvdR3PcJYl2tpX45UXT+JQQYFmtxHuNmxc+0raPWeZinwzXfcOVmtnD1Lr
n5rO0C+rryWy7vuWIDk4nO3JOxOVGDCmurzVfcJBgJJa68wy1qUYsKjMKfZVXjHI7uMVHQ+xHqSH
WXBwoCCl43bq2/IIhHGlJCl+RUPaFCORwncordnWAzECza6TNOhbKnBDgoip0NuOpmh2UcUPlYgu
QXH6MzzRO9BEdpriSIw83NqkPgoYLDfULEmSZ+cE94zqeeGWrntQ8835XgiJE6PzQStx/i6q+e5Q
XTAF9rg64hICbrLrxw6+s1uMa0+nlqRVgzt7hkhaG01Y3elsKSLk5wfA9nFd65o4RNSLUXe6ZO/G
I9lECBDMw8fdsBhMKgplckjLvZP1OoCDJDFXkzMSRse4hPpitOkHgnotlwl8k4I5g5wxHoLaWgWz
3YgZBjrredH5Zqzdx6Gl1AESuE8BpRHv2ylB4Nr5bpyX4V5HC6qnEqjTfHO+R8jOxDwQ7OzH42ZM
wpUeEZEWzymkVjWnzs73MubhjPAtfP/2AP2QetXyvKINfYg+A83gah64YPYoMFzaKNVzmvbnZd55
6PK5GrwDlr06fuE0b8MvdomR+OO15w2cb/627POhrkdpAhAoop3sMwf9fAl65wTItj79fYMGHr/k
44kfdw069FTf/HT1+eo/Pem80NFs0Nk1uUF//wT/9Pe5joHayw8I+5g/TFAiMmvEoJafb/D5Ef7b
ZZ9PMQaO3LDRN8U8WuRECIfbGuDQ5rAU6P4RC1jnQUTmDqsxaPK19y4fMqpuQxzOezu3GyZ13Cgv
bA8UT4efj5154UDaPf37JF8XI5Zx0F9pt7K7lqvoqN0lGfhoN4WoN+8BHFdvONnqtczHXF+zi+cH
2hqs8Csm+B6Yy40jkjuXiOnUG8qtZqbBeERZSFGAxgIlgCI/RJb+MmTTvur670Ga9xsBUtn3LltR
HEjKTRYMLLhAjpJkemXStmafChPG6bJ7sGLwYFVc3IWh+hHkxbUrwZISyp0b/quNNBvha3xFJfZH
1eIrCk/lgKFyaEO1wli6Z9r9RB8VPr2EXJSa32z8N3PBh0TXSnttDT7/BDcumood9pA3ol1BcBYD
XWONsFFFpO6iasZLM9d+eOe4Y+Mu662HKO7vA0TDMBud07mDkHkhFd6kfzMh4QIxbQj1Kb5W1rsz
UMmVTnedwvkXKRIHKkB61UerIGhwmdLfNRHyBfEx1UgPwDwo5s+s0a6ozSWxpUclI48BYsC79auG
8V8EhHNocwk6JbvT4uzYD+6yAQyHiQE1kHUtZPsYUgwLKKYn5SORIrcyh2ecgxBpQu17jQpr5dbh
tSiHO8eYHpAm0OK1kLJAfr5oqprs1uqQMHaLYy8+FI3nQ6cbbyHkgMgGLp+PDItKdI1BzwTZq+vZ
u3pZ+kjMQxuqJic1Uh5gO1TWFCx6g9mAmzwMJjCfsp82zrFisLUsYsclY4hU0HIyl4pzEroihv++
Vt425cMYj/0PwdSURlrsmC+jRoDM4O0xKl2Vst+5HVFwGYqvBtZ6KK4Q1N9bBiZHlbt3ajbdXZYS
nHTTXWLX3NnhuHKbl66vLcqb2hvUmgsiN+Nt7luPRfRYiOjrAGiRImxrbp0igl9Qg0jtiQKjiHDr
CIFUwS6+5Sb6I7dGxsWJZGtGJjS+1pxjfG25Ye+Bbi5KkmHJSyd1MNLmlhceEpoQqZlD0C7ksDMN
jkIH9pgFX3DhzxMZO8+9VZl+r1DCIKTqkJPszMRyGURntBzi2ltMEV9g0QPIdUfmgszUD8QBL8db
V0PFUUzOd9Um15bCrSMGsji9MmVn9G7EnECYZuQaUlK8R/E3rpX0HsJcbTO9fmRStmcuYS/Sjt/O
0l0CSy15Ck0+cDFIMG7VdMyD5D0PN3EQ3+WJ+8Pp9XKmuR/cOEGSNxE1TVDPS62b9sIiRXeKZ343
FdWlSDLkxTaaEd3Cok79XnzNE1Q9eaooBCUhHYkaUDdRY8VMzo13cZGkJL0tBqt1FsVUHnvF9+b6
8RMW1n07hEsKRSQS8RUUGTHlQ/aScJHbiPlYK+yUScuhkMbV/D9RTESVMnSlwGmuY+KqNjCq7tnh
OdPYAbtW1aDLmZNhc0p2JVpphOpcHHOymq1qCJZICIJlSMhhTqgzJYZ8FfaEODaTPSBE8K9SWgVc
zZDMemS6oaEZbcyk+oiALfG5cid9RqH4uabcc6xzhD6TYxIPNVTDiuBhNHM18GAnfqooj6zNFBaL
WZV3XkIYRWUl1zFWMcfTntIBdP/Uc1zZioKd/SJy+MlIwmkeRx39L5lC3kYcPXl3uDReaum+VdRD
+DWMF2frV4NYe0SvA9d5b+hDYoi8Dd18rXo4mp7tP8wNabpdJQCjoNk6aC2qvgzXBC8STBGjBMPC
NSwRSZMCHU/DQsmUWLc+2ptOAEM0Ta2F28wfv4F95pSM1CtTUslTW9w/zJgt5oODafOG0lzWUj81
mtavsee9iTKot5FAqFTq+5pGWpWk7ILCoudn/egcZsOlPMpOux7mgj2u6WgJHxc2pr8SbWgjqUHy
4mpvIogu4iR/q+Z6uugi3NmUCo+XjusvZUcgfGFq4VbZO3doYLSI8a3kCMJUttAM47ELKd00Y/js
DT8GKAFLIrVWdV5dwXjCczkRyMNOp1M61e0fMSWDTVHQOqAis2wwvgZyynbMnKplymSGzHmHYNQp
SOONRQ128X/YO4/lyJkzi77KvAAUyITfVqFQjt612SCabDa8R8I9/ZykRvFLY2Ji9rNQhcTupsgq
APmZe89VmfMjE2yN8+LDKiU81nJjIpgDJgmS+XHr/Y+CZ2hrOK9eIa7wZIE5CnlvVBM4V2H/GgdE
UdzfPYgNfiagumFtkMMb1+59XlRq79YD4s5lDLnbefdd8uApEfLu66OwX1istfs46FFLYfw9JrHZ
R1VgPPnclmClR7Eficdu6phUVCsASm1gff8EVF0yN2Czoxxj4RBNuAeW7q0o78sm2MJ1m4k0QhZr
kXqiFHj+pfUOhbozSUQ8tGo91Ja6DUwdHZBTJHUbxYEsk787Bv5flfO/qXIsIVBS/8+68LvP+d8u
n/3wuf6LNufv/+wf0nDrb4EpXejWNqKJwPIQgP8lDXcIZGTNYeuI9L+U4ShzCGrxPDQzgfQ8S1s0
/lLmBHw3k42FxDxnYlD6PyhzhPS09uYvw9OXNBzRkC/AavKHlOP/KkSRSEAJzgFgNyw8crFk3m4j
u6wk4Omc9/hRcIbbRB5aI9NEUrGAGoVGVlWXoSLlucDjkATjE1GnjCXGvLiph7ndZzM+jqIvCVHx
eQpjnsujYWnFzlfuTzz78TXOzLueSOBIrJsF2RYNhjmQIxi4jCS/kx7bX4OB+UBT2YTJVSoLxThV
kc3WGzXICiQos9Zn3Mcif+/9Jn8cCJI72IN3V1fbfEOf9Aabr9nPBmuHkio4HIagha5kGFE6G/ZR
le2Dj9z1zp/KF7/dbldnYpnABBxVhgToar6h3jEIqwioxJb1D3MBJjxQkCiiZLskBEHZl9EeWF+p
eDgmS8WaPIhfVG1/GHP+s7MQwjTwRB9gZgK+H5vzWLJ74xjZ1FpcPJ6AJLNl+f6254ncIN28zZkB
hIPZD6E/gEUqlqaKVoA6596uX+CdeBGzluoANJZVWofmMcmrY5/Mr6vqK4SLR3DG9VHOfOfWRQiY
aEPEmnG+NI15mYzke9Jy/NJDvPSuFhh5LyR9s09ib1ClQ3xBEMjuOTu6Lc8vhUa0ywQ4HJzYh3yK
XxzBYMqYu5Ydq7PPseHStBMCmCLCnIKAL/Mmhv1kUxaQlBF2g/xp67WsSZqDWvPTONv8lw6kzzCO
au+zamigaTCGqSKv5ZsTkngtLffHGChEyta+mcfmqTEz3rdq4mjroVRNMCrtCjiCq//F7HrGIY8N
PZVl2QnQBFXZ0mhvwfAwjusJcgEugKBlvcyiZT/ZSbj1b6ax8KGk53Xk57Ssxif82T4xeHqr07bk
pC8Pfk4xsK1e/zySezdn8a2g1rohIehmnkUT2aucw5Xcj50lqBSLYr7IYjkYYCXALfP2Tux3vOUp
6AkoZEjFGr24YBJg/TGhd95mbo2Wiy4T1g2pxtnBik/FhpdbOZBUtjfJ8IEivzxyDS+RLAFSxDsT
QuCF2cV4SLbubMGNyJeAEyeotoil1VrTd9meyEKGNGzAFRqC2TLu0Rt8r7f7xvYJXGNbvkfNcGc5
28LKDBDwggyuCCj3O4LND+k0v7vkq+ZielbGN0cA7uBDZXCCB5/mnqzNPvdvFuzEh2JLv6shJ8J3
RnbTr1D8bavJDxXTyxQ4BX63IvKSwT2C1q6J5eYjIAbOOTeif064FG5QKLd7E1yBiPP+EazWvurF
dHSr8bHplTzGMibM0AYQ5lUjatSy8BFbmWHfG+0xhhUSWJydGVFKTdxYxwBe6txy8VQHe5oWljpi
O/VVe2PQMqVTyoTHoqdbqz47jAAYW2IMLeaFri9/itFhEKlRP335rJNSbvhRWP0/rOQU71u/HtAe
kRu3cs4Kb2JwoFbadD7S0BzUp9ugEst9UMmUYWCl5cwKwnDBQpCluS3zS5kw5soWSgG0U9giMoBk
rOEx0kz1sbXbRwK1WdDWc7CfqvI9mxBxs6T+3SQFBX/SvdCo0As45bjHFuKjIqAG5VMgx2YADd3X
ixFRAE6GUCf7T+LTU8QznzO5cyfMZJfNI3/ByYLyZh3pgFtaYwjj0zOyBxZDVku8T4/VrWz8N8Od
uURpYB9JRZpn47Mwi9dkW31WOdOZaSsLiGFgcOEdk6759Jv6RG67c5WmAcg9ezeWiqRhvfAj5f7s
DgIVQVO894NB+GASzVNGLiDkLi5oElydlhuol8V9M3ZAztOY+xRRBHtUPyqy5QpltmLDy19aEh9K
e12fko15gt+VbCAcQSYWcTzOnNsH9PGstn5KS4IcThVCw7UjgTqpXnzyo6PZWm+gfIN+ag5A3eIA
EnNm++Sedeq2EMEddlzUB3OsM4XbOFI1zOAGuC0x48MQzlnymRuk9Sn9UM1+J+l0m7SkFxmABkKG
OIeBeSPjnGpFcJCp3bAwF5iAnBeJ4rFlEMNUN8ldYZLD5KKJjdzM/4MFQd64jZyOW+3++DuBTgwS
PCP7CJwh5t2SdUfLrhjnV6Tbrm4pbmJAwyBApjKq5Ng9SHoxsnmNU9K3jyRmtPdsPrMbhE7HFCSz
uZPDGAab98gUZzrP/OGNn3SXSvTFYz+03i7nVIG7RnZKYsSP06glTDnWLp3TCPL392JYF5xD8e1K
AMqR6Ig/m8ydG+2PimrJRBXWKRLAoe4vW8GjCfo/2Ajmw06WsR7zFR3a8sNMsA4Xm6Mvg1OVoqdb
CNOp8F7tbX1uYU9lSD/c2YzWDkbM31s7nnXoDYyU+75xESQwqrUWk/zD9J3TnngS/e2Wanpe+l+T
2TN8Legm/Ynpx2aSP6P6hbCCJnsKNnYGibpV5M4dKc34hbP0deh60EMjVX5iIsb5uhk3FjRTO9Iu
EcG9NOkSOljOyF3YTva0aBYh+emL+FHKJDi6ZXBH6g05wP2bHAyPSQCmrRWYScNIGzmaaXAVs63J
ljvFJPUk3PjDt4lOrVcaCWv2Y4JqMSwI2zsFvJ+7ysuJzZuyp9HwQ3y6jFzg2bmlRAidjXs7cH6B
knzhGAIW+dUY+nMWKi2ohA7OqqaYJoZIhoJvPcuDP4g/HMxYDsHMqtWIelfdVbk4rYNV7vB/SZbH
/Q/LGrkweNoWMawSgSjO9ntyPFfxXsXFt8YO5E1MWaiPMguj+EVi4zcgm5HKRirvwmnuiRKJtymP
sIPjiwB8vpvHOozXoN35mRFl+Y8hY7pRw2xkI5pCyx/uUAOk0YzgbY/Ue8H0gWZkI8U8LFv7WwvC
kbEi+7HMR0K++Pf9Nva3jXCwxsiLCXKbRXhJbWLoRyfr30BCemvP9LpoNowwXc0rZ2G2z92ElJ7W
bW6M1eUDVcyCTLcjHsMPYL8gqQJGmTX3/UAOYskS+Wn1xw9kZs9uG08PwIajfsAYVdXP7DvRackM
RazIAPkiIw6Uc9NwNlecjTCULd6igvCQ3iytYzJGmYk2G69R9tDaHZljxcYTFd0GtG4WMvH80vvs
IIvO+p3H9fZcNDfrMpjParnkQzK9fL1gVntdlzW/m71herEXZlUcuNMpTugj0S9uUYJrEcgT4Wck
voeOy3ca7bZ+NGgvAUXLsIF5wDMw443oauscsxjaMX/m0HbiF47E5s6OQRuj1+8OqbN4L2YivXNh
e0Sq0ggToA5iy4qlczuCu3AXJziIeoXNipzmiVp5F1QViElndV6Iu47MWuC+//pSgGSPrQx0PzK3
nHS0X4qEm2PomunUpLWJ0LCTR5Aw68EqlYxUOpIDZHD7ijLOI4elP3W4/UFQHiGtMx+uBOnadh+s
o9lpLZIkdJN044Th9F1QsX3DiTN5200xXIA3F9yuzFRnXHAqcfbZBHAPkoHvNRsiHkxpN52f+k9C
bPOO3fZrWZbIsqx+xQEpokWirfSKe0/Bgjc249KyKtnXiUhOg+MyipjHF4vlFbKK4c1dkBH1xRls
+nQA3hxQ8BOuG9fZG0Or/mTLudgRs5ueOOIYbc5QELNGfJtNKFjp3B1LSQcQq+a7yzLhYECeQdst
T6OmWa7pnnHTLlfdsQGCWHXHhVML7VX9ijZmORLwwluQnhwF1czlHRKUC4S6SvKfa+uxTlRUCWT5
XYAmTHHYEZyzM1EwHPKWWNg08+0oZyeyGyfvpVrqMiLhwEPzStC2g8Kiz4L10knxXvKgALEwCiav
A5GGrn1V3Ddj7S8IGLY2ImXHxmfbCcaD25Z/zxQBI32jFv1g1T4McgwXnLjrAgMnBy7C3G76nf8k
Kx3ZVrt5u4mL2S96QjJeXNLmrx7jeoTiVCiTQRau9F5qcm/uu60+OqnzTnGOi3BDewq9Fwzh/D4U
rUUoQXftO7S/hZytvesT2x7o4Fy6qUXgWCgtaZ0m5In7ClxZ4BV/qnQmxs7lFnC74hkSyBF52Nmn
NtmBr6A5tvxPx+XeMOkmq2GRIQzckw8cyajmxyUzq9MiuXXJjMpS5pE2BA771koy4pBcl+yLoT/j
ZduQS5lD6NT5s5OK737LJ1IVBUmhFQEgsG938ZTc1ttCuTiVz3Ez3Rh9jHGaZiVbhuepBpc6rONv
gJa324yUdUTXvWdF+d3vaFCLlrCfbWFeNaQp6oDJ+7miWQmnBawCyuHt4NjJg2uMRCyX1cyOtyDA
y6WLMEvfJJmL8ONqSGCVylzdZNsUJrPhnQcYUElisYMn2H7ZyDmHBcycLfvTJk0kgcEcu4yZeMc0
t01/e8wksXFiJS6JUz/lrj2dPH7iUKBzReOWzkgva3PHEpo2zU5pb/HxHOZgrvYB2DQkld5+gp+0
bKTSMkYMrv0Cg5fUIypKY32ZNmD8JtsRP/DEKZ6w6UHBvAZJe+OKagSHbv8A+LJzs1Te2U3jnYom
uV9h9Z6HYbyN9drbdbET28QRks7lVffz5t53C00f5sVflAcfhSeZzNI/BO7JQx14wvF6Nb3hJSmI
z6KE68MZ/RBWYrZTCR4txBzGm1M7xnHm5tppNzfZaCknPliwvd2zBc2Jis4LwUNyKDHysbxFapQV
R8G88UASAdFyHpQ6aPy38MpwQPbvLhbSq621up1/yXKkiTVz9rtaqvlAddidg4zng+o2MlVnxULA
smdkWpTUfmfAlafKK8Zb1+huU86jM1ck+vZU3MaGZ4WecM9KxCSXC714MlruURW8Cpu0Qgqszzpv
3zdjKc48gN295I4N04kqbEbSt1f5RH5eYL443YffEx4Rb6o+VR0KbYbnFAn8cGaNOgNg73FSDFRp
ZOzN4GbazB9gtwMopU1DNClUZGRfjKgVVaMd29a1toeHRCqxB7b9o8mO7YqYEHNmE7nMqP0n/O3u
yTa95lD2PnZpLEKAdYod3nprN20DSRw2dfaW9Kj2Di0+Cxgj1xLJ3p4qTJiMCeFQo2rLpnkMO7R4
XjkER5AeCXVKTRQn2MaC7cXjHTkeRxrXN06uP9PKrxAUASE8LitiU+3ygZsbBCAjKtbGIdjT09AE
1mGc8b8Ypv1c9XGyhxxMoK6ZCvZI38rUNI9qXI5CMEFDfUHBsH3akt0l4MufMQV4bcABpBz5NY0N
sUkWB/tj3sQ/nakYIQMkbGBLHeo6+Dw1Nvtjog9XuQJ7DWGBBLV3W1Qas7sYodLaTr9h420BH9tG
SkNav0NTJVU0qXvHU8+ISq5olfITQTdNCLZ3PFTCedgY6iN9J+Q67XIWoPQy+NDlDqlRfHGKigWo
93PzzP5HcU+8LllHTZ+GpavGaDM+SLasj0PyU1h8A6TU9VEnk4m5TQ4Byj2vnlAcsZ7eJrpXvIo0
BwnuPr+raUsYZx2ICT+QcIKnPeU3EODAQou48HkxkNuU+fuW0jJLk1EMu7tr7Y7BvlLoQ5ivMUZr
45fV2WxIBxpDTheXd+yk4HzGHGbHLUEkhKS1tHmfv1oJf4j5rlSMafc69iYb4cYLDph/L+n2OEvG
NgaOj/1ANvg6Zztwgijy4WjvqSb6o42Kr9V1f5tvXEUdjNexcyDycftCJsCNiWRsQ8pXMaqpvLqF
fcWaL+HoPwzdTPJd5U7nYbTfcwCYbGTMi53SIxMqwOauOnvlM3af7/2a4nTxaIlrgK0UoyGBBdl+
heXHWg0lHznSqAcK4g3nSSIn68QJ2eUL9P7kqoAmxCvLJ+Q1Jdd31YYZIIKSxul2ataaDUbyMZcq
vcRD+WyrlagfQlNHd75RUyrJFIJBMNJ4H5iSIAReGLrAeFifKiv7pjqsBrrVAMx5BZ/sX0lHTvdr
082REuoSx225TysSae12ec42/zBzjbDIrXF4oRXyhXP9Gsv//wbjf9lgCNfWA/3/eYNxhY+jPop/
2V/8xz/6h7dYu4QDwSbCcx1X42v+4SwO/uZgNXSFYzmubX+Zjv8i2whbBgKGGt5WiR7rr/2F+zcb
BA21sIBsZArn/7S/sLRN9p+3F1iahUtmAuwdwnmk/E/bC8u10t7fgFDNywE3I9dy0bUiVC50eqY3
t4RKXRxvQ2/h2VDogXZtZBSdTOSLRnnBi7qwPmZFGfR5DL4mHndl0CyHZQyYzswY6WyrshGG8Pwu
Fz9Mi/y5MEbnMC+IokyXh0aMO2wOsvg8d/NnL6NMqO3XP30k/51Z2Db/6+/JO+WYPpskyYkk/5Ph
dkEp7xTSd8+oBcS+ccZoyYrqFHcDEbG4pS6Zj+lyDBLAzYZJCLvga0mDr8qj0uKupgUQ5luN+ndz
zJYWkUN5065XmGlMU/FWB+QhqEC8uqPHE1Y1z7VhvlOO2Q9fL2WFNcFFUHKICcyyOXkXOZ8zo4pK
r+32Iwcl6K+paqJ1K+YrEVrndTMUeet4rleP3tqM5cxSp0j42e1fhdV2YV/wXOfnffGNlFxR/RKM
BkOpdT+atXn5ehn0E3AtGg+v9ONfXw48DcipkvqQj6ySA7mdLK3Q+3rBOpTsYxFY+wJ94+XrZcqA
51lxTIHeiIig0oztvlsh44ytHw1ePfk5NeT4rDb7haYfiZ9cu+/sHoJDjg/zkireszrw4pDgXfPS
GgkAIDe4y5qCZIhF+SA6IaJS/pXbh7CrFQDfY1ksxWWbUz/KqvLJ1fLHtqlQf7o475yiwTmm/+c2
msE/vXx9zcD4PNgrwYJVnR4za3hY9N8auPyGZFYnuaRGCOiP3VHJ2VnItT94gr+Mf3hNzjis0NgF
9oUQZ+fy9d9ow8Rl+FYY3RSNAoWl68RjlOACHsru1CabdirSal5Q10wXgpzHcCZKj8ENOgDb2oJd
PHa/ZKHEwewS3hFhDcQViEcwpgS+mzKqykTBjPbgkadTe/h6aV2TEiUB6TEZTnZVzbBERavevr70
9ZIkC39YbUYEpOCR0oiysFQK8ad+af0/UIGmsKwDVNH2z7Yop3Mz37gOF1VnLjgft83BwbH1oT07
AHATh2puu2YWOtGps67oZG9KIq8p1CXt0w9TDQjUU1y6KzKkC+ro4dLCw6ffN94aA6NqO7v5GT0Y
kpQM7k5b7516yy/9dMU8CALP20g7mXzB9iR4I4S4isiAIcCdQmCscJYMWN6u5KC5EUjelyRHw146
pdovD6rCA9FnxW2pquzYBdgAl84/ycAh9bBITpiyoZ+XC4JTM+D/OnMNlGLLuB4NiOilafR7RcQj
9e86M77+qWwlItLwMGBTEB5VAp0fmlV3oQZgoNjJGiVp82gw9oL2XwJBMoiwdZtv/HvQ/4mSF8Q2
6HIctRwoBpbTuNKvpY59QZnbhdUEFNBsuvUiAYap3I7sAKWKy+SrQyUh2/Gtz8ZfCGyNy6JOCyuD
c4yWpVbedFVzShZ61j0n7TqhRg9bvPORMdevRLv7IRIPHenFGNb17NCu/IOTzNjkS/isc2pFEpyJ
1zkDWG3UDalhkWjGW8RVHBylha6b369+q0e3ipai3M5T8tGsrnfp9EsZPPHgWM8kRbZ7sL7D/utB
yYHZnWzE4nHndOTVVo+Dp7yQkHaGLySGHKqaBEK2upg9MIM1jPkLnxjwcVmcvSMmIwJrdG+QRXRp
6CrPQfIKd926LGgF3bH4g5JqZgsHdTxm5i+nz7wxIzZJEMpkzlB1TiMY599TD/EcnOXITMo3q5mb
c4o4nNCxLvR91o6rxrIxMN20ZBN5CkN/1Voo+DtD0jkWLzPdt99Zr0zeL2xljOOoOoJVu2Ff+fHn
6j3bSf0TXDQ6kST8uszXEjhMhl3O9auftWm6+GcSUDIBZIQealjIlo5LuHe/G+7GTykZCaF243pQ
TNSHMg5VKvHSsf6W7kAgsXyLMwPhgBc/edbbANUhnEg2j4KGBSoXxNPEpg4vg3PdJDZ7fphDW8PZ
GCWwOMPUpiR1ytMCvWRseuHWKedOpObehneFxwHby1qGCx/O7GAwyNpu2yuH0a5hoUoKNpTKqzx1
HrYWCtTpWltP5YIKrnZxrabWD/sYaLfWkLWf7priNsVukgy5G/YLjbKoAVg7LXtA+AIgilutj8fB
zL+wUFmRzmOkByvDzoaUf0Oz26NDMIeDRfRQ5C+et4vhiR+h4b8vObEsRhE/0mEitUvMOAwIVm+p
sy0TTQOOxwieARaVGOV3ClVvAKbfr9E8tusJSTtK24DiO0aY22TdNylS2jl2+9jkSPLNKF/SqX/3
+nTcWwnzJGPR5C+DHXBWTtuZFeMpT9pTas3rwTeR82HLF6cm3m6Xnr4IMWkfou0dLGzMVkuQ3GYE
PI+28og1h047aNnXB93MUMWOpg33Fl6sV4y/2MVrw3jEXMaf5+5dw1hVgqj2DTgC7keMHyzkyeLs
B2kzbebvixE2hjdl68lDJaAKYp1Lh02cB3tTkSOE0K3+kWGYi+enhZsZZabV7VM/fphd2TFoL29t
D3RtWbIPZDh+6C0j0o+yyBqb+0W61Sv2gEEW31ycoLvCZVSRQeplcdk/bA0Juk1Bl0bfhCLzdmuJ
ifeEzqVWj6bZs0pXbXPF+OqMzlum2+bExt7iZFyWwqZXYhtZ7ttgOzY454aMuQqRfBue5RwZ7OgS
CoaQFxUnieXrUDAzNiUt5b2TPsUkjtzPif+jqwfGchtDHGzIBZpsgau+DFrGPjBKDmog/0yu/rb3
sE3nEmRtzPCcxCtXPMA+lQ+MH492E39PM5Ia23Z+6eacRO3J/lNiAmzWbLgpfDPKAyoyahoVrg3T
zVI4azh4tXsGEAPl/I9RjIxkGV/kY3wcfUecE2UdakbGLKLs5lczsPCbSZ3mjNEM2wYNADTo7piU
jKIqgxJYxe2lT5Lxxgs6jpAXW1by5LbVjVi6W1/yxmR5p1WWZx83rVgC5EJmMv9czVt79tc3v6nO
/qJsFu1G2LuMaXJnCye39a4e6nURlOil2z0NdP3dxowSt0WFn7khrkEgOsINdtiI+br4hbUeSEZw
f2FrQLvnbQnTLPuC73ZAwt4tZGKvN60XF0fKv4XxB521w4vR9rhTSeMa1XeI/O9+4KdYx8swHwjw
MZ+x0D8WTsr2pqwebByaZVnV0SBzEz2LXeGLfR2+6rwk12yAcFnrkVthxX+MZFEU6bF2rKjrYlT3
9qO3yXv4i+JU1aSjk26JqnEJ7pO4PjXoESdFtmQZ+zG5h5O/9636E+qZ6BL3cVt8N1S1vDX8+dZ3
C8z9Y888Nw3IGVM/l9KnlkKiW7bAIvNf7jjM+9S2zpMxRiM/MihEQg2TangQDYgROSdOWPoKdB6u
nmPMolvFHWtsmVE4pEgdS+JSZN98G9ffKw44JvYuSXoBs7kaLybbhVcpl7dlIVi2jZ8bxCcIUKf3
EVNg5G1Vj8rzrWX37y02+I81PmYpgeq4P/cFjnKvP4+KOzizwHRIwTwMmQP7MMITZxtUHIV+xu00
RkCf88OsPW3LMN5NLTQLPuWo9suaJfEQJl1wULEN5dEZrqg03rquvWOqeYgT6exMwQzbnrIbmyC5
PdgGQuLtDT+g/9moX/MgXzlvjlZQuaHrqD+tBB+1MZjZstndDdvWn6k5/yD7nAnDra/WXLFCcYNb
gq2uRvG4UWY/DZRjrIEAj2bbk5DZU94j9HXNZAxT52Orf7RqJAcupgyaJLQUCtPEaZ/SnFDw0nxl
b8qGwa/P0EUSPo38WwchrnEnfPuJv53rfGKdr5UpI3lvgEMlptvdmiZ8tmK7cu63j3FxJxzAVwUA
xNZ6n3Ht9a5lHisUG0SmZrfxSvqzU7gPcrRnxBqIUkVnIe+ifjI3JlRdciZWojttpHZEs2fQOHUF
O/yWZQy5h7DZRZ7vvRklVpqdZdEFxCTh+o19Zr+WKZBlJxNOXBAfMsn1fIlCMiGYgxn/o+XM87kX
D3NBPd7zOzt4+Y5gBe8CPQiGgXA1Wvl7QyQRQwa8JM6kLgt22piJ/NEbAmtH/OiyWISvbLk4tOnw
3WNCv+Rc+w1kkYoipk/5pZfKjsyGZ+FoojwKyuCnrZWxA5gurZSttGa2LO+ZRr1JraWdtKqWyAme
5FppWxmfyjitWn8L2jk4KnQ4dYs2N9Aq3Rq5bqp1u4tW8EIfqKJNq3r7nk2l1vkKnoVa9ztoBTAi
Z40XCXaFVgcbyIQbrReGQM0aHgmxr7XEi+oRwmfyF1q45WAhOK618thHgtwhRS6RJJtIk2Mkyp7W
KrtatWxr/XJRfORazzwhbCbymytHa50xTGLERv0MokNrocnArU8KeXRiJftO66XhSDURvdnOSOzp
jofjBi1zh3s89LPxrkRzvWrxtbH8UWixZy3KTqR4Q6HGxH+4qHT+IM6lPRvrCWpxdgxmB/BTnewP
Y54115jY9J0lcFsQrvGhhvQmqIKPBoW4paXijRaNN4rdA3KZwOgG3qbgHvrgFXfdWTR/5nLA92tQ
c5iSoM2BDcRIxV2xE+iRljuxMx8Kd30wXNNiAuAcxABvFtNqF4nNPbqsgHYskXarkvhUY1a1vUKd
2sd+GmZ5diYLk/ghcyJcIBCobRyUYb6W1wMoaDAqFRl6teJICvR4nLQc30WXb6DPry3i13MU+wPK
/bZuPy1XfeL9QmcIZsqMbG/9ObGP3w25x00//yyV/5whppqM4k5qi0CvzQKWtg3ocFgqeHPGTlBr
Y0GAw6DEaTDgODC09cDGg8A3pmzStoQBf4KJT6HVhgXse0to+hR5o7YzjNrY0Iw/Mm10qHA8CG19
4DauaXWpoZMbt2BZVmubxIBfQmnjRK4tFAj42b4hg8lxV6zaZtF0I8Annu4GXAyaLES0RoLT3qTC
dmCuYNnw87DB4LUj/5bFf51HbiUPWOKdvUoVNWC83en/VOcS6dpOLUWxS+u2iEbnBxNELtcl248r
IWvwffDtbGf2MN8bA9EbWKZr6XewXzljtQWF6PSCioHbgbIAx4e2qrTatIKrAEYWPhb/Zmo33gxt
b8F7vne04cXU1hcHD8yozTAGrhj7yx6jjTKzdsxo6wwhzH9KvDRtFrU4awxmAWzzchROmG5S3DeO
tuHU2pDjamuOxKNDbf+W49nx8e4E2sSz4Oapta3H0gafFKcPJIsQIhRZxtoExB3O5tn/TVIQ3pEn
DFMswQQBvjhnOm0jMrWhqNbWokybjGxtNxpP5pf5SNuQMusjE1kcovz1kGzCfRsKSS/POZEsy3KC
yAmGjfUhRSQukiGOIRfZpNBoA5SprVBM3TFFaXuUrY1SoLyTY4x3ChgfJiq3fScxDbV2mhEXyh2Z
TNpyhfcq1SasVdux2Ox+Y5/T4tIqtV0LSMtNq/1b2sgVjz+zdGMx4J2acbrt8XsV6y3PkEkZz+w4
zZ2ZVS9rcg8bBfkVot4Y11iPe0ziIutxk224ymJtLyvAB0wRMLj5D6VFanRPEMORaGlbWqwNajFa
rU5b1gZtXmPFi5Nt1ZY2qvzXBY/boM1uPgclpx7OfJfPDopgGY48RDdtksvoBEptm8MaIsI5/kNd
Nd3VOOs6bbGDKFxcKlx3He47hQtvwI2HOo3LURv0Apx6Fo69GOfe6GPhS930s8XT52pzHxiLJwe3
n43rL8f8hwewwQs4mC4eeeSI1BTggq62VzwTgEZ0F1V/Wsmnqg+LmL1kXSEMhdh9DTSuGcNZDTVG
lvGPmO6GtEpGVcvV0Ts/fItCGxgRyvCkrc6qgfRijPemvtes5hO5/rcGfiFyUjquafxAJwUwUaBe
oCt/GNXQHqZgfOlr+RqLZ0MbK20clsO43vracplp8yVXzxKS7MXJ2+PMxKHpaavmxEJK4N0k334E
vI2dU1bWOwXbHlwfbGQcnx3OT9C+Hk20YjeFK3RQoYtHVOIV9bRptMU9muIijek4M1ylbm3/MYzq
udG/szGPr25DDKDiQa6FssKD3jfwSe293C55T5oL8SS3MtiJJSWdwh5/C3s5l7yLd615uySZPFt5
eyaOgxzV3o+jvg5E5Jla72C4EQDNOSIfArRZeaEDAaaU7lakC8OaMULM/e3C7tfqZiTemMplNk5M
9UfjnBjBc0avYHUmp3T+ZsTIhktKjl22CZoObLRutarz0qMVagcdPlWY98mX3gJ2U2wjVh1jMAHZ
ul9wLXklJbNfJNylFfCIWI1DVG7EOawAaIh+645FW0MsrdJTJkmlWszhGrsE6FJiM8Lc5o9KB95P
qjj4DZqTdqY3dyuEBg1+ud1g0tPdzTZmoQjfNeDIUcjIzOw34NqAjCfT3S8tWSlFUO/xV72X7YKU
kstoBzkFdjStBJRQUpSzzo6Crfg25GAfjOGpIzMwdKu0fIY6xoPIPZQDXmY9fSIatfnZjNUrQKSG
+K7mt02tuzceSze9FW3OO133WZiO03Ljp/3vMU0CMEq2ODYr4OTOKrzbmCKfWmv7tVTBco7z0r4j
AZUS1V8fqg0OTTAnoVHBH2jbAsQBbnK5coZom+bo3yNkocUgRGHnWaZ3bBB7HUormffALNZTfyqr
ZbzLNpbVm7B2qfKIOxjNkzn/O3tnstw4EmXZX2nrPdIwO7DoDWdSpCgpFJIiNjDFkJjnwQF8fR24
MpOR0VXWXfvawDCRIkUScH/v3nPti9mn1d7I/rSiMsesWtjrbKJQCXgy5X1bFG0xK/bVmDCeptzs
z7a5luWzqffBhkRkd2doMU7PIXmYNKCGwEyeZSQoOBhAsKiO4wB0h+0CvAQIxeMqKfHNBxg08e9v
xgRgaO45n3wzj+7i0AJRl+D+LaY7Rslcvqbe3rei+Rbn4w+4KTBKCuckquwhK7BNDjOsN+JQHRx2
sPqDRHxrSPFrhRe8FJ51L8L+20jt566G+rimL9buRok0vm3Qi5uQJKeAyFYP/eKlZozkmiNXwbJ9
T8AorAacBmsmjvO59fKfyeQgbLeoSpkeMwI78ABdVtljqxn2xU2pz1G+3qVAVfa8lUM3ZtUTargY
MZd1RFcn73UtegkKLT551fjeYZI7A8pg3BtWsNRHJwdvFqwsLDbXSE6EvyzFSrtf68bK6qBy6Caa
oKxhFGeRsbaCEE/QmUAzYCKhxIIyHnpRM9yP/K0tzX6dJPb0NJVXbaAjnuhV/xgX+lZvzCO3CWDA
+jEqbODDzZ9NqMkzH94PWSfVPilnmhk+olRDOwt9iO+E92bRE9mjG5tWAto+YeXOZ2la5dWv7gt4
2zYT552fQ/CgnZCHKQK/klaTB6p3QULxC73WXtadYC9y/XbcM6XZdmd5RD+0ev1D9NNTOCVP1RRd
MLm+6Yuz3O7fUm109rXkExXMQf1u7PZu/LPucvuxMvvPTJeDU+D9Ocw0KElFWxGGAF2HKf2o4zoJ
NVIdEDfMxKb2T3YZPlA6knsuhRDiOu9TMWjBzpm9Z0IQorVZlvKxlfHPOC0OHXMk4PHc4mVavsgY
DULJT9Lw2/citbz90i3EkzsSE637cHDKZwLiumswVnh1EDr01oSpKGDGoaf240wgG02WaKAJZiJf
i+PXii7BLpxewzm9A22Az7oSX3rDemqTaBMByWRsNwXIJImEYwTRe4wN4R9NazIfHxNLl8yB8Ozj
tjiAiZyOgzwLpImULzF/kxlor6KgxUyVEn9hIn4SRnQhp+9AArm39SrALXE5p1vUijgX8vlQps4O
+WGID1beS3PmN1nfOyeN2JNVEtQwPzvmnLjyztUlpS3x1ILn8wUlcHeZTUJo38xhZa89B70dnqmf
tsbrjJJqVw6wBFzdvjQwsDdkEn3P0UXifo4OgBfvCr9+syXcKGLbkj53dyVxmVwT2+gACubBkVNJ
c4kEUtNIMPIaBhmIKaPyCN+1Z63nEAW0aPBq6cGfQUmmNoStg9HbE/W69D6Y8+9MrqJ9Eoc74frv
Y2VadGdKk1Jiv0nCODmK5mcmhwT7Hlp03fQ7foO2uCcuockt+6zXxVOaMsFLJ4ufZzJcPb//GqK1
G9pJX0/ktoJyey8jGZ1Tut0bP6HbialjB9bsPEDEoe9RUdzpIFFTW7qmTJu3pHERx4hdx0JnOlgL
J8pB5zWAeOTDG5+F8zWN5vs4t7Md7bf+ZDhAc7iVmGlR7wRZw2uLdJtDmNOWttp2p43k13VzVaAO
J2hDi1+qHl6BPdkrCovZZiArIskpzyT9Uref8bpnbWTvyNXoNi4u9s2XklL1azTYPLrtt41OagyZ
i7jN9UredZ2Nr6boV5F0udPLehsgxs4N2W7muGyPUV0bGzOWTzLF65Q+d1k6b5M6Qi9g5XcYFgi1
1SMAYoZmEqnob93J/5xmdnsY48bc1DoiQG0q96ap07nR4+8MG+ZN58WAQQQxIqQ5bmLKzasYLfKB
xDumcIL8MU0yuHf8ei1nTF20xTLEtOmP0C4MMAzaU5ehzO4Yxj2INJNbYGcUGxNMQdnjnNvudV5S
dIpZPDk5dwMSE+5tJoRctHsscUKcbGF+J0Ux3Yyjh4rNNMPXtLs2/Z8BY/NHkiP8+xbIcWEFHS+7
XE0EJ697s+fr9liK8ZMFSvnQBZTlJLiia69jGpimDFCPdm37oSeopT9rBrfnAQrUpa7SAz6wjW7L
+qVx57WB7XIvC8DhWbpvTAF8G69U7/9Mo3cpsKnr/JrQzlvbsNK3orQPoWQM2BvS3k9m0ay40jL4
T3KxNyJnCx3L33Rl4iHrbLM7Tzd2/WsyV38WTc8QucsII7W++E5Z/LDc/OTkW1J2y0tCNsNKWv1e
zEa9bzQuL1WT3c25sak0Mp9nRzApChh6L1Gto+fxA8C+goJmrc26uxlKj4p0rK0yKZ/KgMtPB0M4
dMYW6g06idgKv4kpSfGD409AIXZJtZYy/OSnO3yaZ8cNSewe83Pfp4SQM3GgvQE1jfjMY1b1wx14
gH3fO+m5H9+aom2POmOjdadBmnYj/ZwSQrLOc+p6VUnIRmV73Z0ctIgpKRG1YtK+UjK2TzKfHwFH
TZtBzt8YbWhAg9+z3oV7IZeuUOGeQj3G2JgVEm29vU/thJsfsL1HaxnfuB16jhYHXSUTce9SLg8m
bnjJYGXXMUC6rQ3dvra3Zuoe6K19T0DebEVjJGucmpTEmH4YwYwWkGRE0dpHadMJ5s9D/Cqyp7id
H+YhHa69RpHCFnycST1/o115EYBFf6IzPDLH42YWbhGjThsGOC3ItuiskylVOY74hl/C4WaCCF/H
beXYPfc+uApMGRfRrbUjOyO+cNcgp2jurq7b8PEZ/KRTspyIH7JNrhWtDh5uwCCRm335YEaUTkSs
Wdus9uLDEFSE2dDhIbZxEcAFqJX55WpG8cVPiqtT4l5rzYbmS3Im3ib9JPQT/p8MTDELTUuIGBIw
sqkab6KK70KLhoNBbEtXMs02tk+FoEDie2pKJvNxbsZ0jrzybhYBFn8B17JyvwIZoXcbzdaDr9dc
NekrohqgE9HWcHFH5y3sCliv0bBJwMoVRCW95hmfNR5S2qTxsAo7Bx3J0uk06FeZg2t+TruTNeGx
AT3oewy4JvJ3uTK3I89cFne96+K9rp+tfhLbtvK1DZW6vPdPWkvRy3PMfe2AXpVD2WED14BoDMhS
RTo+pOa8tsZuwogyXl2PPPi01Xazb8GpZBjIIO4nKCP6ltQxZd8PW8une+BWCNA9l5zjypgDnMYM
UBoqRLYh79ClzHu/yPchPIr7UPOeUj2naj0PGsNkn8JdB8B8cjvUPeMgd/HSOSzjVVulQOlc8+i3
QX2vFrpItnHsbBGgxkebuCCK/pG+h9DClHhsMBD6SfMKmXLlTng1deDZ6zrCrlaAq+311noYMa2c
o1HCYKfkagFBBZ3RgSwW83F28PYQzrKei6J5CId6GSyfSiLE3saODsgUHryiMHcGeoIpnO+6JHsJ
a8c5m1Ec7um0Zyias3fPsettnsFizLwQ/s3kmxvyeF5LGptTlurbejDP48iFCVLbUXtJ0I2uKozT
O+rO8gAWFJOeFfAjm4don5H9lUOffAhHRt6hxJtukEz0ZGUdQKcZ0Hefik/4ir97mJtMOD4Y9TMS
r/SCTKbJ7fNz0nmn3uXzsVIYd+CuTnYsHkLmCI1JcJRv5fVaq/EkOmP1p5XGP0Ste7tad9stlEF7
68SToIKCLymaywrFtUY1zPmW5T5Cmzyhion8TNfEuW2QohShOHqp+6WIY6pLnX/p8zn8lNB4TIoc
G6HNlTH7XButvEf8ZSbllqyhK50QZnSA+pj7c5fhwk8bdtsQrbTmRkKxsJx2pTDHNQFThwqJ/r5l
tkCiAA21GFrNug+9nTm6O9KYHnoaZLCDpha4La5BXh8Njrq4b6Q7MduEMDmbu4BiIeroIdo0ETWU
qmtsBnWbzPLMPVjVbGf2I6/UpvqWYyuxMD8gcT8Ado53TfmEKJ+gszi2D3rRGxvSqL+43rNl0BoC
xHMuM4d+TUF1g7q6nxwdkly/5pnJbJsakN9NT0z5g2OX0I0xQB5MTWASMtY0T8LTmSvBN3CHcGPA
WKBQ4Zwk8V6bmHYEc+Se8a0+XecI3HKSPZZtwUxpjE4Rcr69b0P5s2Q70AVl0uui98PqM5MbBlZB
nzZG1n1xU0876A7jhz7WroCkYH5jMkenR9lM99xtaVfR8+CCaoa58GiPLa53K0CFWQ7wJp2Wodvs
38F7CA5LyXuskhh4ov3DxzeFJqA4DLI09oWNx9QjQSApjJfUSLIdE/jp5C8LtWbr/XTq3Agv6Kzj
Bx4DGqbG2G7SEAmLWig1BtKEgdRyfaQJHS2YOSsB92aiUjox46DhE5cMWCPmU6jDig5sHdVo+kIc
UsfVoh0JU8Ko+ZmXTss34RM9+Zi4d4HRPkTLltoVUo6uB18ekkXVFtsIhzIBRQBgPn/XgiPYpx1w
Cnc7l/6Gi3J7mpcFmkIEIAkZTbG0mPFN/XCiwt1/LF6yjjftLeqzQkueRYPiPhnc+WMXwTxy/T9a
6v+fkFDhWoRB/9dS6qW71bz/+FdM08dj/lJSI9v9Q7fx2iNidA3L9G4pTSik/yBRURcWN0juBTp/
6ZbSpBuoqHmk7utLhNOvWmo+P5OgAuE4luBJ/jssGF7Gv8XUuieQlvm+D3fGAgxj/yYy1vOo0gPM
jbjtMR9RUapPksbpCYr3X2sf+6oR2SroL1ReUq2rs/6vY1ChcbhNU7365fjyfGpTLUrDrE+mF9J/
l/5Dl/Y27TCZPUaD6HbFwshM2wg5Ztu23KsoX6/VznjRYKoFnEUOf5zUFEmKIGU5ps7KlsffTv3l
6W7n3A6rtVGj6tX08svQ41a9Hfztr0o74Xd+O6zWfjvn45VhBtexRY3x5nYOlthXPWHOqWXdkdvg
sG8DPPPFLJuTbi8FNpkGTJbVXrUQbvuv7bTkiqCOzEwmDY1EPfVotYs+DhDdZ7V+O1FtqsXtzI/T
lz/7yx/4zw7/ti8sSm/Xpu4l0kFvuXpFfglvIFueSa2RLXYReu3iJkXlMy66j7VaVYtk2XnbBKbH
YZSXf+3sLboqs9+Kj4/y9in+9qGqzUJ9/l5IHQfNZ0XxvGIq2SzkTqRUZKXb9BvLUcRIuEO+tepL
WuZVtG6MilHKcqLap9Y+Hqe+0qajWTtq6vfqezqpfeow2sS72oqYoi6PzagRrHuEYatfHqtWTWk/
uL2QO7X18eNYXpHa/HjSZRM4+GhoFPKbnrGTiZFMrapFLI3h2GfvahoAsYBRYN6CGU2XRWGCHlWb
tvBI2VrEsYBkKIWVWdQc1GoH+ZbkpxCUMhKhzgMMQDOOH9Wy6NsRsSKfGTOxPj4IOM1qP06Cv87Q
02DPxFpnNo7mIFgUxIlPTuLqtm01JfMht/jCHBVY6rIgh+6vNSvTuU0uC3UAC9vrTBIKIRuc4YUA
Bv3CPtCY5ccUaDpLj9Lh3m8EQwjw9zBxFql1RwXnl1UrfhydiZ/HNNYbBPQcjZIgP+VqlajG4sSY
ZSDj6MENfWdXO/pFvbFC3Z3VqkccT7aiAQbtwQ8wcpvCzK8aLTBBu/zAVMTXt7eXL4xEbMxaR9W6
fHer5d+BfxZs77KpFvY/ayk8eq9F8O/4xAd0VPAZUMw2DEewhNUJlB+WuKl9VP8FYpPrk1pTf01n
wnsYwS4lRjOCXY5x/88o+KJiqgHvC/Jl7J4pRhjXrDpOh5IlLRispqY4ecRaIFSsNMKZW9K/Pl6X
MUOTjRK+oaXpw1JcXpT6TOxFSR605kHtUp/Q7bMKdnNFBjzNfi7yaZa/VG0R7j42s+U1T0mprZug
hAavU4qPg/AYLt++QDgv/jIekvZ8TPD27zGBtPhROKbWgOJvTTvLDnziDdJ7fCpqzR8rHKRajaGl
jghZM6z+h0fMA4J6miwnC9MCX7xlVW3TovtkeGm1c5axmjaQZ7tSq0ESccdadnotAnu/Cc/ZMuYz
iqI6pV24cDsWHS6uofIUUpagbsdXGrntG20L7AzLQq3dNr0ZtBX95z/Vrr4PiRKgLxaVPV8JoYn2
RNU62Fkh/QKD+bPaFYX49SmYH8bUe63sbDG6/P1mvcJWEui/t0cdkAbz8IoZw9/v8ONtWlHLt44M
U1pFhnnU83OIgvh0e5dqU71f+EH1CeTRbiRbcE96KilxiOPW6p2rtwtuh6+ho5ZqR1lXa1dIE/kw
/6J+FFzPTfJdf/m+qm/HwtLcIIpgXotuI2Oav/yCl4Xfa3vE1ga6ib932XZ+X0f88szFhoDm4tdF
OGcxNNqYQffyJ0sPT2CtDw8JXhgGBoCR7eW2rTYTpMyYhJdt3GTYcOch2fpqQIAFgivYstA9gmC0
GkdLFiNTdgfLJ4qlqzZi+c67YyAJhkuXkvAg101VjCe1Lyimr6IEWGr2TnKnFi6FXFQ3ZGjICNOX
NTvdiuoipuHFU6HWhBfyJS3SZjw24pNB/tGK0EiET/WMgyTPwSZw32tPVGPaEwIj5Av6mJPQxrQT
g07CF375gn9sU36FBYTJeBWFxgbiGj819fE3ywepFgj72VljsF+ZBDGsw3kJLDGX6QdxrFxdtAXB
TeSX35Uxdzz+ferLrdZum13jYvLVZb/1DLSf02yc1CIMjVdniCG8kH1+0pdLp1qImOvpbZ/aLOfC
J8BtOaLOUYdvm2qflYQR0maXOF+eyuYODfNmeeqPVbX3l+f5WPWYobgd1z0KK4Bp2vpsFnl7Gid+
HGY7Oke9fSxNd9j0/WISMdKF/kBWfOkgQJEFYnWz4nuWLUPJbhmHtEbBVcNedn6squNcVK5BPoOi
y2jHF8utRS43GVqCvEq1qnaqRbUcVmsao2YGmMs37fYYtTk8gk2MP55EHVJ71RNRceI5qXeB12/d
iqHJsh0vT3J7pghvN5VQhwQnBijhx+FSjWfUmZEa5C6PSZY1tZnmkg/htq1OvG1+HM7VuFmdqR5E
94Mx8u051fm3zY/Dv/215PYYx09KzCXQ1/95Qb+8yo8TP55D1LT3wsBD4rLw00ty6rlNS256ajsw
bQgSQQfPetmnFv0/a2pz9rg7qZPV2u2xarOf6wgy/0pt2CEKi49V2kOUadTJmr3cbtXqx97b89z+
FHdEnbTVjCS/f/7e7c+rtdvJvzzj7bl+e4m/PeR2Hh2f8Uix2Fx+rLeCwW/1g9umNeWoyEbpLP1O
hk3LbYy4BzQx/yxsJ29Ig5p+qF16H3N795eh2e2U3zbVgf9yHymQ6SbuUSmr8ygz8YS/PdfHX/lP
j/eDAyjZhbD28Yr/eaO3GkqrLlK3d6/+GerwR7Xl9lZv5zhG6ByH+uBX0jrIuF5/PGh5dvXfktri
yhAk++601P1UVSSHD1lP0Lga5OXDcInoGO7aZZTmLGMzoYZ8avu2+NjZFAYZXzWJRL+fZC2P/HhK
9SRqWz38Y6fa1gmFB4KEtN0TxLR6IMQqCQWPb4V/6hZ/pq450FOpJSHASMKtjUB63taVEJgqNYfB
7XLbG+1ZflpKVGKq28Ng68mmNxo0dssAmu50derVWHJWI+2IkNM1dOV4NRl6iYMEo6c/6/aH0TOq
878snzbUFyp33iFa7j7tMrrw1agqKVxscZZJ0zYDxbPW7ozFbperEd+4WGUj5aeOl/t3uCzUTldr
tfVgtja8B+PJjPxml+kUkFGueSed6j5wD4ywyg3bA9A7xkg9mrDqwFgxa1Fr+dAek4QxQ6P/7fGF
OjZjPaM5Q5v7m93r/WlYpkS3hdrnMkLYYPyb+F+3qMmoam+xsWjcKGDhZRpOJKNO3ubG81AVL7dj
3H6MzpZFOzvYRstXnUswl4jlP+Es4yr1j1FraqEOZFVI5PSAdifOXXn6WJhZdGhnbxeoayM2Za7M
GPYWdSDX549VtVcv4vvJTvyd8tLiW/eZa8S837CZyDz598nGcrVWD1NH1BqSNSScqMMa5PK3Rf7v
TXVA7Ytr6IqaT24g2Wh/uXfdBNKqb8EHVftuB9TauPyrEGejX19G8+rzvTmlb3Zp9ZnfNjtjKfrc
tj/W5v6RyK2eDruaLSxPqA6oByvXNeEZ951rI25dbrn9cndlbFicbpuaukVGarLXLsdrlXh2O5Vw
FAQl2O3Wv5yUWVSHY/izA1NVn4hZmuxLedQT2XACrYyfuTQqZr1u3G6YYJD9KUQJaqTqz2rR1/Bx
ut47ICCEJxIq2/yy6HPqUBhC4ZLoffVxAa8HoEG/XOdyQx+31YBemi4QmTF4JSRWTlzgTNGwV8vT
bbOfcdHTWP77sFpT56iz1Sbyrux/0N0QK+Ju+n+ALyzX1Clf/tfV2tefbfe/XuImjIsYHMPHkx5/
/J///dcj/6Z3iz8EBVnDo/Tq+oa9FGb/5l+Yf5BfSuYFlVIQFP+q2ep/4L8xdAx8vmtRngXn8De/
W/wBansp9bq4Skzf/W/VbE3Ubf8u2tqe5QrDsx2BIsj2LXjg/wqSDydbZgXj7qPU4BN6ZvkzHzAB
mzK+tqJr7qRlZdAQSTyt+/6dr3p+nDT0O0Z/P+zIEHOP5IBC5gv3cT9TCYHns0GBozGICneVK97j
JCCySy+2JRMnpLpIOmFsBPssibgMkzUTu3cVCV2bST+ZGFYx3PjkxJpNug3k/CrfXUINt3MPILIn
baGvFqNxdZD6wDixTOud7pL2AcJhrutj440E/dlavhkmrSMfT76LMMrPtiex0OJDMYLxbgiz+SwJ
t54FGo8wqq/5QGQRAcSYIGGEpqSiZEQu+lGLPy8oLlpp1BubrsjWAMsWkXFmpf2wY3Z8yeCwPoxu
qREGi4q9bomYa7uE1tmUQvAhoXELsL/B+R3le9srMdGFmr7NYtQZ1IE+pb1DpSfeoFZc1K+Qtsz+
vZlo7hHJMF0TX483mSlQYiS4VkaJGqi6NJLSmwD6uoEvJyjg4r8PM6SKIfNYPieYgMDydlGEfdWs
wh1X1/HZGiBPAlpr6UMcRwfTmem0F+pdK/yGlflcdUjjQCc8GyZUnq59cSP56NgNKajurnbBCiEe
Kxr0qvHrTHYX6CMiITTYlf7VLcH+wPrSRfVuFwhCq4kIb6vZdenUbJAQHpejFkzvpRqDPq/9KnHL
AEVgItbRrcWKZ993MaGjQFHoL2flnTUCXY0Npje4/Q5p555kyCx4wsTOPX5R5AwXc9Df0FSl53ky
PXQmQLUjbB0FFQFkL1oAibjqYGyhIE6GGeYThbtNYLjdHjAVgrsIjmKLT73kC77qnJweY43dvI+z
+g1TATitu06Ihi8coXJ4dbsNIgK5pu+6Licz3MPXRTI0fu/y8Fk382pnMOjYyDC9mA0NAKhyT5Vh
ntPAeTQz/4ojB5+V/Er8udg2RvJWV1FzxfK2GiFMHjQLeFraL3bi0dv2edNutdbfYRNyV6OWRucW
iytACVinhbFP4XXyn2SSis1lZUt/b039tKlTN9qGliZBOQTbvO9fSTHLjyFhN9s+gnDhCH5m9Ctp
i7dwpoIzCOzHwURtz/zrigf8ErTN3mgHuSltQkIQomyzXHhbI44+pa2Nkm/2Gd20xooh6H1nU68U
8bAb8C9/jrD4Vk9x8+Tl5LeWNrVFvZp/JIAFAZWYPxzEkkEA6LaAXWrYbU4fu6EpOuA4muaG0ZjX
RW/SeQgyt8MjGmsbAGzWtgvEAVUoP5u3JHlCu8Y9U5KYKJC1WIZzD8ul3sWYOJvptTDGn5PGsDUa
nPvaHY8Mg82dMGqm/Pgc5xQ7YjQOD+h9sk2PNn49EF9J2wYaClgUAyf73g3Cx4bUaV8PHtvhGjA+
hHCDB8rJ7kVROlwAEKmYlYmXGOvNepiJsQ4JH1r7DinY0PEOevvuTzMDyvZ9HEG6kRWOCkt/1+fl
AwoZbyLz3IkAqRhErHWD4uigeQUs67D53iPu21DqtfeE0x5rE3Au0kuSaazgaaz94HOUZ4BZPuVR
XW4B0bxPfWRvkJyEpxZ6Gco+3CfI3AxfIn6WMBcyS1ytMBhO2CJeBMqKU2S/BC41BJdh7iC9Y5xG
3uNgMdqpBlr7+PjXHuVPQgLKapsR/biVVXdGgv7TTf6MNfclmzvgZZPfbWAL/ZQEEctcX5QdE4gB
R38WObxp2X4PY0vCii9TWqDw/hbGj2USDeyLb2C3kZtN2O9gRe+izlpbCRYFdLcXDyX6fizReSJ1
CB/dvSH65kKhB1c1lqJ91MQ5gsZpg5aMyZvmayu7RsAmJAU2626seucuAmjWRPbnvEITBPgOhkFy
nCghnoCprrwyM7eW1lWUlzVq0Ia+i4gN1S3RX0i+/Vzrh9arr3KQ+7GqvLUGy28zcJcMkEQ8Aisk
k7kq+BXk8tRSFd0YztbBxdZiK1s08cTXwqVzUkzadYoIyzUwE0zFJ6x+EybwMCH40f/q+kiT8z/9
rHtLPDvF+FE/tjSMjsZhnPFi4z+8Zvo9BgKXKxyXl67qMaGBSm06C5CnTrFKB0dt4asnQqbGyZiF
d7UT6A9ZD3rIsfjuxC/cC0BoAGHfCy007ocIg3DDbU3m9YOVtt5DadiY9mGu26J4G007unPxWXGP
jI99V1SbjFr3OXarS3uAzaxd7Q5haYRFStg9d8hBvwNr8CnGf3VCi5E+aL3OIpP5UaMlElXtwUnI
te36T7OoP9M/fobTPJHB/RqVBYRLT776IFlOePp2kmyaYynw5deutc9DbYkS90EsVzN09iPX1Xo3
aQuXt756AIceU++ukt7aqkVz70vyuCHyYhgQnNfMTKQG/5FA0ukx6OvmZE/zj36BL8aQc3b81L5W
jXzqQTIf25Dvv4/TOId9CghToHoK8EbNk8VED15oT3xEDq9BOpuyTCs89yTWlxLLol39xNMF4GHE
ZUXgOSkFC+yePkvDLHQXO9LYldI7telU0JqKvuSj9dwgMcSkZD+FDEDiLMFA4gMdigIcwj2uPR1n
YTB16JfyfG1xO4obsNaDntJ/dAciNt+w5B8C7P+bHIuxm4dIpfL8qjfeNorN8GstRLv4E9KDPqAx
Lufo81AGEHVz8yuU/L2ciQpY3LZ+O766TQpzqc6fjVS8wvPZ8cRrdGZkYR6gGEfbuivgN/hdv0PD
3h5Kw6BbEL872izfGh16TmQU+8aDomBad24tccl5/Md0zcKaYfqfB8JiRey5Z9O1zR3RStStBZyI
0DFf8oxxl+tm70mn41Lo8pWoyTJ26tIFjj885VP3QoVm3pR1hEu4CzZiro8T6THncFxKeWL4XPvE
JswJV66WrO9LmYD4EWKuLtQSCUXH+1t904PauifcdeWA+92M8ZjAv+mOeRw9xmQ+36WV814NcbM1
mhnKGw4nJ6TlE75Nlc8Vsf7qNtpzmqDytqIgWNm0IVbBSAr2JKJLa6f4jbP5MYtRWaEccx4Dz/gz
z6nSQ4XG3AZatWH4tG6kSI5VG20zLyFsLHhNly8quak7wed8ZLSSnT0Udk7BtS6WAXkqbR1uATdU
Wy90aNamw7SrJwxmTXMJA2RhM7LVFGndKLNqz+yTrt43wN0D9ZZKkmOhf2tD/K5miVVJi68ApeI7
I/ftTT5X5LZcC51LdCHnaotm7Cmo6yuoSZCqBBwn831dRo/ki+XbzsUiEGV2hQ0LRQUwzRyxcP4s
5EI6hXMNLHqjozGfat2iIK8/leNQ3GPmWouIIbrvcR9biOeOuVzcExuM0jJr6J8cXRrrsWweheWc
vRy2bjpTKBrgQlGb4fYSkDBiay20YGe2EJoP2oErUr+d27n5ktv1K0NexnYtanFrKNG1V+1DX0xM
nA2INXYZHStotM8kzUGpHZL+YmTDsKIA5PHr5v8tBJUTHkN60bi3h/7zKAyM7QV60dgbaWp2+QSF
LIk3hDXB5rBCFPOj3ASJ2Z8y7U+uMQlj8j7/Sq1IkF8WWP1Lo2M6SASDVNu8H0K8GDbveSXnEmp+
1RynwUIS54tx1ToUwD2uqwL/zKrSKBa1k2etOg10eBIgcWacVH+tUZWuCmoQhzmgIWFpYbQkwdnr
IZAvCCj3syguE53oFV47+RZUyffBYzSapOO1jYafvUV2R7Ig+CjzPVB+tM9OzxUlTjYjIpmVFbiw
XpZDfP/KwG6Proy/tdZwp9PJ3KX8ADZRZn6L0CHnDn9Kw6ITyfp1cqafZp1izdGJnSD9ctWP5rm9
2JqzL2r46gY8B/ipOE8TgmhbjfYXfNkw7aElJvXXHK6159LBnh/wg53avnpnFvXoDtOL1Jqdjolv
Y5p3eVZ/7XCC7sPCqLFX+k/5EO6dgBYfqceRnthYbDK6Uk9u5T85Y/jueRgkfWBAoBwyEzBUE74H
Wg9ACgIbZaWQ6Y2w5cVMMV0GBjzrgbptRkUyE8c4B3iCtHnv2BGibvfgkhsB6HCc5+3M7G0Yqy9V
m6wN1/9sC6IL2y2VsWfUtd8ZfX4RsMYxwVEhrb6YxsW3SU9deL/cWjw9Y25QPBA9/pKL4GEOzbsi
ql5iDcywJulOtA+2Hw642wWGZ+AU0Qz71cDaGyUpUr4E5jbzzZCKFU9FRPBjZXfwcayTkSNrzwMz
J0l7vDpuhC27eUhm861oykMiJZl7iEAoeLVaAGKpvNOL8L502gi5slmvuC5AQab26qFXHEPzkb7m
i1UjorQx+Yap8y0dCNAsL7PmIS8HKIa885JUzXUS2oMJdr51v8BK2mqYX8IFWdNqmwrJ7lxV8fmt
IdQJtbL+DLj/0CdclaG+0aXj4m1fkUt/rUsIAq15CWvk0TSUNY1BodiGY/rVWTLTh9r51uf+mfGv
uU6jEe2x3X/H0L7DH7tPSZmojIwEi5FbAQMBF94SQzs3Ke4F6Q55G333nfExC0j+CRZpqSkeHBA6
VjU8x+CoiSrL1UdTkKns+PluIdZETN4XwotZf0pI1IE/TENzFP7ic1wjkz6NpXnqfIKYrQp/FwSC
uSdeiWu75I60/M816T03JWCxMHoOqssgq3eh7+PCnLC+I4wvHTBmk//Qm/IlHKp11Q5b9CUVl6A1
ZZDPDCteqF5kDKOYPWtR8JC6wy5MIFHag+18eqqQrAJ8NnoQpAQi9nn6kBJadYTsdSypuFy0VNfP
MUg8vYS6RLDMekDMhIuDeRR0LhK5tU1GnEM4oOB1W0yOtlavLQ8me1cQO2F1lzjUryMADfKyqDu0
VX5xpfYpLs0dpIDmoAX2Q9GBsGIGWIGW7MYtHtG7IhzPcyq47vr5tinrn6XLCwhga1j8huZRZNe2
Fq8+rRcU/BKmqJz/g70za24c2bbzf/Gz0ZFIAAkgwnaESYKDKFLUVFLVC0JTYZ5n/Hp/YHWf7j5x
7j2+D37zQzEoUSpSJIDMvfda3wKK2UBcjd1uNWugIwh6STQfOkBJ+SrCt5ptXQQJx0+LzBO6c2sE
JellEdu4wDhbYdxtMZc4p7piWwCDk2I+PLF3fLd7410bDk3NNi4eWC0APsdrjp4zZtGOUHmFrCqN
9nNZvJdR7xwyk3B2GnyIgDOs+W5zKYMqxDZTvCgVH0cb35rfiPdaG6YnEeHhBCXt+nkBtc56MgPn
xNJ36Y2Y1A8B9WjSnlSv3XXG8E02tGCKhm6VKN2tFsk7PCqsi8X8Q8cAtzIMzGets8TVdnuOS2QR
olqXmUvKUJ6cIuE45yjQj4kvw61TYmOco/BGS9Jt7ycl0oKBdhPHnaU33S4s5Q+jKNhElx9mj35g
hEwUIwk/GML2YmmINR78twLCMmivTTrbtwkUybMIovYpj5KD78YeQuf2mNLxxBob3gTzTsAnXUWI
hjH9kwejsKODFjoyFiOuMjCp2/XhEwU3+Xm2lq3CGehfyWVDp9XpZclAMGuve6Mtj8jmOMnGxxjL
CdstH9JB+0OHfLhq2dgM6RWTPx0sHZNeYLXHKaTB1nb+a2CqVUX6HdpHsQX0idmOadBer4dzASWD
epTmZIRJgIriJ0lwJTS5ikrS6l+hLlIvDI8A/TOyMeqOMA3cyI1LVTKkNiL5elZbRAD3XSqRwSXk
e4WSwi+zbNI422QPJYPqbrb2rKk2tCZJQ6BvqBLYnLkxi+1gtykgSYsQLXVThyngjMz2TNPX6KPQ
3sj0qX8Yu8/CGMbN0BSQRNuBbpVxqjrTIesBGytBN14hO/YF2XjbljQq07I5D3F9IVBgp9OKXQ0j
mKCKrCC9goVDKzBW8ec8KnudUNBBY9I/bN/6gpKSb4cUI1Xn2PGxL8Vj7TZ7oWF+Qkd5aUVwb0Ta
2XewdPjkGaxNRLglVQ57wcXp7aCwxOh5KVPzI2rceOPE/W1UwMvT/W1CoDGnqJFtaruK10WJ0CtI
IIjJJ3+Gx9bb/MdA2McpPaeC9mUet/dpYTx1WkFzAIdZrmE9zfA74dM1qMZgwQRCOwHjN3ytJAlH
VYjT2LcJI9lZWS/W9q4GoFU0Af3YQHmlGxPelvTQaoxmnWd0RvNAMjfyQmaqn5qQz2qmI6XiAFCd
1c87GqpL8sPet6k7tAgeul2PiAdb0gKCmIxdHYZUToZYy2RyHcJqmeWh8m9TmHdtXX1g9FsSfBM0
+/N476YTtrTlJmhKifY+JT4ALT/uJX0fxVj9kpi9RQFldAib3+/VQT3D3kKtB+9HQwNGDz2i1tlY
Dr3P6w1QBXUzmVLdwMPkALx+syWzYS3hfK0brpk3XRB1WwJ2GJFeJ6+dfqYhY22LClEMOLNwQ2tG
/hIiXkWHRhCES1oLg+4pH7lrBIuV2akpNvDGmFM07WgnIyCb+/2QZdPuKh0CJ/i7iGho2dQ4E/ZC
FjBIDjBH7jMdSgAwpBrkk0spcn32cBmMlSYm57wg8Y6ePIS6f8ggr/f+SRp5/R67UOgHpSQphw+x
X0hMw0JRHuoZ9yTRwiva0PImJ5Dy101I5AnASPViLDKicRkZkm3vwtVY7tpOhCKnWmaEzqJGilrW
n1xat1UkeKAxrWMPIoOAMv7ANkIsF5a9v9IjuCf6oiy63nScNd4gxduf35KWc8Mut9xVsqOl9ucD
5YR48c8v4wkz6NRyaf/zASAAxsYg43NVlFzeAiirlJLAUv9x49YGktPr18vEsgJRAnCKs8BpMGLj
MMSyhi0kb3Aut4FMNk5WPdqpn52IUN/gaGM1HWhgV5l/JDSA5CIzWpHMPXt6By5V9Jmxqdt6DVZ4
4ZQfCqARXdaRr5lTrMSuRlZSlmg7VoL7LGfhH6ZOPKR+fY5K9kgxa+lqlLNkPSUM1AZMtcpmmrxK
JrjuevU1S63dl3l/oCawbrsp2tWtA9GVrpQ2PsqgIj+H3S1dSAVU03kaOA3JCqSrCJngGUnqsDOn
YWVzUB5jE/YRciA+UToQyRQ/6TjLbjWcbaVuQ4hN5M0UoIWYGeBRZ5JTUfjdBRFlcxQzqM5iqnGK
5tvZqcCyjgbJorSG1qUd3MyQ4tHQdMV67juohZ3AOpCIfS6m7qbw+++Vlj0z7ZUeZrgC4Uw3ZPfU
iQA5rBIist9RLsHO5iJJal2z0+KOm4JNnAzeqX3TS6np0Zb8EpehzZq412FT5yV6nAIg0Dkw5b4y
Fm7ptEtt+p6ZhUMJskhSG1+Zph5riuq0Ko9pOqUHA3VIr5k+dKj4ZBi4Lyt3Qti7yhLnoMyOgLoQ
ukjQj0/NZN/EyVMvUZoExnDndybJouVhcOOziKYNoIVvNOOp9/NppJTMnyeTK+4MjrEHeBpm7mV5
2tJBK9BmzcpWJZSjKP7McUT2dPAZxE2vfiW8zEeVjmjn0TLtFxILBx4GyBGK17zjylrM9edQG6/4
jnYWsvoVqEf4b7L5Hk70sAv5WLe3BTw48GI6ZKupeVn+Omx3rgNSQWHZnNs3uw8uLs5lq7B4lWF5
Q5Ilb9M5DhwqN8DbwnoqffY/M6cHxLB855fiuWrHXS+hYIRR99kMLdsr6lw64KyV8lAKUzs27ZOM
R9+zRIb6PXUOskIkIGuA3wxqVJXhto6yr8Q0Caqr+mKTTyvYdvClIb76VBULjnGGcjc9ldL9UIEF
hrGkB6V3wNISVJV3xMcNK3fAcVvgDm61EE+nu7PgI60czSZjHpTwvgojdVmwJ4VF5K5glpEWpNMh
2Oiw4fMn5Ez2lreOQZHxVuFI7Q3txzkrqFJhfroru7NeNQVDplWPehfvmFICsWEEF/ethr+Rnrev
0/D1sSwrzMPL51EXUb6tQ5j+WtGc9Ml56WvxxrXS2OSF8b0vaodalr+5qqFl9dNHUpPGpqVeIOtg
h/d74b3UT8pMaCBMio2NsTCOyi1QSciI9IVXEZmP5OD2e2WTKZy28ftEyD1RwPeRan7aCY3QGTbq
lBXYiy3EUJE7p+uEQYTgUwSgBv4nNH7MpcPH4zrrynRvZ7d68Dvjc8h6WI0+PVeshxgnEXWb3Fke
iiK7ArbYfEoofAQbfFPRAriPek7H4ltt63cw6wcomP3g1aa2g9ZFkeWCwpEOYj98wCaQmoNLAE+T
UFIumXRM1E0OUpq/LrqQzWxodBsrz4gTzD9Nz9Y5ijYVuPgZikzms6pGfCROTSYmOiLNOptA/Te0
EeJwfmn66iDN4a7Vgy2GEJ4ZXsk6ibqDBpR+36vwKQ4tGOqqXrapDO8cYqgDaDAcQaASI0z0RUK1
5ZKC18C8i6CorZw93exXLTSCre+wmB8TW78lT/hHxRassQjMRBG68Uvngejsd8dmcsNhQyz8lyzm
+7K62BI0jEkbcPQ5FpcH0FYzCK7gC3PAYx73OhIONDM4GCYI9wY1cdiZ90liYz2N31C77V2gkry0
mVwNenEg9i6TTyeGzYLcWNP4HBYA0uNEe8iS9Lbs37UATpvTt/ieMepXsblWGO9Xps7w0HI8o+nW
M3I8T5YOWkMbNJqh7eE+nulT3StbXbAg3+edtspztSHc4O76vFNLxqgA9EK1l25ru3gIGzgU+IdW
+syW2xRgTSJl+ys2SOyIiK/szPTZDkeCF1Nc5DKfvjS33cFtB2FKT2WF9yRmeam8uHtobM6lnhQp
ZHX5CQvtg9Kh1k1DvcvMN2Lf8KJb1kfJdWtANtbU1XNcxbumDhdy29lw+5so5Ko4uheHbpLR0igK
2pArmGm8NXhVsf7+aB3np5O+iwLZGLOzJ/IjvAagqYAaDOaPqXst9lxcAVvWdFhHsceg84M2LsWi
E1NGtlCQmu9aXr3FQfaAmOKuRheeluSSoleDfpLZs8ce5BZv1o1wzSdLEKFZ8J4RDbdib3nAcp1C
/CELLkDNsCiaSqQUJWOYlUb7lD25x/QVBb7yGAe+YUoFjZGWz3E/3hBIKqz2QwTscSQMi6HZka1+
y0K7S9v+TrAY6CEjGzg9ZUGbWJ/pSzqlnq0rnWl7Dcg0npiJlUTqkXNFi7mQJ1z8gMnM12oWy/TK
PxbkTsDt8zp7SqkSmaWQJwVO/Hvc9S9NQmSsjKI7kl/we8XRPfmin45DB2kBKTkpUKy2ea8m80e2
hAOkbAu66LlS/XfwfDiJ8vGevUa+pX60WQCIwk6H5C1sja3LdAKQG4OGvH63+DzJMQCiy0AfNrbn
pHqyd6bHINZa8rfEbTlupKiI3Ab/D7wdbjgrDVGnFY5imK03hbGJbD7RckllzYeII8GqK+aU5SsN
/Q3CJMHAC6+9pidvbYUiAIgPiRSNsQVbdRIZ82KTNwY5ATicfmB+K4PvDZA7MZEK1rLzMZ3FRZ7Y
RzqvF0sTACrCQzyab0OfAEmcnpxJf6Nplq71oYdpi6YBXeHHcn77GMPg3qs1LTbMzxLD0GiqJ1PY
hz4EhB8ppnADYclQKpBR1goAkgTLFKQdjObWgumSUIBK7QOuqFpb2recq6ZowFiqjH2LVZsvSAP2
Zq5qTyh9OoS0jK/bfbv9RM8PDDPQasCg+rI03+W9z0al4pKJPhITzYdm8ipgjr03NXxfbdjMbsbh
k3sKIc9a1paLrEM/JPzeXkMuGD0nMu+2AYAnCquLWMJtOiYlRraMzQiHmAsGpIX/5EbqVYTMBQJ/
PE2J/60V/VFBYfX0CgZfFzY8S/k1wXEnvWC+z+N5RwYyyNIsORaUQ3QVGIW0TgWDDmNYZ78ZzRIz
Bq/XHmOdRlLsqWTc55numUz4QasFah3SBoGZbAy7QrNeKhjUh6rJ6NIt7EY7eqnkfNexidwhoIfe
KZN7tkBoFCb7FeHNvp7JHGe7VRNjMfEXGcy4u8nTRV55aXeeaK72XTVyyVA/RtoVmMi5rvDhmttc
Cx+qKqg8fcEpD1BdoSsXYfMqF9zysICXNYRJC4hZEg620/H58+53N+6Ca2Z6s8Yt8skw6Fg2VBVF
Q0yD39s7wxmfORQwxlcXaQGBRvZzD578eVjw0Mh3gnWUs5BVfuvF41BskIeRBzimOrtm/nIuUQci
Ulf+RN+naVJOFc6V1bSgqfsFUj1dcdULuLoMDiCeCUmjIBQVaOt+WIjMLbhrM1EXdwFgF1ZEODxI
bGbOYgfN9MGCll0u2GxhHdzkXC8w7Q6q9hiC12Zk1gqYCkELeHtkwcoWFDfUsBn+B2ThUuA0gNc9
L+DussvYR4ZiVbvjc0tbaJD5Qwvru+qBfjPD/9Y2UAUN69UtP5YEpY3WkK0o4IVncMNzgzZdzcxy
WpDifnLvQBif6YnYGm2xgu696oCQp9DIIU4wUooAlAO/ddeFxMkIu1wuEPPUn3ZmLJ5N7UeaqC8B
63xYoOfGgj8nLfp2XoDo7oJGJ9OGgO38LGGmm7DT/RwUhEazLYaqni14dU0BWu8grqOpPvcLgt1c
YOwhVHZ/wbPTj8Z1tCDbZ0NwTZzyTWiwhvCpsbeJD003LfNAOL+pj4GIFOwRmXkBE94Zv9GeoUe4
wOIdqPFklOARhCM/jParDleedsQztHsWuMqtd1qmzuMCoW+mTx0mvVrg9P6CqQ9SFa0J8qu4TBzm
EpR9skDt9QVvzxq6INabC4miIXzeOt/YCblGOah0l149ePK3GV6+7LLXAX4+LtcfDTx98r6Yy8PO
Y0M1nBiIn6YFvg80W90zm7Wh8qsFz58soP6uA9k/UH4Gc4b4275zIpw8ZI7rsM4A/SuI/xa8nZIE
gIwkgLCJdv1AVmg56u/A8Np1QmpARnoAa1+wK/RnhPoZdBQ2e9gq8y0pIyvMg/jfQmgipBG4uXzs
7c8mhlG5hBWwWwfQ1L2CZvLLOjvBvWNvw78ZyRJguhRcE+BGQxDnlEk4uESuYwIL9kmkPGLM6KU3
Yk/Vp9H38wYKsXr0VJE9RxGIs4wEjNKsjY0rQC3Dh/a7/GeVJ4XndpjSnEi9E8RerpIMJl0f6Q+h
KdrDOORcmif12r07hQz3ScU0iRZjB6NghTeXdk9LyZWX29CnpE2GZ8eqTqFU0c5x1Kqd84k8kucI
PNYOvsyjklpyE3H+suFLY6+VpbnpxrDZ1jB1PFQyO9m2TNbyvW60A9SS6nEOfMnJemfVdNZ1P3pT
jowOvezvGkKm1tBpob2OGTTwCFrJbFpwgnr7QbOmtVLiNoYy7IW0V5BTQjEr6m4djSZyRXLSJDjC
Yhr6vaXtJfLue/KkGCDGPQq9nhluUHqGGD+v6uP/n1D4b4TakhhA1NH/sVD7FOX5V1O0fxNp//5b
f0QUur8hgzZsC9GRoau/irRd+zcJcUMoJNeGpVuK5/oDrOH+ZjgIIG3TkoYrwTX+Q6RtGoQUuoaF
Xkk4ZAva1n8FrMHT/F2jLVwdtI5EDS55fZDt/zmlkFz0rDVzccyFVoRVR5+qr41jwczP8KbGaf2j
Klvjyx/DOd6Ujp0iGqjZidhPVUySwU+6U4P1KUJ0ys+mryrn21DWbfMT9XdavM220WuffbzQsbm8
g8YxEFSs8DtQEFWccUzZsRgibQCXmzaPtWVPKDwsoso5SfvEY7ITEt1VtVWypyhEhes6JNV9WGEH
Vpkqj7l2GfbpXaI5RrnxBy20t32h0Ws3ue6Et4ieKtCzgJn0lXDCqbwLuso3dipljLqTXc8enr8k
iDaCuIIfjLxoR7Z2kLAqpsAY1y753uxk88CMxC7VWv1LTmNChdtoNLNYrzMWnmpko9n7Jk1NFXUN
bFUWij68owWHd9obWtqDDc8WTwJMY2DlGWt6akX6m83eMzhUkKeXLWoq7FUF6i0+YPSlvPND88Ec
0KfExkxzmoRonaCliYkROCY/eZfN0BnsiACpndqgz2hPgBOV9V7QQ8p22RyOoGot5frf6S8TrCv8
Zi5RgxiZQeasDpiITVa86d3MEsiI7GVCPIf28GwMRHg98oNu+anCMXwOaLZ/cCme6R8nVZNAoqzB
BrWWyVZwsoz2hwqTzvcMd/DPGa5fqN++8ZTrVsjFCzm2V8VLNl2HFojs9WGUN4kpzftcpZimdFEV
NEn1Ik/WTeXbzzjK/GGb92XL0KOTbMxCLWbbKOUk9Ju65k9lkmkkSbfRiXhaTPCtKi/z2Fjkt1Ah
kNZaNSXaf0N21bLxBaYVdqgciKPT+vzippXm/LTswWgwKM0DM20G2y6zt8LNRjTwtU1KXR8FkXbM
AkXSfSbJVlmbZYkAEEYdIJh15zYDYfDSNp1d7AyVtcLkqVmeLxqgnQFaQwzsUZPJrZJA+85l2euP
sVnKeDck1lCd0paB8glw6Gh/I5LblXuibhznxueKYpgAvlQHIjaCHEyO8KpLAIgp4rM9pjTs5GUf
3SRzoL2WZDqyNhvGg143gaf5EQkOiTlchD0Ft5wBEC1ay7qDLELNMRJp8JmaMnnSanrfbNTCHZ3s
6L3qVbAbNWkdM+EQ/tuYvuc6Wb6T5dh6tsbbPJPxDsFa5LUXwnc6mrVeMbevCBrIc+NOo8m2cSNt
fMLLDDSTiCRmApV9S6ZhsnP9IdvQeVU3fmVmh5pMvUdVBT7jAVa/LNbjfdAZ8kBasvWNUpL0DnS2
1rmZjS8zG6a3rknrs6n15n3RDf790BO1RlZdfk/3P+D9aLBRhX2zbGK79z7Vy0MnIuMxTASePPTv
4clJR34wrdSuGQf9NcMfvTeqGBrjxKlCrDDMWDcq9gm4zmaVObm/b6Ig2ZO6Mnk1gRy3QeFHcCaZ
YjykXCHhEcb5j3w0Y6/q3OACsNHedYS2erYFKoha2vEwSbDnrGUDT7fM710k3hTgbX1iFtrveq2Z
t2RFWJeese2bjCZGrV1Rfuujsr0QbNhBktembWoDvp3jID1AtWRvFaqW8KEIDJ3VsmG1QugGQM7Y
DMex+JmJGD0wZrGzPjoh0YWLhQj2WyYPZjNrL4jnmxNjUJp1wzQhICSXvLyERmrfu72fbadpJMLc
yOxNQAPJy/plh06yFSTn3iBsTvSYYGJO805vx4cZaRqDB0Nfq8GfwO9P5MeRhMQYLcU/kGSO4Tko
mVH/IF0EnorDdCAj5qPTZcwRAp+0Fl34SBtYQdCzmjPzScyjfD57GZXWgQnoeJBlq23NJNa2ZWgY
N1Wkj3uIshYTKTmetFimrFZERCN06/hd197kvmV/1INJ4OFcRbfCiCcEN6Xm2ZJybHAKhDkR7hzH
ViTj1K3cDFMZPhMtPZ3CDvAMLNx4SzTTuGtjDcZDkRlMTLMWagPnmMJ/Ra6PKXeI5O1Tit78m9Ms
HXEnto4t+ZmnNunFTs4DvZ1M1GfeA+R4Rh7Hu2QoQNcJbDhxqavFfimR5EDim+rKhYkyM/fIEATm
tUnmYaDnqPULtpTKb8/2hK3BSpkbhQkg1jC1hi1tF9sbA9ugAOn1/ax6H+hHgJfKsOWaBcHZjZzR
WzOY/V1VonPwTZGc2qmWn2kw1GcrxmhY2hYyd+LRdo4Io3WZoHnTGJ+tHWcYD1oSmRRqXUyiiEE/
2u74xKepP4S0kmkrdNQNhqHfagIQatbF7ottZ+o5qR15p/l2t2HBtHcMhtJt1rZ4gjWwvpzeXERb
Nrdpy2pRWiHyU9NwfrKlD456JJIt7C+cH86kaLgR6BoPKP30HpF5kCHXTGZn0fojc8oyN76Brlxv
4r4b7kgDRHLaZf1Z58qxmxEqwttWVIUjuj5mfamXRzajDzF3W0sLY3SmRjTugeD3dAiCGDk1hoHS
TaMNAwfU8Zja0fv5jFSLmcOh62kdzekwH4NCpcuCC+rSXnj6qi88S1fzoYsH31Mzgkd6H/HGhtbp
jTpnRmbm0zbOavyfucsxHNW4muIYPRawYyLaqSnDgVS7OBqKI5NKyIgB7cYR3w/a+hglzOiTIhzP
DNUHq429uF/kOzV6PZD93QMkV21tZQQxzTrC3HaK2q1mjXzs1ezT5+cy0xiutrfdBneB648ePZEO
58DSATOnpHkrFrZlLHpzlzPJhDQ6duARNbxF9z1RqIfUcUJ/5TtN/VKiKtoaKHyxE8RDumWIJW3g
3lSoALmaxj8RrdwyDY5o021DXTnWftTHYUaKTCAnCqlZtU84zctwy/6ybjdmXQ4nFvW0WBu0bmlE
mBMzvowZeLSNTVcHtJ/X/WT5JTZu8ETitrMd8z2Ye1PO+eb/SRW0+yrOb9lX8z+W8uqDbnaNNaj9
X3//svn1dfBVbN7at7994V0tpPfdVz09fDVdyq/yH/3+k/+3D/7uGf039Y1OBPp/Vt787/Tt/S37
W3Hz61f+qG3M38gkZNGAhGxKPM9/CWB3fjNJRwH850hFTopDAfNHALv1Gw5Ty3YdYZgKCT6u0T8M
qOI3KU0D+p9SyhKGq/9XahsdZuHfAtj5bxxjeRlCGlIYy2soP94eOGub//nf9P8e66U0CbTU9m3W
klXoIGklJ/qocTbRtNvqWUnaaRWIVdAQdTCmdsRY3k9+HTe/PpR/kZD+L18GpidEIQ4lm/znfHSw
yfVERIa2r0o2TlMqnSOCgHe7EZ9u3uKrjCUTPVakLnFI9RXUQqEcjf1fPrp/9TL+qdAzeTdcXTcM
dEmurdiT//3dcEw9btze8PeiNqmTUjP1Jl2TB82nPWcfhqF4TZR/UZH7mk41sAggyUxHJDGrOURZ
o+/PA7kH3r95Waa5uICLlAlOvniaqYstG9mDbmHDBAtri+Vj/MvHRCllVbqNsMvuJzbfoitoJOIP
KELnNrMtdzUuyblFGGo3uBvEyp5Gwi5jtvwobTqmJr3iQstCvPO74AbEvksEaFrf2vYuYbB4C3h6
BiSWXQY2L7dMdX6/SeEbkpM4oOugRcsUpCBKzA3HO/YJ002kTS9+lZVH2q8s15FWnIKJEbMqxJdW
OerGvLcC3IJBB6tg2IHRoeM3D4T16PlPFvERfgaLaeUjVWqbvV2lJ8YwjUcvAE1snbQMUZrPnvmf
NQ8MOUSXn0Q8PzpF7W+1ieA96jxqlu2y7w5u/B5NOsV3sSEy7hgkBxpmRdTjlVQZIZ9adbbjT3dK
LmY8hMc0Sd2dW7VIBap0OuZyePKDHgt21ymvcY8CNWIsZU5mt0l2jAvN2LL3jnKG2yKi9qzDfKOI
VSZuwTG3XMYLPz04WGXTmJeVZD+xX2QH0nXROITuV7t8IHk4noboJbPUtBtbTIlzANwWGRyLM2xa
1muY3Ua7iVpnhySTDcgUfeUZY7fRZpjvVj/tfL4UbKArY7EQ0EMb++o+fgT18T7YWb1u+pxRLvzZ
GqvUXUIdNy8xImNPMldA+WAZZE/BrLwNMuJqtBA9bMf4UDPNrVHLy+zXe5vQNMzY1uOCNd1JPcY8
HMa7oEdhVIZ0/jL6gVJniztVnUdVlt6UY/WusO/59gVpwY/AJgq+tGjzI5F+wUWaIgtiSdUMcU80
ypmAgy99CXxoM7a5dTYTfmeQhyYGmMu5/V0vHyOd8tLNp+guFu9IsVnCmc448zVIkRNgJBc0Gb4I
oVtb5QLXbFywwpDCVjHF5dZ2unXm5+Opm/Rm61AvXcwM9wJkVI4KYjZG6vJVnKmPKdBxY8V0DOgZ
/qRXwsxfJ1Mn7XBH6Er5m6arMnKHgnZrwMHYUJhap9yvb61k8DdR1VhcAmgmuCnGu86wNiG6nxsN
K9qNiZgEJt5yV2Bt/ctNRkD7poKkubo+oFnV+xSls8cOveXdDO9U0FjbX7SV5Vv9lR55/fp603b5
s+5KxugLmuX6W9d7yfLDf355vXf93j/9XG2N8y7WrP0V0JFTIjOKGM2XgHoJTj3avG7hnFzvsU9A
KzulLzLM9dlD7AB6iwDi5vjnD+oLg6+oSWu6Pny9gUsdzki0+XEOGbhXvKX1GnE8DdvlGX5989ft
9aciN3FW80BFf/3yShi53rvezKpj+La6/upfXsmEEH3vTzrOLGimZqXTf16e8s/X5lwJYb+e5/rd
6frir/89aT28sOvd6vpyuYQgpkMqYirURlbs4tYxObw0Dk+qi3cyF5iymZw8yJ8nWAkVBQyAcbJj
Lo0vdgNePXDw9aYmuvsmHLEzmM1n1t3RQou/KSVv80zd5EPe39vV/M00up8toBEmb4t1mZwuvwxb
j5Il21+bgJwX4kDTEVtIEDjntK73vggeTE1J6OvMg3sbdxh5L7Ey7rCXurRG2nsZOC5JwN0PkNue
3YXGSjVAzEOXuZ4VlHh5HfMMlNK/zfMfunBOY+kkmzZGzcb1G0G/W34tVe+K4S9u04h4LlmTeMjs
Yh0K/RH7eLQr+vKsjX54A278YPbT/CQNpp9a89HYE7nPKHLrnBSEDOcxl+fqPp+xfUHyHgm2NFF5
GyXCDjdmFIQeHxzvEnQ/I+oC/UCuOZ2+gbx2Rj4CPkAGz4AMjjqaHM+OKM8Rvtxplv5Vcf5+r7o7
FXak3GrGvG0/EztQtwpn2qZWOd2wcOy8rl0WLVwbnQJSXDvBlhIUtyidVdFuMwQVYLiQ4SXF+Dwp
fak+Zb3tNQcpW3lsxtC6LKnVA9OFjTQtizCCz3rIvsx5fu9F/Wxpdf6A673aS83duwlLXYBmgDQU
kSHpBYcrurg4mj/Z77krv0WH11YIVkI0ElXSvzWjihE9UykaBLd7SrGOEoF1pF3IxVgg7OEMq61k
3bcBmsNZZyXN9FW2OMgZYjKF7TZNeiFCjNGtbhO1UoY/o6K/ySr9iG7hU3fKYTsRqlRWdzDhXyMX
lbe04xCjXAdjsfPsITJeVPeW95E86o5FdF5ajXDtNfRrBuR8M9sZOrrAXFfvMqu+1EgcIklWlTfN
0Io0PNS0qI+6Gk+pw3DTLObzrCFGnHEMWRJ9zgD8imBNcF2CI0BWxpbUiQMBpfvJgtOQTju2GHsB
CGvDgX2nJEWuCNhvouyH4lNsdfxnVYfMPphCe9O0iXZB4e4e+vFrZqS/Svxg3sYA+IN2IF5DzBtg
D9MqCHGEZh+c4ofeUvdRgpTcLq1bvJObxM6fSUxBNlXUT8o6F/0DvBbPGduHzGeqqdUSp0u5N8I8
87QSIHHkhK+gw9ZKOFDfUTuTynkXzykmpx5wBuPDbPTXiVs5617D1wjG5iJCm3NvfsAc9kA83evg
Gw4J8uNImme81frAXkt1YeeHTyFoKL2LvRahBlfB+FDrZrald7Tkgxk/yfPg2JLHkfBzVssM+kpZ
7pxM/BgRJNALxFqSJ+1qsCuEyZ0TrCpSSpskehxcPFhu3xubbpfbJ2WUhDSDAmP5CbEKup5Ohbga
oZS2NzJzLo5dXRqFe2MkR4eN03donCdh2t/qhPmEC2u7R7mxpBDOw3QZo4A3enLufcAZ6IKfCqcP
ODxCk8tkSpCv5j6Q4sXVJQwR69J8Gm2LRbiemo1VyD1DlRfKaGsNWphWfl1zcpCgCmGGrL9iVRnR
rSLpBxYLAQjRPhynW9WiRkQ3c5uTeTgiYzrW84OcQ+k5Ejds4Jc/SgOjXmfq3+KWTvVgGk/2fHQi
nU/Rx4wk0qcpVl/OKN4YVOBuetZCRc+dPg9b2jAuHgMXxakfT7em63zmQ/ZSlHhsRLR3j1NX9BuV
2eEGzT5gCnpcREFgCT7TOmV+n09UU8sj1+/9elhPFXsp8mkTHHYVi8w+7eXr9af8EjRg2Y3QoFn+
zxqbmJ0UHDatRGsZIBbdxkmWnyF5TreE+qzmMJvOsrSYuGqZR0Q2CkvFQHYzY3CM6pKzUc4BIimU
IYJcqpWZID9xxE973xfVhF2rsv8Pe+e13DqSZdEvQkfCI1/pvbx9QeiqJJiE98DXzwKrem7V7e7q
mPd5YZAiJEKEycxz9l4bm3p2X1n+Pi1q90x+n3vuce0gudGHjYsQCGKYMfuvq5UviuGsa48R1apL
Mu+JJZoJ4QnZOa3j8vVhjCc0BKJaRWInAAjoI9F3QL/4ZjBzHoYK/3DXffRhRcSYkgkHfixWCm/v
GbWYeSYySuH1P9PD4b9u0rMsjC9D9iEW9OFdK0xgPIgqddMnu2TAFyby2zqKnG2WWefMVitUOO3F
SwmKFmZBbqlzo1xzOExNcNMbpsmg15gXyn0LVFHJ+YfAaMSv5KQwOXsjRzPT29XZ6vX6Egzizsas
unfTOj0VY7oCDUidOED5iQ8k3sKLjTdBQm1HEMlHPBR5pF7Z+ZTmuv1YYZZMIQZqBEC3Vin3TVm0
F1oT2QXSUJ8RCk+CXrnTx/IH1p2DafkNcSC9InpiuvfbfrxYg2dBnQTvlqrv0GEfJc7+uuNjUs4s
Ndn5pbfVWYdrxqQRUVLGfd9GLqAbYIIa982zOSqEoBas/cbugnNt3yGlZ1waD6GX3SRK9/cZc+Gl
ZWekZE70ZnyprUt9pJNT5+VRjuE+a7z+QqhMf5FG/wW5z9qkcEQyZ3pOJIJSGz9rwGKoYeaCRg9s
sU/x1TOjHzIYZoCDp05ula/SBNS8b0y/eflwa8sfTrTitOgBzPPQzQ9a7o768vq0RuiDGX3+qRm0
HoMUKzrMIMUM170+A34Byvjn6+sPrSuG9/o0vL7PQv6P7f/tD2tLrhQi+0XW5v2ymamCzkwVvD6L
Zubif3x53eQX3vN14+uv/cc/5Vkj96qERuV14+sf4P49Bz3uf2FqX1/+/c9+J1H/u21Kbvzgq1Hi
UC6c+ex/gLpdI6YP9fN1OhuTri9/pVpHhvznltBIUr+z9iVmeKKWft/+T+8HViv19fWvKM+Bsfzz
71+p2W3bvqP0MNZMldB/Xu1IqrS5UV+fJkBF4Ek/JZNgVuDHN6GWoeQwzeTFsdNtkwf6TQ+LaRYF
w0ZjibePg7pZZgp8QEaG6qqkSrhWQXpLdfoumnm8CO5IJUCUFjpEeVVWnp7H1kVmjHligz80OXuo
LvHMorm5vuwCPTlHWogBLbSHTV/01kmvzedY2NZ2MllKJ7ZvrC1aKcXKcdpdlFX63vM88+TiKJxE
9YB8uw+teEfBGzt4GKGmDqtwOeNSGj10llNfd3uvEjexKxuctfZYnUZ2bxEIzKOj3LnNlJ/G7vDE
Qnw6dZk2na7PPBRHGy2XjLTzG/r8kJnATJg87Osy+mOzYNKREjmYa5Suo9M36WCwJ5P9BgIzO2OT
oA4/siaolcD+ZPorr5n0tSABtUJof+gSPzg184NO7aKOgbjGxCUuwt5CvUZPUTuT8JwewF6ZRyMg
2nYc+I74gyznGV6mfDhxNx1OdpA+lmg2uC+zBYzm/qS0HjYR0T3rmsABtMpFyjI9ocIwRM+uURXn
yfMS5m5Iq6WFyFXaRDG19OFlXe680DriZ7KPBNPtQGPAnkwchQEhThGuRR8+2Bf6AtFrJVEpBR76
XpF4Aus7z64PWLDFSdoC/nYCIi22acszoTI5BN2kjHx13aoYZYarAyo3TEH7WKaZc7QxshJVDT5K
dz8ly/mTa1cEfgTNWptfoeLmgcLGChdsx0j1z5+FLqWVAV5y198XGbNeyCjW6XpiXZ95HYy+2AZg
QoNvZOLYnNq+dXa0I8yT7Btzq2IEjNJCbhwsB2XrJ3d+6/q+0xfmyWt22FmZ9MEio2bbgyrPp71d
sKIc8+aoEVmwcGmmMdXy/JMhUu10fZYEHo5hM8rWMi3OUUoma1Tvohb7LyJILVsnSfkytcahwga+
NsoeU5MivMoxEnUy3eatMqHSDvrs11CnQIMy55A4vNRyLz4h4/tjy+vm1wfXO8ZO+0ihU23acc6o
61KJYpGRmO63OEFsb4Ap8B0280l/fdBbMjUnXScDi1T0OgT0Tn//jwctCkD9XV///pRGDnprhxVu
q03P1zfa+VfyuCW8908bXp9e/9r1/etLV0ThwlTwa3954+enXjf++VI2pTm7dcfFz5/9/NDCrNPD
2L5A08JTiBRS/WnXi8BhCWDJzZ/27+eu/Ny98rrnSTc3o+gFLK/v9JxcEhHp9ud2Pz/25678srfX
TX7ZjevG1+26JvpEZ3+mH08WnwVdG7IKq4JCwUd0T1gL2hW+J7pNaZTd5hScd2ZhvmLz0i5xZRDE
RuVnzSw9WiovtM8SfUDv1tPFz+URrd2nqLRiCWyLq6Gy21VmJzomMcM4UXy8xaDl7JjVh2Mz3QTx
Sw2SAYmBuQZB+Wkwz117jpTcpFjpWrlHtC1XpxVQjy2EKea1ZfjuZdsoT9yFN9WIJPthmsNYxDZt
Cs5gQ99arfdGZIA4o9N9DVnXIFDmTOnNIVry0tizEw3ueaaD8NK9jabfBtOIodrP3lMx27DCjwIe
XVEN+o0Lda3qIC1U3V3WcZ9tGpIJRxZPAMm7aq0y9RZqOMOmfupPVkkhCQHSZ2vVn3B1LRwcRbDu
YuBtzRAD8Oveat+7RVvkbDRrGYSqPsb6C+s0+4jHEPQm6Dfu50SW5zolVY9GZwnxQmtD+eDjlVnm
8cidCN9oTi+dWMHgyLwflLtTbCYf61AprR92IZtlKXoU27a6J/XXpoJOTBSZzkhOBEi9oq9Bf/Cj
DPM71WDQHBZy2Kl11BLT1o++rN8bYesba2RhMVnmBifEFNvBQ1qrrScNB9FAc+57hv/cim+70og2
2LjJ9fYv3UhBh0vZOiS7CbA8SzDcB41T3QnZrCsVFeu207Idudv90Z6AcUc3WuPU21j4hxyC62nw
RthTyFUpQLfFpXmPfcc79d1YPDYyOjSUL/d5F1u4P/x6SfHL3oQagaWgCpwbq2W5lNNLxo82bbqu
sO/1ONhkVeMsutw591qvn33hb+MC6UKSZQNi7dA7llH/ZWTBuOXBXDPPBo7TkMNA7Qz2iJymrZ8a
sFZ9uACdHWjYGeho++GspOjHtUgFGghX0zfh7IagRqbdER1+ab0elyrhiKuudfBQtoWxy8f42wo9
dSOsXJKkQ5af0E2KfP2WRlG7kRr2uHDWTSE1/8GqbxEPzkTmj40TPvX2SgendW08/b+o9b80fU0u
mr8VtT5/VWmeNX/hDv/+O3+0fV2d3q5Jyw6MsOEQGEfD7g/usIs4lY6roL+oO+Kvklbavuhfrzhg
YeoG7ck/ur6WAcdYguOgsujpTDjd/0vX95duoiFtWycmjh20TNeyhPXXbqKnd+0U5WgLAkd+evij
yGSa9H5YxAET/L9vXprzH/tz6xJ5KpRlh+rInItHd/evH+a33AfMPPB3Y6UrOsx4ut1uMAG9m9Ga
5LBK/FbXYg9kqBQjvj3vtdSGfZIKShgdyZhuylBBdnrV1/2qB8uhhjFYWSrgIsmip8gTj3AwUBk5
5jFKcBUVTFdWbUWx2FLecmC+M0/2TnngYZUQxlrrxnzdadXt3/+j7r+QnPlHbUp+QnKkXA7vX//R
0EkSotI8KvABqVgNOdKM/mrVQvthZkxXKUmWdmR8WiL5BidPpG11KyKST0k9Kdao2DaBn+5CkX6n
VnpKEgCwnvITvJfc/jOQt6MTlWuDNa+R1xgMU/1FtWF+MLbXUcXwzH3nWJQOAyrv8AzO6HPPSVxQ
+zGBDOTmAQQd0mA3fo7mFlUyhdg3KWoCTwpNgYU9pD829/VcyZ7iOoFK4dGVdFnsS0X11g2a17Ek
LzYMyl3o6U9ZhIotyBgzPBnvYg+bozRNm1+JvvV43BE0e9s5HICwNsl5Aco8fVGlulUi+HaUUS8m
qpLoP1cG6BSSuGtvNVrqLS8JTfdl9wFlKl6mTtKv/suxmk+6X09KF3y3TsiMzRX6y0k5t/fNtJnk
jo45bb7Sf4xN9Y4ed/YXUtpQrBCqrG2XgUV/oisF5s4KC5tj74gEBDjYNrQEw12g5iquCsVungH5
vUGgb8TkO8yctV16r0PtYCu0AGsJ3IBxGIMIRT1aMY8g2L2hCTHe6S+dSOwV6upv+k01FVNAaqVL
2TzOOe/LTltXfS/XkyV/JKE1HMyqfE3C7GTluces34b/MntBbHVMjeIZl/ttmnPiuQMZNkSSR7p6
x2l86xN7u7GBg/b70YBlqieX2IeBxKrDdpeYLQ74hObYBIyrbDBgB4m+Ub3bZGLIO6H3AqcXvBWE
kzdSjivXSh6HWn17lTpwoO7TmQv2X47TvzlMiAol2hjPcmHC//WSqmmPEVPdyx29IigNYsLJSBcb
zDMMBOMBi+7r33/gv+LYuYg9VDe2ReCVjYj4r59od3qdFjqfaA7Y5RznljAY+DvzxeBk7QuojYsJ
CppFS/uqRs7gCEXb0s1hEhEisEfo9F0TglEGu659+/t9+3fnrBSIswxupjgRGKH+rAEx9DpDCpBQ
JDBOss7DrRuya4xkKHBtqAVtzuIzw4L6f/5YC9kJRguPgGPT+uUYyAq1TtJr3i61k+/B9h5Fwf3A
y+NvvKL+TIQjB9x7/PsPRTP1r4fexmnBMDkPU/8yRsUBwak9F+5ONDoqw+AmoHdEISI5+YXoli54
OUrJqlla6FBdgKB0acvB6Ja5K74BWx1hyndLybDEZQcijd5bGXOT8YUa4XkmoIPkdpQUirJ4pJ4v
3GRZUFJYJU56y7w3WiZj9JLB5s4sGrYdX/XoBiDtENKUfO46GQClwCXYxAWkrkrcOtQqVyRxtrMz
bI/SqYbzgWUkB8vzHoxY2t0sgCLLHH3pMj0v85nV5VWfjXhShYJiiRZT+tiCbR9+zVRiN+/jhbLZ
s165CppeDUVSwrW3POt7gK+s+4Bm4qjp4JENa0/NFsxF65AABIEg4ZqeTvBRiQ6bUS10yhdFiW9w
LgwOrCfNZHwE0/nU6vO2DK30eMZ7t2HMKbVOLOAKPFoBF54v+XLt0nx1Rmyy5Tw6jFTBe8owK0Nu
cIyoXcWiLG9bUOoW/ckERsJ/OSMM61etGtelQJ1lu1hxWPHZ8wD8JxGUD9UQa0I17AJJv7M3N3HW
3aBTmLYaq5wlMDpPEJ4e6gUoFp+iSOOeWYJpi4QIzXGg0tutkw5rTogwH0EmdXLm4YuEoPINEuKH
grnK0sZ62MPtw4HZBqfcwPEX1/rSSBXpBJuWG/qqaWPk4xb6z6ykX6bZn5Gb4CNPJwoVqbG0vT6g
2N3AuXBxOeizumWiNZkH4YaOzXeTOQfA6Rg2KYLnglZ2fy/zHoB6p4MbqZutQQPqzBLrN6UhLwHY
/jgU4MK4Z61zTid8JZCYH0wRnhI7u/dKD+P9UJkwwjBPo0Z5lawRNoblbuw0g4jWSrVGmb2ySQ1c
Ti1TrEBPQafqOCT1caNlGK/DTnuhysAKPRzpJppP9ZS/wbyzl1Vtv9Ck8xew7x/iGEJcCUbf8eG1
+1QHEtBXTq1dyqndD1A2Vl3j3vG59dJ3JVaFat+ksATKsH8wY5q4XbT2BBkOjurP1Ri3K49vyE34
qqxnCCaQycruPittBFRRvkWHvskKoHA6VLGVAwhsT3jiXcjEeunajQXtTt8oGcO2mwx+NwQz5RuM
Tvgh+a5W5DfRo9UQ1VvRhN4djLUWMPkq1H4YUs5kfpfO6/jB1Az1iUwXcUNLntkpC13dX40+UOhJ
D72VR/cBqwkOxRpLTzdBXVJxhYrHJM/Bldg/SQenXZaHnP4WGRCxyRTQxJ2PVQl2gzKOVQZQA7IC
XApMSF5Cw8QjUH2l9PR1xFsUD2X4DDv1IbbLYxQX+9gBTQ9bBuN8FO7SttwllJ0aH6CLa29Di5Nh
zCwEFHnLJHdQnHa7UoAm9L28xXsu7yRVALji3UNQlwRi6NVTyuW66HTzLuxdbd/V6og3aPqALuko
/gxDibMtfOvZLu2LI0q1rnVkYso2t5lgdCmHkrsglrKtIJzIAwBv59FTpgaKFh02iVyYkEWKJ1ye
IFkkcj5Jp5pGtL51U3RSlmIsRY/vLCUif7i16GoUMMuMAnI/hgj/sOnmUUHBzLwZu3ZdaNpHmg/g
aawFo41L3dJg9jSkUFLBQQFUug8Exz+thEDpMBwoIO2NjhkqyEXM2dSZYZE8mP6MLcm4xVoBmtaI
vCngEzEUj0Xt9fe1BoaybbHzWpqBLqAGhq1zVTfYbUaFPArc65vJZbMYQAkUPnQFrY/PFGi5Rafb
ssypiebUeun+LJwUQQsQRx/FrPkhm4Mftr+RiNTvq57rWA7Yw2yfLnH5kHn2/m7Ty/BcYMKCKYPE
cag2TkzWhRs+q7T7KqFcQDbxd9zZLvUAFaF8a8r2UdbGu7IOWLwP5XhNBCFjQgEeXjRVFi8nt39J
wOG3jc+ku9naqrxMA5yIKaMNEncQ+GlgI+lLn6qkcxckZHwor6ShroaHRE7BInXNJWVdZ+HmxJIm
3OozzTNumiohrpnQhHWA3AJdjr7VDEtthEP4WZLQtvAfe9ST/YD+o6vp5hdG8hZnfDuh9VyIPj2l
1dwadeYI575/IekJe1ks1F2hyWzn5jWGcb28swJH22DmMFQc7rSByBQ86z7rRui9mBwwJBeMwA1/
XyBJ7GnkSLO7LwHFxxYXc0Fi7qK0midXZnfEDNwos4lXmdetEOPRSyJkrKxNKBqT++SyvtlPVGRw
fkfcI6crYshXWwDqe68JQb7SlFhA4Pjwo8cK5huGIG6aoXmXBQJfF6h0UPnNYIVbPYwfXTqpQ1wh
JZCUmKLCh70GAg8ymlg3XZmv8LXOxAfTZCpJgkDfPxVytBe10RL7NbWHVt+jwWa4HbVtNHCsqJ7+
0KJ3rvJ67cd9vLKlfG5reTfojNWBVE91UW2pyXP4BVK4O1Glwd4h4kOVkbs2w5HYjaKslkXXYpmh
P+Kx8mMeifizRZ4zma+FtN7QOxkFaisvZ9yMUFTYTnYozODTNFZdEnymFoT+tNSSJbOpp6ZIo2WT
kHNT2P3B8GuwSvLTT6OdUwCkGX3tWTnAGFwyP1jrd+U6H9SuhRbTVeNjyu0FsbdHO2xA5eAmO4lO
VfUsI1VyaKX7HceImW2vYke7/KWXM+GJLNQ+Cy+5Gb76wWttHJMsBN6qLIB8ptzqBRa1JsQRMv9u
P0YBqJZ2U09yPQ6kT5qSqUGvo4UNKanDqli6Qf8CutFAB+ghqIs1Sgd4FXdVOz1Rxt1EyFJ3mUzw
tPB+hkFsbNS33TlksSaqp4WvvwD2B+ctbHolFg01i7Rk7nHUIgQKCs87DpX8HuYPmzykDUaQEAgB
eaMsAngZwVNosFwzKVbG/RtQW/qz7quBsu1Vq+7iSNyn/VStNbfRwHKQGNBDpcbWkaZvKte22Ocx
ZOGVcjpvWNsFmCVN6l9hTMu3HT+yxrntexTzLlUEBMnDK87dUxP6hy7rSILR5lgV7WkcdWuPFm49
9kW3GJjw0NSbQIWT9gIjxbpVxdGAjG+hljxos3zO2vg4FLbXUGUWgNW8CqwO9py7S7e1WzUO9H2p
pk1umsh/1IhMZNKo6+DrRzMhS4RfqGIHzIiH67OfD8FcoEhjfKuiBTA8zPGCnRdsRzJpt84cVXzN
2ya30qGLl18wG0+HEDH3AccZaQoJ2oHrX/MQtGzbZNiiQt9ZnjwGXgq5NWkuVxqmAjFUeWk0V4Kb
A1ETjBw9NsEQMsZCxfoWo+W5sMVZzAS23sDF3Bjn2Ag5Q9MnTnGGXUvRFA+gUbUBsxGw3gsIhWol
jOZIO2BT1rpaBJr6aqvoFhC1Cdsz+7LpNbvhHYpDZvpjcOvDsmGaNCylGyLCr5+yWj2UKjqmbf5V
9cMR3OIKI8mH1zrv1sGbl58dZL02zb8AnNwadNV1oycXyXUl8eMRjDVFJpTDuN4+DW3yxRzq2JXz
NAVAXSwmhj6KYZ7AFzTCqdBGvL1Jw6dMUWqvC5m+s+4bD7Zox0Nvttm6c7GH5o6OD8S2Z1FSZu07
jaA+1AvDVS08624deF5ru83hu5G9eQWIKg40BoYjknM6hFEeraDq+4frQ9Yn2gHw14V5t7+5qgam
ltsYTfbtVbpRCSUnYhyrmS+cP8aQheqZhH09utdn13Mlmmx9FY0+82zkIuHWn9Gj11z56zPPwgGu
l04KPFku60o+OkYFPzmdfhh5qi8JbdpHlXgLYqo/fZc9Aw/Z0imB9h6r77jzH1kw7TDrW0uZ2Sej
CZ6k2UZYGuRhaoW9iwZGt2xGFuoYLLyR+k7Q9CxcO3CBXAT7OGUSF+UhTRimbkvLbJaayLCUoYeB
qwl7hxpmE9OW7bDTB6R0ejk0jiKyN1PVAhJkOdkLosuc6ez4+Yyy20AvGta9w/LE5+upmvi7AzjF
0dG+hi6WMMj4B9CGLWxwJgsQKExumGIeXJaX1YyFGkYkGQCZ4QIYN3Pp77pIJLBgWTgkcllps/Ny
CyLSvOSeOv428k/cZaDhCgSCq2H+uMg3n3S0T4RRcH5QwruWubRUPpYieS+niXmtwv8vkviz9tW3
NUxrTH57Z+D/i6tLKDQIzSgEFwZa7nXUiPvY8KixAQTYuyPtIxq9Mmd0dYg3wVIZiTVkPa2I9GUx
IPdsswJVrD5h+iQMxjFu/YbY9H5kCofC/gM8w4NdZbt4tFxkDmrnJu1H6sDtizpjn1AiPxnRKWkT
MlwwVHReZixDx+h3kLSc5gPAiLuYz5hhCp1VOdcxocasAYF3+iwzaVLUVaRPWdUYwUn2sAPMh9Lz
OfpxJhKy3rjG27ms2Och0l9Mro1b/ebTF19k/XgsUHaDn6dQ4cT1C5Q/8OR83bbIn/UWS6lVEksW
q/5YETq0IpiFBSog/9xk0kTNPaM1i3NVaeyUozW3AympSPPhWKyvhyecVS1h1CwdP35vOBDrbsqe
DcFQFlMZ7O2clLs4Wygx9SvN7+8nC607UaBcHsq8aKZ3J2wKJ1HJbBqv2702iyfJy0iWDd+KG1PF
APPzFrXRHeZV7/ezTg0h8EmBLHlgdtITMMur72li/hAivpsLIaAr6d6aADHRvLPEor4Y+t5jQjQc
pwXvsWorOaH2dLiuB8AM5yX1XIlxU/uuqqzPpKA2JLE2Ukj6ijRxyayHsIOAOAIKun6lUUzErBkt
50IldivmORmMi/lw5upjliww8elCZBVzHVeDewmAAOxE14CjUA/pMFzinOp8l7OWSyPLwxueYGae
6BYHqX5OCjXLlCjZMFCsJ074xdBwXK/F7YxiHJXtft/00RLwIV8vFL91rlpjl044Vcs+XhsDheG8
sKKd3iQNRScCbILUJvOpLw/0BN8DkposXTt1REosqjg/JKl173ul2lC+ZzgO3WPZkw2UaTBQ487b
yJSw1NrKyG/zH1A3RdvQR4dC637F8gudW0r8R642CQk4LHiHvR6N+0qzXwNaD6wKinWZ+YcmUD8I
0uv2qiX0JfEmvPJPzXwC2yGFNU2qd1JxRjAnLI/hA2wVdTPyjmEwudvUpDonYspKE/A76kKULDjx
qF/YaLaO155MosXflFc4zMDxo8S4JJN9h4UChRUqjCTF0oV729Bwr13PMRTmPZY2c6P7oMOirjLW
oi3vSDNhJZCrbzFxp22hBXCrRHaaGjTCkRejrDliqNRWFOxFWm4NI5KEq5HuBkhk2WvFfkSugq2I
Qyfz+tP3/fNcxfXVqSnH+7ALXgSZa8vBMUhmAMIlOwCmRcksOCCYwPHtEJg0Cyr8u19lgcB2jCBK
6uDBkSfou9iiQIquc4eumPtKOOnUH2i1pbPzq5KFv+6je+UMHxXJvwyxyPXGPQt+9D8o+QkFgT3r
MkscWObU1uiDUtJuArlL82ifl7tKIPVE+gTGYgsINcejKF/wEN+Jut/lVKQgBxDJ5EWoG1h2bPUM
zwiDc5MyGQsCseqdt0pPaHQkI1B2d6en7kfnaZ+kjYFh0hEkGMzgSnPv6EwLoziiFAXLpJopHkb8
UiShWsJieMcQTx+8U/vOJFQFG/giymD0yQRJb+fUFx9qh90Yj2WVLb0puogyuZhjdNfmIiLfEPaZ
jB2SJDBSkWR1JHXqh45WA9H2KY28ZC07gXc74Xx0BZBGMXWMRfar7k/Bpq/LiybJMaJkCyeBwIrV
zFK0mrZjJqzyI6z77uA0d5FFPROuwm6cUqgFNsieyUClTyYVxiadXfVxrJMaxEMgyBH60+tKUtYs
Z5FqnXvHqtSJfNMCtPlMTfU0AaaGGX/ZDdp4JKoapb5CSsV9iTQLIQ55SDY8QLwKJ8f8Wob+jW6i
/FKtl1JdNLOTT0N26r2MXp27FhQLFnOCGJ5LsXX6xMSZY+qHRikytRgx9UNhB8bh+uz6oJRGx5Sx
Gz4A5Pvrg98mIWtc/AJNqNA1/O8bUxidqPljo4ipE1a5t4kD8wGbXHRCalbOaGSYXkS7gBFpd5lP
f5KSKUvjeg8YyLOPQvJBOaP2ws9iQZzfPx9sXDQLE73FOszL7KhZ1eFaCP5/UcJ/ESXg/PVo+fxn
0tY++y36yD7+LEr443d+etFdUoCon0Oew7Q6N7f+GYbs/UPQW6LPgq/H/v2tf3K29H9gIKbH67q2
bjm0Fv5XlWC6/3B5QyJzkOh76BD9X1QJprTmFvlf2rK6iaySUGW8oQDffrWBt0YdRtCYtD2Ui8kC
SuvAvCDuK73xR4qWjhTLBJ4ryvkhgiNKQ8gavYU96uldYsXGyhwslg6MEyEEhYU2F9rbHuBEC32v
rj6aOgVurYwfjluMKyvT7xCHWYdORR+lGxLr2sPyyC2vOeZ5CzkibQc8onmw7J1QnMhsA8oJ8hyw
KNE9LKNbW52EmrZFSzbX2AeHyDOqlUpp4YD4bxGq5Scsd1T9acN2o6RElvckYHnibEuYKJoByKks
IXAbTbnULAxuNTRk9EsQKpr2XiOOrJJMh9yoc1Z+agPeHClcmdxofKOl1RFSoLbd91wbkA8TaxAg
9z2WuHXYpNzmQb+F5UyQQKfnZ71eV1V+KAiW/8127DfiqphIiQKpUvHdvUiBmtOqk2Obx8RaWkpi
nLPXCGzd7QhVauloJV2TgExUayASpNNtSMf6OiHidO3bzNHzIt2L7iNs5RdYr0VpuCdCBbddpt+I
IDG2pUPt0epLKsvZigL8Ds12iOMbR7AVt6eqpQIbReFtWuG7N3IgFVbY3IQWTQlXOeUuD8SDRuTq
DOhmfrOktM70m7Ugrus1LCt5Ac8h7sr2O25upGEEL/3gYTsAFbYC7oIAzyXwwyGbrmzmGWw0Xay0
BUfi3o9RYdDAsZybMrlTMR/Y6XQbwOasqQ4Gt3XSuPu00e41M9OXZa5+cyiLYMMjZk/aoHFirSeB
203v8w7tQqjr0w42P2t9bDcr3TXvag8xK7YRseqK5BNhZHKI3WLr4A+Eh9kbK/jVKHA97SnK4Ell
FfX5kH5e26XjJhqD7AiBfDFkDFT1cz7MdpVkvG/MTgey0pPk5Oo1K5MCX3+1lggKkTbD8oX0tTLs
sT+Oog8uGRIj1k5ju26E89BjQXrJMV7ST/KSoF3hQqWmI3AedgGKlYwJ6WqCgD25bbLyZsM2QKld
o0XPqsgfYKQxEA9BvzdqEvYSF2W+sJ2dI0djqauMfhY4attK0aFrIHhSC3V3OF0c+93treGxJX1Q
+gQeELs27mNGL6/VxGokuBjKarlO8/KGbjidy6xg3p1SujRc96QzdbXrxCabE11ID6rrFJH1G03O
S1uPxLyRpunK9h3g4008MjX3orlE3xT3GtqBE+mubh97F0rK1G7iBGQsMwvchl8qiCDKUbfyp87Y
6ui7SM4OfmhJuMFHH27llH4C4rmEBJluMc2AXMJFaLTUgjRtBCBXYXfyAOIgu1DMlTwdZqepA94c
RmtaOf2YH+3WuR0JgdnlFtKOLm8cosKXfcOyaSqb1xgwdNx64S5Btdl60yflLmsVtc45iAt/lQ0z
yT9o7lq7/UJDIwmVbCxSmWl32dpA0ZAZS2PR8HNc6748m3xdVgMzGDUkBgWTSnxzQi9wCXRBIs94
acouWGVIQUU67RTmvFWYQ1JzC25AFijdte4R+NrEZ80EuU7CLXGZeKSY1VAn1wkW0lLhLtv+hKRt
3A/ZsIsDhn8tIPYA7O9dmEGcRkOUEjO5oGFtnq2EW3s013GbOFzRhboXhftm+yzogzQ99tpLMpNr
0la9EOkzs7PDbjlCYkU+bN1pkvZEY47Bq6KqLoeC+kyTcY9w8sdQyNewH+w1085iNRkdIKeq/AhK
49JFYb/uVP7sgVne1Z1NfqLKdlUffel53t9JmQFqnbzHtNMgP+HEeciBJgRR2m+Rrt36U3s/RCno
UEfka71qeoiARMy3WYkabZacshyU3negR4hVjfapaFLrzo6+PATtW4fMuqK3gdRrgw1OqX2dKKHV
kwNrOD7nIrnXBnHfiPI3y6Mfg+it2bi9d/KZWnNxts1hHG50QiwRBhKVTMljSbJbt4aZni/DdhtM
oJ+IDlsV4tLXWI5b3X3KQn0iXP7Kfwi1rVm+ZcKKaNFpJ1NJIqry6WMo42JLa/ML/9Nwit1vfQqc
fSL3cNTKleeY+7HQ11mstwSCAhgqpxvTj6d7CJb0FomVaYcWTRe8RujWGa2Wmn5t1NvUE+hkAKkc
qPmQSDFVHj5uKu+B1c56vIeANDxDE+LGIeDQHGw8uElbrLRWm/HEU3mqvenDt7L4gC7i2XEFzjPo
ZgHNhrmUVdynQ7RTyku2lsXdwPHF0osCm5y57I7qrbNMaxLsWkkJCwEHUYii+CrwrJ8qZXD3j7AQ
GvicncqpDiMKM8Bo8bkkjJu2qdFu7RbtdpIFy7j5H/bOazlSaEvTT0QH3lxOkpDeyEt5Q0iqEt57
nn4+0DlH1dWne2buJ6Iii4TECDZ7r73Wb7za1TVlxKTQgtgr9h+Top3FqBSeFb1yWhBZneEPTlOa
2saI5IJ6OxabWZ5dBU3fSz7jLfYZv+Ku/YjGFsUNNYJt1GQj1d1oT8zNOJ4GB4qAD2OEIJYAx3Kt
zryHloQIE8vyEbwKfTlKWY6mTE7BpGc1QFNbo9jyyHwTSZwmucJFxAYE0Icr56KHeuAjxmyyDTuP
NHwxIBqMg02kC/puqMhNBxFl8gIzeXuKqKoN0pcMMXtjFvrJaERq9gg5jEzhgqmZtYMZoMutNUnj
Nlb8HldXnegLw7pN1DKQAlinltqYlwx/UFsaX+vKT0n+I8WBJuAJeP46JX46jIZ49UeKdzLaU+em
S8ad0ckwdyj36EZrnPxunrQhGb/RDEAuotr8knxtOJZpH661hOylxl8SPeYl03Apr34NRouxhZQ/
6Wp5awql28Y1w4ivKrN08h4GTPIQNqgj0xuaUm+uCyF9CcIS2/eOfOSYIHDcZepqEGeoXIEGKdWV
j7AOcooH2bnKwRhYWkMpIVSf5UaScaELid/czqqei6voCXhRUB4Nm4BBvpBU12yAYkRd4rS+h1ZJ
Pn1CWMG3mkhvleTtIZLx5iuMlB6+QEWjiMtNgWEmitTSm9A2NUFcRccW+z3oAES3R9m3LfzFeFHw
aZLo10hir3LYFHnbiZcEr26s26DytHoLsx2hBj1DE6Ylh+ULxCDIrz2bSgnhLD0FgvUQxo2wUwAM
rVH0d9QSa7CpPqSROe1RPutggHbrdNACkEDPFCGlQcN4BGyKayZoXMApQ78jkpFVRV0QWcDANoZy
hwGbvGu8U5CnxTlWxVswp/5JjdMJoK8xW92G48HDPAXZTHEP3/5BNhRUezITpJJCpmFvjF6+t2QR
U6+iyGpnSINfqSDlex1HJHtoPWQ0gseQZOJq7CqkoX24fitTrXKHnBQS3F4IfGH+0HK92buwHf/x
fVlJjA2vvrpXeguYUqWaxb6M6UzZN3J8g78XC11ltn0YEsfsB/CX8+aMXLSrteKlbNUC8wwAIMvS
v/v679YNaJ7aVhyi2zfvi50C1dcUPMZ/e5Tld14pyZOtU7SxiYi6P36tQboG5jZfzfKBjvhMS04m
avb/2vLH4s9Foc06QXOsEpiS/9xbECgN+D6zfEDN3JefX//85q8/+ucnko/nJEQz3eYVuIEKlpDj
/Odd+v4Lln3jggReqgjW94mXdWi9k+oxQGcvfmp4s9hYrylbbWkK1b+M1vK5BXxbsCUlmqggWL8d
2JYNVUV3A3hUAwMAA11qGnLc0kSTCqx4FsuQh3y/fHhRdsgJ5oHs8lTnru6Pj2WdpQzB2s8wokxn
uwhsnbZyYqIiM5e04mRoSKCEDTG6nEwoPpSBm6TJkzw/0CClhTazoA2KuOle1PC4W5b+WqdSURbR
W9yMBnHLQS61bKNa2R5lHSJArRj/8OKTwWpwnorZb4A1HucA3jYLvsu5T8J7Ps/PxzifMe+lP9fl
uoUS6qR918GEvMNLEXk11+vjY2gq2X6pii3rO/S1XBS/jku1rDUKZtwp51w2WoF+T9EF1LimIpTj
YwcMMm4+HKKWa0WGBbXU+Yr5Xi9Lf32VR1ASk3qgRR81Kyz28xUkNb6OeCZV+1iGYb0smTNBefka
FB04mABNzx+C9FIKXL5+r6PdAZdcbeLddXSn/RULtOtsaY1whaC6L6K12iQ9QVZwXzm9Gx/Brp9e
hj26GTtUM9cITmyg0dfGtm/tSHOv0/6ldzeAOlc6NTCnAEAZHS3Pkaad97Dp4j2AfNPeeA+Vo91R
zXGP8Ibsdg1celxtpn29pv7mvM0nwwWPCeLqGlfrl8i0j8gi7F4yY/1iCq5+GT9Z0a45IZmzB400
R/5LQlYkRsJrtUmPL94D/FuS9XTpMNPsaR/uiILvuDZpQwhwt+HYtO2vep2tyrW0R7dp3azgCuBU
mVeYtj6kU2yjl70aqaq1dv8alic1u3BbpnRTT9dc++T2jOBQMFWxtFfS3sNtGC+Z1SPa02wDeV/W
TjNr6OP47QKa6lLHGi/ldNWNnec7w7QTZURg8jPn9hBn9p2ESL2/Yr4JTI+EtmKX0TGJt5iBdV+Y
i5GzwLNIggiNJUH/wnXEx9bccBmIwFTwqsG/uDqDwi7q+bMmkumKDULH9B0W+GqpbjHtJqB9yGRD
m8Nd9BJkG7FHn8CmhsNDICTQrZPJhPlT0RhwXbJAsr6Vbp3nsFbDzBkgq7+u4oce27kSF/h6H6IU
lp0J/ueTDWccq3kK+eukuvQfcQtu085rR0CHeIdb+0hGJ1mLl4lx7YT9lRXuaBYrHz+40dFRWfUo
CtWO+WBeSnjheApdGbEc/lNfcgeaBjq/d/GMpEVacD01m/h5HO3wWblA0ShshCNQx7jPTjISCKdg
L/CX7qk49Y/MMKXS7s0P8VNstxr32twEH+I1aVbcMABigZ3duDvp+Ozd0yviPnNOgvfWmdzgsVuH
sT1+bOtH0XUo/NbHnFL3qRGg/v4uMHURdoCS72M7+cjSU9TD4oufpQplsQGs70m8b1fWGuH3lfXl
fRIsajyvyT4X+EEcmnP2lOD7uPsC+bAq+7duNyR3jbw13DzdafQYBc7j9kCL7oJhPRvJpAo+lzqq
vHvla/hC5y9b5cfonSYA+dgVjZ1KITdy2ofunP4qKEE8I0CHbRZS7MXo8JxQ0SrurFl3r3iUoKtS
Asre2B00jQ/wq1+rF4QCkCvhqUvMsVNnQDkEBbrxQnvkkbX2y7QXPzdsbF/JldxA+HV2x+QdmzvQ
ijOSdJt9IU4CWqe+h36cZhfODb0YG/vki8dfgMfivSmQ1b5TixONyw/WgTGfErDMZD5k0yl45o/j
kLwQAQ/WqO+b0SnVuUXHaMGjTY8233TK1G6l46+tMVVx6/6gCi6dwSh/CR1z+fadllxXO1laW8Ix
8E80ysRYY5+soTkogYcjK58dzHqfLHcpi/ex+VQWj4gAtcqvoLQx6MCsdJdXO6QVDBJblcshw+go
VB+1x+iD1ZP5oFRuKh87gvsuAccgbaR+3Ertu+JdUeOghLFLy7t4LNFxvJXZmwitMcmvcnEyHyZp
XzaoUfFE+iRf8X5LsyMjqoHMxQNpwyGC/NcL2Ln8ua4dvyIQW8/4KGqDkLrWXuxSrzN2rWJjGPxp
SqvRjasdxGDrZl54whQtua+d/R7a5qVZncPgXtuMn7zBOpXcOWXIhIiS+Ba1I2ObWpdedd6VO2Uz
C4lSjF/Fxyml92SJx2FsKLM5c99NH/tGU+IcG2nfftKvDkyKRoedpn32BUCscLiUY/ZMnml0ZaIx
SkrgKKx3LNvlB+F3RaLuxqsCLmb8FN3CQaxgBrgSk59HV33QL8YpWLqmsN0oJAxSR9nTCLmSYT++
4oJ55h6QdyOLsZnU11Za677jXUYXMJr/SM8Jba3aoRLG3TLaJy5B5cewdToH6M+rObgIno+cnN6H
rhQoG39XbDIseltpD+2ZkUP1gb2HNl5rqZM901m2ayb37YosHwoq1G8dHH+QVrqYMSMprR6LClzq
voRbzuAuuN2eh0UaR77o0lr1HagNmKu2WDPc3tQH4fQbvI/4ya1r11zFKK15k3gd58NHL2RS6Ha1
cDd5vPlwpNd01cvplXQjGHZ+NAr73bg53H3hybhDterVXFk3447hj+dobLhBwXv/ycIGK81qHkVA
C+OujgEn4zADu8iDnkdCPGeslbQXnrqAJ0XbULJrQYVthheuGcymu4knStPiWrMVvkRHJvY0B6wO
eRwKt4tQEol7/mRb/Hyn5TFcYFG5avYlCh9r88JTAlBNPpSRuHah9B2Nu5TjMR5sXowb07Aj1UU7
gAaCslFhKxvxIpyEJ2nPQ+LfS/Q82J/cBP0B6VP6EsaCE3ecRf7+GQQN1Iamvp/fU+1QYB7AHynd
MbxoOjDr5+QZ0lPq5EeGZ+/BODUOLVqhj6LCTJfFvULCiau54y1LoX6so/cgO8g8P5tKojBuOeO0
YSgDHIuiw6a3aDM0Fuak7ElXSZ7VpRetX9/YmRgFf2B0vg50lVh9TdvwyIOn80me6QalPW8e9ZIj
fxl9wCuDu3Z6469Qbvw1+P4yhnJnMVh1agGE88q4vVX1MWRAvfFBxnNE6mvtP9Ls093oO8ZdK9Cg
seeZH5CiusF7puEHS3NGWGhNL0ljpebDBRgb7nBarZU7+n/2GuZGqg/Q3Z3ki8ti8OcUTMWnbVtt
C7QZP3mtPWPDU8mmHUP2GBM2OJzaOnWOEO6IooQje476djAf5laqOomEG8mKdiJuvHJH0nggWFDd
/pp8kYs3ifb8exRHp804DQ/kDwD+6+0T42ZDn1reAEqCxeqv3IL8GF6j0cZHAopJusNNmMIuXnW7
OadPq2/QwpB5kjgr2ilggrE9CffwDMPtwC3WKPZa9ZHkB2hquJQ1v6taV+30QxKEW7RpDrA5DJei
FoI9RX1F0KnRocVCbpFNJ5Js7fRuPjBJXxUIPG2lYe7kZGllgdE++8bTdSxfs3QDoyq8wV2ZsH7H
KVBQVrGQo/pox02zA4J5nG++lC0hGqjYhxfcU5C2IWwqHIZVszvID7J01NMLXZRBWqL/HPbSSAZj
TgIUeDlFaLtyztnCN7JVmBUVo9pQOp6bW6cif9ZOAOrARCQURCSMsdwsO1uDo3ZzMzDzU1HNuWH7
ya8lQA3noMKB4UpkLvYbOT8FNFciYvUAI0JBNJLJtkMMMt37Jy13lPQQpL+R7xOeGVqNJxy6aKSh
7yi8p/6a0g8xzdzAjiX9CLH+J22W4Zw4m7abbgdr3V8r1a3fOlDoRP4asKMN1vLl69juxJ3n8qDb
FsSHO2Dah0drdghM9B3c4W4wzxKOYTgxWwilOJvNhk6uqe6FJ+TsaWn5K/0VLQCc1Iw5HNzWOqWE
Q2CXi5Mari0n3qBPNdEL0K2M9kQCTAaetmaGQbQy2OIvM9wooiOIj3134IKZcdC2NkG+rpnvMLwS
u4HsXpmPUAPIOxKkM2LU7VZCVHRFbJAQpxAIo8RV2cppGLcyJKZj/TnUXylq+wgXpLsMS737RtvL
j9KtXM9qXxhs0Bkz3zg0q9gkNKZDVhEzw4iTLHsiDteSjHTjqVvjw6okJvzBWynrTvSO8gssziS0
HpJorzXP8YYdfaaobpjeT9WBW4G+2w1Iy2DsVQ0nHSeA5YpLuR0mhym+ADdziC0djca1nRGNDg0Q
bgKTp6NIQKKc6reG1z3dMJAStTb3+paSRYK7uGAD4Tmbq/qTVw7SxCwbbKBJybFRvYx4HykzEMhZ
6yxDv99FiviFfBOaD6GPot+q/Gy+GKaMg5U5iA8LJzoTHm6gbpr4lEdrX9jixZOeIDgpa4qd9Z2I
bnp6o7hb7qm0UD0JXJEEIqFLKkAegB7sqLqDGV/l6JTEetK1+g4SCW55gj1UFGoRVLuKb6UwN6GB
VxnbnfaXCZ73WgowgdxUIB37ywyuIIGz9hk0zqTtI+E1ptlUCLqchPLAGnzfhee8X2nnMXNxaFDp
+WGxDq+DJts4WdYgrpG//o1Dy2p8azX0MzaAzky2UD3C0SJzIfio7V0TXCzxnYI6fwqSS+jE+0TP
+tpAvFR0sY19vAdp6wbnJTCBnsLk6GadeXGMe0vbpL/9p/HKgGdNVOgOqniIyOzKoK6hzpIIYNRN
hRDc5DFSCEM2gj3+8knS37fqOj5kDIOr7EVAFgOMzqO3ZdI9tAjqKPkaQu5ejHCbFpqeYs+ddl+T
GFbXUYkeDG8SIMK6vBn0P+UN5SeeNTMnINGoYEMgqWzt3rvDLVX5lSh2+uzdVDhBQrqqAGE++Cfy
u9o95nqr4gM/5i7bFeWmpxj5AHoWPU66MenmHa37ppTsvDGB7DkdVISeUZHHrHY7PPTko9fQvwx7
+h+aArI1hKrQLZQtHkBac64otFeHsbsLtavfP07Jq9o5ObS8IHhTuAAyuqsQJ1oVaXEd0AESXHZ1
ST4x+Wjvsrf+VqIaE64ZgeklD8OK+etxhMm2svb1kVEZxR5Q6tUH/weX5CI/NVcKMbWFajk8ihUU
N6s7A3vw1LWKXR/9ReQIJxB1YeOUZNoAHrzTYyBCEOHI3sNkBV9pZyh72dqx2Ombcc+965Ef9W6T
ixrYMaB3c5qjL9ETIlpKePBubk7+dnqMnRjgpxVkjs8d6XY1Vjr6DfTCGlnZ0Nhvo4JYmfke8kfv
tYAxrME7VexUO79ZruTSZzKYO+WzD0PvpD+RZHFkUsPiCRAu7R02VvPSdK4nuRmVdhJ31FHhrEIa
Yn61DVyJGMVb68KqAieLSLUbH3wCeusiHA5juqOMod+BR9v4T3K7LaM1dGe4NyTmLvSm6lt8Gg4w
95QtfAllq6zTewvKR3CEng1gHybGAUOpNRlveoWYnw3HHG0B/x18nEjzsavXbJdR/Fl7b+VGBGqp
bnKn1vfFBk2xHTDK8vrgnVEVPxoXgZTCCnKckx9EpJQewm0rOAFRqHxMvwamd5dyWA+P4OlcHQPN
6VV/82/tUyOuxWCPmeyTyh3fcsW1HU1HETwCaPRhxbD6It1ruLqcxvicy4fcdKr6gQeNnw29xwoh
/GyVhS6lrV7YVjlIDIKtTX7qoe/QJwJYp88/F3gd7Qynfo1e6EXFNypk/gbCXKPswoj+G8M8cBgI
GjhteSvCR/QfeYul+1K9YmIvGatJ3ZnSF1GXWW2JEcRqF4V2RtSdpsBEK8Se3pg6MfwRIQjdPInB
huxsVQPsBf91/j+HeyIQFK2jo+mgEeeAM653lV3F9JmHYFgl5FW4Fn+X6grT+dWk2xiUHftXAwgC
Ma35kh7DTaqZdhuOm+oFjELuo/lnd3CsoCIeKGYxq6KkQ6nNBBgE03rV3qkIV5xky/YpzGCqh9xD
5gzNLmu3M1URLx+UmtUIpjXVdmZ+sbyeRodQH79S6zpJd6T6xV02z9lBkjghJ8lXjP9kM4TT6L7T
CqAbEvamG8o2gIKzFS9E4wTnYNv/ovTHrAkENzJv1H2eko65p+E0L5a+B2KxCp9bw4XzqJ4A1b/N
vbf/1FAaWinu8Bp/hS/tBwjBnPT7WvrEGNpaW1ss5j3L9sadWB/j8VZ/JUWxUkBM0I9bJ4E/p7R5
L74QA6GPA11AxHHEaYiyOAUouT6SDpBJowA/XCU7ykzgg0gfgAAiQqCXB9FRwB9+LbAds+tNTwVj
a+4I8h+mcl/b6T38WClyveI9v6uwxUZxMQZVa5Mcss7BRcVENtsmLyZj1UxChTaz8n5FmeTEu9Rs
j7UCRpXbmOGltA/fWsyZNr4yz16C5w5WD773kx3dQ30CfT1a5VvxTEr1s4nuiLQEDOOv7azmd7by
vVSTEi4oM01bug7kWcG0C5Hd7fqz9GK+tcJqU26Y3h95JRW3e2he9Dds3NCfzNzcR5bBbTUo69E1
bkGvaRugAu1v7gCzwK/0LOe/cScDtHFU7gfiiScDdlh3it9l5r0+2l+wGFeSi+IYHA+HIgHg9uyl
+Cg+8k/rpO0rZvbkNS7ABUALKOUDit0rrGRhcDmEKr8ja86P9OHVOisHWke41chjbLTLUNz55Bf2
zV6Uvrxj8xE+FS+FM0dlF+8xU7Z+c/GxBIQ2A61Yh0KKUPSkz50BQ1ICY0p+MkEV/26QubGnrX8g
NWA4suEIjkrntiICoAPehpvuA6XLFXbdDkcNKLodhm2znenC9nwft/Qk/h3h7ck6l+XqsXDzc2y8
ImJsusiATxlUf6d7uLfO/o16FZqKdC3iAzm253cKQPrc2z4HL4RQEU+Z0xpQDZ/Ma2K5OTEAPDn6
2RfjrGELwnCn0JMjMEnycxW5MvP4TXrSXoZfgPbzm3KfP3m7Vl0ZL+F+eKQl/i6ja5eVJLSfVX9v
3D+qKNWvPks7fJJWxtkD3VDbwjneC2cMFOEBb7xrsm6mNQpzqza3/VsKZHF1iYNtJzuy+DoddFvf
E5yR3Yjlu6b3tjEMAYgUuXBsBP/qz8VTPx2Y+y+LPQLWqCSNxJCiYbl+nyu22HQxNSPqPmMrGAC8
QLCnPRWgZZ1VhocCHM8mnktYwUzNAiJBQkauSElGUz+iUPHPLem89PNV9dHsjsTHRpyFidQ4/95/
Ocjy00aNONIYA3tXBqRB/9o/ltFE9ft9KFLYaQQdJd35A4J29b3OK3pC9MDU3hG7Im3OdBiDgj9+
+teey+5aTq3o52jYv+RuEtcPiGUB/qsW0hCqoOj2Lh8AmDnHsqhRsEeYdt5kGjHSLKDHM1wNg8PP
z7t/XebPOssXyn8cYlm5/CZNqnDLUOP+/G5Z//P1eylIA9H+a0us4sJQ1gxNPxuweuEky/d8NtCQ
isJaL4f44/TLnw0iFKqRMPJa1T4BJO90WmA4CDKK5Necw0Vs3O0Ki4Reme4i2O+aZgTIWpj46inl
yU+peaEoALNZeZTQYl0p/UMtWdu2YPoXK+pO6Bq44sAnKqRBGtgnKz0w70Nf+DAx4qlV+WYZDQRM
cJSNSBpNsMDVKi+BAjlXoWRhCaiMByr5n1FQYxssb2aLVjSRazY3XSpJZIw7Fe09aStWwAriWR1C
0YDJBvFL0kcDIhIa/msVGDwkvRasT9yhwa4OT7hg0Qvm0UOPh1zqEZ6JpZN14zqStnJkQXQitizj
a5S++j5xClmOnsmbZlo7ocYXOkd3CemYyrWqkPlKeAnqFHUHg75L8a/Tu4jQttHCstciYa+m1VMR
Cu+iPt0hKe56/kffKdSC0LkEI6Bb8mWqshzZJ8ukSqpBu2qbk9FKJEAnkjqecRuAi9qDmV2Bmvl2
XhVIrSGiKDIDoPrKKKJZb74PWK9QSejkfSecguTce8bvsRnkdVzIv0CSnETfePVjIKxyO22G+FOS
9n6ffGZ9BYM5mwgCghr8avsVZOYHZeTs0IpKt8H1INjgwecWwnYqgSZqGtPpRgam22QvBtLhUiPt
q3LcAybZpSl1lsk7DqF8X1fdFUrgKuwr0FHZfoypCFUZoCwsMpoYsr5OLEZ3D9+Qmy4/tdamMx9x
1IBUYshOq00bTOsOPjnPRrtxmz5qQH+SlVzgoXyoRFvJYA2QvXwHo52+IOuB9d5BiaTfRdR+1L6I
ZMKkEu0xxleAXLhjo24cG0OqVkKlBYcAhqfXSCqrqdVZpaKvi+Gu9Av1EzExu/IQomrG17SoyINa
LdlUBRZhl/2WfPyEg1Y49HUOcTHPsD03NkNKGkxrmVOpc52awBKBk3EXlNGvHN0n2RDXfgo332R0
HRv4RFlXD4ioR8cBPNC6hvhXC1WBI1FSnMNafJsKJHlK2RTWncJ8MpWfh1bKd3U63WDC06XIEliZ
uloDAxAwD+jfmOtTffJtKQF5GVaRaynqb1qSI0nNs9eb782oXzyq0hMyU/YkDk/D0B26JHQqvQS5
282eh+IJdaIHI8j2UG9gIFukP5Revh+eq5SETmJBdYyoZRZyI9t+qD4prYldhSa/l5+iYn2VCE3s
ZvmPDvUVBtnxIGuS50IE8deoAjF4dd6h0UIINSX8zUDbIwpynkTPBeHrnQG/Il7f/EY5C94Vk4ek
0J9Ak1cAMUHfQnE/TZ32rmfAF4acOJqK2ISflSNUIlWLMf8Vjakzekp7iUWcj+PpDPj5IpVwq6Vq
tLDj9L48pY+OffuKuCHFRnHYa4muO5JCdTsYJdT9Kiuzk/QLaqvdWD2juGneVZgaowZKQN59of35
ANo5BMfAtNDzwgGrrOig6/VL2DK7SOW+WYEAJA1jUexIINk5xXMipdqm0aZzIQjP2L/K3F3tNdSt
wpUEMjKhuDP9kVqljm9zG93GHkU3KHcMt40PO54ZcxhokBNG9CHiMbC9ut8ptX5C6fGghzIiMaN4
ToOESLX3r/nvrip+eQ11Ho0CJKpswSSuSzU07MDwbUNGs0c3akfuELA1NHkOCam4eGOId1h7yyeq
n3gkA9Og79lWiUfGbAivQVLetKJ+KrP+zD0/T5W8LQlohzaiaiqIL75J0iu2Hr2+vKazplJRXEMV
FTohY2CoDGi86DrA3n1Q8gElFkWHHJEHV8wKY6DBCRl5MbYjS9JXMghTW9A6EF06dGQVlS6xSz4R
hw4AVzdY4JDeQgdw56vxR0znbTdK8GHiEbwDGjwcDI8pP/03dCv0SWK0x+mTRqN5qNvwqwnl8So1
tH6EDl1PtXpSEIyCwB5yNzVh/oZJC1WsLl/joUA4oskuylUhEyIUIFjS31oqy/YvXaVcUAZvSfOh
BxOvuihjejGKmS2lkwNQHwcU+KwVPhBlfQZdPaNKSahLOWxeGZs0r0+o1jTpsxC0H1jUFxgXzaWu
OVenVusuRe4RCp/A8Nw/hfpUE51aF2Cf8soDOFdQ9yxGAOwIUibFXhiw4hNzlTJwLEAUJmNeNCRB
TLC9Q5FflYzaF1BcBGy9/kUckFKGjbqb/c3tbJBrMNXai1ihp+GJGa22xQNYr+JHcZI/8y5w8rqF
c2YPPsnaQiN6SgCXGBI2MdGoa0clIpPeMPsMyIg5eRqBN/Ig22G8ImFLZ+MjLLRHQ0EaTBEpM/ie
BdZkSLZSrHknn5SjlQL6NJTxEx+0EpN2UkZpSoq2I6Efm2dkDLx10LUWV0udBIHdkUhHItFeZPdt
XdZup4oT7FtSACa0Nmh9oC6HYR16WNRV6PiGgMOcui0+pVjf/n9K2WKR+n+ilFkqErP/PaPsf1Xh
lP/FKFt2+QehTBKt/xBncUDNNHg/kOn7F6FMkjA+hS4maoYkm5aoQ137p7mpgbmpKeomUZUh/Wdz
U+k/FBmZN4vikKQh+/j/wieTdOUvP0/RwuBEQTXXlBGOU4H9/mfFuLQ06nqI9f5oKknrhLM+yPIx
zHIhUihPexmjJQDNM6pucciYQWmeaPGxLM0f4ZS8oKECzbSJLYBhs1yJZ2HSsCyBHcUfZp7AgBRE
jC77Xlq+Ylb9j3XfPnPLSqGM240lBztxiPCPycfHIO/8ybZmxQoxAzP+KgKWk4PGc6MZqvfzIdX1
XFafV6aTxWKnpi+LPd/ia0e9kemeMSed9W/PuxKjBR8D07U6Q++WD7lsBqAXMwZS/VlE++kzRJDV
8esMhNKyuesQz/v+ZZRm42QncUTE3ZHs0eWIQuNyx8wxKcmu+060+H4s6743Ezsc6mw/iG6fZsVe
myG+jd4V+5+v9EJUpFGgifbMb+IcDZYMi3cqZfOi30/MypfF5QNRm2ZvDqWKPE5GMmWiYwOfBfLy
50PS5z/fx4h3Fj/l9msT+RFsbI11iwXlPih00MZdBNDYrLGpXmm+TiZpWb384OdXfSU/a70iANFr
G3csy/txpGEoGX4py5L0ryWih0q0/9oshoMnUVyMUlcYpEfPbOs9NCTU0ZcfLt/lbr6Rf2z6Ofof
x8yU2VIFMgC5tJnl99fZi+/N88Utl7Qc4/tMy+LPdS47pgWYc9paLMQyjh+m9L0kqI28V4DZKzAR
WVw2Lx/llNxMVfTIjLHHz0f6r68as4xtNquPzat+1v/8VqvJTuTFZgF1fwO/a7/i/n8vL6t/PhY4
+Pf2ZeW//f7HoZbFsOwjN9aUx59dlqXv4/x9iD/O+18WI+uXkvb57u8z/HGkREeATJrx3X/s/cf2
/+Hi/9jhj8Wfi/5j13+7ffnl35f29y9DBE9XaqK4hhbntmzy+v8072Xpv133/V78vTlMlGz710oh
52VaXp0RTZUJLUnesJ+Pos4rKtLTDMlWqwGnF7q0n31+fvjXYZcNTL6hEWg7FCuRvPBlSpDzkpTR
lfx8/WtdrnqkUfT5h/9lcfnpsmlZWj6WAy2H/PmqCR094PI9XQ63LGo9WHtyzv/T2ZcfLh/LaTQY
CwL0Y3dZJcel3r0ui10UdCIB6iSBYDU230pWs6YVMS8w/KhNym95q2WLCbgWYdFl04/yVQPPCkzY
VKI4WM6gx0aIusOyw4TwBuKgM9Rd1Pw0v/xxGFn3ESQoJIQiYx8l8WVTIyjqKjpUVei5cYgTxJhI
J0uYUyX68BFW6htqMIDrmIIj9U3BraJgAN/arpphcLrk19hTOYeG4aRCjUxugYBOT00XOmmBTC5Y
SZhVLRMZAxW5CSXBjCFo1SN6SU4bB7o/rvL7zxhVUBpjSF5vwd9jm5Dtu7mfX77+t+vqZQj+18ey
x7Lv9x7zAf76auGfxCj6nw/9f3EYxdRauGcm9TeGXJJ1jDnLob8Xl7XLYZDYYyb2P19JKoYoVY35
5s+rqdH0KOTxvlhGsh9SwbK0MAt+1v39m5/NP7/5WVeUOjXNn+8/rIWfdeD6GT+XvX8O8f92mh8K
xF+HWc5iRfFbGpN5HqmW7od56JLn0XRZWtYtXxnBr1Ikju7P+i6oqSYtP/leXDZFy7i67PPXEZev
6TJCLpu/f7nsNM2nXZa+t/98/z5mgGrMKMyAXqlBhCYXzhq2GwcJgtMgACaa0mPei+iQzNJeQ9sP
m1rsFVKKkoX/Vr1GgU1cT+Q0bGSiCzsKio+406e1OVoY5TRF4+iBgYwMErQbtPyOtWXlsG0B881y
W/Abb4rq47we7uP6pgsmKmpgcHqzxPHFg4+rwlvPFDw3UeADu1B+RhDr1h0RhhMqZ1P38dYpvU1d
DOY+rpitJiF0QkNQQQXVr0kofEYpwj2j1FpOPmlnvxdNLM8n29deaiuzNuC2LEfrDURyg41KNaNN
4FWSdwCcApi5LoPP2INePPb6VqmFxta83iEF7KYFIpXdgAZxZqhbWG5XTwi/4qz3Vsw4UP3SdeQn
Yft5PamcOo7fUYEELIez6SEkIod8auwTWXxJlXg4p2FBca3Gy71s1mQDH7o+j3Za6VpBBdUAOiDW
6AIosWbEHhc5HVhApNZ8uN3vXYbcUdDmiPQICByoOcjnsJ/wLgrfMVvDGKF/E+uH1i+uJYABfA3y
VARGhlStDQ9uM1UUPYuR+kocijEZZcQjW4+EC/rCtnGH39S21Ftar1yB32ty9MnM/Jb3SGiRTxHo
FqmgjaiEyuBJOkvZp17QPSVU+cw4GElV6scsLN80JL/XLd5G7Xjnp/4+kovD/2bvTHZbB7It+0VM
sG+m6ltLtq/bCXF9m2DPCLZBfv1bdL7MfIVCAVXzmgiQLMuWRAZPnLP32ggf/srSqvDHwIHwJGHr
3khKhNWBYi6YyIBeSdKlYx5T6jZXImlOY8eiqkyn2rktU9Q+QmdZ4nkNVPQrs2B92q0dXian3ES+
EhsvgiKUBPbHkJDaCrNbYjJaKxc0npQAkwi0doUHPHTtE/W2IUZD7npGAsxxx6Mew48qsbPb0Mv5
ETXys6n7YR+kE+qi1vhjkMutKrkrEvO1juZ638R4J0VSAVylIYP2oK52wkP+oiMZIaejUU8yyXqQ
ybxyKzhBRE4qcIXOLqmK9qgyBmkAiJINPrZgk6hhg0Ui2MR4UkavVAcn6j5E3v+VZM5tHNUhD8hv
g4lgdppa7+ZZZ4ydQx7FD9Lp/HMoYvp8mK+0/G34gmZnVGDrYs6tarNfd711ilr5t0Ke4PXIRwhU
3tP5bLB4uHMq91F+V9kAqK1Bl+23GSQBotgWKkUESC6FclhzifaBjyMIIKo5FAMnz2w9SWIAV67l
8zo4FrEsfHSzfvQJQ9q2KZ303iY6fvmNSSbYCkhFAZ17r2IhCfQsDqk1n7sgQLBvvoHVIpfVzVdt
lj32VPsr2Rbh2bfQIMch01CzL+8RjBNVT9aZVmy85v0gaBDWL+01BZEVaBs8Mcm7rhCc0VeiZRiZ
Gxk6WLWL/lFyVqGFKAeu9nWCFDUt70TVY9SF74LjJHyZx4FrONCmtexjrOuOsKBtuj/sXquLyrpn
po7hYZ7Zs6YZffuGKbZVe2zIKKFVLtqrGZ7KJPH22inuemT7N+SMBgm/eCFGq9o1M/1nYBVHjaxw
6MEdElpFKzvsdnM2/MQE2q70WIlVy4m/ro2mhoyIFczGrGXE+94TemfnFTL6XgJ0bYOV1znuJVYD
pNDp06EY8R2mVW4gi7UR1qxuDS8AYszbCgbirYvGNTznHI1Hr5lXvTdAXWFJ8BoMKklfvNXmtHbG
BabMf7Zx3PaqxghLzNDRCkuA8c4VnTvTghnTDWgMwYFJvlwm/cmfeYj/VHVyTYf5ANLmOa4IXY6l
tw+76FwYClmvRSofRRrRzHWHRs7goIhr9DGgKfbAYJ4Hx1qwnRj3U/BRLIXTfcyIgnZSA+8ai26S
FPmuQ9WCmsBN1uBvdh0AGUw6814QnKmUfogd/500dmvN0JfpIvPxup4/Ngz8nlQgXzn7QDg0PVqT
CABXwb0uQrY7uuxHc1joYhbYm7H4Nq2Nt7qi0V+KF3yvAxDVn1ZNnPDYabW2FLpmGk/PGizmJhjo
Q04dsdxZF6wsw7/kmNetnrKsi4aL6X1GRVztpZ0cog58QBkX5LU0JTjvhcfQ5GJtVKD5wbft/ajz
GDyshyG0z/3NV4phDycYZxpBmFmKfwfrgpok0rUyOtsTPkOYRuFW+I/DrOGHSs7JMUZeXSnDRtd/
D3us7xrDigo49kZgXTi88mPevTVUUeTcgA5jues6QIodTdMJqFvURUgPYmyvni9JLs+JTu+aLN1S
SR8bVAq9PbX3PEwR8rjZYy48UEQEI8/T5J4hhNKT1xB3RWAioUN/5abZ1Zn39dxFaxA52AcDdz8N
8evsT/Xa1dHrxGQRjZJCvYaQqJvin03vnQGjV5sxxzpa5f6fsimMTaBhVHKmkLPGTmAlpP1caXiI
eZw22yI42/j0V/Amo1WnI2vXJQxAYMkio/DtDxUSTh8BlWauwkONNMPDFIBs0FX9QUetPM4DFRHx
EzvgBy96mHa+Vb4Qj+6usMUfCsE3HLQAIZJovqjQ7dittz+q3m1WvTNDK3CSB6adqD0mL18pYBrr
NqzwCYxotKvs1jyZna0fSFTcBZnuTjXnRpDH446FhNxI4oL6FBWhS9PYj+9OUAguNzhZ3dzE7t1V
xMzZpzFPJ4IuXcjeWfoal1lxmjPjIejdL3cARw8D40SgxXJkYE8E37ybJ/+hBiOxJ0AA/u0EmINP
WlpIJKuAzZJk5Rs7dLLduK1CZKJOmP6G05CtJ8KDAMITy92ZLhm0tcRrYjAbsQe5J0TiR0iDqGc9
Pvki2iWtNV6rjBFb7Nn91iUpuk9MfyuchU1kAtyhclDKbzY4ne+Rg0hUMJeG2Stvnm+/ku58ruO9
9oFy+E6+YBNlu+kZa6n8uc+tC0/ia3MeNfBhBkviktrDlyTNzjWJPKwATZCoEJyaIVYXy06eMMOj
MMg6kgyS37l+9Qmnnmz9lzSYaa0Cw15Vwjq21ajXjpsHkJDLflv6LWrjv87EAgLjr17ZgfuCTDlg
cJCg/g2NNTna1koFKK+qCkptXxnMbEhcOipKaLOpL1Iy/fSBaB/qAbsbLNjAcI79Nw4JtSN/cT33
DSMBq2g3rnLMoyJJYK5dVJheCHc0iq9+lT0BD/pFiBEHAAhmMOsbOO7pLuuNhsqnP6vE9+nz+mcl
DxXowGPkMO1tj7k3WucumtGJmIR+ZBrSYW6sI4Lf92wfyHP6HGvl3FprWTqLKieBVm/KfvhVmSSw
MtzhEydNW4Q/MGpLtnX7upV7YsFQC0blk3arcGNU8ioc88keS4zUZvUMdeS3AKC4BoKAJjh5LzLi
fkOd2BfDVVszRX6akPIyK2RccAuSsxl4DzltaD0bjK+t9yaFzsliiLo+lxeug5RbfsjHjamkryOE
gBQK0gXo5DqtS2RBtLa8Fs+aGkm/NT+HbvpkarcTTg/G2KmfSpC+e4CzKGahZ/fFPG1Mu5GseXNA
Okw2b83BvmV+cydPttsBRiLGLciuMhsevPR3E9oPzWj7b05FvlR6kgb1ts7pdc/Zn2l2sM0PDcVR
5CXb0Js5RhEJGgGYqLCAYNahyR3DOFknNdIKGKecfOQgGNhZtX4Edg3vPbYfDMlr1CQerERMHEZm
IOwcshicIzrIaiR5ozfzc9r1Yh80M5ad6Ro3ibmrRPGWoC/YVw0i8J79D9HG8qWrz3CHmGgqDrDI
6r1NMdLuIDdh0+Z4aqf0hylqf1PF41+QIJcgGqyjNQ1/ffFCO57g03b6O5baefUSRRSQIZfCUjvb
0UK5xgi+v+LasGySUdz4bLTiIrth3ka9ia4HkXU0fkUAua50jnap57gwONprm6dqzbzzKOgKH+jR
/0QRRdZ0N3sEQ2Aiiuc9zKs/MmQ2txg5zPTXYOfw5V1k/FWUuquIxMmk6H43ZRztlNbncPIQkdsp
1GQuCjKIfvlGuakznIENysKg3bv4dMMIk3Ebi0dSvl5rOz6MVvjitkOEUABbtxNMP5pY8a32L5bQ
vFgMWSUw84cB4SirdLqG7HAKG6iUdv1au/bPpB4v5Lyvpnoo1hOyVUm6xkNt4DvNO2uRybn2von4
ygz4fF1u3M3Mi+9yVsVdxfhjo8BA68dDZMYdG13k138+Bo2ZeOx6LI//+S1hx2hpG+h4cnml7x8M
s/OzmwPsyGBQGK4/t+q5LdzxPlrjHpKrvWKjmiAgylEe+lnGPyJeAC4JAyoygHkFnnMYOr3S6Rkq
wiqlRfAwWFo8dsvNVMSPSKLCqqzPJAt49+8b2pEITvGJ7WxCgf75WOVPinhVBLDmvx/rZ7jMNuG1
exUSIRJ68Q36bHzrORhloO6cFDZLftfsUK7Y93m5oTUrD+EU4Cde7rZd4tyzJkhvY0/C3r+f9v14
67tvKeXv6fvx0FD2vZB6BpLX1tv/PNexY/vYCjTh30/5Hz9ANe1QvvznEc9G8ZxOdXX8/gPfP4gT
hvJRR1IN1f7m+6HvH6a5WREoMT1/P+SVMn0IAmMziiR7pFdYB/l07ywrfRyV/qtTFR9Hy7maU1Zc
tPbc+/dNOHNeQU7zdv95rJiGah+3Dg5u08jwpNB2uSzUudzLvXu63Hw/uU99xjlxvp2SDsdCFZJs
ExfCxysjQ8LKl/tNPSsIN4W7lt/3E+mBEPb1PWsxOEWsIcOsRs6d3r1H5CLevPQsljsO25t/3rC1
+uhh3Z0mQhUxdgim/7pyuDj8+3k6H6IDefeLk4PfDYgJA5Cf3kvCNx4koSf/PKJmieNIJ+DFirK9
1VRfjy4cu0c7q8mrEvr8/bTvG1/VSAvCSh6+734/1wqrbuOp0dx+/9b3YzZRZBujJhuy1+QNgJEj
x92J7iLnH3ac/lPETXT/ftwOyuHmj2hl0BHyPpanxf10lIGdXL+fwS6QEEuL6M2Z46+eAEgYIvLv
StbBXVaJ2hKdNCMVnYP79w+sLmuPpgSe+H33+wciN90H9CBrB7w/ZLgo6XYtoACYJxOV2+Bd/vPc
RCmcWnkb7AtbZbtwyvArGnHyKCvvG0iPDSOIgXcFnYp3DpT+datU+tgvN27Xdkd6SijaNDz2/68i
+L9RESClX7JO/88ygte0EWmV/i9k2v/+pX/F5Xr/sF2f17HJXQzt0EIt8C8yrfMPPyALx40C1Lxe
5ACt/ZeQIPoHcbgutEHT8X0bNcJ/yLT+P3g1JzSJD4Qja/v+/4uSgHDF/y18kb8PLpHX5N9AvrCQ
a/9H9lw4+HVdT8I6dLN6JLCSKPK8wjiIXSslY0FkpPb01T5QQKjn4NyN69zFaOCXHtF5pRMD8cvI
OhmtyTnawQMT/41l6xErLoP4WjbAUnJ7C6J3OJXSeGkbdoeD8TJbTNupDDcRRr/CKdj8mVzhfSCV
ln4KCFESfXhSdDB9+2UOW5oV1bJBq6+F5ffbgA0V0P3mTcb6PQ6kyQmBpWgS+nNs7+kr+RDWqhnP
czoQrGPLz6wVXzrtFf2YxcziP6W2fwnb1lpwgITmHqe/KaI+sjrjHWUIg7KAOv4QhNgMchu6KrXR
WhCWTW/Sv7E/sk/tUpaH0IJQCvkMAumdryykS7NLOewHMEKFpLCMSPcmh+4vRFoP4AZu3CYiUila
KHi9+pl9M0Ty7KkxXwvGs170w0mHa5ZGL9pyIqR7bAiLFvYXX99TGg8NZaytTmSF8WY8zDTAWE1P
l9umJH0dvG8PzMEI13VC9WybZMODNExgV5q43nR08t0g2YCYct8XtCuNpnTfzbELfID/33YgzDUc
9i9xot6ZmPVQhwHctX/JRZAXpIDnQi27EQLFkJjQD63d9G73bI28uKrPyIJpS8CW31WROMCzTG8k
hf+WI3ioRGfzJkljtvXuZL1OAOMlyABb0S5ns2AdpjFm0D4jt3Jz3zqE2aOTB4CronGnwsS9DTSE
j5DVUG01CBfy6P4tVOkNvK6zQ6KPrF4kO2bmVhjB/MTiX3HFeUg1Km6FnK7RoUVhZfB7Q7GvsabD
L+agsT77mB5X3OTjqWwRR6SgjYlwgqOjm+io/UMa8PWHBbblcgnryYo/3hj9GKGAjKL+PYfGV8Js
FrpFPm5pnJAV4cJ0x+/QyvVULQlzYXVprJF++gKdShPk/YQ4pTMU23Lpcw9V/lSTEbnLxeDjyixH
9k6L/dulOzgl57yBljww61jXfvks56zd1db0pbU9brOFNRX1w4UMP8zGy6lGyxngkJ2hA19sEN83
Tal7rijErdA/QZhHcidEdPTnA2q5U7fcuJh+yjHzDt+aHV18pE304ZrlJW685fK1IjjlVx6Ge9Hl
iiwLrsGtGwZLIUprqaFZY5OlSlARIczLIZuyC2B5Sfmg699FUL41JcLauNiKHhSTJgSZjQOhdmPs
rXwjgHSw3MRGcUynedx7Le6GNgnUCdHnjMWDFMZ6Exjo+LPEILpvCPWB6nHjLB+MUaprhsQ9z7pD
RvlMMoXXbjMGU/9NcS9FTcAWBoo6Fe25NtvHpvfz/Zz5zJQy8pZyD6OOZ9Bvo46Q2T1Q0KZaL2lp
g2BlEtg/RpjEJ8pYWPTFfOzqaNcJsztOfn9Lsgi6NUX+aliICRNqf+z+DY5Doz4E7M3ppbtqPbgQ
/IizcHYNoEOFtmOV+sICg8JY4Zs2n3rPqUjG3YBKHJcgZnKnHgA1gHFMxuRniDZ+1/IkC9jjCerl
dBjZRc2/CRTSJySq+hTPVLPjUz5CjhuRzq+sjvb43DKpDh+kCPhofUIecQ+ANcIBoAOgOMuBogyY
B/gQJvz+cmHBsrekHRIY1c+xdEoaUhbG3ZStJ0vBuqnar4nAzx010bRpe6xdg6Ue0Ve7GyPgW1Jp
HpwCZxFq2Nn0VIThxe/nhHgiAxbdsRbssF3yvR/A9MFWCeazlW19Dt5dqJvgNEvxo0l0tS8ietfx
OAasCMTwjBNYDnDdPiPTE0i53zaM8q3vi2rjLTDiri3SjcKsnUz58ftCpBv3inJTbuBNj5TcUMny
OKawzh/Jv24etGXWT00U7YXVNK9TU7Nuqfbj+55I2ozmf0qx172NlW3BsWpdADcoYlVhiH1t5dah
J3RizSiDTx0V7EZEpkG8n+XiHbT/dENygqbXPObhZXTdFHRwN/+0kxrQQ47Ct0SjzYdNRoaKnDc+
WojRU3eeTKkvVdmttY1TpU9SZ1fNgDuaSDLMKZwUB3RsCXvljplaiyhiAmtDO80GF1Jzx1GnIaBU
rjHuzMKID61DOOVcM4LkwG93UYtZmDBUrFnJF9s471wrehTsbKxtovt7M88hS75KOewmzBacU9da
iy9J0Ux7loC43AqPnlcHJzsy/JOfpJeGXGLaEfRdKp2/tZ1rXry49naGXzmXugOMQfIP2v4Q9oNR
G+42LmIGpaJD991CwJrobWZOqzcj6OQT13S1QUAeniKVvPlkr15EbwD7SAFu5bDyDnpCVNvhR1/p
IeqeCe1046K9ETx/S6K6PvaB6e/zjvhkNgHESVnohcrid+VwFekApW9UHtJLd/ujRa5TOlrmYaQi
Y53oa1LOLO9QGDRvLJoqV5PX2nz/gI+w2gay37MosaNO8zuJFvds7ofnyql8umLiqTegpqVZNz34
UVUB+OAeFrCnojdTWOTRDyGco2E4r3GXx5+tZ49kauXy2gBJG7Kc2QdKzsAdEAbO/cbSi0QwSLuf
zbRnWG2ckrmFutQWMeTlEINIWfSklbE1MJvs3A0ujIEBmcvT6LRH9qL3bKyjR3ckJZiYxubcniOw
2fTd8enowKEjOfGt0n2kjMM9NYYMZMK+3A4lWXVoIX8affREBE15y/1mzaRIXUQYTJdKXvrIwhfp
xfapDzScXegdCXR/TKLubQ5a2j35rdeOONK2FNtm4EmzT10m4/GDtoBA9F7tK5tpt9eFazSr9KAG
B6HPkjXoX6hOuydjkjNdd+OdlKRyY0VV+VIK91oQDigIq71AX0zWXIXms9k8k6VMM9Yeiwc3TgCv
l1YNK8h99kxmAySuGTdmj8nV8Flaw8+pEuJOEYE4M4/1oSfokuzTifYNec/SAE81uEQz0ZddPLNp
/9KHuceaOeJZmRUTXc62KazVS2m9z73VHMTI11O7qzJpgisDQTJTwomvg4ax3hRO5h8ymoJdmlqX
Lk/zfWfW9huNkdDp/XPUzSj1Aw1voEvPRmRz8e278pJl8zWuBuMkW5tJEJOGXT/nXPcV/4JjJGgf
3dS5kOjoHWIdXUyNx9ShIfKiOL7WpE5P28QXPxs2I4j1R8Zpi3srEzVtMGes9kjza0LDyvBRD80t
yiZGR1HzY05svVWB01/zwBCnZJcxMTjLbMJkKrPgpXHsT5a+lSPT7iXV3c4REzlTCUccVVi5nTVm
2zJJi0ugyl9ZBqjEMTBJz1nvvQO8zzG/5sRdJ5SI26k16TE3bgdgYAhvU+88RVPkbVnwsd/W7ZLG
mfg7pvXdnrq52RttgFMfv8RJaI/gObdrDqSO5Zs5d6B+tJP1TARVt8mrNn5kyPjWwUBeYT+TL6at
+ccGN/ntDZJTT4YvzRz4jNbXeBaaFzwJDQYToORcOeVHmxF8VFmGOJdeYa+rgJiLeKi/grIZTtCf
ma3WlberWkVk8DqUVvKVjc3NQ6WRTiz0bm1D9pwkuMiU7lWPEISrhySZrmOjk/n9a1LmsHacCsKW
J+tDPhOPw2rHMkXnLjbb+Zr2f1qiRcHGY4hXCZfzLqcgHnyOjoVZbxAOVpUUyXHzNsVWAygLtwKl
x7DDi+kcvXJyD0ZH7iyAtHMTzTkesKpggxeE70kZn9PC9x6niUmuEzaXvG5Bg6Dc2+cBc9Q6yn7y
KvG5UjTfg6D2fg6RsG9OMiwuDWIi2Pdt51hb792SWT+LJ6GFs5qHqkJ8krS8CbM9WhafeybcrewC
EEdVBQimaqFBz0m5MaVDHm8SQMouur/aqZPnHB/N2gnGt6oBBgpwtziaC96F0/+I5xMWPE2VkjRc
KrWIkVoK2Y9OZZ94HmeO8beSTgb77NgD3BEZiqCqzJtDi+19x4FG/FtH47EUo0unUULUao2rbUyX
jMtny2J/CzJi2LIwmaB7cOQnaQl2iE80NX3jSvV1o73Ezohkc0gqdIACkxTRHvlJ5XlfyThbuzbz
gxW5QpAgBe2dFCXP2iDf8qoLHxxc92OMyAyh8g23Gqcru2B654qYus62mRmhWyobgrFaemqnQDl/
PeIQ9ooJ3obk3uzGckO9Ia32qck0vJWEYIEy66ItqyTAnziLT5UDZyAQaB0MKgxM7+JBQxN4AJpg
InzKI+h+SMXgo2n6doQFO6hvQNUhfTpoTUygGFI8Wb401i4i0otdXGcPVylXJtgoiJCOcRK8T06y
J7KveKli8HAuQ4oyKS8JXU2+n3y/eCmTiG8tkxnvjei9TT1WauvlzMSDxrRPlarPhkB0YYxc8scy
v0Szm5z7fOZDjsH3kpv6aAQcmJm1TSvT3jqy+zP3rmImDFmnrfyfjcgJaHYHtQmqzjwZBEMzbBmj
o4UoQmRxtWpav3/EQfVhJXjMCvqQVH0OvP/aLfZGJpYx7UAmOZG6WQ6jZ4o9ZxPKQR88M0xxPZV3
shvCraxre4cptDvJOfzVTYD0vckgqq2yz7G3pBWrfLwE8Xgjsm47BjOIvSLrr0Od/zDKJ8/pk2c/
FOmVYN27aYj5JIf6CZFHxHBCAGdoDPeqy+FSZhR6iRtc6sSPbtDGof+Tb1sqJG6d656N4LdZdxgb
c0EYWqb4LhHaMlelTe6ccqZf5xhKXu8X0EGMIj2G+LlsZYtzKwx/N7VO/MMNsSsHUQ0EV352JRKr
zLpXTZB8oCWgi6N2zOse2iHWfE5NBd7BzBh8NiUAZVQE4XLFDWILL5ku9aFjqrsmeOVRBy1H75iB
3mfiRqJdu078AFh40wcIoOzzUBNKlKXOBh0FBWLY/phwoGxFZ8Qrv4iANi1x3LbppduKpL1d5xSH
lgF21nnZJ5dq8iqhcp78fgQFI5gEtfCQ2AUeLdd/QZLV7/OpxmiFRHLTmIZ98l8KuFO6pnJRRbHT
ERRQmq7w8PPk1W8KypqC88nm895xCVjJrzEXcM5mryQodPht6QFfC4kHWe4dnFF52yl1/xBN/8cr
tL0vrfKX58NiJGFgF8nMv7IZBrTmo9JRDcNsDOmJFUUvdlT9RMGCfijC+KstSfBwT0vFV9euAqnp
li2uZ6sCxYQ37Gditc98Eu9uW47HOj1TCiaPgAvhB1Ah2mbxniDosKvpLRazd+ScczaTcssn8h+P
US2moxFkl2HoXy16HwQgR1wOkvqGnq07G8ZIRnRjVdu5w1lao7psI/sovLb7xc1mlvk6VzJ4TjIi
B5g+GiNYoyBoOOIHTHSNnWw05dItTVssOcOU7gRtJ99o9znqjcs00jaM/ebDD0qsyoupJkGZLQIy
N5iRQ0ei9JyaRdL0PrUZWCkggEQwyQ2PZVsabaAoENxBbSaQc9yJHJu9QGeKPiWdYUzXh8QesIPS
XCFNCvxiRd4ckS99SbwhDb/B+qnmst7e7UC/IbJkvdE1l8IeBGs/m2QEjtNDP4bunaXfuxeEUqyY
gU+gGeVj3BKL55sB0SBGSEWGM1qhj/qwk+HIhqr4RCW7dQNG/32qEgadTkql3kJ/0UoQxA0eoWno
xLS6b4k7of8S8raA2MW/sTAgWGh8XJrNRCfVKKHLZt1jFSIkbA0GBQzLiLFwaHuYUdsf5ow37aek
CRG+2lLWMFdsOOTUopoK4Cc78k8p2PVbAnIo48yNosF6d0U/7sEEMMPonJFrUQqe07eA9EzM/DrS
l4uZVF3MzEVFpDRiHxzvrMphlXHqlPUDoSiXtDDrMxHP+9bpyx+ki3L+I4npe/c5HZEyqM4+N2m/
HSKPJIs53pQnzUTbV8nTsNwkfvWpgq589EgBndn1+QIN5ag7+IrYz/rWukUoefoTikM0VooMThI4
1sMkrjbC0HICRNf55Gq2NcQCI+ck9aNy3TQS3CpItHUt0y9jGNfEVr1ZPYMXMsIx/382okei6aGl
a6pbMzpwadEqz1G3SYrBeVnGMQ1tkhsi6A8N0C/X9LqxeM5cB6lzkPlXoXP15mlFK+MLQhbXzpfG
i+6Y54lbHp0VSCG6z8Jv/7qYpdGXMfc3GdoWVDyrarJvmojM3Pb2/difaVujluFIBODSbTiPX4iN
uVaFekkK4KR1arxUKGopO/Fr29A3VzMRbsbYf2C0hnnrXYOUookgH1jNDtPCIQLvpbPybbQprIWs
3zx6Iwb1hjcCbiGira/INLA0vwU+5cPGNJ1QKcjinWPy0y1NTf/RETtUYh9d4qZ724pfozj7levc
3eeGeZYT+Vhc4+Gik2ZMcLKBthkL/OSu7AzE1kTjlB7Fyvf1SOYNcqjl4HUT2ivgPi2F53t0gjPN
t1cx+dARk0rSIXD7TVPae3eSgK3D7MUlFNcuGJjT0GaTWRvzxuWD3FiIoHt8B+uaniXUiXljVhkM
P/pUmKhjSkxn3Y282a6c/xZGiNZu3kDup2DX21BefAKfcmhEtSv7A0qtZkX/8gtQwBcyL9rGtA9y
yVI7TeahKQ2k8CS1WgLmXwc8TtFNbrT646dQ3/x23jRoPTZ18dBnYbAV2j1TM9hI7oNIHSzXO9su
KAl3hgUvbMRyU7WEBAf3OqdLMzQu8wYAfuEIaWau2884Dx8xLA8rc2b3bkXteWIcYgX5wY1Oahyw
LdNmYTOdrqMMUEKbnhspf4mAQm4GhtGoobpaIJbG+cssSmNDN2XhwPVnb0y/hEuGGgrPNf27e2ZO
aDpUCKsMcJnbs0aFgQPXFNmyb4lNnMDgyWX7J1beCAwEsaklfo22O7xTqZBtH1RXL4X6FY+vATU3
KZoioeG9UDIcPtpGQgodJRS0nCDTFQif/NZNtByUAfQo5L0hIoRA6dHxniLOAL64YWPL5qhnZrxe
BvhvFCh0Tdd+EHkAo5p5h+H0r6GyTv5wDIgu/TQdSGel8ZfAlv7UzxxxxdJd8BwHihvpCmZXTixU
Ot7NiK3x11vDyhv6lyTSeq9ke4+CgKaNXVw6xwhPdjEMpC9TmSE/CFGWOOqHR0mrLYMrR8VutuZ3
3AHDeN4i404Tdp+Vq97YkjUfmS/Zt+rBOMQemELPQJ6uY3B3JS2vFVVjfzDyGZlK2V1Dx7tElXyk
uiPw8G7MMVGExqj2VkAXpiXxDQJDOMGnUcc2YeOpB7i8cnrydcdkwFbrib3npmrdR39EG1SX2OBB
pixyJq5hEC+TMVyyfuiwq9q4O/WDRVJEYoPa6vv6No/F02x2cpuRHLjOHsqmxJuA/XmT+GFybrME
MhZJWe0wf8a2+dXbYAYazSaJfcwXy43VxfXeMFE6Ou2XGC0CgxZ9L7yXJEcVGQivXrftiDkKrM9W
xdDXI6wg+5bjLytEcSE2HCog9QGeUdgX41syxXx9rdgOPZAEZ0Sx01UNhztWDLsBjZHOf6fcdR89
k3FOlOnHvGcnmeZcFJaulYtUlBRJ1gBzrtyN1xg/AvWpJRcGbxbvCfgRHyWYVgirplBtW9sGACO8
c5ka9ypvibuss1NhWh1aVeZ3sXIeIlt+cUSUxIIPsZSocOaFu2jl1yqiomCwBHtr7l7GAf/f1M/d
xSnkcQR1PHaoAOmYIjupm9cs6p7QLvjrUDGUK0ECMgmiQveLn1WRI8TpzdephjymZwXxPp3s3dBM
PuRw0gm74KVV5qJgrbHTmHV7aFL77JjZnmtdtXeM6Cuqy/G9MD/rBOuZQz/gMKmq36nJsFClw0ag
ARMf1LGHmVhI4nDz4M1R5Y+AnvM2jlr9NhIpqGdGnHG6R7mC+i8m5X1OXqxBJUA2jfzQBEG7S8nr
hQcfbn1dlregFAfGkiu+COiATXKo0veBsvJK3Dr8f3qws1+c6cFjg6ONMJfmUVpUeJGcViWuoa1C
wLIo4PgL9pPBGsn+0PqRxTHXI9KjROyfpkRZzHR1swPGwDnJX5KoYddS138qD6TNf5F2ZruRI1m2
/ZVGvbOu0UgjjY2uevDZXXJJ7hpCqRdCEVJwnmd+/V1UJgo5NKr74hZQgYxMDe50G8/Ze+3C+RhK
AIEZur9NAc6ZEumCQs3uu4onBufaIkU4GieOhfSSDl1B4pQCqSlQRPMySoPuTXdtpXibeHGEqrv0
cF2gg05IcksmJowL7qVvWLcq0qjsGkaOWiSorjHUd6kJK366EaHsLpMsKFXhrI/5uhrQOq3XA1LI
IyX1JR5R7gN6b+shyKYjssQdKsLsZA7dN6+OIe9L0gOQjLaj+9TPxbNsu0cndrdR2cBWcg5QerJj
0IvkoewNSFAcC09KeI9B2Ysb4D7nJHRQJbKsFpZj3NP7cspzhqfhtm/ZZIUbHd0QYPckuUqjR8hf
iTND5cvinTT6YcyqB47aAA5D66iNwLwzEpHso5K9KiMPU1kwOKma1MoXD8xhDsAEssxsNOvGLjld
LGZLZ1wu9HBYCTpiOUf4OQhq5QoUcT7cDzO3bjbWqRyPuEYuvQVPZbSr1+5HlIn+kM/Om/JUtM9F
Nq1Fl5ISoXhucERt7ulbA9072nJ28oIShenQxp6Bq6IVqCaP28+c5UD7cZurSV5qEyFsHgH36Ykl
sbMe8SEfT3NwfO8psccOLn2wyuoO974PdLSGUaITA7kyRJgo9sIT4TmujqtNWtIeqUL7OcDVxqbG
mpFYN7HL0UtMtzMUmlWF7JGy7rihCZnuEfm5+1Atlw4vqcFbZizrl7Zd1vYonPdirM6zR5CuSY6o
mukC0D7gDM/ADNvvcWmaGzeErTgOApAUK3RhNsPdQBRfiTUnnqcnp2CgBNaA3YZLpZ3Iz3TiGJvM
tCdDw3lR8c8utj6Hub4tXccmFYXQex3kEPlLino6wgk1I/tFc+pe3MAFTo+IY6ZC61Uv1NeyU2u1
L25p9qdRqfuIWym9lsy690DHWIP/kbiyxcKkjGNlECM6Dsl7lyXFtlJX02QdbQb/Wc/6OvqEgEyB
kLelHo/SGWxuxmTTm3XxY+5irg7zgkN2tQldt92Xg8WnwXG38QTMu258701nQ9xltind99GF1tyk
7x45faOuvNWAQxEaohg3fWdVmHhmpJmdaUFzidSmMOK7PgvXnmxmug33WvgXniBpiv6DCjFy9El7
6Dt/Uw8zIN/ABAI+6mSTTi1KrqVzpTTIOeIQOi+RtMOGozlbd9NUAOfX3aeRfKtKNmdXl7vase7m
hMzmbi42aD7ouVgXar+vxNo0vsvlsrG2eoyMjZc6/Fb1kOs2fB3neoAQiF+jJTuN006T7XWO3D5T
466Nyrt4nD+MAjitmIYP3hAZLlYHDbu+FiK/epd5DoZnGl475ejy7LTqTtFCBF7Yr7XNhVb5/jXJ
XFCx3HqX1t4qjCuKPgmQSGs4O1V9T7eWuJ42vJpRcNYVSC/TGmGwI5RvQ5QwWRxvZeSlxy5qvvmY
SehzDPuo4wOaOZPQafX2bU8BO8zpz4czFgLEupnjUshIe3L23ICL/4hwOWN1LdJmazqV3lIDAknu
aKpj9XAw4KPCZavu+yJ8peXnbKPorYCyhMzGBQqsLkTG3RrCunZVwiHTTs+YnmiHSWpBXRY8eeOP
LAuQ+RIouJ+g+CCOJitQ9O3G8hzSmE3mW852hLK/a63yFXOiulm0TZxdEfF3zQCBuidK2pjqXceI
2NdCIFyvyO0M3cHcjxqhsBM6/sZ1h37VhiS8hX2xo2hCmrQTJQBKp9dGt+ciH8iozrrTGMBOT1sg
tZF5AG00rOxxRIKSFjemQxZiF9VgXk37rss8+gb0n2BRe2Se5s1bF3J5CvEY1CnNFd85jgtTjYSa
Xa2Bvg2jtxJl/r7812gYz3bt3leGd8PFC9xSBCDkJeaVOxbafhh0HalHNrw5FQ6XsW1eBK3NOTSe
irYfbtNSPokDTjt28vqMLj5DCe7lxy4Go9w4Vy/Kxic/NVA6QoZG/BTvKgLiAp3BPA2KagNdhvpA
H1CZbU0DihMv0J3K89zRCFiOwNL96uVFG67m033vhDTFgveKy/XamrqQSsYm7ZTetWP/OJockgLP
RtEpMJaYAvJW2qiaxGVAiCUyz3WTBLDbsyVCuBE2DtfI2FJUmR+SoDu7A0VRPwqjjZSPCtnHlpp4
tSn8/OyHOBXGFEBdxLErA4wtkWrkPQIp3Hf3wiUSfOR6PwQpfBp/vEn4TNZKkw4ZUMG28uF9mGg7
K5tiTEM67bHXxZHa9yaxNCAUgGk2gmMykfNDkybMs/qAc97dEJEKefYXPxm/dT4UPCu2Dc5E+J2c
+kTgu8MudxPkmjAd4IHCDf39Mmsx7IEt70dYyxgb79tcvYuGj0FF4FWXS8O0OPxqtSt62PWT6J1j
vU2SurtzzNuwFtkRT8j7aCZixX093SZ2Ut9IESC2prKr/fTTnuZ4Z4vxIyyZ11zVrLj39mnAHdkq
++7iGIcSkdShkKQax2Z6iGnC9EWNexQncOSmPgYAZL+uI1AdkRqR9+5V2GofceLCloxHqC/KfiO0
ST6Aasm7ltFR+hGHbz1t2vo+t6iLMfMfpbWUbsL8YLXtTWfpPTAyicc6ZJ7I0t4UeQr0rOCVudJI
TpT3HmOooXuneu5mvLticlfsvDGF3uYsmunZy9RzLCkX4vDZIyjY9C5Fo7SfqlXjvnsFjrv+O+jB
14nuA9YR5DtDZF7TjEBrNVEX8SLne6hTbHNRVWy7ovqJmGgkxX6T5qO1SRVH9orbiFtkz83IJhuf
CSOptEmvLmjEofPmY4oeG8YYKTdlPqv3JAZzaLBJnGI6XtuwHTFRBvk5gzvBTQNxi5Xmr6RrI82O
P3L4t/UQuDeWQ9fJ4xBIUOimoQ665U58LDguvkzVuamn/k2FakDpJJBZHjmLkS6b9POaeNNzJZJb
m5o8FebH3CsuVge9WmJagHFJ1zookrUXQA02vbHhkuzqQ9ExnDh2EYYylcV7beCGK2q5VaxeRyPy
8Dv+jHVs34gfOffTjegMdVQlwk0nw7YfIUFgEUDLlch5F4SqvsVnx1HG/AkxCAtF1D2ZgqyawXFf
O7vbR5ljPphGZz5QnTOXbHb8cLSFae3Na5+W3J76er0dByzVY69eRdTvaH4IEXDlDnM2qUH9kpnR
cJ/Ky+jdRW0uv7FP8L5jIH6RBWNTzR01FS1JQ0VNBQVkwE4PbkhM+6TgcyVo2N+YTcdtyWMhQ3c2
r9LYemn7N5+W4c0s6nQ/jd2FUZTt+zbauI1/mxo1h1N3KdbSaGoACvazs9VLGHHF/W6V1NE3lygT
o82e6zG7b6kT49kh9oVtZrFaI0J12m00xXilKuDWWj9M/kQMWUomXpZeJ0ef+yr/hQB1PNiENyRK
olhJRvxjFUdiZPsHNaGIbUtSihqy5/wSwVVG+OjGrX80cUp3elpzDD+pRikWhoUIPhuXfoSAHpQe
ze4Qdnxh7VSb4cV08IvLYrkZ2E26zxOPAxamrMavXPZUiIV0eTgKQe/z5/OcIdcUWACYeRUDW7Du
TQrTZEaeWuhzWJWK4nLHmtojOFy3bvG9Z8M/zVqvUsMj/iKmvGvL/FvCukht279HjUI8iAinA1WD
ps4OaVjlhy/gTOJQz3A8zcE+PpoF2hevvRcNc8KawexOlaK15mc7lFffs7Cv9okEx19nPesyj9uq
KTdJLurr2TWaTRk6IQLi2L3zOEDpuSGaAz3VZtIlBZaQKTh5Nn7F8li4ntoEPcTMSBnnpso+/Tju
d9ykR/FLHc505+YRLe1VdVN/U7t1ezRSkxyBnvN9BhOWtQ1iBamCgaftQ4owZqKAG/dkeaieVCkw
370Tq7uw7RExUkdjS+UClyPLY9it0pFhmbXplhYQt7GWk8tM32wa42uZA9SxGv9ZNu8mfLRf9cBp
Ci9yjoiaaCI6oKHNYWUqlY/tjoCHctH85VF0jGygcQI07TwR7hBYi1Q59mFuU6eqJmc4GmWrjlkd
4l2gQYiAG0RQLeqn1JOQBAxTrmvBePlqqPUICIPRT06CjIYEiyU7SBvBYaxCghLJYbBLomG6vlgb
WJU3Y/hiR4+uSQBpV/pXCybQ7kvimVfEb/mNPChIaFwPJTX5RWzJTnBvz0jIPJ2cHJJZ99S7R7gf
0ZnSM8WVtnxq+qA49VNrHkLRIJ8Y7l3HbIhZogC+atpBnGpycubQD45fL8d3XGqS/HWTgF6uAQrR
w7E3mTstQZf/AsVFfXul2F3tjAWuZuAQJM7GF5tfAXIWNT3ECLOfbAzVXTq/nPZEzVhTjLKj0gWQ
6GVqZnyqzhRGa8f0KIkvvLqA6Nsd/qN7G0HArsDTVuriMAxMDsdQEVx1+POY5aqt5330TV/tph7J
uOkcBigRxxHw65wwEJssu3bsw2RELqJSECDdyXDz90JkcuvrEC9Kb3ubWfeEQfvTL4sSgzaN+zQL
/N5ZhppzbdaBvXdVcejCLNs2s/FmUoGgvZLj+vLVZuhyd8u0PaNDj2mLyrd89sSJfhF/4K88YrWD
PF3gVw04w3hyBh5qJxy8cK048krcNEFddk1LLOWuvvxRJeGJCTfuZ51Oi2/51cmRvJrizmmTm2Gi
rt0F4ymOTIKncnp1aE4C/tUWweN9rcPn2X23gE6g6kAtnHr23lKxw8KljokpfwZG77HNTkj+PB/X
f4qRBs1yTA2MQKoKiRPHTCyEk5+0W+SD4MQUsu3WHF4saWKoZ5HzACuDFTb1yU98fcLEQSw99jxt
gfumJrVoacPJ+Z5KuUgY4eiHE0zBNnDGtWzLd6643/Rojuspc89sgNHKFt10KjBMnXQR27uqra5I
p4dtlJEaxHVAcSPJhnafBdpfwyQhVWJKb6g8V8idmH0GV5tH4Ekvc2gX8FeNV6cZJXdfH71x+v6l
HHY5ffyqdZ4oou7t2FuiLTk8Te8qWcwBLez8wu7uDc8LTjNW0S4AQsM1kyJmtY45CwfBDB3Lz8c1
jWb7lOdr3+MjQ3a6E4qZ0LFF094yN0DRl9A1RZ6qlT5+zSrTpxoyyBCChQhvDBurOj8bug3D8kv1
/PXHTAqUk/r3wYgNojUuboXPhIq4wC1SZTupJ8DEXr/j0PFtcG2s7qA0dpMKfWYgCjy/E/uhyUi2
9NHdTeKWZRth8vJq6wL1SrWMFOGL+MaeCC/FAQ4IxRmW3WH6JTStBuxMwI9QWF7KJafdXahqg1/d
q5nrSlX4r7llnH0njg4Wa5LTZ9cUf8LOxOzGmhwavL8++PTygX2ujjljIHBGNZrteoeiWiyNQ1st
ozu2T8nCdwPMTzhEGNgHSTqdcGj+ACehYBb4+2q2UV5aZE9ynqIwR+CZ35Fz6xPodMDeR9B3N35Q
IGffJ2AkcNjQvyZgYLEkGHKgk2lQrI4Cex30yyIn8cSb3RaoRtokd52p8ImBP9lRE7v2CQ1Vr08D
5B87F7HPyitJRUEHifbKTbij/s4O9VCkU1Dk/5FDWimivG3+8bfF3lT++q+PH//4m7I9YSmN9cai
Kmfie1ncR79zFwWYc7mYjzUK9fhzBqgNagekWO7QTJpCBZ2tZ/xKrewTwhNJCYWu2eS8k6gW7f/9
a+Gb/vJibMvUCm6zy1VEquXF/u7FpGE/OUo0xUEI5NOusmsyRjGzUvA8y7J65EYCfwQOioH6ilJQ
SLBpaxFyZup5ybwIXoriMWFq3bq4+m8XJTSl5msZJsmdQ6UMgvomtqeQ6hPRoUOo8w12QuPe5jgZ
4wCFZBJZpzbN2g3GgubWt11ElC2dTjNqCTbU8XTSOQenIcn2kWkn17YFJu8B6Abp/ZPO/XfRw6Yw
ZRmiy0VqxJbTMeHpx4oshw1udPbzpHZYAoI1mmBxMcqI1X3o1TGFE7FXBWd7W3H+AY5SPgU2UIch
NncMR+MXQhmVVR2LpYoyVMadHGkWZiHeZ12K6NvscbSElrRFOoJDJQyOsaP7Y2e3R1+Uzr0dla+y
HrLbIDSKm8jiYjP5+RUXuz5RhlhSLXvzDuMpmZw1gHKpFpSWteyYs7buxdJfzEcSxmIjeKGIkgb0
zLl1Wzut4rvBdanCAOZaIbm19mnqI2grYn0UirwfxqS3lyyl+PZb8E7YWnaFIV5TNWdXQ+mrXaXz
uaAYvWlLW26J7usZ03GzR5611KLr7wnWypsRtS8eCWhDpkyNWyqHH2wVcEQnXmYSU0QczEzf2L61
j9xhvHVzFsFiasczSkGYWLa6F0NVfB/DBIPxhV0if0doQPxCGB7oWpINguhxo2X5QoB2cmvQpUTV
RjqQ6ye3oT2z0VNaLLA2P0kDn1M6x+QpDAcAPnqLqq1FIWjP3zKvqNdRmf60Sin3ImMw4UeZ0E8n
9QtpFm9mag7UPimFDVMqzpjls6PtZw/d8rfY6QeKHcs/5gyosyVbyAQl+DJfY1ZlvLgzFUG6/Qv3
imxxV8LwWr7863tYCqgYTTlBYMsXwl0jkbEHpe87VCWQnyUnuy054uNlI/JcciRVUUdXR1nHUHnj
tRlrwoRNZG5jQ8lHv9gx+oGcRnQIjnldBO6MZjZ9LKaiOheeQ8pXEgtmJbXUmZMUKhCMrszJ/LEZ
btAOZQ8ic4ND6RCuHuvp1vMGb5U6iMfC1jk6ZrVEQ9eflRHCYoGcfDIKqhi4vUhsKmr7ynkTVbV/
n1YM/a7z0f2G0gZhDKI748HeE2ZDJMOQkFxRkzKZtTaoJYqFV/Tn5FlpLz76MPgBqOHa66FEmmVc
3ifqZxX0w7NGSaPMNtg2CVU6lJnqJooFeW0YXxJN8LKTovB1nZha4OR+1wH5xFr2gJyC7rExgvI8
9g59TEBDUWkNu7assS12M6W8oia+12Uh8+2ZVi6FHANNBVaieeuPDt5qzsVhbt3FjhhOVlFs06To
bmKr/qoxtdwRs2YVFKG9bsdhuHGBFgIKIfkZwWi0d535OyVe4ipEnO7FVBx0qqONCijL/PvF2XT/
sja7ygEsqVnqBbbYP20USW1K32lEcUBRALsKP6Ft5vFJyCy+VYMkWC5OPmvGMY6ZFMmAjgr07wQ4
eUpEt7I3iFTgopTnmEjotfykmvg/vES5OGH/uJfxEj3HxsVra0v+eS/TtUORDw3UYTRjawvMFoC8
poGH1kveiJT0hY4IkU+fpdxOsmrdpuQTp8oyHno4pqa44DIfziHlw3U/E/ze16N7dhCrRdAQSCCx
TArd9KuoGYIu4UBPqbOQ/8MuaGId/tO70MLSnucANvYsT/2JHF4aSOnFNBbIxvLqDATvAQPeyuHy
sVGmys8NYJeiv10yRahhVftozG06ml+pvC3Yw6Z8tmsYcN74TjsJ1VxRGeh1QRn+6jr/Mf5n8Fk8
/PXsYFv/zSu1pdCeNF3L+8vzxoZowGAklC+JIc/IKsBsWAoHVu+wyQnFeeyb4ccY1Jeq1fVr6xDV
TSvedRqoVAQxaoiGN44FKmr0e2NfZN63vHJvAH6PtxoRN9AktnpVVx4HbCnJSsy4sOSl4qyKh0zR
AF2VmWvte3jZGy/L9pI7xTffGT/7+d6Y9HgpS3Iux9Q+BJHn4JZF6i9ayjuJizCCyn5ENelQCzp5
X7Pl//zh2TT//C/+/qMopxq3X/unv/7zCXFHkf3X8j3/+po/fsc/z9EPCHHFz/bfftX+s7h7zz6b
P3/RH34yv/23V7d5b9//8Jftl5X+0n3W0/Wz6dL261XwGS9f+b/9j//x+b8x5FOns8XvFpblN/z2
nctb+Mffzu9R/vm33/7VcgL97Tt+c+M7zt85myibKgF9MbYfpvhvbnzX/DtcTm1qE+OG4ynL/Jcb
33Zx42tXalY/vIhSMFCbomvDf/zNtv5ODoCrEPWbHpokz/1/ceOby9z7/QqjXRcSEz/I48zMdX5Z
gX53QG3dWBjtaBDtjdtuxSqA/li2lFlX8ge5Rm/dk3EEChGv1BH5z+8e1H8z3Uze4J9+uTYdzD+I
j3k3yvzTL8e8UlSO8OaDNdKKoGrf3qTDXVbsnHYvGObVWjuf5vD/+2uXQ/vv3nNn+6qv6ZMc6ldq
XCHyDWO/BfZGMIrfMAt3JNb++3f6F+IBXeXfv9E/rYAJ1VQfxel8aDkuzBfiOUlUDxCkRZs2fvn3
v8sm3+HPz1WbprZdV0oEuKb5ta387g02qVHGAY47cgcH/4T6fe/a1v0IC2Rl5bo6R9CXthbKd5gA
LHFcJuOzlw0JcnxFb0AmZzfL521s+HrHyEUXOkGyH+CQoBzO1MbENkYlUJDy5IpvvtubBD+bYkef
jCqr/dHTMB95HuSiufkhDxJrU1sZ2fPEWfpJBVMpHu592lebLB44KWJcwJZOEuzY5Bs6true/20a
cQzbQhyxMV27oLDXxDWtxhHlcz2rEQVIdue3UXjyC9qtdv0NSwme7Wh8tnBOkGLqPo40jR7PXYRw
SJYR1a5ZbH0XcWdQBCADGvPg1O/cVBl51jsQWGza+fSMZQ+uX9dSxlGnxukpRlsNvT4cxUqd8rA7
DrL9YZGWKn1oV15uEYPTnaOyeqNU+Ex+Dn2T5myo4dskoRq6LU92jlHvNHR0Eyxe3WDQi2nwec2q
Jx/nO/1ubv0THdS5R4+ou+GZihtl4bJ+E+w7q1BCHowMEtqJ2cwKHGjoBwCzFoeKKLNcflpwzVaD
xSchk4giGD9KBvR2tCZ6Np8vhVkgeeC8XncDPK8oPBjVhCzn5BRJtm1b0tA7mgcZZOM8MunkFtHW
tou3BUIQR4RpddNnMo/PoYPgMBjXUT0+T0MUUj8t931O6yNx50/Lyp6D8gP69HvXVCn1bY3OA/3Q
EhM+JXG2dYfyzR9z0GRkvuba3llO/6zK7FMMxTZqCQpffk5mjc9iUvdT8eBUXrZJGu6b2DqA2JNM
3LLTOuEV3C2C4nok1pIeacJJ06bbNEd+TmpQOmw67tSrzBkhOVpIPrPFt6e58A+O+NlI3uNx1Mjy
s8L+NOgV7slBQrxD2mhiPPgSRJobRz+bhHeQNdR9QqO9TSwTXa2FhkOm9Wts2UtsU/PhFRoED/zp
bZckpyzhq2EHfFKvRo8dMObwWKw9wO2mWZTo63khwMT89ZwjKhEYVGMRy3PqufCPK4I1oWQCd8wv
nllfbdyM69Q0b4vYC9a94aVbSyCASo3w2KZiizncJlqM8QOWERwkQVYkLxH1IxwUklxDpolvoEHx
9UF7KOAw7L5rTz/ws7j3tazx8E8ootX70iAOJAQMDfL2DNDyMgH8+xq+ufTQrVTFD5Ob3AZ9wiWY
4pj2GTeQ1tbXpOYaM8J8W/uGWa4IzCSJi5swVwwIn4ybccqfkmy4Q2ZFlGrKdbHifoGpjdJeCVbS
RX9heCh4ein4BTSyctV9psbSawnpNHbZbskrdKUbHzsBBaSEGtIn9UOUj+a+6ZqzLttnI69xUHU8
vq+RxzEIci+BZcj+36RkGkLtzrDa+vBDIR2rZcZxFmXAEBcd7rweLsiI1ZEOgoyRztD1l+U2WcC1
uOeZnQBGqYuKz8xsH+UQ3yXSXM82M9Vc/gDUg0StY42360WGil7G5RmjKHhDP19vwMpdUFtiN/cm
xDcBCjkjnNb9C4iVJfBvcBfJZgk5m9Y36yeWinTe+F12XIaTLshpniSLWbC0BMvoObVe6opbo9Ck
canMuaiCnGOHCRkmCijc9NKW5YAHkikO1g5tMkv+1+eZ4OhszIRaMSZ/BV61QxqARJE35VUrEogY
2IH92TYsVD3dfvLbWPyRPefSv+qSRxHzodqz/KyxU6wszzvMlnMNrWnv8MK42WE1oAEc2dEFD+W+
q/NnQyZUbqOJPPCo/vr+EcOScotvnhyeq356rj2SNQ3/XqCfXRP54uKeG5/R3OwCN3rsZiLuFB9i
PtifsuB1dsOyxtTZWx0pwti2fQAA26utzyKenqViNLKWkQ1kXag2XUyRXYjJ++nNLo4GuQrkMo+5
jhDRw+MiDmiH4rpbCY0kUBHWt/bdaY/+ArZFc+4EjwKnGRKt+LYJeazjsriPMFvLL6om1daVomCz
CgaHHj/7z7qexnOdGuyaHioSWcvPyDVYO+PoKW1BfVOKbV+m5MBdm5oMl/3FkYBnhNDExqvflkcy
VWwxiOHjVcBsypKUvNl+/nqDpoFdEMPG6WvAq7J9q5r4lAPN4T5HW4WRN5nso6RQ7N2m/YUdGbWX
DLd1zAfu+cgsRJNdXLs5s7W/hVbwWieEy0cuVo6voijbeEc6nulF/t4jRHez5F52dfp9NhcG/7Kq
IdGkhUoI6sqsKQekc1uTeBnBwkZhMQzJRQ/1dKCnQEcWiMN6cJtLPAE0Lqi30r129maobmucEGsz
rIFZD9mlzpkUGHsfqBHfdX5zrlD/rZYY2nTZ+cI2PVs4lmyjgOKOXZc9+oaPkEJvT+06Qduoh+dy
dIklVXJeJTGVFxi8P9sgxyzKDhBmotyYZBk3mrfQhlGxCamBYhhQa4MZe9IRib1Oi7DDJeTXicSW
VdbYl2UmNzqinBhNPibGm3p4gh20Rc1zDyEbyaODDluP+rXGvs7asaS4qpWs3H67aBFRKpExjWAj
JaeDH8Wm+tGoeVuSkU2WHQbTdrxN+H/Rksc5+e2hlL38NoTGRqtsj2kAMy0miyFuqag4FaMUK06e
SaShCw6qI8YqigC+oFFwXIZyVQz8qhGVtTkAjyLeLiybdVHP3RF/1LYYAg/LxXgJEWixxtrvo4+c
IEmDHPZ/Q1MI5QgNKN5UmGseZ0rHIfaSRTRcrSSNcsKP0+/w7zp25Jm9gqbokguKLjDkBkuLJqay
aKE2xy7fyCUSc2iPcZVbBF4NzjpwL53jf7enFLdfa7wZLeaV0Jh4GlMPAYnCXIW3IRs0uh10270+
1l4LjkWqlW5Ips2NceEXR4y1oKTcS5FRdLM+GHZ9K+fq3hqc/KaZk5fAYPHpR2lsrTlG2oVcpRcH
DXRohykNPw44G5gUlCUa7EaVmeE8ALdy6PXwY3ZRiFPAWulemduePPup7Z9029l4qowNuwP01VBo
ol31abLY02t7IOqq+WC1G26cfrwNLEpn7dgRhjN0T7FJ/gP0iveiYgP69UXg40MtoQ72dC+N+dYb
ozfwIDBlxBCsbSsdmB90UsKioEYbecRWRMFuyZo0AlIpo7Y8IMATB8JlMNcj14MkHWKUaut9wSV0
lYT202RFVyt0abu0fXCqpZ1v6hbbkeX5OWZYjj9lD197HPUdaUecA60TcNdDXPm0XEnc2Cr3OBbu
d1/bkFwNXFQlwuJ5/OhdJpUfmiXO0/TIAsyhoAVfrwFOkLxeikMriysGBE5JVfOjYWpui/IjyhgQ
YR/+sMExgFRwp1WcCtoktK89TrybeGr97VhCOxs/ZtGb2xGXGgct+BGSaMVoWXJRIi6eNF7814hi
oYhAajNf/HNUODFFo53v1njuWT2C6dYcSjI1uzxHtCrzA0+CkJElHyA0aZTFgR/djgax4+ojSPmw
G4cgLgVLRSVzurU7RlqDEnxEG0YfF1irFUXfkxZ765hF3EDiDASvY2w9vIorLrecbHTioyxtgRJU
To1fpWGnNxtrY0jxHNEyWwxb25TbF0IcQnSTQb1nGSXwCrmfrvuHDMZ2KbECL707ny18h1CS09UA
rKBmIx7GBCYXrWdT5taKfjNn4QxMhUU+JNUidnTi5hjG8QYtas7VB2KEADgm8fbA9dWbGp80IQJ3
dJgAZYQmz8rHaUmP6VqKNl/6ZU+UcMM9pD5AQB3HFtlUxQ5RSb8mAdcLE1bFrI/pv1u3dpR8D3Pg
HhVqC1cCMUkh4Yy2fecU6qPjwrp2K1ontZLtVnPdqm33Iwvkzxz3GpoJjrZlEeN5l3yujt14QLir
o6MWc6uIY7Rm3TeYfVe3dJEPFy7PxQ+PgSZhKZV+e6mhJqCbIjvFje+MoPupajpjpLVysZ3iZ0uk
GBvlgKN5Tu5Unu4kVfs1SdLFzpR9ddNwtGjNnSGqlstmEm85UyK/LbFPxU3HZcNiSDsdvSXSRJ0p
avaBCxuzHqFrN/q1TUwCXm3jMSrdqywBqyVG1uxTa3ZWAzpliNGcmrH5VHXDIXYqkYzEB69X0dlS
/qOPG1apawMhak2cUrjJ+1Mc0+IVhVr7GPb6IF7Ix7DS1dzm0CXm7+7chtgVnd3g9TaSMuRh4RSz
2vR7y/7m6aF9H1Pv0bGm9sjJCifkiHeJpwY72SPelxFHismI0mxkXtPHwD1BY4y82vuwI9+e6iYi
HkujmRXyiV7nvYGL0a7TaUNeJZ9vcBcP3nDMa07bqTPsSaz5rpUihiRknpmU2AkCyLm76wYDbdEy
3MG7F3GM2REFx7EdMm50dg370SHQ2G5aAqGX6RYj13ZQrM5Zj352wjXEbZPh6SV4iIJ6N7iKUIZh
GWmpLTamEnurklt+924IuTHWi/tvYLVcz9wxRISNpRv742xw1g8rFPd8VGERbKhAHHItFGEO1B4a
6g3EvsJgYq1BWNPmYj6gBLophvLcondaec60l/5iAiOTgBZaTddnV0JBpZhr/ZJjcq7NPjkRW4vZ
M3wbQAxSNxXzyeZUg4Khei+WnkMz0uYzyRMR/m0n4dbocW/0lUuNJLvgzPxMpukIDBEcZo1TNMRK
yfrP+KVeeHCa/BeB2oDgFxMVZnnBxPteBhnCaMnlKxP4PicbxTFCVIdjzqpxvGsLN2VzbwLeZ8TW
H4Ku7yovU2oFZGrs3ajazf+Xp/NYjhtZougXIQLebOHaO7LJJrlB0MJ7j6+fA72ItxiGRI2o7gZQ
VZl577lwV9yynyynLJ8wZKvE8hJVIpfpV6KEuGQLdYTFXy0O/8wznK8FagxzuMAbAGyhomGkEBjm
oSnEzaC9grUpNouuRX4g5WfZpAUWz9yfAYOTvIg1bzXYYqbwccn+5m31hIvi2SiC1yKBFIVzh5I9
KnQ7zFhUDQEzmiZA51KbXayVDyRjMgJZvfQDE5YXTcsah6vN1JhJm7kcqgWkf8gr4NM9To1ya2P1
pEBcQEZWJhvsL36fKdNOVXk14N23qqbC/9BgHITJSQjopCRcNk61yrUSMl5lOAsI61HKzyQ/qVQo
SBhyH/bFi1jQP5ki8L4wJ31cmyqAlPwKf4+VmW6SN1eUd91QWG7PwZ7xB4sgljC0lcO1U5jItzqL
eC/qr8xKSSYqGO42PQnIKogm6Ky7+CqI5rCdUfLiPer/9Eiv3WRjFCUNuoqPS25DzkhGb7oZiCsw
jMmG4mhwxFoK9lkAlQT5YpanSBzL0nDoPsOujC1/re9SrW68uX7IdDAcPQEUX7C8JYm5CcTZwlbN
O6irc2/wOEZzFh3BiqCFUaFOifJTNrZvK/vEXUXezpDP59RoiLOfekbtsb6ZjXTxI00lNxTry9i2
sztjm0FgQ3hXobagw8lZTafhNHXTRNUWIZCkJbid83n0Z6mctoLSEGrB78qsUh59Yhz7ehz9RWgK
0uOW8lCmk6cnMAUIVRZ2g5Y8GaGQ70pZuym1ohwIv0CsyVKfigaZyLgppqTlmWOaGiFZRrFC51cJ
QzKfhBDOhji1LmD9r6ht7mNbXWQjQjAZNCi15vnAsJsJL1NFHmfrNOZLsyOecDfIMiPdUjtMC1SK
sB43Vc7umoOmaAZkdGZNblJIYb/u1XpvIXugTEsiqibLYsPW2oijbmBYtNPEyB2X+lEu+SbvVc6a
ESv7tFDCS00/OEyvOMkZAekVpQtyXHEIv1v8Co9xQxBsibvgwoD1ESSoFXSGXk42I4KzCIgoDaUh
IOLfupi8DOuLhw0b7HXgDW1ThpitQVsMcp55jUqrtdYeQbkonjwFTqM3P1UuvGfkt+DdmIj8SNkV
Ms3yxvUDlDVAKC3HCqk0/Qp3ZpjOqjsSf7YpjKRxBtZeKQo0vy2sV1NrBSwOfKb4YlsPnY6fEy2B
8n+fzc0B+t4tEugathY75jiVnFhSN6HTxidT+Gi6eXxS8DBzWlBQtgqSN0F3CABc1YvIA9f7q+uV
eCOqeJylvM68kTsnE4SW8u1bRzUI0FZ+tTBzxOhM2pBErLQJKY3eCcoej8j4snnaTE2zw5wr7ruR
5mOxJDwrUvZX6PoK+Ut6HyJh6wBN6/Dwc89zc08HOr4/Wl/TFMx4ZQ1knUwRLgPp4ERcHIuCdLEF
yuJVrYSvInVjzOeuLFYIkcjBG8Mm27IVSfvwQxf+5KWyCIVnAQ5bBKNRGVkbLQmJJSLpiCgYSiB5
k81zdCLPB0IL9xxvhVNWP95ipSD1ggLCWiT4mFb6Q2y45cxWnWyKl3KZvNyoAmfQEOrURl069bSy
CwMQMb1GHIkEGKI18qNmRbTnNO4/U9DPGlgoG88D5ucCr2SsjJrTieRWAvZlZ2wwSDY6nSAwmixA
4UiXFqXv+pPFzry35oyuhNS0VE6/xxEVrzXnt3j+XFoLW0WCwUzAGx1J2OHZRWMBczXqNxgQi2Tn
PSoP2VibgAu98XKsL6NsVhyJdZy3Y/kydqpAnhHjgEBil5CADliZrPuNpF9GgQZ0J+7gezr5kN+F
H4xrADI6A5zhYqDGxgCGW7yrFOi9guprQ+TXVYXqqP6std28xiRFNSV5qwVfeoClMjHPHK58S228
xdIwacQITULdfCiTctBBSwwGAXMFAReCThubfPa85XkfeRdm2XymsGzoCLKc0hslTskrm+HHkmkp
x1J21oEMQqzj4J605Hg9TfpR0Wci+WTYrJ2Wc0Q02PO6JlhZGsewCqAG99JdqIAwmy3a77XIiATJ
FbXoFhYRsVslkTEl+W1iqjwCPG5qXX+aMhEUUy/cOKF+VjJauX5+JKF5ZE5wW+UZMoTBChsOcj+M
PulcYVAttzrzZiDH5SeNwUc8KfdFUO9jmvlxN54EZo52qlhwShCnuNzxny1xqqpQvKsN30iF5gBi
BlyihqBQsCpPF6qnrIoyp2WzTBdN8GYolPSx3rq6SzCGWsecewHfcfmtEELI+2Y9axS+zK+5JH3U
MzSCDr0VU02qxBSEsVGykvf5gkKaeDYAU1jTWBcYge+xtBGmMm/hVLOL1ElLHYN8O5yi02AFnkRZ
mzEfcvPMwJylPpW6apGWhWIbBhB1Ygx+tSYEtjXTTVNx5tYYs+hJoztDRxpIs5t5JB0rCIaNKK7C
NzM3nCpJxls51FvDmD7khECYeM2/UQU0yyZBCaQjUEga9M+3RZDTa5L1U9qWy2lujcei6W+iPuA4
yzk6RdHqLSkQ848De3SzprVQuWNW4dAJjAXREh0ovU/sf0VeFtJFUHH+dGLiR0L81aTzdG41lv2Y
KBiMctieVGq/Za5btzOMCspM+SwNinlDr8zBL5wSrI1ztZNRL2Jv7azbmKMG+x0H6wtkzVWQecyh
4bxPA6tFh3x9MO9CM/HvIVy1M2tmlBzi+eFgROiimJnOGHPXK8lMT3ktbDtlqwUQJnDInzMFzKeR
3/BDcgkTFsgpIgEl1an2e44lhoSBXQqfmrqngToA0ZorIuf5k7qmRQQgIDtowq0tksYl/e06JUV5
HJk43HRxhyf8NR/xbreNqO+1KX4kfR3uwRG3fjorpCsjKS6Z1dlio79o9YidQr3SFohB++gBOAe4
9IyY6rqSQbikT4Mx1Gfd7HclFtvN0obJRpU2ibkIp7RU7tE8/QCUYTZE0//AYa85aACmhSm3kOEy
ggmo5nv4dr7Wlmy6IRcChRIrFZ+ZaZSY5Ybm3mgvuRCHO0UlRkh41FhkpI5WAZLHoKJ/Va/n1H97
YSjwAxL5CQUAu8Gkn0ONLdvs0zMsBC42TVUv0061Yga4CdYYpcq4a8QZ8TxHERfR8uOgZTaKRdeE
8Gr/W+hRLBQ2nutbh1wFQ0P89e/WFaDPqGcx00Q7rdcTaETbbxT+MknlIKQAB83NqyhB787T4Rwv
oV/nbcc4MMBlUA0f6mSczYGo1n/POfXKn9Jw3eXkq4kJCMjq6q+H+4LABg9EGyH6q0oMSHO0+Xc3
DJl1t9bXWK7HrTpd3M6kdVGX64mIPiKueQwwRclMbKYRurohK8a9CDe2U1zyIyt2s2jN+EoUKKeS
qTuxpMl7ObE+rZExaRxAj8zMeUuqRombGG6KKAEhKZUE/hf5YlwcCJDqs0JjcW+URLCVqwuS9xgT
503zn1JNND2Qkxa3Bj5OmpWU7MJfgjJyL80xPrYC24Zh8AwqObJMMEC6TL0hLyPybmxSVk35RO3F
yVEUsHiLf7jlJc+KLGM/GHup03+WNrL2ShuKqElVpMVGN53//apvMf9wo0oM9KfYt4KYWDyzAJnH
USAGbwNrfBi3qgJLfOR07FQKWmIQuC8IPCFap4Cdb7LAM5t0uQYlC8JJMc3lfjZZrUPpIcfBgXll
tpcGgSc5ok0hW6J0qUQ4OeU4ILEzAjdKQqoe9sdtI0xXzRSBGVl5fOnE7DdT2WUmvQFnyPFRD+Ts
rU4UvNEWsd7qe5lG023RZkpJYFJ0ZvxwwbcoGoxJZZOpjQShsw8+tEEwGPcrplPlH0C6CUEd8Xsl
xqkAIrH0FgF8XYIRS1yBoSAKwrh+gOamG0UxJezFuG3dSEreZl45z2SfHLSG2q4KLTdOKVrZtI+l
RmdBrvFa9fWqWiz175EBvAbYx0FqUOLkJY9gTLJ3owR2sW5oi3ZRKmLlrBb9foT51WMMVthSPP/1
3XBIOmAQ6CKuA3XEas14L4p6Q+v/J6jiE/wVCY4vXgM5wpaa43mx43ChOgyDB+RC4cMYAIZ3LhUQ
JDR0+mAQ8Qvok4umd4Ug76vOwGSp0GpRE8A5M6NVV01iGPSG9iHH8rIX05LwLFITYdnVF6IKj1UB
EmjOh3ZXV+k5r2p5hSb3HEjwEOEGINV2+BTGorhPPa1YK8029LVeCqycGFyh4XJidSYlha5kMf+M
FbwiLRBPGmNn1OnJVgPdu+F0s3bBp+GoQlbxeqL/KhWbGeVZNaigjIPoLqlN4LLxgXQpZnUX8N/K
hGQ6vg90QkFHI7EwOZmnWUJFRNTvZ9aRvDZlGXkJ3I1uxs3rB0C6vNIYmk0uMPxUi/SopPOfzEDE
7fEq7qEPQA1NAZZEDDsteaI5xJTfjyZ/CDBOy7VFlBPJgLrWcTpCCT0lAjffsuBf10sMM+HAeFfo
YXrjP+CmWbUTkqepBo3SuRifsa6CbdDYQjnYWE7DrM8kev7JUL2or/UN4XLXkXBZYoEninBT3xaC
QuBoMlxSdZQAf+bE0JFvUiwBzRTqobDGzi5lxqUyQomyw4LS++9LyS6+V6QCYiVKg///Uha5wcDJ
dyL9YVX366I9/++vMj/kj/79v3XXLMrbv58Qi3ByZAKLlrWyIPi9U4fYbriO9OP5sUmO905Jghfw
c1D2itOd6NTmko2Q44CYo1sP4aMGg2yhQFmJpDwBjlJJsz1FlbVdA74FvO9TEl6sqBE+n3Q0xnbb
ki0849SxC/mr6Izf9DaHAnZ6zAx+NQeXCiF2CpP6ynuI92JFBkmieYYZkzEtDtZFlKvKsczQm0M5
vhUx0+OMfDAEML8E4Sx0yFQDYRtcopR/71liQydU4zkANJVm1lEYVXC6xGMmVfWOh4XoAHl8T3IJ
3GgwnEQ9GjbQG3PUAXgZM0s5hbB9/TnjGgLuf5mqsYfwQ+tU6eP0kOfTxsId7OZVTvGSa8OpBraB
omXaVkiqtzJHpjwp/NhSDk0cpJys06ccppMPa/JlkhFmrH7JBd0XazOAIinvH10ZHPW0ep5THEKY
6K56AxFv1Ec0J21zoCdFhjYIUa/LBg0vE5TNSErVnYLuz9HEaa2wShaEzkmN8o/WIod0LXtAeXLz
2PChY1Rc3j00QzqltV1KyUHM1yddRZ5nKVP8VAD8GkbDsCM6h54UttaeKf6uFpkuj3LpdyCfGdiH
bpLnjNxFzJP6zC5sIQUbYTj6Bkitc79wggrb7qygvt4sQMDXNpq1aRmr0X3Q+hdUOng1ltmPYrna
0QCMAarDjCeilYp0Xwrz71yY6QNBBQhJaT9E4bQrWrQfccS0uUaCC8mMXl4xdIOnWwT2kkyXYUkg
ojrL60PfRoy+IIp6egDypxd4/vHo/iyRQmpwZD5V1UhnomKKW8+MppNVhgT5HM/XpBF13QCQknXk
uC1ZhskISRC3LIRqx1jKv0TRXrVx/u5BTFEeqkfN0A7M3ghiEWlGSkq9dpZIoKZ+DnuyTONeO5NY
E3CCzpptFy3qs341hRjPJ4iiRA5pWIpSgoF3wSxUBlAdpNHYFYQtCABPvYzp1r5Bj8qjMhinwFLJ
3zAymmYU5Numw1GS0C6CXStY+2EIrF2ttNF+1Hgb3P7QnyxdIa8EBlgRWDIRGoBWplRWTqCpTT9V
Bu1cBkzYkwiTshqc0UPJXiMn4tWQgsIraqXYLkx7ULgQgN6t6QQSfUgXwffwRAcWXJOgCU8KGnA4
4bFjhvn03KmM1huhi++1KqiO0NTivbfq2QlVI39BskP6hUGSdR7pDDkZlO+kgIJK5Qlz9CJoXkfK
GDDCqyMF/qmjQW1/DQPOppPYF69dzRCpmvTsVTLNlE4Bc2GxIaea9mXy2q4/VIYtBoCqRjQnpeFr
gL3c6TikvpDLWxBfapkvLEw05NvKeEFeVToSDsNrkFoY60uZDjfyKLNBkfjvt8TWyWfCKERvit/6
TMcxOjJbDyzgT20tXKNE03axDnIpCNXhDFoW+BL08GMfMcdcv9/VY+eBlhuYUxnaqZW6Q5MYW6nX
zdcuNV+6EV1ksXxl0xi7fbqOFwQp9YgMek+WTsPX2zA+DrFn65Mq8SklEznTMenoPSA+c+BCCFMJ
BSqJv5lXzn7cNBptakhOdclstBGl+SRzLqExkipe2uWfwrwcRVEqr4mejJulOo+YpjdYJo3rwisW
Ev1YhMneSursKceGs06ASU8nofopHwp0Ubz+IG2MQ7qaLKSWiaBaoZRQ8aGtIkey7KOGBrjgNXGk
owswhpOmDkxPYBeDK+4Ut2j6J3LCDh35gpu6HZnWaOkVj8C2b8ZkP62ar2BhkR8G5smTkh2DEh5g
RyxPbegejX1Odhyn2AS6j0Isly1DttYjFunHDBIabulZXlftMKsAOed94/bAnPGVacxG17qWKYkz
IgdlcWcRKYb2WDdsDVAUmfrpmyVEiIUQjMxZWabLEymWh4pSt5Wy5cCeDSJ3lbkcFU3XTwmHTYom
yzcB1BwkdVThtwbGBa8ZILvh0DaYBtTALH28o/KOBWHacvsRX5RfhGGqEbEuPmBAmufGjCVwxjKq
GguntCzStr1OhK06FS7QEjJWloHKIWGwqCYvLTalazhPsk08wgfL9rJRynreUwrJYfwKz295IsBm
jVFA21IACzi1ZI84ShPBqRKtPZI4pyhhOQZRxlISgozoa8OdJ3oCvEmQJFG3XI1Fwq6NvQuc4bk1
oX+PvXrMYNJ7BQiQvTrAr+1jzHsrIYNo0LUukzFA5QhVFeUhJNXvnDUvEUJm7qz5olergU6TlJOw
sOJGLTDNllWLVGyNpmVJr5bkjKMYtKvTDVbLZI0XhBaTwXJsiXq+Z+8PvFmPCkfEX1FOzEdm0cIW
0xeYFSd1xG9H6SEbl07tS7fFxmn3lZzvhWgQWfX744S8bGfOwwinv6yPnMzO4RIMfs/9xmidzFsx
Ku+UdRJqI4IPJmvaQ2DB3tkM7aZSccvOHcRpNBF7zRAab5xR4pXhuyDCCTJpGW+IarvOE+h/pZHU
LXvoG87v9zJSzLX5AyWxARspiA7wjMQvajPbBKmCfz9AXNXp4b43czbPqrm1ChXwsDKd8h6Om1Bg
Ol2miVlsIB452czcjMMRt6M/TllzmFr98q9w5JO0m1yHAVYvWyPLQ9oFKAgGbYMmVb8JeiM7da9l
Xs/78TPZOGkGctysAISUitTRtSijDBfCM6DH6kjsD+BsZc69XFdp6+Dy5rRDy3XM0Y0PSfKqhEG2
T5dip4uyfrD07jgnWrdVk+SqlXj0CwyahAmr/c6IR2qhLsykQ1j20mEZmA9W6+b/73v/vgzrnwaw
zqnLmplmdb4mn4Fh2DY6nEPNEEFjVdAz9Sbx1aDOd8o0i4d4/YN/v5ILxvyFBWC0nrrANU9m46u3
oVuRC8tK47X1PTHmqETN2wBKzFbumLl3UGeuxZv5MXxbR4lxYfSQBB9UN41dYuZeKRfUG3njkuqN
N3M+BZ8K3P7xBl/IQktIRg1tlRnSoR9ZtvQeDn61SbbiFkKKp3/zjUv5rPNXkdFL1Bt4AV9lYhPO
y7sBSSd1ENmBfAOtTfv6xTjG/nISRF/YvmKCLzEScsC/wAq27owIxS9jJ58TKHbP6Zdu+ASrw7UT
N+DGU7f4qe6E/Fj1yaguQ+Tqt/BVzbdtDRzwxIIAY1BhH2GUWRyk1puBg8huH/pZYvcnlNGQYmhb
c5sRzxRjzmwyPyHvfYMURn6qv/B+9qQGnEzjLgjfvHXEeb7yknaAJjx6TONPvUNY0jGK/IRtNp1V
ZFpg/PcQINN7/sypWy12s+SJyBVZO254SPpd8Zq8Ch9ICWglYXvwyk2vecqrCjYBHJWtTM4S/XYn
5QVeA7fqFnKiamxDhon2cKjBEvuAwJKP4TMfbOUWueaVNzc76ve0GR/VtB/eonv/KkEgcJDangR6
0uDkntnVkBBtqDglD7nIcMatWTlNhgrDLl7E0kVNItwTAWa2PQ0eqLigOy+XdnQT8LzMcxj40K60
M82Bj0oI0fO4xf5S+gx7hMRjunWAH8y1mffFMX+VLtqd4HZVv/XyFjRucFJhCtsDHDjmEM/izbjL
M1TMTSLsQHNxvHzr93gDFnrDiSMc84N5onFMIXlPdtm03gEhFce8DR8M7EjR+G1O9btwm/YZCv1N
vls89fCCcNIDNs+beUCOQFBDN/m75cj7CRbpLJ6lH0hxCJHdGpvDpWGP+8AO8WABzpUdkcT46+Er
ocQgl1Y/W7sI8XXrQIQk3V7ZJS+m6PRUstPeoMnMo+r299ovztThaAlmRxD30Wu26qqhWYJtZMLj
tkfZTvbh8/QibJIzLLAdBLviqsU7HbR06D6km3wNdpxNCQ8sHl1nY+k8kNYxwmhx196qH6rsO3b7
3rrlW3MIaAM+ep8wuafYhlLB3+i2sNBRk0Tn6TPbNyfjWm0+J8CRR2VTeahya5ew3Ef6gSHk2bih
cSnfVFLlAe94aurHJA+YTveX/AH1QzwB+wcR4llUrt1WOtD0GT9YypQv5nyroB4F+Ibud4Ys76zw
waDU3BbP1peWOvVH+SI4jEyqjXrvDuaI3GErfbUfYuoxaLU84VTvxBWkYlvO5Jhv9c58BsI0fut2
6Tab/pI/r44epLgLcNT0OYOGeKdXlEAHeNAOEu+qL3+3b8lnwJjKMzbabQFq9CBByHymTlz+QM53
2TY/is/KzbpFyY42WACPxhXOfEIU68k+Ne32S1BdPPEekQ2MifR9tC8v+tvoGx/BsTkQE7+t/lo/
CpzkC2bfDGU5PxAKwMET9Zdq99jCyy1zukNvPGW3jF4XaUJ29kLf/k0EF37Bv06QY4rTZpuzAGGe
QQ30F2I7R6/bsyXaxg86znnGAHMekdYoDrzS5o5noWav4aaRkYPZMOCRPmqcPXNwaDs+ebt6jT4F
A6+R035TsU4eWF/UiQxjMzvy2q10jVAfE8Xh6of+GDdcbG6mQgKuReQy00rbvFQ3saNL6ILNK+KD
MG4MYKIt+DpH98iafFErR4U62zwhiJyWq/AsM3d8Sl7Qcwu0gu0sJ7fEk04z4Qs2CA+64g6r7nd4
Nk9V4sK487qj8DxdrSO2UIaonBhO1jHUTsHvaDrJUSAqyMaHodzZEbElF2/a3bga7+EzW8K7sVN+
hGO75fnDcIqYkpEXD3S0bV5BBAIxQynqiBfLw8zgRO/6X3hAJh4yfLXld4lG/2gzkRiYkW6ls0W8
2YZBrrVvQ3QKDgJgUSFi1zOfG/JP/sTQE/bJh8glfQIEf6n7z+SYPwJubc7g6JVHmxCtmJAfp3T5
TdlBVlvFz9ua9VAcN+qurV1SZGY/+bO6V2GxsQ2PbJkk1fBaVtuIG2ouTxYJUEB73/NdW20ZKaGp
MLjPd8KJESwq69lVEMswANkut6jYiLJdeKHbjQ5oLqTZN2W2Zb97tU6SuKkOmCA1w64301HfWDwm
0kV4Sz14qoxVr/FveEpK1/wRIQKxpl5nyUa7gA0+36AT5hCkfhdbUmbQJPMW65ehI5zTkQtnOiDz
jbzyXLxbb5zRpWNNWrDhMAYUPunzI8clo+OcjrZ8TYl3CuAkinb3ZREVh7tHPDUBy4Ir3PTncLjp
0345ZG67aZ0QA9CmPoX28FU85Pv8ljM0+qL1E+3NQ3HOVa99j16r2Wu/eeTAiXcH5Ut44tP1pX1A
mhNzaxhWnA5qJ27d+J5GW8u6JaPdSzuZMVpHW5OrxDNtKw8x3hNwMO209AhEbyuB8vbat27bodw1
YTPZ+g/4gnRyCcUVD/CrjNPw14nbgN6XTC9oU7y2CAad4UV4X/ikBw8AcX4xgXgwb/IKgjsPpAAH
W6B1yAaO0Vb9Uq1bf0GYWE6zM/vtd7BTBMciDeQp0aC6+u2LgAMjJ34KA42d8+EdMCjOEGUZP2/H
i9Yf9WiDG0M+Gn8l9zaMDM3GDy/Z2q1nuxeAQLsIibXX5jYik/8q0FxiNLenq+CHSGpQ1hook221
9Hgwiw25l9u82zbLhTusvebVjjCYSHQYWCF/6A9Z55pYkYq9/MT/bwhAaBy6T/PTNByM1F+1lanN
WsUcSY98pQA7sqdmj/UbJ4WkfNHVU4cD3bxTSAr9iQNb9ds8ddZzl2wDjqEfhKlKNxYo5E9y/EJT
sHhqL/GlwFO5H2svfO4f4HdTBi8aaxTGIdfYmRxcqm/RcCI2/VftMin4VHyqYpQBoL/Lc53uac5x
nEOFFJ/DT/NDPrFIZL/JbfggrQ6Wpad8lMd6F+37Q/euPlXgCpkIoyl9VsoIbA0gDgcgOYSfyquN
rfXRARtGUZQfCHuYi0thuFgAI7igl3B5Ln+qjyrCuWFT+sUmR/PfUPOwexQwFTa5+ou3bH7Du4gN
K4MuhwJUw8II3N3ufOPSyDawNV+4F6CCD+0z087gQVQvzMC/8qg/l2+A4IOteQ85fu2LVzyojgLd
EW/eqdLciouFdUR3ah5WrhI3262GuIUCxcleOMd1xWcY2SWt0dNEX+/B68QcinmA7WufousmtOaJ
iVtQPbThJlzzZ5wywDY5jjO9TpCKfiH2XH7Z2GqMEYeQo4RtBgfxgW7luaXq2AuKrTFrP5vbFsE0
fcXF0W7aCR198jr7AWfUL258YT9ke86tGH6gETjFR1y7zW9/bOHQexhGUD7PCPJfSQwX9sGWc4ub
39KD0rhgW/fwVnbxyTxWeMFI3Ywc4xRdODmEHzwzGalY+woLjEo0pF09E2BcJf7qt01RsHuNdYfS
j5pO0vba2cjt6UBfnT6Fug1w8FU+PG4mntUz41+o/SxYnKgSF2NJcUjNTfYaSOSO/LwLH9X0IZY3
sNz1G13nUNiRmMHus0GigJCa49nU3Ce13phPPYEBkLhuXcHYzeGTs364GOyqKcd4CpqdbAun/D69
EJA2fFiG2+zVyKbL/jNrtnbH0MJ0UlLd5dow8vPJzthyGYOnAEnRyH53iDj4yT6NYFPeAnhjYUE5
7qv7/BZuENmarJ/7bJcdy8/BtMNDdg/PhFoQ4V0/4AgnvzQCntQv5jMUohxYwbGy+B1RLId2ilh8
H1+LJ162dBU/xJtyp5nBP4s7ihrhHa/PgCIZOfuhdLm4wiH7oHdHoZD9tsEBAck6Zb+HP6zGubBH
UdWdzQeG3a/kr9kCSzZ3UHS/g6OJWTOg5uOMbJcn6wkvI3296jiSKu5obutFPzmxK+xRw5Y0WJ6j
Zp+Ap7S5X/o3WgXs1/0brQ9gbBBaKBrc8KI+Ce+5L36Lsw9jquVRvaashwg/+ci7T8iM6nfzx641
1m63OID4xl00uIoXfAeH9hE2hwQx7w6Ktmvsc2xukVtDs4Kc5Nfvls5KxBPKh/2HhF7QbGuPD8RA
K+EGk69trFtz614Qcz7A9pb4HxF+8qyiCPXnY/TJqTr5Y/WDELqynL9mGnyh/TtUqCx9jk3os9nl
u0d/i5Rj9qO9cXc+xZ/BJt9agQtayjoYZwl/4Q+zBUQX1vIa0cD0QP45rMYfwlHcwnxSPGu2CQwe
bf3A6MSNTtxWE/i1HRg+LPBX6XldbFaRGDWcsZOu1VrEmkwYNvTzwvP8Ir29ESGzxnw0DHRtPOds
jPVHhpbdmXz1zI3DRYpu8iH6xf5qPgEHj/+S+/DNJiA8S37xXtznfFOyT9yCzbQznlmjeCiMH6Zu
R+U47xOMwu/QVTUyvZ75YdN7F7r9slNTqPCc0pxox4k4+EU5TrmO9jb5BW+XczJSUU7a0Ql7lfjE
Kh/aE3aLU4IH5l6ey0/k6NZx7W8KTH284Cl8jnie7OCR/XIPD28coWEL1o54iy8sRzJLDpYzm3FX
+2gf2nv7YHmMnsQDRoJr7Y8PalcIp0fJNw679CZ6xlvD01YjKC19Fk8WS+2ds/XL8DFumcY8qhcE
aoI7oyPdAy/FbvdGwR7EdkvOACw5t/VFRn4M+16tPXfTF1AWgbaMkyIKK9zxbr7N08Fyh3PwPU4P
wuuFfKOJsAipLW1U/VvjnNL657HB4UMRN2JjtMX39QGazvV4qP4CX5O3i+rnnAB6X6y34Yb/sdxo
h/lcXVgF0Rxa+5kX22wAsu6nDZ+AeATUw0DwBY9xZKf0g4pXEopK+kJslAy3zuvxGS/hV8GxLPIm
T/ypzU3aeizgD0KnilW4YFdb41R9tm/YKWQKT+kmvMSaE2odCRQDUYAGIujRygAUMprZ//tVOhEh
B3TRcttFTFyj4ZFGvI+h6YMoSy6eko4LjYZYig94ZSMxPcT/vp8iwsrTruZWsdJDKxE0mTTs43ie
AjdOMEwpS/YmZErrG53G+9ZbUg1FreCXoZnucRwy8Utwl8ScvVApoxAd+2sqJoSaFbyeqBqwOs88
DOP6JUF2Axm/HvF4LwoyuPaoShPHpQlQ1L8vk9mcerUiRluPsv0ENEvtCNm2SS6o99av9Vu21nC0
hN4ET1+WNGHRJ3h5tUbl/vuiLy+ZQU46wwWamAiMK69rYo4PkflAZNlso4qDObpHLIg0nlW8pyg5
aNHOZNpryZ3Uk5COxViFBAmkEtbn5jyq8o+ciq1dJBRzunkLeL/7uGb89x9pZ7bctpZm6VepOPfI
ArAx7Y4+dcGZlESLEmXJvkHIGjDPM56+Pygzq22KIXZFR2RmnJOyTBDY2MP/r/UtCPyLrODM5Sqc
vyXu7sIb3kTu3ri1q7OFhR5tNE+hpVe8Kir+Yx5EY+gb9MrJjEQClsf+YFdNtB6xWlCZoXHm5t+N
6nGYIrOmfw6cHkR9UL0qYXiUcX5f9tVdrRCom40QzPr4ubNySqjD45ArYl0b6obK+kob7FvYfJtc
0feCg6ds3btUM+5tl8ORrQPOtgZOLKXY6ETYujR3ll3tfM+b0VxFHmogtx8fulH/xuNgA5MZLnWi
/BUCpD+zW8LU1P7F0U1lJ10fR5+/cUV5XaV9tW1wWTHPxPG2tNm62v2mIwJ7XyqYTjBjDGu3aNat
SpJCYExdzMq+cWLZX7UEHc9kSzGwIMZBU0ZjLaX+MlA0XpJh584CxBkLT3Pxjz6OjfludAgfFZe3
LmrilRmzXWjUZoeBfR8WPqdhzbkEmQQB9Ce5xkG8NLG5DNyZfOgJ0MWC7J+2igNk0oAPkUkwBS3r
BbT5bZXUsyQp1qUR7nKhsxiXw8Nf//Gf/2YYnQHnfOa7TJ8O4lJ1LDpExgk3x+7NvjYzu9yoUffu
kkGkVh6lg5AqhjIJlKCtU+1S8Up//bnaKR/L4WtrgKwlSEtEEvoJMk2trLzXe62k05K4sxKnWGlN
WMJbCM5TzQQ1fVLeYMO7sSR6TtrJnGwzsTVkt7twKdN3/ANc9HEpti4MQ0qu6OQJkK2nDshDy42r
gkUIC9KWVeXNzxxUkd8IFcvpT05AGIZvT/esfTDdYpzLKcDAGy4Mh1OS3HRbdA0tqnAMUwd0xrX+
xtsxA1fTlSygV17AMEtDFvgJKwAZ+9nHi+YqjnHhSYhzA1DH4mFjMVGtT5TTiI7dmOdKubFSyn12
lzzYwkQnyU4LsC7iTW6/rdU/89wFGEOAJk7UomdrjxwAl0m8EzEBJECMZypWWuj57PUNk19yoxW2
WxxXZfndQQOSDyhTwbWjOmlogReQIzgQIQ5bBk59+PqhnnumuhA2Fllnol6djGt42DmrkldtnISF
0AIPM7OK7sLL8zFIT0eO0Hl3TBX+lm3rfz6tHqfzUJOJtGlL8wib5tAm9lVnU/yueWNySrDkehzG
vAXHIPmHztn2oXmD/4PMyi4+WD4jKq7y2w6cqnPNs1/njvEm64lZkv+Mi/JmHABo5KDs1Mq9VRv/
PSuTcvX1zdI/0bMYdTABTV2VjiY1Yxoiv406aRoQB3XBcUCyNfXsDFqBhcaJVsuQ8EzHMkg20OS2
PbQndSorO6uPNEytQ+AYQRiBK+dJ/c2JyodqYi4IAhRmY+fdwqUrL7wjZ+cOYdC4Y/Gydevj579d
rqikldkBl8vImjcaVBsMV/Nxwk5pSfsQ0VKfPP0/exNYJLVLDwEcNZlZ7Kj1pWs59/aACHZUA0U9
wtCTIeAhLNEUZyg3kUn3xC4A5U60kcGnJlQQ1+SZvE91S4vdo43R+cnr18/u7OsLCVE3oAIzh6un
zw6/yT/HYI+gaFFqOkXmNkAkOjw4TRjOdCKiq+nNw5dF0OpEiRGtfg93lGMhOJkemxw29v4N3DxP
GrH/vAauX9sRBVfvJo9z2D0xp2xZY+8fjq3v/oITcYWNkoJp2O4mylI9Yai+/mLa+TvrWER9Cd1w
TomVERpUBpBK2j08w4YSuyVwBaJaW/WgZuoQLfGoSbJKODVBfvn608+ti4ywiXimAtwTJ/OwQZJu
YySsCcPE6VEoTXQj3dS2C+Hz2g+hmVIg6eoL3/ncrGXAjHQM+D6Q7E5wclHfpO0Qd+Vm7HmWCG5+
Wk728+tvdukzTr5ZYNY6PlEGLCK/m9ECtO4kFybfs2OSl0ETkveCJvfpmJQhrBa95qWYchA7WgAD
s4gkcI0Wd3roPzBBRrA0i+YGv8wBUxPNePTDcXwdu8VVULY3rYo/1NG1BdheulQ2FQN/8H8GYIzr
CgVwKxjJjTI8+Dlr8zABozz7Lg/cXxNwzHFRaXx94z7hwFlIVBUguMPcI5Hsn6wphpk3QgEWtPEQ
p89qlvGZESdLHRHUPEx4zcjmfcDdTcsB3I2nFHRNcra+uUwXX1/KKQb140psOKhSN3XNPp10CstW
nSEXxaZI3xWPZruvU7+2a/ICrOHQl7VL+E648MXV15/7eXeCatJBWGdbji6cjzv028QrPa0eyygu
COj0oYPzTlbcbKKrW/xoTLqle2k/NI34P1dYwfdzTBvjvCmM092xrIJgHAbyJVgL4EegzGYr+5SX
4fevv9nZzzF0VeMBM5sb0zf/7ZtZnOGELG0YwdRuRldfK+QoBIV7Ya/pfN728n1++5yTbS9pF5aL
cCTbgKSoFUnmJ862ZQWSvEcWoGUGfcW7OMiISQp75u38hxGSGxwe+frUGtqG+Ho5aa5EshTosTTh
q6uQnRD5IAlXnA4OP4N80KFgKwwAN41HzciQPfb7XE3X8EOJHTNVFL3QfRrpIKpwvXsvwQemuxzz
Q7E1i8pbje0qS8gP6ww6dFprZ+QtEWkUEk/qZ+MLPnNl23GgxDPZIY+kl583L61Dyrod+R4HYvxi
AEWeO3vB8ZRWm9fX6NWcH5qNUgLsIwk1dVcvsi0yJO2Ij3FHXtmPLrFUhKvQdczeOHi5/67CxFtE
Lh1s23SoYY6avSpN8pRWejjecmgu1i4V1kzSAG8t7DZhhHjAIaolGMejF3z7eqRoZxYmNpS2yWRA
aISA+PznWInjUREc07JNmAAE0P3uvo3Tg+j0e6eUv6hGEIY9RAfsPI8yCW8r6RtAmjqs/tdZYO6G
1LjHvP5EIAXZdPnDqMQ/NYsYFF3U5SyL9TWYcAo7hQWQ1/tetiQxE/7SzDElrntXfS0r/NV2dMDW
RpfK8L9nLa1TWPNzIX/FXXdv1nI/1s29Dse9at2VEZJDoiRyXxb+EsT/vDb4hZAMHEEaIeF6Xhoe
Et24xkty0Ov2HsucV76GQ7oVQnsdPG3tKvYeHkw0E6X+3KTaOu9pPQbcdtelixUEZFEly6IcEVfg
WSBEWn3VjS5aVHZz71va68fvtdZ1lVUH1LeLqoVQoSPnq2O564W7MWkLNqX6XIXtxu2Z0zTjSejp
Fp/FLg7Sm9HXbz3T+OZFsCH88kEZsxvcLjB3fP/B7yIijfLxuvZh8rieclen1Y3R2K8wpKnmO+Uj
uSVE7bUS71Z6izUuu+MMyphyMVxdGCHTnu9k0tIltFSKTyaqTPtkMnETqKV6CXC8BEOWeeWwqyGX
zi1JHTIh+C5I5GuAgB1JRomcBeryLKp6mqCu6DYXrmVazk+uRei2AW5CwvKQp0cUqixt2+VJtgEH
gjx9FylKMBnVkqWDXq6xCEtFeK/OlbwjqrR+0TL1vipR1vi+YyyzNqebSLDutqv7C4uY9vnUITih
qZalaw5UzNO5vfSGViFFMCUo2KYerOQOUlkaL4jLvSu3L3+Qlged0NbjTWXD2fKVbts0qnthUZvg
yKe3CL4t6xn4dv57elash8jp3KEBL+s8QARI1vj/EmX5wQ3B1DHrw364SmPEiSLbAh4nKG/ynBut
RFYchzgarRczuYqxE1CW72/h/RHX4CrInzCW6EY01yXKWbckGNsi17yN+S5BTTJdBlvLyMaV21gz
LBvx//xwIjgfCZAMJrUNXT+ZqaqIfDVyAlIIrc2+1iWt9/IZBhWZO+Wx6NJj3AxIf8QILCZ7/nrk
fd5BG9NqCo99KjCZ5sk+M2pz3E1aiB3Fod2EX2nRD8ORat0KMPt1pyd3o4J46OsPPTOm2LWDu7Zt
NkZCtU6+cV5lWeO1TbzJIiSfaAnzqHoerQboR/jNdNFJp3jk+ucktA+oqF+//viPLeCfb5uhCr62
rhmaZZmnGzMviPPUiIt4M5q1QW+RSAnHIoUXgxSl1W9hbB1azAG0t0m3ShXQFh3ViaI1Zr3qPJaN
ODbTj50gIvQZL3/eO1RMsudhIGvsBozfjixJ3pDy0tP6PE1w4Rw62LSbJpc/TWm/7X8Kk7q11SRc
OKZ7X+AGHp3XEBM+CMoLp4NzA0NQ9LO4TeyEzJOP8pEKTyGi0SaK4BrYODw8e52YZKCi88Yyxomy
lo9fP5jPG2a+HsR0AeR8mmxOt11GDliTUFOUQPz1Mn/OBu0IkmGh5trDxy2P3GRp6PaF8fh5W2mo
HMmFOm3W+eCTl8CsKGLUrh1tlKbZDXG7MYzoW0Ds6NdfTzt3T02VcpdwIAvqp2Vctl19EPB3b7zU
PBBkkkNmFFPBjaUy+1Eo4joy9FWoEtwGW8ComGVLgdOqGbYBokAgVSYcuNF+JLTgwjxwZrvEPSDw
VmMtVMk5PHkle0Xv0zDE9lviAxoD/14QEx1Y7nUdEJna/tDcEJFPCCNKuzTUzGmlPX0fp6nPNoGE
sdKcfDYLSC2hHEUbaQKXMDD6UQGBtaDaGfN61m1rmG4zDJrgGiCRpIKgEvD2uOq8bz4m+FnXuiMh
fcHNB/DW0TACkkc3Fxre4z6JINawEpCjwGtPwUzTywXOOEQheZOu3Cq9iw1M5P1EkPmAjpHfg4Ee
Nwk+sXhytB0/WAYK0dJmB7zo448DxJOwk4A+YSKn1AoOrut+1pW5K4krRKGjTqZ4b+U7xIfDPgbJ
EfyirofyrQfup2TtBhCXnOta8QzgeZVPx4ALA256ST/dWIc8EcHiLY3TAUcMux/75BJthk756Ybo
5XxzaQ27pESNVgBEcU0i/VJIJJimXnHnLEVe3X59EWdfLiIHaF9IHSz+yUSSGAWbBy+LN3g6kVTx
tdVIOzp2feHQdqbeyAiWFudeJnWLWt+fkyNuN5HmRRpvOkHTCW2i04DsYJ6uinbHFuoI8wA9OM+m
FubBb/Tr0m2vO2e8dCGfdypThV6jTeRQ/OTu/3khY6hiIwbNutEquBcN/7Poy3XlPUfJ8GROVs6q
in+VhUku3rc6cX79z284d8FgQTccVT2tyPEaWGSwMZsNkfs63e8SfVlSuhcma/3zIZkiGDMjfQbK
9/rpW9tXUaqNGTOGFdFikHD+Z3Eeo86ySQQkuthizgpFvQlaS866mlEOeX7WojHRSyjiEYYHTg6b
UbLlndp3gSEfE5g5ukvYQI88sNIQOF2ehs/NNqQzGJzwP2JfTgakY5UOCL82QtnZ7JSu3il5/syt
nKe6fj2oF2f9s/dJF7DuwF44nzo3MTfJtqh+bYb+m6I1IJEjwhspm4KEdFDWxMGvJv5lAH7pFHBV
HTtSi6zVFAHM1wPDnt6A0+mAB0WT19AE4SQn65xsdABPXhFtMBnj0gH07wB+gEBZQK0M0H5hksrq
6tZnN8GW4CCdaq06P2zHOCZoa7K33sO6EiTtpmK7FLJAgpr2iXLgf1qpoWzvzRtTujdDrR+dnmJG
zmBQRf5s1NF3whzvEyKfZa9e54DqZxXKSaP8UTrmsvAU1LXslyhVU4KUx1Er7gS0plySD61bb0FG
s913ErHMdOsaj/FdK0DA5HZ55TcCvIW6osO/cG0b4Kn1mAYccxn2KorTXgVrqV/7DIdZZAawdn5+
/LNtJcuPu5wXVFT87FeoXlpVP+ULOYTJODYVVuY/vH2nW/vSraaSQsLKVpQ74tsOTtTuOpqci+mF
KLsOfRBpxKbWlBxgflnc6VBqx7BMn0OvfGn8ajuqxlEJ2GXWHRN2URb3sDhuR6Mk74nqV1T6L+Ev
TYIcaXxECdZwi8Nrk8EiiybOlB1bUwSm9doyuJzcrOatQPc4zcXC5kcqBHzwUjlunRYnQebd1RX9
LFu5sAyc22BoqsExEoO3nI5xf86Ksd30IcHtHHFrbab16Z3Xuzs1XBKk95CVw7Oao9Vx44MkSfTr
ca+fWYI0JsNp00yzVpzu93WNt9rAvr0ZXe0VXNsTsP/vtuYvC5neh/nPRhMbsRnerMlYZiLc8Z/U
zL7OXPHstPV9WgDUc3K6fvlUqVpXPQIK3U1XU9jvTJX1PXlh2wvXfGbWoKalWez32Y99Ona30Fb7
0ssI/QxRtNnptmio7yTdfRml2zEnCrmzV8LHoYVKc0i5OHQks05t7uMadYTtY53xv8X2+BL2xlPi
qK8jLLjQedCS4Tmq1AtnqrOPV9NoS9KL4Ux3uvoaigyD0qkyAkWpQVldiWjou1fnV6oaHDw2W2nc
L4fQWw+OeTFX6MzGms+eKs+6Zkrm6j/HFlNeV1dGwdgiPGWuM5q13rjmrSGNcmEq4T3O+p0/qq95
rL5Sp15BbFsTlb439eYea/4sqh1kzMCnhZrefP0kzx12uTiOMwSD0rj9SGT67dCWuKUBcJ4nOdbZ
E7ix1TCaT6HJdOn59ozz6bWaUlvypgR1T+6M3vt+4QrOnKt4MkSxORYHLOd0G5jbRlAnKdWlYmjv
p+fTWXLjVUDM6ydDtveqGn3PEuu6j5x9gJ8MnUcWiqewGl9r2zsoqfGUAtknbXeHp/jC23lmOdYE
qhopDNakT935Fr5lOlKHRgndcK7O3kyzOMYVAyjwioPTpJeawecGiyBmSzc1HXXL6UTEyHAzvRrT
DdWBVemhhodnMoO8Sni5fx/6A/9nf+F1PnNwp1+vmkLQgTZ0Oc1Qv42BfOz6ktDddHIsP5KMjcza
IpjjhuzbS4Vv+9zT/v2zTld5JYxCw5gKZRI+VhWQzB5qkLo44WjBc0E0YBc4yBoNsfbVYj/mmY0J
x7lyBslLay2wrB8nom9i2CuPfl6ZD1s1Mx4B1Sd08kknAbcUj+tcawIwPOq2UvIjllgfhL6oKdZC
kbiyr/KmPH6Qj5FoElrK70T5m5Fqm0GwLzRbsCvhuK18bVuQ/p1m7bchePV0eymrFCWdvXPwYFNy
0ckRrLNhrRbyKi/bvUyAvijDuhyrvdIVxwiAT6NgNcUAGrc3STtsRYNLrWjew7A+thVX6aX7PoVg
Qk76vRnTKdElkUYZJu15YIOwiXvyXX85Wz/ieJYZEuaLqz4RZfMjqqxNCbJMGcQwB6Qt+0WrEpIj
INKsCvxoH4RLyVdZGagkceMZOwtNkB16xSrpUUqryXOONIvKYkUOVn01ekMMCzVlHbEKknwyRiB4
gbUhRh0okhfseINxgtJqWYdeh3Cz7mDTAYrqhpCAiCa6axI2iUIagEFiNeavmKj7yBJhJZh7v7f9
NWQhJONUsGeEMDy5BTrrUIp1SiyQo+QHMHp4dBj1o5MeQJ0vRM5+zFb7bZWyFJpQ4yL8wi3ZQTJ6
k9iD7KA6Oq5zZTrlWxtkB69MD0pVo6Vw0TwZWNqzl8rRHvUY32IaZd/DfgvLcGZb4G5pHDzawJHc
HJM3kGLpb3yTvytyb1RCrRrAAcI3V7WynYZEbxUHOdhXjjVgIuUip3kASPoafetaRHAPXf+6C5qn
zPb6RdoM66+ny7Pvj2bbGpODQLZycj6wiqqoB4sJSa/cRWkxI/vd7ZCTeIFKyBisZTPKK77ihXnw
3CaF+genV8QUaJVOPtb0Bxgq3oCLjPaPpsp9GiXU89MLM9HZ5chkhzl1bGkjypPPMRAHAa+X6aYb
5KbpGjxRkOAT3LpUUzLkdEA3/YMs9ZuAWJxCu7xTODfjs6jaFveYKuzpwVHmSZHknUlHAQ9HXKA4
bdC/d4p1zf+9RyjAoc+Zud54x+S/9AMUryARr9USQLJD8bEhkKeuy9tIJ1LLsa7cRKeDZQJLdgmi
6SBnzhIt5RWs3I0Xp6+ZV981vkdILcNvINgV/C302xKHQko13yMoxMNAnHTNYsiso2jAwEVMl80w
9QhjZa6X0Er9YXI6qcOzSMdNOhK449tzTdr7xFcR8r/qVYQwp8WAT67XzBbBXZEfSidDw25gGlDr
8Xl6mhlkMPxfpMo6ofWdo1SUWEAbBvBZ4aGEtwS5l53IT1fpEC5MHTufeUPA0VtoXkChpg1vHDap
ZBWE4BSoQlWJXS/0sPWoMoBx1EAIx26wJvKDFAIE6nWcv2GkAkyqwubuW7D8CCM6j3h4QoaPed8V
qwHNv53XHngHiUNbg0NB79FurV2lYqKMS2/W9Hhs2/D7GOXQN5JJJI7nM3D5gAkr+PU7eG69tARH
dInejaE6vaO/rZeBWplJGrUp9EN6TPpDYsVXQ6euI424mv+vjzo9orU5vOEM5OPGtyEppvCFU2rs
YBLnXa1c+Fpnd8kW5yp0KcjROM79+b3UQs+zwij5XtGm8knT89Kl32erad8easMPzSNeDCc7uOEL
X/PcrocqDSUptlqcw062yFaJrCCNmV562r4Q0JMEy0td721fXmk5z5d///rGnv9Ek0r+FGz6qdoA
nBp1CxzDTRmWGMDKI1SZZ80dHrO4fKtZQ6A6Lb/+yI+p46TCQVmH+vXUStXtU/HPWOVQ/UlQ2IR9
7M8NQg5bNI6YLSVBo2o5G2vrvoLNRBZcF987zrGIoDiWA3uEsptafRke8/qgsFBVmF3xmSY1O9Jg
XMsBaYOpZFAnSB6xE/MqQvRGocvFFDdurdy25mM5rj03r+e2w/vW4Uoja4Da9lULR3fBu3IVBPCl
aN5Wc829L2OMcTVMuESKDXnsD70sblMlHWYulVgEzQu/9qEJSyVa6OQnUJvtcB1P7vOiApqEAJCQ
sGzO6TOdw/H/ETpQJ0zgeF/f1bOjljEraAXRmkaD+ueo7XqXrDRfJpuuyN/i4buENhK54xZ83V43
lnWzCPE7jpcKmecGEDwgCpkUdI1PJ4OqVQY/161kA6H6LRx5fHKsnoe4fk4mDUZf5ge4P8evv+y5
1Z/OE4p3CjeS//z5XVVZRgiSIR9GLCEZuJq5RKc1Lf1lZu5CR/sWZ8Vx2p98/bnnZrzfPvf0/ByO
RtxmpppgbO7XTswYC51q3+naY5m1+68/S56pUJNCbCES41jKrHBSKq87h0APQpk2Ig3v+r7tFgGy
dY9qrF7GNTEu+btJmBvdp3E9EHBPuiLMDOqGGg/adSuS6auN8F7jDPqRZfXfQk8cYFX2iQvgVMSI
/BTt1bPwYlUGsDzX/BGikVzqOrK8ntg9EsBLPwScY44PdQPSZIzumRth90KeWvnplj0ttmjcJhVu
bZLbHj/MJZYTqsQ+YbuT+yjDjVQonDc08NczTl4UjDP2+kp6JGajwhJC3dnV1l5rknFXV6TpEQyJ
lGqZmt2PdjQ6QuA49mi1uUbutXctD5JzB/ySTBOW4BrGRDT3dBjCkegPRuzvpn1zUYpHhx1xXzE2
iFRYen7/aHgjMVj1McyaPXEP+dKOlKs+Mpcd+NlA8d+VsRyWpl/vyJit92bpkxaF+ZWE3gtLzLmX
Rk4B1DQeeFtPRZ1xnFfoLnPq6jmnq0w8tuAoatV4NHPziobvY01E2YWZXj83eCWaDNwQNq3i0/HE
+dIjt5AJwortvQ7wHtmtqy+0al5Awg2mdChtasFVgdxYbkikYeLu+yAMN16Y3JcNbc1cp+2bkNqh
h++pmz+htyfcqh0ntER0BYsXXkIDUB1s1jJusQBrJjSIr9+LM04BA48FOg+d6YZa5cl74SlDjKYy
hnnkJiv0UzjcVSrefantjYRvRf5WPgsw9SkD/PVI8QnbkxJh9pBRIfcwIiqyXrcNs3Cd3pOqh34L
q9Oa1AKcuPDbifSIv7di5VoCeHwO8bJWCKCI1SkaWiX3NWj9zddf6nPiN+hHRAPatJlyKP9MI+a3
vZS0BiepdRFvej1cFhTVQak5xzojyqLU+5Um3XyRJaDDE107+vAVOMOn2Hs9skHqNFoHEccAqJWO
71yYh84JMRBt0zqadgn2p8Ks15tj7rZMtrnjXzdB/KzExcHPMEabBkbkmoyTEo53ZfZH4I/f/L6+
MWl9zVqXk2dd2d+7VeKnb3XEg4JSj8wteRtIK7A7/oomda4IrUHtYyjvF+6pemYGRRuBVACBG42d
066mGrqeRdkoQZ9dEqQU4fdrBqYNV92R/IxGhLvbj1mw7fyd7EAPZGE03kgVdkPnv6pDoX+jgUZ3
O4YYJNwpn7MpUL1pw7M38roM8S/yIdNll9bfoKPCPSFZUebUOFKLt8UMWmURwlUlt5OXbYA6bjrB
HZMVgMo0szdxJA3SdlPOUo7YZToJOcKnLjx1vuCm+DsAakD6YgoUbTtxTd03fIp3j1UhfLSGUlmq
RY7yVBF3jhk8psiQZqIxtFmXs1dyFOc6ki92xxRshc2rZ6oL12Q3k7YbhGyLwvoJsfTNc71d78F+
8kJz4YnsMK0nrf1ADObPaVNYx+KxKsuj1jSvOr0++uaPbaBrdP/5i4VaH332/F3XbmVe0yD3r6DW
twsv6N5vXFXsJauBZ4TRmmohlvSyIDJF2gfikDk+QgRkim1hfuX1Zown7uig/kyz4eXCWDg3FBCk
CRXRCofa067aQDMhrmqRbPowi8FCihl437vEq/o15znuTyAPraEQ4jnNX/hsokS7oCw5s2nBIOig
MzenFf20wEvcdVEk0wZNZjy+Ls6/WzaI4VYW3BvkpBs5FMsRH+ksgLV86S0+M/tTKqGnQxmXHeJp
9T2lx950SZBuooYQyTwNN0YGw8wGdL8QBfaqDDPStWPem7wDq8T1gYdWGzfPyH32a2etp+HebQp9
K4YpArCVQAjJ5VLNbdv07g20zAWBScfAITiUvcWaXQ17wrL85yr2ny/9//Lestt/HhOqD9flS5YT
vOr59cm//tcxS/jP/55+57//zJ+/8V83JLdlVfZef/mn1m/Z/jl5q07/0B9/M5/+r6tbPNfPf/zL
MkVXMxyat3K4e6uauP63W3T6k/+vP/yPt4+/5Tjkb3//9fzKI4BGjO35pf7rXz/avv79F3EQLAn/
bUedPuBfP52+wd9/ESiXvr3UwUtz5tfenqv6778UW/sH2in26RSWMOJ8qDy6t3/+SPyDhjMbEcHA
ZA2yGLxpVtb+338Z+j9UKl6ch0kZoC04jdsqaz5+pP5DIlzBx2GyNnBm1f769x3440n+3yf7H2mT
3GZBWld//+V8eHL+OBiyuiCtxaGk2Ui9Tncopj5Y2NFQJJSxuvFr15sTa0l2JaVcf0zJ4aIVUivv
Ucl8hx6QSMqxXqYNBeIotHCAO7HBPq5y5q2TPuaZ8U0l1MhpMcN7ae5etcU7Wa/XrWNQJEGiFGTY
zMAtxyoxDrwIcj40EBIl/kKKKIDK4sxY4wIgT8ZyYXOMD4GEiALLfq/5yiGfQrtyYT9XffTAsn6I
UVHCz+puDAVWnH2rLk0XVb7OIqkVNpwfjYssE3wA3coV2nOoka88ZNFC7R9ch4g2PTAoqt5NsRll
Zy6UMT2Wo//ul9beMsNfDSGQleXfdKVLFGO642y7jzSWirxOpoKbBTq+LZ9GPz/6bnbXusWPisiT
Qe2Xlcr5L3Ht74bwbxv8aO2U0GOZbOGy4J3aG2nA+ADntqUfLPagpYnEgwi4WeRxzZ5dPkFXouS4
EuTLcrZYhl26r2W5VDWDV93YtzJ8Imtj7WmdPo/GSl146asowmVZArhRuW1ulWFt5VdCF6rOFOTj
1cSG2HGE+2K40SMCKiz0djOkd0yeZOMmgCwKriFu2WWqyF9VsnE9Hd2ZD+YqV52t0Vs/XZTWbsnv
BS37vhgcVtYlV0RFo7t29YpUjmmkKFUxs0bMAeMiNErgIz6Miaj3tlYB57qNDJh68cjj1DfTXxxC
9p19PG1O1a9G/ugN3IecRNtl0TtE0mANxFXioGOID5VX7MxJWwbAM7A6VDN5am5NMCxdi/GEcxRg
m27fpISjizEFacBCKHKLBz96D1HF3tS1G2chs/S9EqNcxmG6IUh4H9gMHf67rp3KnBH6rc3rzH4s
a6elRO+9uDEA00n5Ftols4p3w/I9qyiK2USEzj6CWf1kanrUjjPT7OFWabUXvXzRokC5mwrnWgw3
y2tydcGKVEgqtaa7M3CMr0rbDjbQcVkKsQVUXGtn2tvWtdlzpvOPl8VlUz1X/XY5Fhq4a/U9t1vi
PgdxIBiUJCdVHoveewzGeB8FPF8ibBP0Km0AoFbXvENRpwGRPm68MCDNEj/N18xXXggaBbJCD97s
pW9d0hDSlgRP/U5STp55d2o3cZ4o6epZ0s2dgkJsLN8ICvGD5C4nCl1LhzXBo+8Q4/vZqE8vXhFt
Y7+nfEb7th+i915CiKIM58xKPXs0u40P5IXYOd4E9VGzsh1jFFuxpqRQYsAIM0TsFldckvCsvBRm
K3bKJy2rJog6m0i1qAiNqMqnLuQkrGwTD4dVG/OKKbx0qNrXRZ5cu4LhEIijPbX82hyFqTaievwV
Fd4qcpK5Pm1LGq5C1bx3o9QWTbcyxuAYjBwAIu3W8X0kkzYvTdnmSC0BxkQZjA+jJzEgca9qYRPi
6vNzjuC/aC3AMOsBv3WF+5SWKFgaHqFtQCEtYbQ50I75SQpuMeD4W1Dsji3mU5Ei6vT8Dj4vMeXS
rp4wIYFytAv2DU2/9qvhehJ4RhZpBV1+m+bTqYS2ErwN+sF5lPxSmMjmIeiSJGdiAUgigYfPY70y
l7lXqDPcFbNc9Yl+i7W7xhFTxHPRbJIKsa2edwBzS3BikjMqaYyQwIbA3hMSNSlxy2c9k+96TzS5
UsHYo6NGKDOHiih3ocgoV06l9OvaE7eRP1K+EPpSFHwh6X+vKqYj7BEEAXbiOujgiOI8qhZFBThK
1saqDIOUxSC6wVkGQDhxbjx4YAHNLTIi7hWDbLwaAL4zGjNDi7KFGkbvIkuAqygpwcu+ue8UniDh
KNU89ZDttGmKMHhwHtTG3GQO0E/NnBU3KiFDs6wh4pLYhmoh7YzpLaESaXNA8XycZZ1bk4UegaSl
qrJoI4d2sCFvaYOtyP9VEh6F4qbXeu6+RFAqPbD44FzC1yaN70XH04rMpw5U92ycIj6znNTPYsh/
5RH8qrQyjy2L79wSENEM0pPIpvXmyDZI+WIu8Sr9QJxeuCCz+M6O/Xu1bF77pn8orZjeZ02eqLC8
WzsiH5pR3stNTUDCLKRTU1ugZEGRJ9WAjNfOvgUiWCGmYLpNCYcthNMD4WK4fES9jQoXmikE2rdV
ARleCoKxzOCXaPNv/VA/20367hvJOhybHxnnnJmmxa8kSZIlIMho8cikSAzdXAYtyTMVhy5Hgq2K
iQcrQlkAzHbXZm+uC2b7wW22ihdMNVtrP3b2Tdep2PNUZmASUKh/uMsGeh2bI9apUX1Trf/D3pk0
x6mtWfu/fHNO0G5gUIMvM8mGVEqyZMuSJoTtY9P3bDbw6+sB+x7fOrcqbtS8PCCykaVsYDfrXe96
hhdvwYucFPOHxSLMdKnat1Qu5AfHTEaE+TOUTwYJSYJreRm7jsmpuNd6StObvdnNyi+AfD+j6IfG
Au9iYp4ksbTR9e/0mdHLEE3vpNBQxLILnNLxFywJ435s7pC9kqGm/bxjCxkZ7Qryo+dBCQYbPxcX
X/K/3WGojkZPda5M9UNHLqJWxAxSdJUGsuFrUa72sUeY2XVebLHPMj+MUGtbOU3HZR0gxSSwA/bM
xDjuCVwar+0UQTcDEBWNvAklDcbkRGEFohRWGPeWy/da6MOxxMK726ZDLh62Uaw4inX1laVslDXj
NOJs3Wux9nGZh9cpBx9OgBDI447B1rE/6OjkqQGZ2ZfMlIl1g+ayrt9YNmhO86wp3kvi36wezT6v
C/2QtHp1Rz4/4f0JpNv8R9qYN7fvtR0+o/t50V+3MwfeKohFv9t72kwRUROBO2nE+TDFHe1K5PBk
bBJ1tP4BH/rnNCvPhU2BLr73XSvnRLKrvUPTFpud6NFcYNYNmcv3j+aTGQ39eWgCXVp995SB7dMR
zRE+9JdBOk4wkhyaSHI7cGi07gtMlDpAdXqUIj/is4R0CCNRNGN2HAz7iY8cAVeI4TqY069DO9cA
JNSIZDB3FUumQEwjdS6jJ5+xMc6swN8S3OlE/xA82Zfb4liFXecbgaqLz4U+HRIK/fzKJydxv8Su
k9Gd0Jjk53YLsFL4nOHP+3q/kJ4+ZrT2NQt2q7p4ALJAed/SqbTIPmxmqw+NqoTe4h4HD/ZgKg3I
p3YnQ2d1ADdpJsPt7naQ6xPkgMW9DIX9VRn5ELqa24eiHeq9mNWylxgjr3npPdhipoe7F0Po0965
6zIDMIrVX+nw847acBSeItrLhWDU2/dGmRgnPRXOLslJQrUBQZLfl0v/VJokp9gDbZ7V+loqPkdE
7eKT05Fd325PtDmn3JB2GivveAiXwYjDWQZpi1sCHZRg3LU0khJX7ckuvybV/ZwPeoCBysRoacR3
LjH3DV5N0sIjak9lH99FQ3Gn1SY088QSoVdIEWImDhJhT2ehDaSsVc+R811MVfTcL1STScP6VoMN
xdWqj3fLhyIR901r0fhZECnKX/kkkvfGi4G7RA4GipFcwyEraP3khPF6neCrMdKM/XYzd02WOKL4
sd1LaUZjxU9YlLFkz1kpVJgZ3QQWiFsFyn9F3x+1/eaa1ak8Tqb7VmngtFpO1v0ixSu9hMDCTMMK
FQSREIfjyu/86z7eeDMQFTGFw0yoGDEcCPPbTZuIEsDRrB0j/o7WNWZoaBECf0H5DuBxemCZQ7ru
5C0nymV38Eo04Ch2E8YOQTXrPVOlbKf8WFR7mCDNYfQK7bod+vXpn3cVqVlpFB1FPbgBGxWS+spB
XQd/MAJTQdHUXTFeS518jsRlEZBXqboTEWY9YMcwsLv4vlx054rdz7m2Ja6C7VZkd+7BHoj23B7b
fkTSm171S2iIzA62R6z1P4mq4uLtmmkve/1G9/ItUtn4veHFNpPeveUdKdXE2Yh7FRGcPPpyvNLA
LW6zpt1lQDhcqhfP1DS0e+B810qRPtNaqri2rqTPAdLygbJFfNruOktCgnBCTUKxNmuUbn4s0swA
zzDh2B6Lej8bZXMsQGcRhmup92aJT+5E63LuwLXo8umtlG5JQpjvBHjFLeKxwQTrAjCI5NNOXPFv
anD/WnBECxAkOAicMML7l4Jj4WvmQo6bPA9lT+92FKx7VXRo72BV3kfZsarBqHlIR0Lu7JTZ65/0
jV/ywT/LBf/937dpISFwCeO2/rc6gI+mNxPvI+lonT45S3vfuSwm2exZaf4ni31za+wQSRgZy79x
H/1L/WZ96xRbKUGsls2/1wFZ/Gt2ulTyXMzsE9cNYy/9j1NB4HRMhvhCypsOeeVn5eOXuvRfFJO/
dK3/077+4/8ZvoOc+z9rX/+/y79U/Zf+n/Wyn//nl/Dl+X8IrAYUp/21m2QTnn4JX779B1+jL9Zi
ErIsfY1/CV+W+MOBT4kYhRvdIc0MM9gv4cuy/tBxCzuoX2vsGnaN/43wRUvo3+Tp1URusNBCRTNI
cHP+3o3Upq1pN3RsX5zC8/ZWaZOeXhKGmzovhe2mpPYBLFDC/ga/xSXm0DLERfjdmzu1eiDHPj3H
Yn72RPnW+6SNicUj/qBmFDC0+BMOOnKyVHqxFjkFppUS/Q9o1ItvOKWmIDNLotqAkUGqcBE6MtJ6
UYYTeuiaOPdCNlO72XGX2yHx4FRpJayUwmAmpw88D9LI2je58dUjPTbTe2zS6bhPSoLLBjdz8HhZ
I/mE7o98tHB1pApAk30wZYbt3YnOaPKQliW16IbrGWC67jC9s80w7ImMcvIr3Dl5tCvfZGMWdHn5
fuma5BMef3H1WpJoZasgByz2fenVy2PGkHnICdo89B8SoYjj91jQ6i4ex7rO/XNdhHOaZ5e0ztJH
ONb7VPnsQcxsenDqB2zIoPEymQU0rRt706Y0bZfRtI9l/b1y3O+Ra60ozZpkXpZWJd3gV7Vc5wXT
flJX+l5HAdvdG2OvYB2FjR+RIdv1t57eKWFmWLSy+UWV5nOpCWhZZfIZCk7GpjK3j3OpVXytQ3dc
CA8spgfQ4Y9Fxjzb6rl+ske8RunYCHzQuB5kal9Xoclpdf/B9e1+j6lmpyRd86NtfI7qPA2Gir6a
KI+OUZweOyHaY+SMx7LV6iN2cto4FG1Ahnf02vgEQY04V6sFqVcQA1lk0Q77YUw9GA+yTufRwZuJ
CIodH7cw4Slt13WnVNWHWDTZmVLYe63nT3XfXVyywjqP6lNb+ss9URfurh/05UB5LL3Mfn9vIpb5
2ZZzxvZz0av3VqPxpok/9YBeYe2acfUta4e9TKYnOB+VB5BUVsRlZM70nnjkKxTCgE5k4xSGZKtk
fJkFi+RBeK9654A86kaQAL7xp9amn/w+iPzmY1d4dQgsifdluF/sKXuzvRkBVPLttk79xR3h48Qq
hxrsaWRZapp7LmMTrMpM2MQCi57sViSGPDBzwcw+UAucWvtNb9LviwlSwUS2JqIIqzB9DWzeS2r8
h2zBCJfNkO5UGX8Zzdi55NGjlsVT4NNlmCE2mqU4zVANVOuQYtPH/pOL3dDSvrMg0J/6yfk2poV9
yqv4nFX9n1GSAEAsZpi5CM698p6LZLSClzpDOqt41TvpsbHTC7WfpHjsYLwqio1sSw+a265Bgdl1
tNUAFIOSbZR8y42evF6beHeBJao1rXd4nVkwRhDsap+g0gaa7Sp2dA4pvyzpd6p6qoUaT4LiJFX0
9CWRK30cEOTEBZ2YxUujA8SC4Q4v7hqnMRhnoM86OxV14z3VKr8ZqQceoH5Al7xzUvM+6kgaNh2U
xco3Ulg88mCR3XUyc+ugedplLNwPNK8ENqj0uZXZebJb7Pm9AYYZE06il99M8sRI2CsfW3fwwB6l
BMuTfo1cfIt9pJYSo8ChbNHvjDGXe1WpH5q1gCIr2jf2NayKYbtoXRZ6mv3eF0lyT/HqEr21YqL/
C8U5tEGYWEMqzzRIkY43OD+oCBMqWUzRNX7ymhWtELXaM4xHQhX+LEicPJZsroK0xL/qDCX5JYB0
aX7J4Z2NlxKslll1qEp+/Jp7FkACu+E0t5El2VVDHFjcNwV0YZqoK3BRqksTE9ykIniPHtJkuenI
nKDoirfYxJ47o+XtzaWOzm5SG7tyIXZUjMBBTDsF/ZRO72pm/607eEs196ud3jqn+zN3ILDFqzHW
BSRW96Bcu8Q0Tnxrk78Ux1JmD1ZOk/Wco5mJeEWWRZl29sjEMXrdv2RVFyZcKjsFdhW5QkvvhoV4
bEafMxFXcFr+rFmq7mNFUnvsPZqpQEEtdJ1tmOnt28KlhiHHQMP4c5UqfjKHWjv0uTYeYdzudecw
NtptJvnsYK1m23RCoWwMEboIjDuU+eI0OZwZ9XRXRv0t8di8LDrY1NWidZysTDsN8xwYGBI5oRNt
byQ4lwpF4/fQli+RUxGAZE5Yqvo0sCJl0WYOFVJbMvNQkww/Y947mqWpfZmMwjxDnWSKpe028Ifq
YZyaNxyD3p2vhvuprVt2r9OrJgv9MslXrJX9nrDElXOu7dH2qDEkJP07Br0lRFN0cWxfGQwYlCvL
2qcmRNCIBg7ydHAbUKSe8lM2d34wdtMAa9p58er4pRWaG7TUcA6ZQ0uq4RAQlUUk/qezhxFK3hfC
tE5g7GhXFeAbzDj/0qTqU1Z3y8sCz8D2SbOy0nhv5sFIUg5oSHk2Kbsch4rOLzGevZnOTXtqH6px
KQIHjLMF8cWuIHPUNL9KDIyRB7St4pA36VmloC4nw38ZRUKdzMOtbVHI9k+6TaKW14x3yKu8VBnz
zS7Q2UzLYVvCsOtGzKqjE/FXTYdPpyAgsH1pPaYXEeEoahZ+sFnA/4wU5ZHwwiqfn/PKfBADr1Fj
INnlXqrRw2yDLR1gROCwLAjR/jCX4j1uobV0k7osqUFqS0x4Su3nIDTnfdRxIdd6cTLY6t8iEJnp
TBG8d0D76KCOUMIPKm2/zIB3M/NaRS6Elsb+4VtrSW8+1knSf0poGm1Wvk7BnmOi/fMgU18/SC15
MJexuBnXvoq5+JzJukUEaxupFBcy9fZezQeaSv+sLxE5pZ/LjADuzqHMgHBI+dPaRxPMVyNX4E4o
3jgPEnf7ITfad6GjP2qIc4bSCNZnMDtkHcizoURglXl6MjnhFO4Kxhb7a8eFeCh0+TpqkL3WCEAB
9fSwIAIM73NtA46KvMea1du1KOce3qAd0/fhvxtZi85FBYUrN/+YaZpPgZBZW8YRECtdh3rBB+hG
8GfcmHKSVfavi2bpp8Rubq4xZfwk5t0xOerld7PNEQln51QDLo9U8cXOCTrraZXZVXmsMx4xWPVp
n51dfblgOP1gmhSYnIKVYGqTn51a7cHtV3TbQtGHkgvkFn0CBVVBu4sH85J1lMMiuZIXEg83bmIA
lmwx9yonDbIh8UDERCvXm/ahBTT4wtbuwioQod67TBbfej7DbaJvEmm0xNM2pvKu6QlOGhwDahJ8
70Mc0Y9BmCAaNA57IuO+FHmi9jnN2sXi3TMvTQF6/nyIUZA4IzlBiyr6bJKZu8iPI7LePuqVfivc
IEoy9zhWEIvs2Hx13LYJsA3tPA9A5rbmyrX0MCuPjzoDSUcjbq+BLoJ2YTgF1RJP3FF9zi5KMAXO
YHzBh7Cy6BLcnYYNP8yx0oMuyfiKQIhEyYOvRnT+YeYltfrTUjTnIeqeEvjXe2cxvB2thIeWL6Hr
h4s0cP3IYb4YWdMcsyrCRGcJlhJk0BF/5R7wTI7nAlemQ6DqQfBlktAv/GC24uJChyN6KwXhlCub
Bq+DORFD6S7uu1G2X2UUg0ip4q/pIgMTBOaO+LUKkDFpSlkxXWcZU4pny4HZbfxh9LFLza1fWRAM
yrMiTtduk3XZZrPcZKkZ2dPbWCvrXv1QtLHPFJba2rqVpqAoXCDp03z+2nrVWeaDDWJ1CJsi7Rnc
EB3b1AtbBOjB3PVd1hx71QBfNChkjVLqB5UsT6hL+JNKcJSWW4dOj81tbORhauhCIJoIvXbyLHYd
LSVAHR4ZeXJPfc3wvva0Lu7oHLIB9dgfWIKXZvYl1fWHisXKOhsS10V329qLQkOVvq8u7p+eGweO
LvHPaRXXSXcgUku/CBT6uoR7DZLCGRtaUr3VFevrH2d1Aai862ogvmndf2Ot9M5Kr5rWCPSaIp8v
QHPlNLfhoO+DYaKaauKCrM0YkLWo6arXHORg0QajGIk4GXekrlEXYNtCR9l8F8/6JTOkuMmoFnul
om+LUDAQmXOkW1mEe8G37vtjMXjaqgqCNKC8PrpHIn5L0nvBKJbF8ICAC+9r9BjiqKjltXbNuQAv
nWXS+Q/TIs6Gz1Q4YRKP2XuJid7NtAbYDuJV2a4MBYc6cC/VFbqG/0HO2U1LfHlBs+f08NSbLhUd
f91y7hrrR2EVz2PLUCqMm5cUbBH9kTTDmtp6rj/EUCpSdzjZUX9XCSz8cWd5gTLFhTDXuyiNLlqu
pyevtV5itwFFLlV9EgWOAebQhV0Y9pCrMB/GmLVErJt0pEzE3nd6GsywtmJH+wZ7WR9YygI7h/GV
07lVcyIDNKVbTetPFOC/ZgrjGVoAwLWaGc6xWJOw2TECSV/40dTjENc+m/lhBhaGFWXXt7Q6sahl
PjcScEUsxPZ5TI9S32Kyrihp26VHA5+FSOy590nvHjMj8U/URqd9M/tvqW1+NvRoePZd7Umnm/OQ
NZRBMCFm8Se34pvL00gdY7bs1czepH2yG3bzPshhBn5w5nFDmr7efDFyM9mLNPePomeVlQEKyGwU
96LOP/pQa6kod2eqPh81P9mi9o8zyYYS13Zm7fppqvhIIYwkRnLVITrvyhLomu+1L7SjEPk6Dw1B
QM5XrXc+NVnG126++g7EHBJ+mPdYRlkwy5PVealWf3pTz7R50kZSiJDGALjQPWTZxCG7JDfUfqzf
EGGjPekUALvVu0qT+lozFKSV552yxHwmBgPmiN18pNw46mYapEKslO1HvfdWLMTAnJcfJmcA6Rj3
yb7OvlVx8plWDueuqYvbouG9Z76cjB++1r3HwD+8QT/a3UIrJ8oLWqQKzNIy95Eh78hRJNqRZluR
KJs5BDaKNGnpW2gAQ4KILnH/WOXvapiLO1P1xHGr7N7VFeXdH6byMaCqBeOSlCQD0WnpKOWQodPu
J4E/ZonUeFgG91iJyQjKOKMPrL53hVoxErDq3KkLIcZ3u9Ygc1p6N8T9gN2bFpQaWARS/Z6KqIvO
sqfOuhoyvFZnezpLdZ5JEa6L4W6wHSp3Eo2qT6qj6+kfTdWCMLOWz6VLZkke4YRhcKkj45bjaj4P
rHhEhkNwVBrzaOxBKfAavPysS+KIfZNVVDfDWTFXHujYbtJfmtH/1OGR2VGJFa23HHEof6MNlwcy
zmWb2DuPlYPsh+QmULUcM76VTUllmyEqpZahj5Jrs8yepwSITJUgy+yzIn4ulipkLzbfhhZpaGgA
ACZUw5+qJX0lb79/Mui6gjGqvizOCQJ9c8G09ipA1N6oPTynS/JxQRTnG2UAS0F30MJXhz1lsOXn
ze1+Vv6ZS6++aClQuFZbgqYbmHbWgyG8E4FEIFfXewVu4LA1quHk2RQeCVWfS7q1o6TyQ/q3NfIM
9Ycx1V0uEgnFwjYukVHyFrClLZxN3FSFdxrQ3k6JkTKS5fK8bSa9zvaPRQxILhH9+GE1dMyt+lFZ
fX5JDNEFsZk89q75InuwwQ1w9jMxq+yO6egeGJG/Ke1RJI78ilP10hYAoigXV9eeW3tdig6JQxEF
nyKAl5KGRa2FCDqQhyLc6SK0BcHCkYxoBsExDBB0rkLdM8z8Yb1cd4mfz4H2rLuJTbqJerQi96Yp
wRpyziVWpuaCYw0RyEjZ0ulnqx/mp0irJxYnwagXw5PmtN8YiqpdbIkbudthrop3oRSdHZo61JpO
TSS+N91rl9qflOXBcEkhmNZJtCsbTu3Gg7jmm8te199Tg6G9lKPOGeL19NGYTxRaoA66zRvTw9XQ
h7DNsn6HmWrB7ubcRYSU7QDS26euMfyDW3j3+SDe/MZ8bfzyqW0aMuCa8Rv+mxYWzpWQUGJ0hCFP
GQyaXT9ipbAKhhWs9bizDzknrf4o/e5mzHhx3do10GejnVkZWOPb/t6ddevsFNXzogUsyT6Mjpaf
6mHQkFnH19JK9pCy4t0aYxMqJYlyz2KqTceuSva56yQEIbYL9rwivyIn3JNFdjfT63B0RipzitQf
YEok0+ju2ITmXwerqprQWn9kewzbBkYDa6rwwER1qKZyDExP+9aUhRmKJX7oOZVO2z3A3Z96UrPS
EdWk7Yv+sBTgWLaLQ6RNHRLJYzLI0AC/FlLrlCLkEOq0i4WVr1BlsIJbU/tqFTqvj64VJr31ybFY
5kNvC0aq9WVp06JO6cLeb3ENgs/XxwZy38EkqgTAdWzRWZS/1/byoctY8uNKbsLtUOZY93a/7xt8
UXomksv2ErfDXJHM9vMlZ0CBkNMvNTujwcr8I2xV+jIwivk54LVxAtNNFO8N80y27HHzVyG7zfYy
eJ+3i9FyUbTMsTvb63vffjtV6H/89vVvW3mKQBp7pby2/JFCq8rT9o4dfDDrCMnnsN2vEr87uub8
5Fjyqz+aV5kgn6ieb9eR3SlK2hR0kpxUOC02yyn2YzqOdqtiMxar0PaHi0rzAeTmyItcX+k2imx3
STokom/dN3XrqLa99M4qXltmK6YY7AG+KUm6He0z9ZbhXEV14JEZhP9BsWw05Yehj4AKOBn4k6ks
wXNOMwOu5vvVsa38JyoVVTjONqSneoRRMzAmlL7fnJNsQZZyynAuJ+1kib5T+zQjWjuN7KvR4dAa
p0QFNP6pUMc4ilXJFYdymYHVJk5eg9jm7yxxx16mWAwGjn/4EBzNWl1GJjV6G4cs4uLcnNcVxjb+
5omJG6Hq70kTWL9C2MN267MazZM2JE2xDbdb22E74/RU+7HoUxnMVcJpZsYIzJ5enH9eKtv1sh5M
Qd8H63TwFf1Qh7Lx0mKXrYO9z38mwbt3D5uTok5JSa/6SuzoaGOhl0Knri/NDJ1vapzvZSzNsCyc
ew+l4KjPcgy3g0VuaeBgkd65ZH2GREOQUuZa4DIykmGYevsYvZvRZljClLwIysH0f8siOuUkPGGO
YidpDOx6totxOzTr+bzdSlIQNgNeE62riOB3/JTqfYstcjss66nxTQrJLGvI2grjZrLI7vukV9DG
tu/BLLzq1zeCmuOZ2jdtdNgKivRrq0gJYKu33GHhwPASZ90p1pdPE/b0g5OWDzMp7jd9PbT4jaVm
wg/skxfdYUs3efOv54xOOzmZ8C7uVDuADsxxt2h64DVsmEoUiTvhoXQVqaBIzg9Uauqv5IfutueM
Ut31IvqhbDiJVqud7E6RXZKPw85UMXEmcdmN2DyIWqFJr7wfbQvQtN+fMc8cjbEDbaZFDpg+Bw3C
maQfqHx9V9BIUa+e0RZQcDsWSeb6onUYAodGW12SLDRuycS2VBu5q9nLVx9XSptZ8m5w7euIoStf
ypv0C+SLyqhu0fyjlkZyJ8weDQnBjfjyOb+kXXbGN0Jc/cDumXY7GxNfbxo3hkzzNnYSFh8dQVip
i7skb5ezbDWik0dyMtli7VxPe2vJdeglPiCthjsfVR5eqS5qD83kfNB9IhGNqXxvZtQeRy9eZbuo
wGk4GQzlfUu78rHMaeOc+zE7SZDQe1LmvGbBoJLe0VbfXKVPQ6o5Q3IVRp+xPUli6pr0e+x10yqv
vw/uZBJS4MFaq6I7c3QFWZz+B4RbnYanuS2uJVj5Wi4Da5B4xEvEVEdK2MGZTTPE7GmyFOKWnZmB
ZpjirOtFebUWr/h5cD1ETt9hcSbd79PsprSTkijn1z1g0Rjvim0Z4XarXe9ut34/kfTYW6aowtJO
xXS/PaEnNqu/xikPv39u+y3bD9tG+tKjr2MP00Q42qYIzToD1rndpDkJAKqdHArNwb+l77dHfx86
Vbs//1PVCaRJp8z3xmixRJvcsMJ6CclynUnQycM40r1w0k2IxRjCwEUcClaEc8/JqVod4nQ3fEVc
sfkFRr4v1clXUXIlJsid/MYKmAr4XvrQiS0t1Jk4L3QR7BQ2qLAk3QJRXgn8hLm6GkCH7UxBjS5Z
TBqRuqx9IvtBy+ujwygAr8r45iQ6l3f/OR0KHDIIbGJ4tWrYXpY3HDEKfkxz9ri5539WOQzKwmro
crPOyK3yvoJRVzR2tJuwm+4t1VB66wKzL8WmYYZWTqq/umWzQsdASRtF5x201R6ut21g8ZEVXf/N
d6l5e3ARSFrO/Fd7RhhPHTsjoX/+xJRtQk4eVu8vSlfdPbsehS9PZCgnA/vsEoMT3R5tkn5MdBoB
EDOgfUqC5Ovyc9FnNGxg36ksySTLiOeAZOr7hk/BQW6rskevx2dSJGuFLfk4lu/kL3qMaw/WDNra
08uH2tT0Q1NGn6JhvdjrAL9owDi40qkn1KGWxQL4XyMj869zq+beQ9Y2OizsUTSGnlkM11WWXVf9
ltX8cLWG4pd7Fm32aM22cyDVlQJOMXxlZlBHz3wotCmkjv841dAwsuS1namx+cXHgcIpJxZXjCBO
gQ4TF+pAlOaEA9ScAYyUgP0msWPr0O6tKHtY+GUj6mI10dVSD0QiNTWKcUHucaD39tVlUIyJUTBJ
bl2a+b7MTQr7H3vsdwQ7mI9kApCDIFd/EBew2Q6It4t+a6PobTCQKYGW1aAqJ0KGmjL90lAJcMvk
WFftPZ2Pt0R71MwmjKiTCL/40EaHQRa0PUTVvTB82Iu0JEz+n6Nb3bdRRklhTL9g3AgmiRPWGpnR
PkSel+/zHnhsDaG5MayrhlFUm9c8DZzV2OLIFcM6dDKQ/OpM29mQKYmuuEMIrNmq6jcVjSepWH5a
ekAV4g753Dan++KHZo7ntOdbdbpvU7PcvKo45Cq+9mb80gnj2RB3kev82Vn3edkihJlsSBXiGgXk
Szv52XXWxHRw6L3CRWwZV6524g3/OpByY15nj7G0TDI8X8QdzC5LttxekiMmhM+mE9W7TBQVSn9C
Fyv5z+U6BFBzgDSupH7y+uyDbM/+au6cSA8L9dXcKTpfrYsz7oN4XA4p6So7ZQ5kRuD13mcojFLZ
LXs4Rl4V59ZbwtpjV6weQLZzB2vdZ6JV8GUOqKVhtx7gdyBLNXPG1dl3QRq791LLDqlltqGM6y4k
iQdrIAg5BAWWa9sBlt6Hvly6I70CrBfTdTE3e1az7Pvpq1igMRclmxh33XGMYwPg251PSQPTcfbr
XWFHrL+3Jwk46MsiRHFtQmM9TNsKDYvgsC+RmkEwZ1hPUnC7GddKldDD05LVDpiYazhf7ZOa0Pni
KdBhoHT2Y7WQJlLmoKkTB3+yvxDhpSa9oqKLzTJeDyVbnlB/t9b19rBoz17FO6m0dcrbfqgrKRgk
OB0TM+OjxqoYslnrSRdeb05ZE12mLjDyIgp6L/5sKgygFGqBISCW8o6nn6tHikG2xJWhFa4lr1PM
Ys8k4u2grStUq59bZo2a/czv+5XhXHQVDyd/UFR7f//5bH0hFPaodDO2EKURljm5uqKN4Htqehdu
j223toNm1nc1lz7rI/qBWKq4Z8LLgqhY3iy7H9i5Vi/OCL2WucBAgkNkqiuXIl1tkboi5avep0jC
41osZPkrVg8xUqAMYxeS+pwS/kh8BLPReogXLtiYDo4KbTjcDhiaQVBp2XnY3mG/1NWBEG/s2H1m
7od4RacZWXpMG+tToTEsBlNBY7nh1mQFdjrjtBw1TgCcwuy92G6kIg76nhGVmzxYrH5kNfjPmwXt
/8x6/6ZR1RCbu+1/dutd/9Wr9/O//DLr4ciDG+W6eO820sYaK/XLrEe0Db2ogA6IB8IBZjvWX2Y9
W/9DX/+5gugbn2dw2P3DrCf+IEzJW42iZFcahAH8b8x6hq5jCUTEnYl5XDtxHSI616RgkkJJvSKp
WfzNeNpGg1fg4cFRHEWE4RU6YCep37mDmsLFW6gIsO2o5uZkzLIdr6kEj2z3E5cn1KUmlC477GDh
ouhFWly2x0DktuF2i5pjG/6+W5vlfhw657w9WUXv7IebyzZwGusma7tlrbc6Ka3L2J5/P/z7ue0x
lBM2y7+fHuo+PzVWfu3Awiz7xGvVMbUpPrUFWnD6Npa1geGYHAcwrsu6N8/1HOeQ6GBO9Qm/C424
wn4/sibJ6iRYRNucO18vdHY6Hyl6T6R3atTQtORamKvMLMSPcZDtyTXGxL7DVX/Gfm8fltIhkWE9
9JHLDOcVn41Sx8RtTayCKVh4OF8ola+fEYm+GoWmk7GqQeaqivD3GPD/692psd6XPtYD/NMPbhHD
MSemaVcs8rZd7wbcp4adCX151RRuh8KxWcl5JVVie2BHSeAsLBZ/v42X20FbDKa77SYFOionvOea
CIFDNGL++v0ytteyrC9ou7UdeB3DsdfVB79hH92uW+3fh+2xoW4PkyoQVbI2OrNvJz8CrShzoDXW
BUXgvXAKmFMaSwXyQxYKjVubxXrQLXUw6mw8T8PS4QJo4oCahXZcxuR58tMprCcnDRf9mK6znEiZ
ekgDn1UyhlGUdjuzbeg2XCxWpOscZztjfvJ8zJyZYtQsraNyrfo8PcQabSl+u+CxNrKR1mvAF1Yd
0Qq3ehxzHa2ByqxRpi5FegZwPK3kOxDgHGClsENlOHLftMZXMGR32SY9rSJUtB6YzjBNe+N+u0cU
L85ETBmkNTBXx1lUhtuB4tyvW/XsjBejeIoW+7OLlgmewwiQ55kaWzT2iyUuhS+PXvKf7J3HcuRK
tmW/yMugxTS0pmZmcgJjigutAYf4+l4O3lfMSqtXZd3jnoAhEAgEGAG4n7P32kF8KGiuH/yEXmjA
xI/h0rSZVDVrqBhCpEBWN0LD9oK+tdl2hv+XX+fmGrlKRkTarJ+qj7WrHCroalnTan+N7Tcs4jHo
vYPELszR7R+snuoX1Eptq0vjh2jNia9oM0IMcRnoJt1wqtVVrqdutamqgoJyRR0G+DCNGXU4oMDw
W4LGUH4cFDvVq51WVY9/fPZi0DkKAQxROvi4nNScphM1JwG1WG4tv007H5C6LDcDW9AyKuxDT1vd
lP7RisXPRtYRgt6LQ/VwZXSeTx2Rokcd0WRq6zFbBROjHYDcw5rrOsYsibLG6SN7E/TVszMmE18x
Fx1WI7n2OtMOe04EGarep2l8aMoR50kAqKcbtNPgBvPJyfatVjtHQ9XIlpGaIyRVBSPElulNbaa+
5MYaBUq39kB6swNBsw0U6ylOomZTS8y6rkYTSY03LYusxqzgTLGMQaucjhfTvvdcOYKasOpOhrIE
iTH8TkAW7XDpz9usc+KDjL0D0a7OprXjgmpMa++7bNxTVWI4pRbLmHW5tTzmDbrcpk7yY/n1ezWD
vrpOORvMZZjTN0cXFFUygq+iIetqJQ1OU1/c8ZS/mjph4K92Kc3GQy3Rcakxx/KQq0rvltCZKmXv
uhpFLkPJ1KOoRwC0leTzuqggdru1vbGBIPz9Y/i4adUuMyvUWr5qBCHTfPOL2NymJulGqX8/UdJA
Oj4z1Bn9wULGgkPeWIZxoYThyRnC0PrplIY6g3Tv3tcrY7scSiul+GIZ5yGeQ8Tf4QtcgJkgr7hM
6Q5BMdloWUMv+J+n3iLSmJ86RLqq854XiW4d5AQzuZjmDppeiX0aDg+C0jR+o2JlVdU1piO+rmLa
xjnTzzVDAuJ0G4VDmBGKNaNbb+ykuQjDGUB/xf2JwSkeM3XLTCgKuaI75D2YMQvhMVMLhq6Rpsa2
6i616J+1VvZbPNMKssBbdTFjZds1f02pqRO4l2fngWDrc7Uj5wphR8iFF1wn2qLl5rLAkctr1MI1
2mQbOJw2Ab7b9FqZKkUTPqyVRQE3zKzyaKrK1qzqTyRr5AgZHbr+gmCyvLMH3FRdSFud08yIghXu
riJNqBNKhxDohPgDn6l/0jTOsCHfoh2KmseiZW7akUFZe95DMTSHZibTMKfvwyFoyyO135VvqGvB
8hg6aGPjZ1qNNp3zPL3raU+u2NFFJ3Wya9IfaFHW0R5F9F2RDe4xdrIr0QvjYRjG+dQDUAVfXHPF
t4JN0hLzE5h2uPVS/UjmHFmeFm4l1jonlQGBgGRW1E6pD0NsrHBq4dDUEH3y/8kbxvfLrWURMRDa
m+5I84GeMh2bNuwfx0mdia1bF8vw0NeqVdF1Znbyie6p+R0si8KrkN1UxSu2+PIUq0ljpgY7y6JQ
t7wqT44qh80NsJauPp6gRQltscuzXwj/7nK3GpjKx5y/gKemhkFac6M/JuVgUHKS70aEHBA6NXwH
+SUOiQgjLHRvDoDlBtHjzZ60/WjpW29yycbwdVR3xCe3k3uKUVYF4/CaIUZYBQ6xIenwZUqzdmv3
waURaGmqqNl6Pp8HvsVeJw7s0Nj1l1w6z2kw0rsQLR3FaPpuZ9W2rfh58GNczVN87QIq5gYz/x50
2D6r4mZtx/5rTke0G+bp4Jgqlcr8q8XSXEKrP/aBsR2lV27QncyvjR92mJHkzpyTgBN0/erIGE1x
9up2Y37LGeNRm8JBiZHQTiITsbB7a1PtosWl3IHleXPLrl7Nib81GT9t5ZxCCSjyQ+LOKIiYBasR
4yGrzXyXuR3ho2OGdrhU14H3qsT8JKraPnYl7rSOdM7DmHbGfR05L3kxnXhnN8qruyDGvmF36urj
c2lBUr4qglEDToD2nOFqv3VTCdhaZXCMVv4cG35K32SYd+M86q8t1yRPgnqwAKD4mfjRIVLbyQx5
WUN5K5jBjc0Bo7/R+alL/sZ+94yNvF51PeRdGherrpA6Qn0GGf44O9j/4m1ZdnQNW350engeqyNV
JeyN2BVXsZa/ja35daKKSPpcHq0rA8aCB1/RyMLzNL6hSovOht0c/QmvC/SEcmW77p3RmsXRGiYO
rx+8e0AqrY5SjesiZipzzDjmvYPM+jGNQWEY8JN2zO6PpjdlawJmkYjTM8AFvKrG5Do6OS51Bg47
YePfnrrwxahrVc+es3Vb1PgIvOTIVXVXWJjby8Ixd9lobSKctfs4KtDKiV0cJ1zyEjCLbqNTcLTh
DFP43FhCvnk9MAQ/0l4H25/5jT4OdgXLqfS+pVPeM4mxbjQhEfJcHYM4EstM4UiRAHbtnRozj9y4
FUY4IHfdTp/9b5k3XIWvmC/PffiQOvE5crAGc6azV03U0AifohfLM9dQEbXDDC1pFcflfWdStsa0
M63wK5RrSMoW/aH2Dcj525BgVpgaVaoB8ZG4L1g0UEbOIKdtXKlmW0V0XBJqyeZ8KA35MIVRsnEn
9IWNYWNU8H+2YcOJ0BqAtpVuundkoO2FNqJwGQ5j4NxJJRazezgqWU55BFELnfY63lc9iOXeT9Fe
2PsMQS7zE3faRGFwrwR9yaCa8PKpzO2fFCP2la4s9q23M7NkG/rll3AsvocRstAZAcu6noW/6vnH
UMuNvpfuCFFA9t/IaMm+653zLmvE0EyX0dL1X7F7M4fC273uigTHNQ0zHbfXVCESLhlo+/mYn6ra
Yc40qemaHJMEWfnQMMWyK7y0ywqfi2Wlz7vYfFTPQQ0tlwf/ePr/8TFqWVdfVHgmyMo1GR2FalZj
qiuuPgY0CJb7yyJWz3zeHfAc/P20w5hxB0jziuUW+dKsCo7qVudo1TGk2dGkzlXkzBmWh5dFrtb6
XPXzseWW47SM3v7Xpz83Q0jk32+G5lxybD43pAkb71GkkdXNvnyu+NsbfG5HpqpWOltOyuz4nx+g
ZOS8D7LuOIOf2s5V/SVR17hYDeP7ADN12hAgkC2z7eXBZfG5zudj5aRm95/3/1gHnhViRNF9y4gH
/G21P7aXLhOGP14bqV36fKzoKzQOH2v+2z3rfTNep14x/r3S8lI8EN0uBZ9eWYgMtuXg3uteOOyw
5VC8bJnafy5gvP59t54m9DMBosp4GWvBvaGM8vn8x/1//5z1z60s65PBlK87hfF2UUQzJmfvHBSd
Uit1ukJMhXHspMPdcnO2XCYVYy3WSwH2sxS73F0WsWrmf97VarnJOJkePh9abhVCxRW3Ixrxf33B
8vp/99hH9fdz85/rgDF9qICe7TRB1zLKJYum+AVed6LXIbwPl/P/L2H+lxKmbfvUHP/3Cub6PYOJ
1hTx+++O449X/V3ERGD/D3wCYOxUriOWXuIV/qeIaVj/sDSqiFD2dAtVA+by31B7BBISb6rRriNS
ivrm/xQxjX+A2Pcs1JSeZ7r/l6g94w8WpcZuUaYlwR3fvGkZ1h9RN91sllXd9+OtGAgIgHVO94Uw
JqlVI6OiSL6U1lgceyv2NnVs023FJ4blLa72cdA/yQBCY65lP8K8vEgaT3RHi1vswBCLcCQZxV2u
+eIUWNNbLLxqHxFbdsSJcmj96mXwvPGuSMjZ8zvP2f32j/g3UAD7z9qsOt4aEZaQgTWL4qwyWv/G
0bUou6Z+1MtbyGRsP/hY3zrrB+gXG0dNWFxK1402OkOtfdEgCe771rs0w6jfqsj61UVzdfZHeVc6
1Xg1dBD1Zg+XxDOkc23SaqsNTX/vxpG19glkP+gjit3GC7Jr4AU/ZTrEB43MtFLxHdy8bNa60cpt
kFQUgT0kno5W/NWV0XBuwH2vJoBSAmbrMcQEcjb7ITmnXQv4323d/TSl4RYFb3A2o+E+EOQbt4E0
XxAUojR2oaxGW5tzyxE+oXhy5so8FBbQrDDE8fafj6nzRxSI+rIo2gHkUt92keX9Ue+Gvxh5jj91
txCkz072UbzzJcaCkNypZxlqa7uap5OYLXY2FvG+qJK3rhx+elbY7mO/Ns5tB7oiQHkvZW8eurLr
sbpIY1Un+2Zs7CcqcumjHlKIlI7x4qME55pqfw2zTqL4cwaUVLI4h6O2DS0PmtKAdLeIteEZ3w2V
F4emKr13etb4D/dZRGvcNfLyZo16tK/x02340cFlK73sDqMZphiI/ptad6ltGIP+bLocS38GsObk
r4yrNtLNB6olVXRN9fJukv3JrShRMP/scLjaDNO9+QDuNH81ultt9/XFxHCwNPw+F2CUxtM0JfH6
P/8/llyN3/sPKjyNBgTfcuLeAXmq38Bv33EXkxIu46y9Ffb3lGyBswcRk0OHJbMBRIQT0IjP0rKd
6yiteM+Fb+sExbaGwtPVOFyNwr4xxEey0xVbMxK0CDfoD7TX/7yffxBnNTjrrg4wGuYs9BjDVF+r
33bT1sbQIri8uGmGaE9Jal8Lh1goO8Io2E+O/1/e7k8u+PJ+JIZpJMvR+CfE9l/fD0XuNNdNVN42
rdAjUjx/1R3VKiFghOmNbt2mLqV1C2DxqeYHtdIAHDh+X54BPgNBtLRH9xG4bfjKMDU/aoNCIrrf
E4zGWReL1xJpFziloCIAkaJoS7rAtZxz+tYGGJ5WC5z/kkm3nKt+/z9z9ICh2oZlQjlXV5N//UCu
a8ZRWOTxzbbMN6Qx0dkFg0oyjN5wuiJDL2QwuaWTJrctBtmLyZno3My9Sv2sH+PYCDdSiyjo8SJz
4mzYVvr9skgt/xeac2aYMT9BgKbgHWFRnkdmX+s2anZG33Bm1/l0WPKH3UD4cBLUlK89mj9oW/QT
Pj8dMBDhWG3jZjfNBZMUMBX74uew/pAiELqB6D7pXbQamQd9tFuH/txyCqjaXVgN3gr3wojoO1vr
nQ97STdG+vaVCdiv/6trtegmGvTwgQ4woo9j/eJ5gb6qpnTGrJ6156AsBtyYXfFfUMn2H3QXvkgg
w7k8IqNaEPPq4vnbF1dzerr/doDj2Ft3BNsA0bCHB89uvi6trEjSdx4ab8BhOP1MdS/5ZeY64T7l
8F6nro7w3HLuIpFox3QQct8ZbvAIBYBmgVpXtkRtieln36c3KzWPIza1t6QEw5cDWbhLo2m6rzPc
v42dcSbCWf9u6QT4+NWjVXv2Bq0TLjs5u0hppvukQss4p6CdbMsXx7DQnwZD8SSMGpHtTD9lhp92
ELZWUw4YrUNcOFshCia5M8IbyymyG950Sn7NN5mO1R3KrObVch8aox2/gB3trpr+XwJgmJipr+6/
fLVNi2oouWKMdSyuKgx0fj/ECLhircHieu2o/ZJflelnBCr6WWtHqpchwY/Z7HhEzPPEshi9IBBr
odZphJjq3edr9AAF+lwhufvnZn5bxXYTvV4tG//cmmxBtUp3qjYf212eDsBeCFxIvMXHmrMjxLqI
PUsJ7gBGqc2LocmPaM92v71weeLjLZcdhH7CXNuyXj8ew6PJHny+OWlt/DMgvhLKF6Gx/Xef6XPt
v7erK9rihFNE7cM/d/G3nVVPfOzTss7Hm/ZVfgcRRW8kurXO086lWm1ZARCWJz6O/PLMspiWw7/c
tPjJpvUt4hq/R0E4b1EUX4RJOg6RbAcbwVDbX6XOqU+iuNvi1Qt2HZ7J9cA49lXa81+I0dLd1L1M
YvhLlhhX+tS8kLTwlzZ2eLWm+Blw5HtGy3ITpeP3CjjsJulJhB+QslHvQUOqVS9B796S1qCy28LK
mpviixEzXC3t+Vr02jZu9HAPHuTMBb9StD+QAYXYmuRTr4AgO6uqa/CI1AwT0sC4GQY4jGl8GASX
8xB0Y4wRoxvIMBmCGHRjF4hVytQvJJ9oZwSAXj1tfBoKTqO9ZBux51K5SmghhPTpxGxu8/iEKX7d
4h78gqjk5sQ/60TeZOom19hcULDMe53mno7gHcbWaQvr0EUABs40d7pp4/Zin/Mz2BS+h3HbLB8j
s+eC5MgdP983K3vz8kbpXTEixtgnbbNFp0jazjpRXZrSpyxLlZyNeetKAFxP0+pSprWzbePIXxGL
8HUeZ7HyzFNqurcwbKOz6DQqmuW09Wy/PzSYgdqiMS52HRIPXqZf04Ac51YiPs3GnwlYRsNqVGyx
8Ujg8ZVKrQd/JH+cQ4sD3Fb72m+jPR0rUQTPNBeCTQihodQGOsTyh4t9lvCjdN/pGZVMbBR3pvWW
dhWt3sqEzFDh6DNHiHfNehROsUfZrJ9L8AmGjt9sikH+HETtnJvIcU5csc9pL9DrRVm8S7wGTajO
cQBePSfjj7jOHnO3EFdo5duJzu6hcsddqAvtOLmEg4iRL1jh4S4Iukvel/2qkPZxjELaSBg3mrA7
6InN5T2qL7U97Z1JBsce8w9ndQKVYrgWKKMTA/9XFG7mPmF0k3MqTt0XvcZAOYOvWVHBzLMRhaHR
UsAmWZyDr414Koxj4wqD7owAEmaMf7lDesrGV8tOfjplv0NmJdEdJo8FYjlY/O4JrA7q56H2dvXQ
Q2qS3+FwXlAPZ2sRP3Zc51cy1S8Eoj1JxMGJiuWzClQew2QQWn4AH3juMvt1RCd2N1QWeIUemEIr
75vaaTYdM71ZK58iszLWfek427CpboLA3S2EJEknE92tG/o7iSfl5Af6VibFsymrvYauetOWVUPa
nkXLIaamPo2ggTqLU2syZz9nSwJHqboBwNF6rshNqQrXZtQtb33epVR1tUuIAqxqRLbXJoeYX63Z
OS6STi8yVn7qhQgGpl2RuN+lCO84YWUIvtPXqcf6BLdpOhSGeZqCqdhibz6B67HXFloPBIbhA07/
kZ8WGKvgPXdEtzEZbOxCLN/M1jEaTRgbnXC6yWc3ye5g5qLHhVA6DUWgQrLSVev1w5b0mlvfWsY6
x9+3Suz2uQYwQVVbvwgXleVIuMZqLKrDzPiS2KLyhcHWLkn8l4E4jR2O2ouutfmxM+pvfIdw+eA4
PZhpjn0JkcaqHrCqzLX9TXgcvxHZxbaqUiC/JYGwOQgRImgvnlM2W9hFOsxg6wnmXbjisl0clFF1
bYgaCIjv/Rramqh4uy02InbPTIfoKEGcUUcaXOm8tTzxKmKTs58TfpGutWcqhit4hqRrzXs7pq9Q
e3hlQ1fjBJltEPQwUZqI9rMLzpNE4m7mxEoeMhwq0pja+xYiUtJYxx6uB/8As9k7TkVzRsWkBJ3v
owxoV2OX4Drp0reUxJEVB7Klxoy4+kuEC3HEIknrwVJ4jrTZ+H13m+z7shbGkTAzuoOV024H+jyb
yHnoZsPbmhOTxi73z81E1Kfv467Rsgk2DvmHFlpit67hR0J49YxzXq0RfNtPMXyPkPPhOsIQSCwp
nSKATU8QDRiBdhY1eCM6BFlA+pH9BtTgYvQUUtPCfLYN7+IG/IfnLjp6EmrLFNB+auP5yajdkg+H
Qtoo9XEnzXd+YHKf9fFLyomT3kRrrFKj3keMqucUzWk1WPpmTMN9DvJk9AEjTk2P+DzhbuNWr3Wq
PapAg28Ftho0sFRr/UTHbed8berxFnHqrPJ5T5Ov37kuWI4STnqf0xOKowwPAJQQKItiPyKCXQVi
nIhh8IqtFvvHwdQZQZvmky6yiAJOyRnAINEI6uwz2TFCWYHrTS5qd+eTg9cFlb2nMHHvJuNTImmg
lNFVk8Gvvkh/6X1LeqUcD/Y8E5Knj181fCorPaIIH1t4TOMKaXwy9tcaL+jGGnogBz3WWLv44jQY
L2e+5Ctp00JsmDVFdn2M8guikx0nGCSc1g/cuwdq2fpXwxZyS0ricJahL24QILT1ssayWO6mcxHe
wbgczwFoge3yMvV62u/2Dw9sG2i4WTx2SJoPFWCEfZiGyXPcaX8t22iH6Yrvrf9Scz3dWTlO/gFr
PBYkusez2kbhPZA82X13kjTelLYe3UZkc5esN3Gq+o1AJIfOWe22O0OJdrmGPxhiLAG8ZPmeCODy
nESFtprd7B3JfvPTyPWzQ/7HV2FhX8cZVV4ou9Ag06Jx42t9/ibg/C6rcuhh26ch5ZFITszeBoy7
89w8NEC7Vx9bk7gi2uyH4QoUOsgj77TC65T8QuJT6s0X/GxfbfW+cECu0Pujr1OvtdtRC0nnJdD1
GqZcMirLn97mMNsOulP/RHhRrqa+7p8Y8pwhcafbCSb0QUpdf9BQOK2W1TTri2lV1veppetvxkVz
R36ifrLbriYps4lfyZt8Xda0wfMleWR86UNv3MbuaJ1z0YY3WDYCx7ruS/FG8PmmrIFReSF6NI3k
rSe/weNlTIAI3M4RD1Zt6CA1+Czgs/HmF+13QD4Qc2Yvuuvd0kc9FaQ7iduAGbz3vBwgWr33XK7q
L5mN/J/fwXCu07q52e6QbEqNFKqyBOemtlo5MSS0srQfqzTIDk5pyUPRx/UjoQ/8Z9UqPqNdAraC
d0EnHmezsG6kvKVnITKxrenqvgZ+9LSsGvbhI2wCyga15m2byi7POd+7W2PmiJGd3nrvkFZ+HEgP
yXQxF/JRD2YUkWFUHfSh0x5RwsmPNx7IA6t6j1ZhyDbsFmdMr0/VBS0VAoppnPCw5+WPwfoiEIi8
yyDSkEo12qXMyu5mUB38WKEAxWvSWkxi4kCEIEdECqjaE/u4Diaz+AG9KGsG/XvuQM+yrKG8TtZg
XmWpEzil3oJcMvo0PzQHN3/mdfM1cNz2OvROvqmTyf3uoWRbdqXpqa52rn/1yLq5AlhqN/TnuCa3
ZnYJ5GFZiyGfve54r1s5CvOyrKD5ifc+icdlfxzA7uuC1LVbmqHK9Fvb3Az4694lLumPHYpw0pWl
H9ymSk8uWu36m6KzvTeXf9ayBnUIqOBeXt9x8rTP0UTCGlnl3Vs7th+f2vaHnD6krt9lTKdhDLvV
NuKM9w2o2cfHxtdMNpxZRPehZ+fnXJ2a1OT+mxOXrMqBmVHPIWII2vs0NL0TdDNjO5Hh9a2Y+t3y
WQLTs1dG6RziRMTMDer5JOPC3/JlggUIH37ZTidsfVW7TvoACxz3KdfcneOI5KsMwcGo/1E0UkqA
hDE+tIYAa+3N2LihWHxheHBa1gAT3q9ifhIPc11ZRwMa5y6B3dIbbvla4u61UU+8x8SHY+6b4jOi
BePRrjUs/+n4zo9Hox7gBHdexGhfiyhpuOoFmpFdqEvaL5lhBgdE2t0uiOBp6O15eaFhJ9CYqGuc
uJ5nWxME7s7xipflyar0IgqoFbRk2wOUhoHuY6vETT0OROs+J03rHBEfW1vwldO7MzC4gYvf4T3Y
Aegrj0rZ9GJQ4Ft2X3O6AUdhbl6LMBjv9CxGsKt2U0rI+rabPvWtaZ7i0lPqBB4vIuJhkCJ+q6aS
0Qlm1cMw2sbr7FqHZRfBNsFLCyf9knSxeW8TTfWxRQe8GGO9zHuIE8c4y4lz9bJJ+GQbI+ujr97Y
6ftCEC2r+U76VYutzbJJTMvTxoM8dka8Fjx0E3gl32GSJrzWv68KvVvVba3fV21sXuaOxPjls49V
dKTMM7+Whc38TB8huYz+/K3SGNr303xPm6NfORY8yrFqjFOcWPlTj6vzY6/wfuLoKoc7DQPcFSC+
/DjUbTTf0tAtXuTsVMfORyJijH36jq9w2dseUta2bmP7SB4KyFQjoEZslI8fR6ftizWiypZzeeDe
7AgOyvJ2jd6/DBRGn1x9yE4j4MaPfyCcbIML/ZtHtsfOJFaE5kjpvHhNzPSUf7DQFdtcfcX6cAju
lq8dxh/rzUj2mhH9GCWX7lBPsbFZRgOXT//aBR6Q/SoDJAAz9ojG5w3vB35B066vZUSIsF6YoCmR
dFyr1LF3KOBgWknJVbV/9PEQHxMXweUAqfWkW/p+0CwEfX6frRn5eXdJNz9OXWNdS7ihmlf5+4IZ
LJeY786UCriF1rw1BwdrUIucEpccOmJPvLleRXtGjyEuDl75Unr+McYwucqD2jwhyYKSxxwQt7t7
dYGjE4fX4yYilVSfDfkkMuuNMsYhSzz7tTcioHyGlIfe6Yxd5PIbJTIAhz2uXjj2aX0Oarf6WITY
yVYu9ST1TytOeF2xVy03R6X/6IEDNCN6P0KN89Pn43+ut6y8LEwlI/2421vRPizm8/KyZQPL40Rd
8B7Lzc8HOY376xJd0KoHJMPcSYn1Uomby8IiKUnk2sxeO13ZFkIegIRbmRavhQszNI6ZAaEWBRbv
da9x9BWWCMkAbp5tGgcPF2CV6lSrRdoTGBhXkjF/AQRAB6OGbQcdb6OJjU3a+srjEO0y593ttOko
fL07lU2GqMwqq63ss56LwJhsPXnnWgBplhWk8rumSk+5CCiXW+lZozh1MEfjKYWjardRe+q0X6UQ
fKBIaVSWxQS0YbbJT6IbY+yAPwJBoA9PxMDXuA3LM5oejJAYvVzYP0RNIEM0L27YtGQXcHj4lbXA
ZAf08YDk0fIzYUhq+bJ8OKqj1QkMTa5VquRYzqfO+p52bFUwU9kVbvyiS6Snbds9a0k0rhHuAb4Y
kN7WGFqwY3T6JdbReS2PLc8WLUN0x8Si3k/pBrTFOkIVuCKiZsNAAbG0uV52LMIruykVlq/MFMBh
TkTIP23PcOy5BS6IukrcEzcktwirbhb8pbxnaomQmeQlnIWfKRJlyIUXLjKafkC7pyCN0g3VKxxZ
6gB8bN1uoCMs93OAGetktHuMwd1RD5JDS8vwMOt9gXAKjXiLtZvJct9vHJuSQxJnmO9nV6wdmbTK
JPPQW0W/1yIaqUmPmtto3YsjJsR7ceoGK7rQNERIbdvNzfAaW/HOLWvvUIa+f2KyaHVYJBYB8SIl
buRIERKJ+Nr2Rn21BCugveD8mxjTFiGnA3wk+DG07c/EDXDEqByJrjZvliyqfVM6d9kMJMRAHbpA
Lxa4Rat0Pcuthh4EJX4xFLsugp/Ypc58KBrzdY595xpk8At6916UdXRGvs34MKm8Y89Lr+0g5Tpr
fWvX1IJ5OtTIbeLG2CwhS+4DFCht76BCI+pmbch02ts60iJT6v1NxHNyxGL32tn9fO4SMzsXrVU9
zlNNKMsUOlfbKc1dYoqMKLzIXtOEdHdBGZgnCRDwFIzdyp9GxhZjwNSYS8Pan4S5R01Q3Hm9vSN3
ABZuysi6QoaoTc+hNQT3aekniEgzgBVYqx8F1lQsLWaFZYmabUrE9Emf6HAkNmE32aDrhwUhE1n+
FU6Hu0Pcx+lkgdj0dYmDAM9SomyiywJT+r3fajrTWePiqRNYpNwin4tU6MV6KHH8aq74EabxC0T/
bs0ALDiJsn91IgGhbaTZQEHEhSt50gQ/eVe+2Sifd9No3EcmIiVXxVcBWDtEJhMdQnoJlcEpgyVU
JWhIQ2/2g1lelpiMzwUJD6ApYMWs0Kd9D6LcXxFvinjW8T72f1AOz5FU1VWvHAQLFGRZUHLCfOO+
+qUcjy0/0FPXJXdxkZHVbeAmWB5awk+WWyTwocNw7ddZOVuycURaHurIzWO1MCaTtFh3/Bqm9MSp
1twjJCaM2wqrTUZ4DeXgVrG/l++5iw6fU6LwJ3lS+JQunLXj4KXT2c7HS4oycqUZAYMjhR4BDdV/
LJa7xE8rUbp6RqN87pRDeRzUJ1kWuSnwjhSFKnZFeGbUoiL4ZJsDgV/pWmSuC7JPS6k9L6iXKGAX
lgUREH/fCv55i40RL1bTy08TvDWd8tYst6wx+P3u8oRWuVBcnerwSTIxfcAmKaSikHjYXaTjhV0W
ec15LFBe2M/HvBQueBKF1loo90dgguGLACisIs+FZWA6L31IahiE14nkXV6aKp9tZM7l2s7rEdgH
WKwZtparV9VZ972MuKQ8zDd03SiNepzbDfy6FcbVygACX75acqZQY2kPQQe/JSeK9TzouO67ifNF
qHqwosONnzWqUcoVcVk4jNZB2sb5xyHplXuZCCSqlOpbsXyctOE3FDBd18ShMD3SYeL0nYSy5GzL
cFNP+nDo1XlqOW0RNkXhg5ohjZDgnvJaDxYZnxgBcVgKLGuEwVwGdAOGYlUqy1eS5OExhevEFImT
du7yUzMKLf/7vgrQDIM+Oxrkr23we0VrC68VYG6MkWQfZcq6Qq2AL3uPDnqVuWGxi4L+eQGlLSyd
5XSw3PrjsdDhi+h3NR1Xvhc9uVLbCrXBNZnzhFy8BhJWmRYXeoU+yFGAJyICtT1r4bh3c62ju8tk
zCit57RI6502Jt7d6Bi7nmnuOz0YIMAYTylMY83LAzAYQy0uNT3paz9CBZ+bkMfN8EDac3oxUfGc
grrdxfDn3vzcuMa0WJ9zuxnPnjSBBDxFtj/i8Jj9W4HGoDSFhCZFQ9CM6C1ZtMTROeJQnOJwuhvq
Cp52B/Q78ByyB5Ds1NvWGGjTZBKMGzICuCvlPk+d6D4fUlyMOEe7TZSHlJQTNV1x7RuKl+HBoMK7
HaH64TgahgdSMZhGQYXEpT7tjFkU93lTUCV2zPvAAyRq+LRumhixOsWXrzC0YRHU6mydjMYa/mB6
0dGJgUM2yx0q+PRCYOVMdwZ+msxD/zmTyc9GC6rrco9aPEPAkpNKBjpr3fq29WUsiBQivfatt4jt
Mi0d9YWRx1+A6W6Xx91K0kWA53t0zLR5bfJmX5aJ/egP5bdmCvG8pCY1pbpzDsaEAMaY7ecKCMsX
iz7/sYp1hSwu2i+lPtubMSxoCqlnPaS4tZ0BsavAU7W4+yyCLSJx1FCEo8Oemi9QL08M5/3vtUXY
m4NwFWhxute0LqKUs4vzgZACohCT9m5ZoDyPEU+MMNFriLgMFvX3TjT/h70z2Y2b2bL1q1zUnAWS
wWBzgTPJvlEqlZJSsjwhZMtm3wfbp78fdf6LsmXDxpnXRJBkWJlkksEde6/1LcQDmXwEC9myMaDw
aGQ63rWM29l7PFVKc5/ESIZHDhqfQUq71orQvAvm78ZoglMXDcWutnJuHRCUhyaxxkuY1trSlJAk
x2kEITx2ilPdQIFM43HRxToytznhy5lYgdJ2rPd6KM1dk6ffsrrVCV4vyyevS5htRA3NNmvSVuR5
4PZxMY1QNyiibJPoSxc8eEm3C0qhPw1udCDsNlzGdlA9OqQw7vOhq5couOgn67eEskneBCiV2CAl
gVyKCdnfoE6QslCuAzkgnzXhUeip5lJXoM4Go/C/iURlsyPfoYJs2n1fV+UTYVo7NOLp2ZrQzVsg
62wvB/pnmo9RKNSjHbE0gCuMRhXv66FtzjlHYTtjtlNC5Tfvd3pku4Ik2I0zMuoa+T98ajzq8vs0
T9uTMGuY3/xkOIj2NL1icuOAFxUBEBp/Cs87bUjxlg7ptp6K7Evv0Wfzuzi47dLhpRrK8YaxKL1v
KYjVdKV5IV8Gm1w33ciYPjoOZuIB2PUtzYqLzItTdYf2adkirYDsUveryLfHi8CUt+9Cpm2+SFZ+
gVgkHxlomz61p9/l4pNJs3IR4opxSiP84jaUEkBxmWu3L+iu7NXQNPLge0Hx6Hm0LcBlfg7mVgKt
yvKGAVG7JIHT3pSJJHqzHsevbmqv3SmcXjyvQxFFZOgqcEW7KvWi2WjWqB7UHDEJ9Cn6OgTRyi0d
+5sWExG60Tqo45Rn7qEoFeh4GlwIIINN5obZAdzIO5mXfdHwbHiBuFZSjxggzg7PUDev0q/++fH9
X5lwMiSVlIpF41cPJKfdlMNofbIEpqgKSvQmn3+s6uFTVxso7sz+eyP16bYLg0XQeel5RAxwdGOP
AteiAyyh5p/pWmZLuw6YlUYjfRPau7r91csY3yPxCB8tgsu2TEnGXaC7zv1k6PMYpqgWlpj6x3wr
ZWB911X3pWCY/JznY4f9d8jOuKDYSXi5tsiILd9mpCF86qN6gzYxvlrR8KInJBxzf7ivZuNeKtes
vvU2evPEh7AzFTuaP4jwm4R4tlKyLBcpLVKJsSQhPe8wOrb96BMttY6pCLaaM0EbdzRSKYauP0ep
8ZJGwbS3pkadrAnrB+yip5KVPYuta2fb/UPGPZ8LS50jLcjB27jGnosIsIx0i3WtJxlc3FYdRsuW
x7JTD0WVPhoVkcaxmD6nZoEJzDXZ1zQqum+0xljVkDN2wVR2z/yfT1gRsEtV3Bg1o+JlBXRlOSr6
W6NXskWzLPd5Kgbs880S1o79STDhz/L9UJHSIqpmmwahvqksH0+mHu4EraQ5djdaSru3dnlH0CnP
12KtqUSuQ5O+jPDT5sxUmA1jRzqDhYNiXeSm81CPlgfVNrcPaQK83JIgoFRCEAzdo2krUnmKEz18
CQPcVVOqfQkNjRldjN1OBBjFR1bkr83wZkHiwa0joExrVkFCZWfcNnH7NGimv3Bx8NzEbfO5ro36
IQ1KEERzf9N2a/nqvsB6C7aNksZjb5jp0VOZAUKWHHFW05TKNxfXaXJeY3z1WlhgmrZtMinI+9wD
KcuXTRzH22aiMecWldp3gCawJnnszmBLbBmL8BDTg/EGqcwcbFw4W6ZfxclqMWRJSzvFiLTXzIvL
+7IW9cbFZrf85xNUJm6ywHy0s2ZYuV5CcFYUb1AjA8zrw3TvFvNZ0cVDlURirydpeSx95riGQSh1
J4f7cBq0W0N12/efJM6oOXykOTU5Jj97ysMFw62VdCLxlkzFG1Hh1ob8THcdNISMpI3z2iOJJQWb
UmwJW6e6VYpBRlVN12ZAeGG4kfXiddc8jMcbu3dHBJWNdhK6hXF2JFpcK/UjRKD//6Uuto7WfmOS
cdfHPsJCTVBaEIp81IrxJg2N+Bppo4MsCsh0mMfeGYSsd+auHBF/Gxj+0Wx9GyRYiji0ph1jqviB
YIW6btxDPdrOIdC1h0YEXIVNQ4fUNqfbIk9OuQQP00ARwvmqQrzt6bQxwwrD2ryZbrJWHf3U3Pd4
5h9SQ0MAE0V3LeAv7IYkHbFEOYV7m/Zsq8r5CNE/aWCvKLCqfh331wyS44nmhXvbKCdjX9HJpzoM
t5mH83bwjXLP0LhcTRXs+yjn/ypZeeB+s2ui988Rm6onchpJd+2hP/lV+TJPHl+jsCK1Ou7tNTZW
KrSMAQJHk56sEkanor9w0PpRbckh/UqH96zSyLzgOnU3Ce2xVdlAEm5dQkBkj+lQ2c0ht6rmiYTI
QxTgeASNaNxCKiwWZlQNl2SUX/Qys+ctfH9BYp8dMdXlRDDMNOKi2aqOBi+O9GsAnJCHdhp+9eeK
UiM1EwEsRmyShtyLEJVDrnXXfXF5sICVC9f0i1LkQQZRXd08v/e1lW5O7VXz4zWQq4hHHQBpiQUf
KIndwx1I4hvZiAfLYcpiR9p0NjW8lT0i7F3gDf4mZfbBCL95zXqGQG2dfadHw1TNcDJ40lRLph3d
V24ZrVIrLnbS7fplLliwJ7AER2uOuIHI5ew1PS12jWtg+u1b5GKT1k+LyBzEzgqtVekU6TOZMrRY
6NfnKuGZj138i87DQg+D7KF04nPtNPrK6mzvHJlCbUsn7I4joe/wDgN7axTMU82WWZbdvWRFFTC8
xa8+OMa28RTPsCj4JAOn5w37qL41CBNlc4pisU51HCfQB7r8zgTAvOQtMH8y2Apx2LwpcQ3UpNA3
BJcyTuDQIMBd08Ay7sFj6ffcwDUZIorJqGWx8SP+/F0qDoKrXmtRk5Ath2HW9UIfCJfebXl+IItq
zfooKlUfy4infFGP+wAB/paKw18Ynkl4RJ4Cq+dfjrU71Ef2yrfAtvajr/rrUKcnAlvFntokX+WW
SZsPR/KRMounW/MSKiB3Qyuro55opzQ0k1s3SRVPOCs80fkiMoDU55skTbdWppqjAcDf0DPtzg8m
A94rtzKAUPu5TphR5u2TCjZRGmW3yhVENleTsYfid/f+qywxkNNmBNSX6XhbmsljAHv7sYPlj7zU
eya83r5E1XM34AgPyvs4wgCq2ZW57YaiWZdWsnZBJBwd8shCDOtBOcHAq/NtoFHqZHJrMq74LGwm
vvgFP0u7re7jGX3YZJn9Zc7wEEUQPCSjY5LUgY0miD7HbQdvWNr5DiTr8KzQJcX5gJM+s9K9plnN
QyK5YBl/7Fzo9DZ0v4DWXyYq1C75A2eDplStwiNKGIKbv6h23u6Kz0MAtSIefH8HX3k4RFFyM3bU
OUXtOktqmfpVISvudELRJOmzcIaHCeMHZyImG+gZ4wnmYPQUDJic4ZmaBSEleSItNBWT4MALe4h8
1edkF9mFXe8kDYy5dxCc3r9EA0RimRvdCqP6sraU8/j+JaG1O5r1oo+y4bmHJbip4iDeztjPICBf
RO81/eCHbXpqfB7HVo4CxiBCb5eqUD8kfk/KV9aUn+lU3Snhf9KkBq+s6SitWArilu2r27rpbf7Z
HFnu4jaAd2MT/NfM0EN6YBqyrS7djpkHppWxz6OaGNR47AS6SlvwlDJu/VID2q1Z7NWjjIyDpCDG
wLmLA6Tbig2Nl5BBHbVNv3TLujyaGsSLKAD+4/aW2CtEe7kyjNPYsM0kKK2iNtHiLSJbyTXJvg0M
0KW1LXXCFHoT2ANpEG2ByCxj4KwhanEctNmqrLKDTuPba7jRkk4cLBDSJ8dlRkUT07t3G7X00uBz
IxzvqS2c8pBSjqARLfynaZD55olNfo67Jc3PCEzWnWP2NyHAiCI4B2GVXGUYrTpD70+VOU8Ds8Yg
rspy9kSpfDLq0DijYzli1672orVzAiSMQw5XjoFMFayjcShpVsTRl2E8qHjbu6b/WPVj/2hOCduQ
5I05ljphoW0u7IAz5ntkPQ0+QcpZVhSYfeLq5PQMXvWmF2izWkYQunJgJTvRLinGesHike6U8moK
DL7YTUJzTAxHnEHZjUxg5FIDoYoGeL7ICsl4uNflY6jUOcit7BVwhkD8hSClDh5KgXm+a5PiJS8D
BjiO/CYYs9u5V1KISqp46W2r3I0PmSyME20q/ZQxajkhxwMfV2s3Kq/WOW2pF6dDWFupMDoWgf+s
6AnvmODR7mP7Ts/5LqqxMYFNePSV2V6E5i5kljOlpw7N9Fp/bQmtXKQaM+PW0BG3MTXdS9ehZQSV
6El3Bay7UaP9nzC8Nm3kAnBt04c+M2jVu81bNKVXp0SmQzjfxPa1KTcMteES9UySTZ8s9c59gIlx
CpNsTdNKEtA+01XrcRdJVroFTQ+qNz0QG5OuznnoiCJpVPNsN4V1fv8VuVfumvyQcifLgp4hT800
0v01j1VoD2VPVxOZ5c1oyq8WLa1l0WrPWTUNB7+t+jsgY8Mdvvhg42EBZHLTIiJimhxLF93/oKdP
7PhusSqBcYjaZMc8xlkohJc7pu+Czkdg38RmdXaQQCiX4Iceu9a9op+Bo1G7Oq3aTA3hH1jTgIdo
gsiyNjoicC7vbcnNlGvFytQsSWsrZSgy0pzMaaru3DksBW+judLS4mpOKTffRKAgzpS1ZRGhmLrG
1Y6iahcEMEB7o0DLAEycqRhixDry14U/BScCVf75QgqKdwB1nWWsU+Vrlmn28f0LWe2IIfAF0nLx
0hVybNoIRfWA2N+4OG2R7PQIuHgZpARr1+xDEUAQkzINrnUZY2YHtbrE85c5+EWzUCA5ZHQqpqor
wziGvZ68GDnSxnEEW2SPk3FQVCu0ukWMihMwgrLbYCGyON8xizbWqVvJZT2U5jkC977E7ad2nUbb
cOw1aC3jQHgQnVQMPLl7yCHrb4yoemhtx4VVOrpHb8YrNPFUrTW7yBZT0hQ3kZZPD038aM3rbmBE
7rbL+voRaQgb+QYSr6aat8xGZmKN4bQq+6E8kH4bs8Nqsh0q9QNYNFQw+WvjZ8FphC6MGHRsz33E
jenrV9G16uQnSK+SytT2mhHcj5Pm3A4QkR5Hxf0eYRT79766w8O+ZCJNjxoNnKo/e1U3vQw2e1Dp
i3jz/iMCkRu7mNCI0yJY6EUeQtw3rHMpxgp56WQtc1l+Eo0Sd33/1vdGewdjDitDgRqopQV7Yi+5
SSBPYqcayaJJvWrloi6RVug/x9bQYYDX9b0ZtXfcaEzyTb2DpIVe1K59Z2vMl2pYgGjCE3Houwq0
fDcPsGcG/vD+Zbil61MdFKPVYhEi59mhtz3YianfEjOjVgB9nzKzB9xLLt+LDfk7m4R9IT/JRSS1
Lwphv1lBgK64jYf73qluqA68HeETyG2LJL4yDvRuo1lO7or6IGtqa5ewkvvc91Bq09NLRHiAPxLW
0EgdP0YLKcoW2uHAjN/M36IqYMsTNbfEVVoAjkIYbTRUDg7wWGGZ3j266XhpJKG1e/8RsRe8EKy5
d5Nr3AxljmatqwX4AO4Voekn1MzFmk6pvSTWQT8Vekd4Wm+yosc8Eg0RNA9D+0J2TXRvOk3zQHLG
VgvMl9zW9WtkcyoCLf/nu/ffaR2c6CkTW0dpyCcxXT2I1DvRRuleppEWVzl2CJuMegYek3oSFCwZ
BhokzKgtI8Rg/Exj9AE80PAQVQSzdWmCAcBGsNz2WX2WjRkRYzYJMnk7ebVcxJrjjMPmkBiMRXHx
2ir3SvDjJeJW34Zyor+oq7t2wn7CmIVtu/LtaSnDwf0yu2TN2EGhHZKrluponnQiq/Z04/xHq0E7
bRJN6oTpcCt0zGZh1MzOgSLdY7KtD6Zu+Idkkwqrv4nTjrx61fqvSgJDaUv7UxdLAnuU/dY7dH6N
NkX5YiLAqlJdu6eFTBThlCcvCBefA4aTx3ziT/Tsxve2Qp5QeFpwYf1Ebk/6CgJUAEMYZeEsVkP4
8P5FG+FfBZPnHMw+q1aT402rvnSim/cvUcuAowrF63sHN0RnaWgBYTRt+81kidxXwZ1i9dol2tDu
YvqvzNM7FwwXY2ahaeuCSRvyagMXZATQAT5ytkWJhdvKB1bWdKpjnpVobPDgWrrKUVs91ug/WZrc
2sy+dpK27zIBRDkz79gCMZncuV/woHkXRYNr2aQu4NvCadYsaeRISBrK4KPl3B6uLPhR75bZ/yUu
/IW4YBi6MH9wF69e1ev/+UbpqMbb1+zbv/5rkxZ19Pb6I2/hn//zD3DBhf8qDJcuhDSkbcIz+Ae3
4Dr/bQuqIIyGpgG6dU5x/we3IAyYscL1mJjpNlxZG6NnU7Qq/Nd/wWiQtDqJdtdxvpu2J/8TZuy7
I/sHuyOwKoFH12KlE3yrGxzrj3bHAGj05JZFu5PsW1cV/eOzFhfxsSmrM4F8xsrG3buNMi1hPdZJ
LzExcxSIMuLyzioniFIthYoiQJMNRb90ZJ3fSB6hRCKEC6/Nm70yulMjkbMgjK62Xti5qx/O92/I
Ch+IEVI3Ldd0DaAUrsMJfndf/2CKrSpu4g6I6ZbWB/G0bbRJtMxkEsHcPkewhjIHFJbnvDkFqpQ/
v7YxEwZ+OH//fnHPlfB9aSSiLP35/NUiRnueSbWt4VW6XbGtUpxD9RiuU9PoFwRKnku7xLrHvNIX
Ufs3x/3vXp+PDTG3wzVmidnq/sPBT8aQkDlmqW3mNnespcnK6GFizqktmRNoeMP2VdSvGLs3WOrQ
eP7l+D9QLd6PX3D0Fpe3Kchg+/n1B0rkJJWcfLxL1Ml1dx8Q7ISpm+IfBaO7EEIFK3R9X+vOTZc0
vKxFZm1JKM4zMSdRMSv881v6/TsSDFC5uQwS635+R2oIfV+Uao4RwgNoxAMkMYNUtj+/ijFzSH7+
4OnvG8BQXIvS3nU+vEzDWKrpKr/dDpNBX4De9bqGhfZU+vB0bBWQBZT7t1NDxoLZGbuWcvXOqalT
2FWbN6VAxJgOtn2MI+sfOs7X4f8G34rf3BAfXOJ8JtI0WB9MYZhcktZ8hn64JsApmiI0aKY01Zvj
04a1tfCrJTziC/3HyNJnFGJc/uVK+PW0M+E0PVPO/GuDVevnF/VDzKOuKIgRQwq2pChLl6XuFX8x
aP/urJsUY57r6DNLe/73Hw5NdxszNpKEQ8Mwh3STw0DQ1ixSYVR/uY5+dxZ/fKkPHzAwl6AKZNpu
3TGiEZuS2N7Gb3Qmy4VwLLLYoDBE4fgXtMI7e+LjdeU67gzwxuSP2f/nIxzDxHZ74n+2pqMjOCSl
e+dl+lFFTraZyjljxDsznmhPZdk/KoSq67HqdiwNVMGak1DzSbHuY21LZp1JxrmD5RXuAgGq7spt
sbpRSOIfHRDSIyxe+1r0vcbsuNV8k0yfoWPYFHxvDDR/Y3JXu8VI4JQkc4d55o2L2U5djFb7bFUy
2v35jnpfqj4cOT0qRzfABTrmL5ety4bFLBQ3bmpizzaG6MK4HK90wFGRLXpROvzfvtPWTuc9NqkF
8Noa7/q8c1YDA6e1nT8goq8WOvrZxQx3KN2iJ7UvblZBhBqr42JBvoy0jPDLZSqLWwKXd+UQMgDS
VwiexY00LdyGzdcoIxI9IN12538abSKHzLgF9xo///mQjY/AlPlWFQDg4Q0IFBG/AFNiL7WTSaZq
W1ROtm7RPvZV/G0oRhDs/XVi44PbCzd8L+WwY/guFpr8PjLC0VW0gSqo3QTFG8MF7UbXX0zC61ek
/r2E/gRwWjDB9KSxsVtZ0LK1SU9NnUev9Xee/iXW3PCaDQquqsNzklE8nWVWM9VlI81Zgtl0hZvE
a6B8avwbuN8LBe7FK8orMTFGQkBsDgENItTJVLqxJ5XCGo7xRECyCB2TPNqKqXt3gadxdbtjMqBy
LLIWyZb1oOvy6sr0oY6l3Hm2Rhhu3q5VR/xOAUE1Ya5VW5qzmZxSrAqz5zlqRU/RsnbJHHTVgP08
uIqYkZbTnWsb8wRhfgt37L+OpVmC98zRwQZVxrljrJMcTPfOWY12pu26sn0EgaWWvUavrY+OSWNl
m6G8VhGmHFwxAhRzerB0kJ8xmnZwhWAg0067Nwr8v4X3Nazl18Kp76T1aBcohrNKfoaFQzPB+kQ4
TLDQvGGfGeRB+46wAV7yR4AcXO2A7WQs62hbZKWAUo62IK/VGUriX66qXxcuV0qqVpZiyjvH+bCC
DE0gW9lzH9FR3pTZsHW7RFsa0fDoD8QTMete+ilY2j9fy799VclTVzLGmR8EP69bXs3V4U1zep/+
1Ij+0hbp97a2bzH4X2sreU48+9OfX/E3tRcyDJ4Ehmd4gKA+0p+aAI2IlrbUXhb5aHmSsbbFdKpU
s65fpdNNeDSPuprxuXK6+/OL/1p0utI15/KcBAch7A/P2KCVXdx3BYfrFJ8wujB5oNNjTYkGr8w8
6GrnaG8a7b+/nGZj5o/8vErywrT9qXOFEJzqn88zAA8tUz3n2QI/4XGHrUWWIbsOxmGfAIbL2DMs
ZafUIsVTQ0I50oI8fbW7J2Zuxt/eza9Pfd4N00TXlECVqDt+fjeERU+GjWhxO6CXWmHzRJpVvkcR
AxpwR+7MvkG64OgdxN/ijN5kBQeZIWnYPwJtQNKS6qs/fzIfCXKsqa6kHjboyUphGNaHSqTCfzxF
ndNArDDdZUoXriR5Y0MSwlMZjN8xyDBNqQrGf6SN89xLnzNR3I9Qmm8atCzJwPBp11gK6L42LhJ2
6PSdy3jB57pSevCIzP6kmL3dUop0WwJdfOVnJ9Qn30PLJ+834U//+ZDey5qPHzqU8XlHKDz2ah9q
kcDSNM0PRbPFko7zZ6WC9tZgNLrOu5aHMnj1ZRdH1bITFgq3dMCc0BBqnsr5xs/YrTW6/cp0Axpw
l88iGDodpVqhBQDtmQkoxmm60ZnBrpLAF9D13EfdLJx1YNP/HKyRJcy78QZH7WTBAQfWPoDyvRrS
dBdwjooIgOWfD5nok1+vc3bGhhCOsFjOPiCm6HJ52ej2zbZLAKSH4S5EvO2E2ribKuOmQ8ARyNDa
hz2OgDbPB/Jzv+NqXdGbCvHUWNqO8hzGlg84lw0goDYUOGCcER70cfEpG1C20qov+Nv2RqVfNLe/
1iHqsTQ3mnXbz/WPLVYZKpaFOTvDpYlX1e6SA2zQYI1sAhMnXrGpySR0N6tepn7DfFFvHvrCfvvz
2Xiv+n65AH44Gx/us16lvRUUY7MNiA9djulYL83JqBfFjIMrExKDWRfKZQ8fwDbgiHhmYy7hb127
WJ3//F4+Qqj+fX95Lg9pViHD+bj0uWNn9aNsm62XOd22t9zxaJnJc+szTq2M8YZRjTPT84nSnvu5
emqcs6FIzo5X7j3IH+RWEGUPPwSxmQfUK2co7WWEmk8aMuW5xolzxKJW8gXah7+IquJVGW2394C2
LfzKdglZsh75s4+12zI1cPyU+AeaeYYLRS1zo+8pQ5Ol75goSKS/kZn9KSslEXwebTwx+cM2Ccly
F/o+JAeSEsbNcJuCMh68Fh2djnvcf6VXfgWbzrO99NaOqp5b1SwFKXw3UUXkVR28uUacHv5ybn+9
6Gn+GpZFDWzrtDR+Xk7BOjiJH7OculbyGviESWqTHjIaoKb/8yv95vllU3xaHhtl/qo+P85/2Eg1
aWLnNdkD2zLIv8dltWTstmPpvHN7cPcho8U8A+Ng5dbjn1/4NyUvvTAYNyacKdvRP26cEU+2peNL
ludcrlsMUovWHax9opqvpnCgT7v+yjHhDNl5YhN4oEfrDJEfcxXNWyZpgYjFfbMI8N5O5WAvR/r9
KHU2vk1e2p/f6m9KGlsnB9MRNPzpwn04RyqIKpP08mabh0hx+upYNPErEd93gybRJkffG1RUf3t6
/drQ4fRI03NR2wlpf3yiengSh4gJPWir9laH5s/av3JIB51s54Z8ejS7NnNTzRM7ugz3pu/uzSbv
Vr2HXFMU1t2AQ2YVhqqbM4NJZY3Gx8jAOq79rQSaHzof1iTeKY9Oh8/FAm/48yUUtaqTTOcbBuiF
WmFimSmXTriwdWRFMoy///nT+O0VyxYJwCztNjp9P7+c7aHowILZbEV+6pV5sixe1cyh83SJAIXu
lMTggYfR/nbBfoCMzusdjEOKaWv+QCzX+vmF48YICsMqm202qWcCbS+Gw+7QxwC7DIf6zHZlaQTs
P5MhxPEXMCkBdrMKO419uB/gv8saeyn0bqO7yWHC3/yXR+VvWlG8QYfNo87N7MqPq0Y/tnKCWsMd
pVmvrCrdDHCNNwm6K/aN3xBwQ9GzXDwQ7Nec8aG0gpVvTeXaqc2JDln6nWh78Zebx/rd50WFzCfF
7ta1Pl7IKuh8U+R6vR1bgEN6NoZ7LZf7tJni1TBSvDageOYoI30TMMdfUTjuS5MmYhu72R1QyNyU
0YMYhm9tHPYPrRFcCHlHvJgfPU1g/3XD24mV5qbyKoyXvsy3iCP025znAnyak3Khv0Re6J2mksdE
3lHCRdCcSAL2uuemOuUlO4RooMOzb5QC9yY/TW1a7DURO09mFbxNVbROOkxpfR4Op9TgsSbqCYRZ
uWoqaoD/+Pp2Pdu2WYyhkzrGh+s71NxolLldbbtALsUUoQK0IMf0eRuiUpCYC9qLrdXf4/6vTezf
1FoeTx0HtYIBxPljEzuKDdr9tVNt7SF1drHeWrtI8/0tqLoEGTBOlb6uDx1T8kOKvYiY10oewlH8
53sq9lLS0u15GvHLk6HMYT6VrkVEUzSeaytDmZvogPR68sGd0Hgd3Ny4ZWoHqg+fwp/P/u82k7w4
3Vw2MQ69/A93uTmHcYCpwKLljBKaSbg13eJLXAbBTRbMWhzNy5fBNO3jLtiUIWFif34Dv1lliAK0
Pcs2gG/jkvp5laFSypUXygpSE/ii0tuT3RO7TUO6VGauav2vR8xW6Dd7SWpK2OyYZQkN/LiXdFG0
tQgRec0u874UpgPhsFT23UDTZhMpxOV5lyL6qrxHTbo6l6H/BuUN2iui3m0w+N5drL3mjGPXGMwR
rEcRTrZeBHetqVDzVOAKEdgslYNeK3WEdnV9gpXGGtqI3iQ3MD2cp4YWE4xaSH5h+tyMHfFJTR0D
1/A2WI/SS5NmPVOEAsqXrbPtzYfomqPkAW6UBTuiqsRzYllfOjuU694ckGmyJzoFxvyHwJO+Jo62
jbulYer6Pd0cDZcFZaTTy6fIS+I97S//5EfA2YrC0u6k3tWXaXbHt724MNioruq7KNzZWdzZz654
aidjRqUWy5oha91Gjw47iEvRS+3U1363LLOcPTfhbt597JAREgTjMWxRCk+j8dTkBkPoUXif/CbO
twI58EKZlnXOvfSJSqaFHBFMt4OpH2XZIo5R3mc2QcmpBO13Q5ySvuAJmT8NY/yo1wHsWhSSG4AC
40tI3ZaNani1CpmydpjJithXrP46qIBxbIuHOHK+mmE5fdUT45K76YvKIjSFphWdRqeNMAuqt3JE
Gxi2fQpPKCOkKiujif0entmI7FQiodKpXkUJCVuxkQ32OupwsaTYeKeipKpv02elxS0qYX56/xVg
YHfOZ8pWQncABs9fFDk2h5E2yfuvDLeUB9RS2zSP0ALMXwrd6v793fvv/GRYNV3tbyMoeXEi5A2t
R5RW83f/86XPgm5d9vTkXFlmmxF/06Izi+jk92N0wqlFrzMYyR72UUViWiKdztNUcayc+vNgY8nE
vqkQxhIs+P4d4qh0naamvkCeM521op7OQAbMwq/O779h8jdif4nRZ03JrqhtlHa+vPufL1XeLiNq
lVu0wuFKYuWe5SjJrhlz9MNmaV0HRCs7JPbbXuFLQKWK4DZhS3Xwuupp5BPYhI4TrFND+g8WUlBj
zI1nbBvFsQnZy2iUyXpZwhErDe0egOUFlJg6FYBG7wxCoiYvUlsfgNFKBtJ/DMKkOoQNCUjvP2aU
+CeieTDfDPu60zINlEzS31Em1KiEtIWK0QMhrHb0+AhV0r/gqMbygvlsD7nKXxoVJqJYt2Oghl18
ocHUrQd8gatptGm/2+gyhB51R3+CAqpmsWc6xum2LEpnrXLTf8KdCMfWUhm1lbtt7GF6GjFZLuKg
A6Kq+dOTmWQHgGTeBQFi/ZR9TudfWohh90MLvUyUzrZi+3INfG98sFUOoMOorhWAolWTYNAtJ4Fu
q2hn6W5jnu0mEliz+I7StWevsXDcJkKAqKiR4lHUN041ORunSj6L1JWAS5SN6RfF1FRYC0v5xS1C
5GDJeK0GXxBCjiqd69yjJL0OAkwogxnzKowHPQN2qXV3yGObtTdx2F7ne9cOGPxKH1xnKxJemEzV
dDUYfXnSRnM6DgCoG/No1LgemJ77F+wp7edgsD51LXH3U56fbRRGt0XDdVKYQKu0OlOAFwqUwmX4
BiWe6DsrkPQgIPkWgSQCsAG7F+cqe5iy9jK6g/2SxfD3mq4c9tqgNZ/k8CSlkz2JyFqLUqNxnMdk
v2SV+9KGh8oc7c/Mf0lMrP8fW+ex3DYTZtEnQhVy2JIgmClRliXZG5SDhAw0GqmBp58Deqr+WcyG
JdGWTDM0vnDvuUt/6EgN+XBcFu3r/S4ixl0p+mU7Ko5Vy2+6764NQ9SU5nwY0gxp1pK/wcn6yUFS
/qytmL9efMvNRj77RuG+pQghk6x6U8OE5NTPrun8JuzWePVl0Dz5lfqeDDL+7mRLcct7KAnrd6WN
nrjuSkxNqyhygm+0d5i93rnIbLzEjb8F683c28iY08U+l6xAQ5Gb8mDVQx8uDJcOAsHo9yB27ZB4
H4t9WzPzi7G/lZ7+W02q2rZN3n0bVGpcAzt7kd3YfevXG0MxP1CNbyL8Jne2GR3GznUwnaYafThm
mfxbPvT5t6wWoTvpmKzJ0ml95R0mN/hAXl7Qr7l8Fs2C94jtHYzVz9p98kJPqBungYuPbz8DMKMf
d0DUds6NtVy1qbHw7f22Z00xyXbHgedeHHIsdk6fpaFa/diJ385Pj69QFjogXMqts2iEMimLfZ7q
imdVifTJLd+CNsEdOTrk6K5Z7voa7S5MJjYe+qLQ1Vzz5Bpce4M2WA7BXHlrhkJYiPTmzR4yaKMQ
Zxs2MgbZPNgTz7cdCrTbrGi7u5npRWgp2zu3pi/O1SoZJ8w9fXpc7BqbP03ziUY/xjP5uEHv9GYU
gb7XO5lc7KDd+YlhHu04/rVk/dlNceLmLayb8Y8bg/0qmbPxHzgHY3ccsNBHdNTQYTwwfnafnA0d
tRYi/hymRQVjYjlI2oiNY2c7bQz2liX+ZkXxUhTQmIdyjpIl+wTIspcErznaZO/qzuZRUPeNqts1
nn9YzIXla5xfurR7x/cBxkT+zceLzXWcBmarevsHUJYXXZtLWBnDnXIemA2SFK8wueaPDnJkakit
si/kmL2bc/+8TOtWGbS5l6xXXTZLsY2SBBumV7wjSz/Yi/PHNNO93WV7ZZ6AHXKsaV/1mN1m0/+7
9EptaqvZaklM0eqBSZWlsVU6BkdWoWR3Jc2484YFMytJ7DRD+cloljdCDp5RXi6hAauqkMvRmss7
0aD2QMtUiulIpBmJZMqIrHrZd5m2m0dzX6AodUpWjt78Scd5Fxb71dmTxGQKmwlkNVs8bZSsDv8t
UVMrk2GJ0m26uOJ7UbSISbHG5zYUoKEjPMrAORRa6J53cUVqYeb/8dcAvCyrMKWW/b0O4hckwi2y
1xl3UU5lounVOmT0thPTuLbxn8p88HfLMvVb6KTHvqtPleWO7Ca1p0xBklvcyGkWI9TlGrFmGT9r
od8YlWBv9Pe1boYelIUw6Ja/GKA1ln/msR95f3FNGleMdrmRUvrRrLVXs4AriyKk2bbCetalRs6c
U0JrN3Icjh/m4N/wtTF8dnirFhWpiWaRd7sWmyHCxBpsgyEjVlXYqQFQ4EAzb45GH1EDH43wkQbn
2eVIsL1PrR9F2PjWl1ZbJA46jUUeWHArxuWudwEdsuGYhDq6O9uEWVAQ33nAgYrvXMENwCCRbMYM
MeHssbRwlysGruGk0hTEqUVM5tRciJz83iPq3BAncGIS+FUzSsYgt+mG6tPP8y+rgyc0LdBQBiqL
jTfKqKh4je0Rv91o/WwNgcAAWpzzYmPqZRmdBIBTp0mFSienNzMxefsCCAQul63IeyD6UVN0ItQn
DDIjvuzFdH+h4sCb0zpFJF18fe0wctk13NDICWFo5/5i5TbWGF19OIam7QlbfJJitCBJI3cw2uk8
NFyXIG8dKzOT+7gu8dHqy7Frhz81F8BczNm9nyWZeeBJhiz1wroV6lxMM2aM9asu00OZBMMRpsiV
cY69n5YE36mymnPm0eYyZ3RWLkrp2xpSkPQcrOG/re7JHZy0GqAQM2MfYggQCXn2h0SiMugSyI/I
bbePO4fcas+iT0BvTP6e3U17NjTJRFHobagHRXs26W8EiDZh7gd9uD5ALK09i7PnQlSrDOXwKQWc
oSSD8YbQv8djTytVR+D0/7AayM7kvmdnl96d/BnCWUeY3hxXiR6WetGdnZaQwrZaZR9SLbsx829N
URzMRKJGjStgCjilscMT0DoSPDKsT0KRs1wIasgiWqwN59Tx5gPZ1ntiJjaVMqdj5SfMcrhmbjSa
wJMvCaK03E7DhDccZoFsZJpiEKwk1J4fN5jAIq8zA3yBzk51FQD13rGRqFVgbUv4pdtW+vU5c7R3
qcVT1K3fPe6iBb9ktZfvFlmds6atz0uV1mdfLT99h2LJGhCWMYgSu8HFxYTdoSfycH2W265rVuBE
febh1UeczqHXV9YxJz0hI1jyDA24PBfrV8aU7gH/9IeiHj58/BYR3/0vCwh5fk9kofFWl6BxdOlg
vVz/MC8DjsrHl5MDz9EyvUNbz8l5Lor0/PgqSJeDBjJhiSc76mzcLsDi9p5sbSjAsn1PRaeif99q
aVACmCeswIa+gJKCLm8NldWy/Py4mWFynlXzDgWx+ne339v+pnZzCX5UlEC7YBTQa8QIAIdBO8m2
+E0idYxxNfdJN8RAVhCxbBUY61IAqQRH+rX02aHpExtPrmuGx9un7MmDNXjFN6LKMLrQwe3MySZq
t9TCjCgw3I4aN0oUm5w0hKjVhMmHvECw0XkyStJPZPMx+UqB3JWFBMVRH4HC65FDeixeVR+3dLBs
pwLQjc3uAVo4B1gB6XOAGGz0HKyzHvydzZ5Ai5QwXwAF09QDegyMFPnzygHyH5mAjy+XzG668wMM
5D7uDRINVvq4BgQ+7h3WH3BaA95XzKhCmzGY6rj9H/dbaU2OxOPv6e7gWwhO1r/+uHn8+sdXBO/Y
W9gw/r8//ffv/Lt9/Giz4rxAzsntvzsfP0QqLw/3v18npOeGIIbK//PY1OPBP/7Ov0fizNh0zcX7
95D++0+kcerulLLfAdwRx/74VwvNwcWluEwngLj+o249SFz/ffv46v+jcyHlKKNhqL8/fv5xMyWS
YO7/ftZLOidCOP/0uAvXzLKTIMO6vqZV9uNmU5ELFT6+/e9myWmkmwWMDaA+vuRMH052oJzQL61T
Y1CLp23nbIOpjUPZtES8afYVDaVLXKrTRUWfI5mvjDgUCt+wvu4CiXW3t4jjvlRu9FtsosQGV+4f
LkREmXI4r4lSR6uql5B4bAuFvtGR7lWrK8w6kDcsuauK4QwAU2NvC1IvJwRWZjF9lrrS90tKto27
ekedUBvY9mb6b5/W5Sll1EGfjTXtBxVbGkoO8k1LLPG2q6wcnStnDwyZz071NwloBcEKsk+FuyjG
XtMwscevuWiRvng/A+/ZMUgJUe3vWCUlWFxYOp5p0P3H/fcSZ5M2SDy4o5vtqyY7pnJxQbc63+oe
cVG9tAdaq+dlBvETjPOmS+J4g4Nxbxn9pQQqufUHfd6CDCUaJh43BWQMa2IJnDVBKMdaEi5T4fct
29/ZN4w898yOzY2woJsFybPVKLzZzVdvOzvsYMmG6+fnOBo4qnsaD9/qw7GzT9ip6CpytggKhQWN
HcMiZixMxCQVEsExEtuR0TT+pbLEDzU8DXr9EhfttJeJ74cMI4NnvIi/SZfDS++3f0UyvGp9S1ak
PoltVqtzkqe/qjzSKkkiib/KEgc7NCVW76rFJdzUwTmRaBMyaiOjnrTDYH66dWwc0vF7inzrJQH5
uBFZfNHQp5yN+TiPDWokS79g7RNkg5N+lg1NFuptVf9LcbLULRd/GzyAu44WODKchGwWHCtbMLnu
ZtRHbx8ksttUBcmnc9Jsja7lYi8LxlpGcQNbnRy6ePlE41jcPBsepy39czWqDB3ZON0thGdZJd41
8oTPng3Ub8gHqh27ba5lhuFrtDGeFxl+2upN4yGcHUYfIBpG1oAxhPLFLu2o8fL40JniF90tDiVp
NvvEM8enzN3oAyVfrbGWFwOB4rXyJIlxFrv1GcyJUXk0hDiet4zAVoOlg4Vvzl5paGbil+H85Oxl
z/F4R8cUUJlQGyA1OLvS/T6afgcNZgOAHomLjju50o4LgvptBiTrWLm1uNSZ4EpUCerggpFtbHWb
hUkiqqj0h5fDFsF6lIVWLuUF7t2mW11HduXLrcBqu/Mn/0MZgiSN30UzyKc23uexzMHymzfg4hz5
SsNeqzc33UD9MTpkq3QphNF8HqvIdTockqUTkNhj/5xK0J6d7UISzaj3Bxa4tBXbxcjeLRzZUVYP
JPo0NE6Y2nR0CjUeobaMwKV3TD8yEZKhMTHGqkGAiOHZMUu5S/klEA/z4zB0G1vHXzVkpb+b4U0M
Jfk6pclauACtFCYuIN644WAu9V+rBkxoZHRoPDv0dUz0y+ULJtQvrcl+aI34GiZlnwaDJBwqeXdf
uci1qkVEiRNUfIz4eUhV5o7ouD9pFkdkmeBm7DMA4BnBw+mUYmsiLm3T1sg5McatETjZBZ2THwoE
21w67TiypZoPsmmWPQhpaE7m9Jcs6/nOCYgQZsQnKlsF1bHI22ieQAHLpXKPGt2cgeL7XNG7J27b
nI2RAszSzTdbq+KINE3r2BiDQwmkkY4wxud2yKcwAfn4rVfW39i5NgJ2DXscDZbMOgnOn5fGCLAT
AtdbHGozWfHRXj9Fk0XmZKuMJ2C0NHHBWLGj9PauNSPLpFC+tuvNtMJSGM2REncC427vtVaS0yCK
678bk7Oxt4KvuE0psFhC7PRgYvVHFAS/zGvTS1MjUyFYZOuxDvRYATIcbGva1mI4dwjnzzSUKjR9
9hdVskYtWXXGcJ2Taq0mzb0jkyMQyHJrZmDYhVb7mz4hUsjzDu5ca5HEeN7HgySA5ZdtkJUhLJGx
Jk/N8K0jNy0qEWEx2gKylPppRKROgsyV01qbcwZDwXSw9eHXXC/p0YtHfhcIlhjuM9cVc8e9Ozgg
YicGEwtkF2RY//rynFlFs6lJwHSzpPszVeMfk2SfrKDYqfHskmRSG9SJ82djWsfZtfZzMbvMQmHC
SA17aYfPnwr22TBhL9DLkB7PO9IccN1yDfogs8+O8qx+X/r8msYsNZKpIqFPOhpvN4weRBYdEqZe
EcorOb92MadsmfaQSe3kB8NGZ0txi3bHrDeagiC1uIE8g1sJpLmve2yTkjQWgsBzMEmie2p5+tbQ
uUBNkRhWQLDnEiWFhzXq8u+MvDEfBdFQW0/B4gcoa7Ghe2ZWYvObbhN4FyqGwN9N1dpj+eV8CkoN
3tagntPu3M9Qoc3efwLGdEhKMHjSEn+yIuBNZ4/FVRXdR9Hm2X5m+BI1wxg5TM121MkJ8WII40h5
IfioMK6pTRfSgOCfmqkArpGzMuDQDpPEXqJJEhKaKnD7TOrh3QzZEyyHXWcRqLAk6OfyNuUSS/Uw
ggLczT+wdFQvIwukMC9AD3p1XWOOJTKjsRGwQbW/KDTixzEp/k5GIraW4dobPhMseErrd1kG5t6e
JGcss66DIZd413sAd1moHZnLzEdnRQF3EvJ1L+KjVpHZsfHVbw095RlYaXBRQZDAomE4IxeTZZsK
YDqg+7sxCtDhmLRbAyTrc2vTw8az+WQEK1cL8kP+fNczhTmf9eohcXLomeDLQEK5yjzg3JLPVvyC
fRbEDKzjMk/MZzQK9Te08UVEAm0fGsMPkhnEq5Pnw1Wl2Q8+bu1r7w+U9U5ab4L4iyDR6iMbRnAr
QlNbff0WZVwV9q5ZnKyxUeDhmTG0XhJNajK+YOycfaA9MlDh2DreRzV3ySoCZErirdGTjXry8eRh
b+jpCRglOXGeH0yznUKY8cuTxdO8cXK7OpY1JeTML9oHWhnNbfrTUeMRMvp4F26a3NiZ3nolqtes
HA6MoAzkaOVX7/Tj1hpkEpHh8lX0Tzki/ks7/WYg0V2LHJsWaRuXIK2DU06U09YZLHOXZ+qoAxzk
06Vj39CG8ZyzzJpQwOyhrVrstig7ycbAtTtOLEloXogagAyOLz2MKVMc3rgn3fyT+cPOmUcLFV5i
7OwspsGN+59kud2AdZJXQOreNq56dXQgIkJHArmKWamYl0gTqfuMDXdvz5Z7ZGl7GPvpxbEdspBy
qXMFMcZINKR5JRVX19jxjmj30r2l68GlbKlhp/pDmqmiQoIFWxvBoRLmb6/XrWOQW1dlMUawCOhz
p0ESszWMUEAIOrG6lCbety+VSj6x1jEQ9byJbLrF3ZX1tC/1xj3CsKgjQngHJP4uFMEEZkIczyXz
BIV/u4k8kkY27FHyp5FTFwC+c88yx9noceVtKpHbkVkzEdFYgSE0mXduZltbfepWWmoZE7tGdZOW
JmAF0JAWJ8Uk3chiVBU6IKSPsnDmjRvPb2lrOGcLx8KmMpEyp6oKIkLcStLZM/HNKMFHuoyUG9Qt
e+FiT2dRlW0S9I5PAePxjdl2BO2xeCON68iJpJB+kK/XyTF98SHN6ciqO4dMVDsej6PFZLiziDKb
M4q+KRehSZe9FXZGteBzGdUrW9uZ9nA1AL1E1dDqm7X/PC+0s8hdY5YETvbTZMR6tP3gJ+kG41US
Qpvm5IcozCLl4FMnuXpFcQE+yhJ0d3S08qAj1rZUW1+m+YRwmsYv70CRpo7cW1m2R4SJ4txVx7iQ
uD87b46mmkiqqXjO89a7ydbdIj5R3+HCxLnU3g2ydkpP3vO5jSPNUn9masVLjcl7Ha5d/DyGaIoc
Z88LEx+k/R43TgznKdZ+utPf2KvddyP/I+Yq3gWOmi+2P/pHWeM6R8LMRb1Ir2mNA8aw6+9Vrbpr
3BfGyzi9kmKGAQJZwjXN/eJW9ZwkjPL3BYKTe5UOjIfKzL2O5c1ZoZmJj2rar5KOyrbr72SwxV9z
KT2Q5XjCRwfxqmuhGvWB5JbkvDD+BYHpATe4OOsNHOs+kt7ibSgbg1ug31l7XapZPyQSmoZclleR
9vmFFcX8Ikn60xaNXmPIWT85ECa7BWDjesPY7gCi9FM0Fss7vfQQoRItSO2OGSiZXxegQ1euB+OL
Peqn1Ex/ToyJmVqPbGhSVGmeFnTXZYAIXytSClED8bRa9b2xCtK8vGFiNDywY19K7OQl2mefKNwj
FYNgKhfLZxN2rhMFaBdhhljzziM0PBrSKr9YaQcm3l/ONYPiXWbqFmwYZp6r7V/vHNbNrQO+Z8Ww
FehGJpaUba78C95RIjQSxNuZmD6zdmrZGS2Y/EUNwpmGtcmyLhzTFlttlRige80kIql2MxnnAvDh
t9ohohW1FKalywzMbs3BiaQjYBRmDvV7nAbbXouTC4Fjz0VqZXAdySWkFN6SN/DB8p1TxK6zSAGH
DqGwzk8W+Ttb9iN5ZJYAIeshl9t0ZhlkOL/RompHJxX+XhnZCb2BPD9uNDkFW6F4YkSTVfdqbnYu
wpvXkU/8KR+7AReBPp7mzP9Rx8mnhnnzubQspJK1OCKmItQqtiZKxlrslqKqgJvAPG2kyea4dZNj
1SdkNFZtsveWoT04YsoY/zO5m2fF7DVdd/wZu2cn6vMYrt1Eddhm/sfSLddyaJC9W5M8Ky8TLEXq
D4yxPW+JINulmvF7tnXq37mcTj098T43/DbM3eoOz07eqjFTT3HcgD80zJBIG0j6nEJ7eMBQmqHw
oR5K32dirTkky25naQj4YCtRCuXE0wkmEk9OAtDoq/VG6z1oJnR9bvmj0fCHKlvlP5irE7fJW2yy
3SONtcvpjeFvSoGE9RYEybSaXisjl6So0AtW2X5we3fjc44escAwHdgX/Zgd8Ni/1inZUHFgWgS1
gr1zet+NsqIfjnnRIl0J9PY2nPXK+/QHaEBpGzuh6cyvtlsRFkgwEYQLxAomImRwC7yifU/f4aMT
GBC8IbXpAbcQ/MO6dvnr2qhwG5bjdI/gw8wOEkujwQsTUCklZpA+aUQU56XEsOAhWacrKvoCUQ4i
POZai8mrTzK1JYc6LDLjVxvvOsOk0tdY+/UEvJTChCYTAFKxwSiTXT1sBTrTfRkvB5IcSAgWiN4L
EU4+vCJf7AmXsb8m/Yh/ZFMw6XdisoI0wxjBfWuHRi93RcngylTMf9x4uMpK+6Eq9ScxmYVUQzJA
uJ/VRiy2cWy0+WkZveAqtEJejIZcVdRUFQtNlqitYUS1ZWY7rvfrR7feFopAbkt95I1JmeKd2r7i
vLfBJLlty6WePHs7IA7HopzKZmJ4plqBQ8Yh78YmkktGMtQS6OvEtO0btrlVk/ubIk8/2gHQ7MKM
nyYVPY+YaeUUIBe5zCdCh/ZFDGAzcSLDgD68aKRMejXDL9MBFKQFGaGMTW0BlY8rtiElwStO/5d5
uL73rbbbYJSedhNLtrJofrEmc/dzYjHWgvpVUwXtEhP0bObq5GpBSlPWEL+0DJdmxb52wL1w1sY+
pc3rX9qCaFAy8ZBDDJr9ra9/eaZdnpDBgrasZiNsU+EchrWv1xisjeQ4HWbsvaSl4lpwGIXjuc0Z
o7dUjpX3nmqBz3hR1Pt2DeBrBWyyKiZuidPwzIul8DVIehOd0NoRvhn2O4JIbH2ilkUkLtekJYxQ
9hYilnWxUeUcq6l6Dry+udQ1ZELZSXnzPGpOt1cXDuGV7FkET2XGHCRjtpblrbNRXf9KBSV5swKC
9dLuaPlmHsKO2bL8THZJL4P9olfIKcjJbRsv1KpW3gZveTXYlK0TKe8Eh7YK7aEBkuLzxE1ipv13
SS3oY+O1LRa4+hjm7dktMN1Mv4bJNLZ53mjbzmK8l+5swut2Zkv5ljTGbwInS7Yc9d+Opn0PmCfe
as1nXXTpBYmdH3lk1k7OOuoyk/JAGhk5KRNcLVyEke3Hv02zforzx9yWQfZssifrUsy/A+/qACDz
0agJGFEB+5eqKbtt0gvt3Dk5hSzWwu0Coo1ztvpkz0uTBXE+Il2e6/bIsMjX4HxmQl2t/iczjG1O
IfLuTce5l96pMHpja0Dg3kq/ZSuaVu0OA/8pWMDMeLkeZXpanAAK9Qj5jZ2ZjcOxrfOBBp2jhDry
Xsdfhiebu247M2oIX+5qAa4XGn/F9VxtmDkGNNQIVANsIwnRxYgkgyNhQT/6UmbnpJ/vZN2SL92K
S4mzAF56w4ZwoR8GyocMjXiCpKEeyEqGQXNh/4mB94d20fMqT86h8SC1uo4qN8UYWCfH136XGIl1
PK0RI0euByt0S1n892zlu/hH2j6sCMgNE1aOT8EMXtlD0sWENgntNoZ1xLKlABSUVMQeTLNBQKXm
lvucsV802j/0WfPPrerJisim7OjZt4Yhi6Vx4mjaPTGIG57ItlsDjfkgl/LdIhf1hLGv2YtFd7eE
q+yU7bLQt1qBikRw7tsg0B835eT8FczWmP0BMmN4kR3ZFxEuIOxLKq3f1JT6n1LadyfW01s6E3Zs
pNnVG6ec6+to7BgJjVENBIyCzeYF7uKSXtNdGWnZex40t2Ua1KZkCJaLdT3WJ689clYKpjI/mXV1
bAuYzImeyGOtnLtVe2QDtRxaC0S9E/+1sEgJaSnRefzpKdcG6b/HJXkP6WQVe1XYxbYKNEUdYH3P
vfpQDd0vs+mKV8FIaM+6DIXHaLW3apCvFFXzUZGuTTRp+VZTI81pbx3HQMI1VP0u9graNJF2nEiT
vR1BNm5nH4N9G8+btDfTE/RENncqpjdsHQzmXUErsODCMJL81AI0uCCZi1Yh+65WiX/v0mbcakro
0TwHPz2Ea1ud8OGNrfAeYN0atpCTDyAcLbI8E/Ir6MX6nPFbARaBQcNkRGRChvrS6NcA1pJgT7gn
mERtICcRL0aje3WDAgB1QKuDv5zXOH65lXHpRnkwgMaDKrfphMmEJq1jGIbqoCs7OJXU0sexxGXu
ig69k1ne0rGExplEPA76ci1/mRuvRm8zp7cAy2Ca458wE6PcV+wpWUGp7rgIm1YZ4nXTWVtHt/PQ
MgDm93U/RT4Wr5Bckg12kJGRpvtR8lkh2QY4pNmlxxoF1VMltFs1y/E4uEV3C5IE9IFIy+vE5zK1
FIml4Ca3rYoBIaCFSwsy70HndaWTXYqYxNp57M29JHZnq2oddtl68Psj3aSnEcHV9KZ55Npxy2ZK
Rb0Vz02SP1kmQ18SsMNSy8czL6bHW6jnIBdCP4higJnKlEe20v1GNpYbptL81tTUKPGE+Ggs2AyN
mfGb1Kf6OfO63di09g+fQQsUtI6HhL9jVz9wkOOhHz970duvrQVEzM/71xoyKmIg4jmgo5dvTpl+
Nq47fjZQPF1nDogjQg/raLTC2TJfRs21jp2piqtv2ntQsOIHl8EaDSKM5MJt0tNgkaEVDLN3Sws0
JXECYF+NA1S/FgItq/Q4M1+7LHhJq4U3kU53PpPvtMUgPSNZrKwbYQUxHWnvPI2CvM4UEEHDKO+p
XW8AMJa4ZaV6hshuMh/Q7e8LqvFNOr3hkwvWHhesxlQ+z8JSh06Jr0oAhPaJa4B2qyMosmf1PAVG
cpM6NMe0gVdH58voxjs7zDlDHzMD4/s035p6ne60ZPBCWmvn2HYywwSAt20R1P0SLW1OUYsOjjxa
u6epMycNH29S/DQc4wl3sraHmwKRVSJy47j/6YFtpSJv+mPWTAlJ6LLYLWbh4qBKu4ON1+lbUS1f
gvd35o/1qx0M1qGlj94UfJYXfdSfJsXxk3sFmtVlwv+YFc21kquwxSaeh0o0PldSsGVZsguGxuJm
GpeE5GjefFaFgCS492XSPBE2QOzQyLsOx1B39l0YpaNddzezK49623yznBUzizPn6EtJQdODwPSo
uB5hDGoOXhj296cRBK2NRQBqXRJ/QyP8Zk/+tNGLtji3blzezY4PfEN4UuhZGRMypnnXIG8Y/pkY
dFVqEujMUYcRejxUARHuQ96b90Y9TMEkwA+lewG92N0G+KkGZ0bYDY25K9eriFYyunWTDOUd2qaJ
BZZTLg1zwaF/SbRGvwfpqXP3mK3KPwXjqa2rdLLIx+emL8tLibmAxrMwPhAmYuA2ZI8XbAGWXt3H
6RoL2/9h5T05OS4XRYPxD9Whx3YpSbbMLIdftSLMnF2mfaqM7icdgX42JdeEILN2OnZwb5qbc4+e
nFeFw6lYw3cmZb02PrWebaRMSNYbnwUVyI3hnnP9fsYGcTesbOPCCDnZeYeKKDcyYkTJL+9b/Ead
Q8BbnEy8a7lJCKJjPjFNh3IY9uNYGMc2cPKXGGGcq7c7j3NxW1njcnYZYBzIZpoYyZC+oWELFIGV
vMmMsWtSdfGFV73GwdgygLaL+mcZU4gA68ju5G2Z+47t6Bu7bWR6dyZ7rl08mRWCu6o/CVKt3qph
7Z6hC8jxoGEbutqJ/j1mofnVWC2XQM95dgcmfWOn81tj37qxFboXE8WQ38fzboYSFTZDdWuWMaN+
okVvCqFfdWb9m6QYvvUIlHle6+w9bRnvtD5+sWkmC3zlzjqJsXUoQsdqFKR5ljKsUGWyhwo4hHMn
fpaV+8tPXBCK7kgATfIkUwS3Q1Grfex2NG0x/wxh2Xdn9v0ze3qi6PMpZ05Sxoe6BPwzEptzn3CX
TPgOPlzJ4LMosruB25BFielu+Ezi8oiPuP8itzPdvyTnFG68g47t3R43uWN4Nzux9Ss0pjAJNfZB
H6XdyrNb8oY3ilqHNwo5cqxS/2xNyPuIUPf2pTZWV3Le0G47zvA95c3NsLd4Q0yV7xkf0lItkOZF
lxibYArE75kV0ZwZ+iXNQR8IP3BOprUAeG/IXrY6VvVWZf3xkQp97xjhUA04xC94wC512Kov8+yS
HtnHn4px0EsW50skaoQKwWNeVaMxrQXpa4/xlSu76uLPX56nKRVaFspOoDKwyW1j2Lf96joANf/d
WSYotibk6S4ere8t8W3/vnUF1ztocXMky3E46A2y8LJW1XGeZswCVfJzHqzseyleAhE0b6MZE5Zt
TWgu8vweTKn2BPhgL9L4lanOfOmsIEWeF3j3oo7TN+OxixiUOI1xvQ3wfb6m5XLpA8djnFLMr0XD
pA2T2VmWiDBoc6zz5GGJSgLZfiwxKyzMBeKEN3PcS8nMIUDNBlhgCMh4oIV2EGHXq7x8caTad9Xk
4y8p65sz44MkDmDYzEjNdyNgwYjtLopKp2tuZlN9MWrw962po2AwJ+tIRc5HgmJjoyoW/PFMkiZT
TXur96DUiThgqm8489Wl4N+KZiJMz9GMQ2CQ4TIutLyiSMy3md1DP/jDCw/sa5YyCBfkIbuhSKdD
jQxtI/siviD77ndsNVmwxtJ9gjq892Exj0N8HhMK3qob/oe9M1uOG9u26684/I5jbPSIsP0AJLJB
NiQliqT0gqBECX3f4+s9ANYpyjrn+obfb1QUAkAyU9mg2XutOcf8xc9JgTAknG2Oe3Vf5Ol6Kxbq
PTNd7Z5pZY/lRyecXSfHeSqJN3ye9Tx9rEOpeWT8FjqylEUkRzA+Ggvm2OPSLaQxUyjrZvO5V+X+
CxJbprhmPj/Q2hE3oht3fWomVywcOh3I+VtjdOK6LaRB0OzBA0n9gn20yY5NbQ8HK17O/FaZj1pP
fAp0UOp9+lC1gXoOyB+Eks+0xjDVx0V87mxJeRY/sra/WZMdPkWSEt5BFHmeDJtkQ90s8bdF413f
tONdbi0XHLCB7YO8SYhtoG6wL2aGqAvGV9rEhbxv66bdiAaEDSzclVUo6jqpBve9lr0mNtrLKanU
Z3RSESK7z93AjCQxRLgv1aG5Rm1xZ2qDdMeEARFQNFDjWZLmLELJbyt+eaApz8Yi+qM2mCAUzeEr
MwtxwjimninZhcdpEvnenvDMNNlSeDY6UAonqWZMTFUj01PCoN6VeOdwmzVPEVVxl2b3a6Yp0Zel
vze6KCfOQR+9pe1/DlX3aa6EtZs0EN+QKvyhVHXgceGX0K7lc593mqPPEhnJZWEdRkUb3g2X/0U0
/U+IprBDFcyn/+N//893oOC/EE2f5zKPi/B3oulfz/mLaCpk7R8yaB1L02VeCz7L30xTIQQPAWVS
VdvSfkeaavo/sJ5DMuU/GXm2AtuifUeaavI/bDyoMOktmoMm5IP/H6TpH9QG2ZIRW0Ez1IWi8e/8
iQiE49amjV2PN7V+iTqIpD0gcuK6HF27Z/b72zfzb1CL6mrL/Q2C8C//2h+23TpU5Woa+deC6/wL
h6HxxGizzJwAPLhDBJv+XKbn8Koeyse4crSXyot/hof4RDARihtUgm50GZ/gS+/ME+zr0h3xPkhe
V3rl+f/9VoUh/2HJBzRngQcQqMk1m0at/AexATWkyPRME1dzTVyu6qX1i3VhjyoVHYhrrT/QGKfw
jSpELR7NdsEils8Eiva13vgdhVN/W0tCu3NC5PK7SNGpbWpr462PU3CwLMiLSPaBJn/bGjmkUE8+
U+PRzRNqvNu+IgDCJGgt7Woi0qh/M3UM6nqA7EbwbreKb7eFheuQoJplSDwNUrKDKa/wY7nkxhWv
Obvb9tCSU7ttEvtyX1j1uOfuVPoGpjGX+JnYVRup9j8WxPc10NcTkHhEutJlrMnwZpE3gTggRjt+
7GoEslFnMRGb8SXZmKFJspYzufJ7Ez0pTT1wV91EfTte/0mdKscRcb5LBBnqvy1o1NiW2w65KCqf
yTdtu0zM7mjhaVWHVd5R1b42aJUvJdFfayio6vfNtrmUHV4onR4D9paopdAbmbW/Lep1TUwSbQAE
GDhaCXgNkO6hj9IA+31sl1pme9kUPNdZfexqmWAYQcQ4+SvMRHSGvnEX7Ldd2IZRFliKaniBFX+1
ZIKHwy79ZQ1J7THOJ0n778XHpqiTF33VNUs10vvt4+rrl5DQvFrc7ZNvv4qFvctE+n/YPu/2Kbc1
BmrYN7ZVQBnVPl+Szx+fUEklik/bttmNDRB8tX+rIgkQPRNln8ElB+nHh93WhAafitOBqE4SZiUZ
l/K2BlFoOAzacrKmms6JqT9tj2VxEJ7aSsU03KLnlbCmkp6KYbZAGujYCuE8Vl8+vW+qllr484Ge
P9kAulX529p2dCi6rBxHsua2/dsufnHL7WyOefLC+YpqZSr9OsDq74qokxyrhS0xhRKCNpuiOxqL
FXlZIzpT+wlb4WiyGmJ69uKlCJ3JjknFEc3kr4r8tCyWo7m+h+2wxVL61+E8LP1Drgfd/rfjtUpM
jtrtTbUIdPdt0BCiwrspt7f094IidrnGHPA2131BS+JtDIfouOXSBxaXihxYp79tbotp5mj62Pzj
TzINo0DTknGHTr/x5ZkjNMxTJNh60SDxs8vDFm6+PUpab+P/sVkgN3Jsu413WjLouzZT0e+oiFC8
7SmGQC1fZf3Lx8tva10bE9eZDe9/1dAtd0fM826j8X2NLSc9jAFIleti2zdXE5fvoiH7Kx0iWnnr
HzIsQgZU25n3/vBvf9nJPyWs06dkvWahmyn8bW3Skqp52VbncDUXbKvborb014hbhtduFoWPB7Zn
M6LFt7Dt/Hi1bVOycuEgQ0roBfLNp39//YZG+rIjKZ/6aNVPcp9dXM6Ryg8Jd+HHzmtyFDAvjttH
Qxn/1+fdPrSiDmjwQvn8/qhmYCJxonm96r0/HimWR/bGczlPhWck6oWGm6evL/L+t9tfbdto+v96
5W1ze2Db9/5yvz2nkPr8MI84bhoFJ7Qs0YBfT7J/9zIf+5i4WAvO4u7NbGGwqMDDkPeWvjUyqBSZ
+bptJesueT1eASBSv1w3R8ExvK19LP7cl6+mXrC8MSEN9Pto0vENrM9DcPmLRnvh/dvnbk/7eKTc
nvexva39+U/9328p7LVItvkaaEW5jaz8KrmaecjVGh+Ms2dOVXYkKOJFC2Ld24Llt8W43vXqZXTM
TFKm6jAAKtDrkAA1ZNkzkvVmcORuBvWnNX9lnMNV+qQma6d2vQ99LGRz+H1ze6CI659ImCqy+vh3
5IpsDDTLqK3X21wxdvh+u1FBrhX2ze7D3qKsN+iPzW3tfd9612tS8sbTMluPcFy/XqHxJRcgInf9
XCt0FJG4jHW+hx12slAu7NOm+8bXMZChIl8SI8oOsUF7vuBOK+cD1/Ths3anpWn6/m9uhhiw57x+
rZF1MqXUgJh9kVKo8/U0FECpPZjHIo47T+kwSgbr/XLI25Eh27oa/R21Ti6Z7kQGidHWXO6ncQ6O
1fBj+250VSrKYwmvhur07Y+s79Rs7xIM/wdms7goRv3X5v9DKw6e1Hqt2whxohke7bSdjxgIe1HS
+wy/RAknb7uOsKZ1eGKbfS67QxV8isuh3m/71sMBDFR2bCYoQIAYFvs0KsT9cAtpaxPoVJA+GMJ+
wlR3P89h6sfjuWxEigUqNw56SG6FHio+cS7ifbFo/R0I9RRt33zUUkIhK6sgvmV5rPMAksGc+8NY
fYoFA5yS1uMOb7TTBIX5kGjUfZVuwlqr68R9rYv1Yuvb+fTX5vsDMVGiaVbQd0uC3N8W70fAthob
sCutdBzcOOq4yZrSzQQf7Mrt0uyaSLuMAdoaExUTVaf2NFhjSC6BTvEVBYozEfTsGL15ZyzZdKhk
feCGmotfLX0uD50Dt+V1Iba7tB3/tVmogzgsBv7fUnurJnFfZOrgE4Iy+NtandBiElHU7KKSkzDn
E9DvXPhlftu2ZS52yfvu1I5IsF//1uLSMegNHru/d21PfH+NvB8YkrUGuYRtWOo4FLi31OsCKKq6
uNtqr9HxDSgjI7joGRHJo53zpPWvqpTRxvZH29q03rS2tY8Htr97f8oyxW9ZgoZo22fWtX2wGm1v
VLi2rHVBggoQ7W2bgx3ZwVIAQlwhKNs+U9J4GI7LMAv9tO3aHoxWQsq2Vkpp6A6YN50MiSsoDdlr
RoB0uCvuJ4q2EOiKxmf+f8qaYDyMRog/+X1f1/wMrbDxlIqR+bZLzwUpmirZduigGv/jgY/N8Q6R
ga05IvOGySF53ZKwnyJ4cIgosoZbdoA01pGDYns60u/n4qcl8utIdDV3x0O7Mx6zG9OOT5KHSChy
sOx+moEdTnQdPVYUzAuAPrTd3Hxqx0sT39ZZEkl8oT8PT73yOgxEG6UHTB+p4kXpk5bciYT6lZtL
5zK5M5NDt4KAD6Y4W0OLa5bz+1Ikt3q69NNlARlg0wwHxXeybNfQH2AtjFRm41Oan9IZotC0D/hc
e8MvLhYFGe7YbvdjgRvg5b9wijfdARiYKX3DkqDz+T935gm5tCvPd/QV8/QZnQYNkHAXgZt26u84
tzX86cpjH3nQgTTiO6gRQRBCFLc3Ukej/S7vjfzUV15Izafjqglyw0m+NMl9K3/PrvK+ci66X70S
AnxDGsQp6qIP9Wn9u8k3CqC75Ne8V19bnKwetMp7nSsRhahv9mFyrZPyBmjIG0/pi7yrnoic2k1H
coKjO/VId9ABNnBveobkGPdMOikHn6xdfqXR+z1mYtndEAutVi0Nvvc+kE4taqGLClqg3wtG2GT+
Sk6w+06KxF1x0vfLI9FEmpc+SLfw5/wWPVW/ykt9gZBAgpiXvxS6YzDN/tKR7nijK/ii7X52x+V8
6r8FJ94VQMkDetEHzjndL+99GnrmocLyhIEkpCnILWu36I56KFYGwUuXHOPoExg4BZVTszfqYwCI
CRovMJupceigGJ9h62idK79p5UMUufPXsNxLsoe0cpmp9JLM5o49XWd+NHcynYTiwIRiyElQmQiv
EsB9mm/N+WI+2Hys4mS4xWdj8q3Bs734JMadFDyry7EMD8sMqc5ZODi+9PsluERH+0HZFddwP31D
O9G+KRca73m7S+0jsemEc8+fMxJT7X2HDssGVHgCxFkan3DMFK9qdZaXPXioXaI8FOmxIk5uL/+o
ICkvHgnY2Pr5Py6c+TupKgVHIm73M2G0pkwd9JRAiMMZ4KRP9eye9cdBcqSz2IM0eNbfIu6DbQKd
wrEvwSfs6ebXoXDnwM2+2TgHYSokrnbWtOPwbX60SYnXjvKFsddD9k38lKFfYgX9DkYj84dXmaOy
RpzmMvo5FOkOAmR4yhijGJAZES84MS6zyFGeiwN5S2HlmE/G9+Ehv7de6tN0zWWnGp2quHD6S8MJ
7uj4ecA2HTj9W+g2P21OH+EVZN2XMHoIAtprmI3A01KSH5n0u+Kq+upDMbvT5AGUGQEM/pSv46v0
I7vXvNJlkvaovIRv1KljB5Untm70/m5wS5/rZ5I5H0ifD/fA04B9OcatPGaxs7xgmLs9zZ/0z9JR
vU9+IqIyQ1etHX0n/4qLneFP+9Jb+fTzofnSHYYH5aid5VMaO82TEu2GV2bH6Ql3iaN50osMO28f
7MD47/rHGFg1liig2Dzbge1Wix2CzZRLNhOIh+Hbmj3tKDYf0dHIt7xg1TiEz5rwUyf8XAYIQ93S
Q0k3OAqzX7SEjrK3jsWD/TXd2U/0R3fLMf2WH3QPGjGCH3oAMiJWl4vmLvRxPY07Q3NhF1043ZI9
RbpjCAf4mePwAsBCOJS+fJgznPlKclhuSYSPdq8fpocfwTG8dD7tsePCiZoBJrzvjvIJ9BFwCnAQ
WFlyBCa2o+zqz3ynp+5MXHC6U8hP50gNj8QUhsge8C5yWt/bL7XsonYkRq5WocciuXIKxalv5jHQ
XYvj8LBC4A6hl7r1Ifk6XsvmC3OvhGAIXtHe688CyAPHXu6qF7D6p/qCH843nsDmWgfJEccpde9I
z4aBgzjqqHJPASuyQ31FORLrV+L9nO/Si/2q3adfwmt4iL4X9BVvEwoh9+P2ZxU1BZ/tFqly2ciH
rDtSPPJlzWwOkRrcSC2vKM2ts/SS+bq2zo36cUS32Bo9amzrxUiQEupHDXYUiv6q36lUwPxhfcq2
Fq4Tkm0N/ReBI++rthzLHtFs51TDGwYjqQQ4sM6K/uNnq2nNKAZhgmN2JLmVveGmHb58y/wVbfi4
MbJ7v/97kTRy70sqdLltbXugJSKXdrpBHQm/nT02mg92cR+lqQLX49hZoyTcZdG4Um6rk0ztkRjT
egeqmu5TGzHgRLSEmtQaJj+qTIThhESDAVNXWMG2HZg8ZKoIn9N0PhqNzXBaRuDv2/iN/G2ti9ZJ
wcd2Q9ERl6xMbxsmCcpmSFsiL3x5XZgxY9tt7WOfwJtzyJv+PiBLMRYc/JgDIReFayWL6M5qNydk
s5MQFQKF9i0zYwxiFOKURA0u1HUsvS26VL/VsyT241pd+FiEawH0Y1MZI74lNBtblQ3dZulva01l
ccn92KkZbeyYcYOicp0FYuVwZXSix60c3K0lwW3NWKvBMV6JY46IXhjicyarwR6GNtfZCX8oipfq
HPQVzUwZ5aSmcj3un6Z6Hk9jPO7p1CFF/LuAJFuw8CCqrydj3OOXqAmSzBcqMWrXcFW3odVHCiPP
fojxqPQQfddNeYyRADBUsofgEQwBxoZ8GhmzLeKxQkW5pwcw+fQB8BGIST2osXUMl/UXbzT9Ocel
55HVXS6gNKnXaSlsXBN5384qB2Yq6y/3sfjYR0jMfCKPthhF7mN4BRmwqVdnrX6UQdCazHrQGRrH
YS3EbSW6NdgNVdHAVW+tJGvtWkV6Lx5/FJMJI/um6yYXViT4jlROql/M3Zm5b8SVtf4+d6lN0YEc
uD2asuehJRl1W8gYh+Bz9F7bGMLbyqrbD7wtPjatroz5kEwM0S05288r1qm9NCMFgtZn68A3IevM
s0V5p16Lzu+LtYasVw07Q2wWuY3Tmcx0VJULIA6Y61TsEiVp/PdtS57yd/jtfzXj/pNmnILKChrv
f9yMu2MeVBa/9+L+eso/e3HC+IdmGKBrDU4DRV25tX/lC9L/+gcAcR3IOnEzMuGDf+cLasY/FAjz
2DqJiTGB7fIe/tmME2szTqOrZxmaqa1NpH92Cv/qh7V/bP+3os/vy7jo2v/134W9xQH83iEjXpC3
oK9Vb/Lh/gUTnrb9ko69Hd8Xwbetb7C1nIxsmdx2nI9zhmyv7J/we0Dasa0OW1P6BXjGWyijRbVi
DSXFvzlRUXAj1aL3lE3q/db82RaNmp67ukRAbOrU897Pja4yyZOSrhlJWP62QFCAVjlPSPRA52ND
4TkZQpReFyFHTjLDAIVMozunG7ZvU2aaVZunx17FHqJqPxIolPeIxbrVZ/5ERZYOke6iQDPvDSgb
4Tjf93UdP5DLcAo67SYmy7oobX7V+xSl76B+j43Ir4JFOocaTYFaGot9LYD/8zrUUehWFfRkWNtu
AIYyPVXjwDSwNO5UrB+kpujQwKCrSVFSgIFp34Ip+CFHKoPDzJq9sgLfFefG6GvWJJwRLh3z7n5f
iFE/V+vCHrj4qNnr5l+CyQ8FS2sAHPNppMTfqv/qesdvB0YK2+a2JoriccLGwk/GBbQIDQl6KVPW
lcSXLi1kxZ5EhYLcyO3auX2GFXp9nKk/YxELF3f7cDL/miNxwfGGsYu9sMweRzW5JCuFaZ6VfjdD
V3TIYjd9q4/0XS8TAI2KXJAunq6NDwEvk6wZJUN6FXG5B84BqWAwKHfiRdoafHFnnMLAAt9Pi4Eq
Qce4SO8NxZlGs4FJquL0QznIj4y0Nw/NA2VQcVLt37/6P36Jj1+njFNG103/S9WKg1xRHKRwCDtp
Ld02KxdnW4DqaTyr1H/KwCUZTY400iA1HbYe6tY629Y+FpNEJUnJygDXrb7/o2P5x2asUoHC461h
9mC2FUmw3tztZvO+ukzK/ZhBKYiF8pWQcNoYazFsW/vY3FpBi9kAsUXruv3SWytoW/tYbAfDtolF
qN4JvcUqv56W213TXPB6OtF6j912bkfHmOgvao48sV2HMttX97H42KdGJpOX5H0ks41psCPQ9N1a
u2ItJ29jnGwBF4kjkTnWWoHexjMfg5rtPM/jZp1cIr6EsxHFnrI2VBsK3vz4623wt+0s3Rtz96C1
7bh41jp4izR4B16TvVKj6v1uKKGDSRZOsJSBimqJBbMDi21zWyg2M2YtJNsz178mIj8KMDnVwHQ5
rDrMkxMVA1sB2exsnTF0razCAysOxdSdqZM9W+XkIS9lChwD6kJS8ThbS74f6b4DkF7flOZ1cZz5
8nqybTvIGi38baH+vbZt2m0pcH7IB2Gujcn1CUoAqiJP4is3iF3GgJOMjbA8G7mgHCZLoSep5cLn
ZiFLEoCEeoz3jKtf4pxw+FiKIoRoSOkC7CAbATpYB+rDOnifOeH3QaS/VC2szcbUHq1EzffbW6zX
XztCa+9MWMwZy3EZ2x4YIJnXL6Zs16jtakPcxJg8znO3cEbLVCaWh9YmNb4cNfzfQ3tLlul710ia
q0okwMnDJQ6ZnK53OldRgrfYFtlpqSuxr/NupwTN58ySY6aT/ZOs1UfbGlVXKezXvBKgw8f8AVrE
Kt2Kc/ky5picipq/qOOOASPR6v2YUJWdsyv60uJgTdPXacQ9MaVfCa6Cxj4l6q5FpuVM1QLEYj0U
pulObdb0h17+GswCqbbIFRdCwy1WSmRX2IsxefSGEw8xyT18OqcLKw14hBHuCog9aVRcsmrJuUQM
8UUDWIRNONfD/NpTHZaVallReHQxNIwpnXIV9fTZilpBHCBzU4yMMAQTfA6kKQArsqZjrY/nDbZV
WWXiNBOoCzudn6YmosQCDW9nRcVbqmr4c63+hySHmr9UwvRUKwMD0rZM3oaHwJKYG9jDl3ip00OV
zCQCW90pnMdhj30UiWU2jy5A3TtVTdSz2er5qUgtChJ4hzJqUEWeG4AUMGboZC4kigbsG3Ey+lHs
lAUYUH1q60Pbp8ycwYR4eozpOhzvsCconq7VHXLO1J2aOGDyv1DA1Cl79CogeXALgms45JhGU9W9
qvYqHJX05ywW+RDa8yMo17usMcbHTIOjsKjSvitV05uQo+/lmYQ/g7mYLZT+qCQB0LqKF6UBfN8t
yHX44aezUqTSbQLjCSvzLZoz42ZlxAbXQUWWfJB/maoOGJ2ZiL0otW8lAQFoDSW/UJeabhFp8XNW
ndXOkvdLE2LmbKQb9g7ZCUerdXtwu86gp9PnMWnava718y7M6W9YvbhalV7tcgGgQjBO+p4ZFagK
wfuK1T7bKxEGBAhcz2g+o/5cwtxzlkI5ldFA7lr8loZR74x5QHXVlK79gMB3pvw2cD8/dhMn0FBE
X1sEy6uS39wNVS3I4xiBiCMLwRQgXXkzb6Y2J+gfhOQJlfbE8iYK9d7Mg4eiMq9pxndqyCUVxfYr
KhsnmOzrWHKZMjlvU6WmQZKEUHwi66gQJMHgUrhRytkZRRHkgqC/tLnQv5DYJGHDwKSth9IJD/SX
dIaqpEt+31BnMzQJ/qCMARtyAEZgiot0SJ9Kw/6RKQm3E5k5Ciow6bZ0Xp+XyQGMD+ekyBc3GnG5
EgHmyv3c39uLInkD/S1GBuMPfHvMg7MgOS4Eo7ndKTLE89jCgK0k7etkcKMxbVy505cOQtNukrRf
aWPqD0XzSJ7zpbLhgpnoYIA/GDMI0kLxi5JivbbiuFRU9IEOVasi6Jp+7L2S2p95o/dxjK+2lcb6
mqiIkGckJrnxE9T4y1KFigsR8aLKgeVpBA+4oVrBpNRuvWBsORgU4jp4gk6Ty9I1D0ZCtrP4jLP+
V1Vyi2gGmYkiaGtY/NKqhkA6liu11zTm90kP7hLJpnEo19cYg6JXYq9wp1Tgup9uJCvEIB/TB1wW
nxqZahqR9I8alaE2ustwipwjgzm0Sfs01MGqjClAk1Tg7VHSmHI6Lfcdl376p1YtvLrChQMn+XlM
l36HybxMMdgbQDFmbRZHo82gneOUQpz2quvf1DkOzk2wEpeikVsRZ31XE02dp+n9aDKUkWEmuCvo
p2i/D+RL781Fel2Kdh/1xUsUxozEF41ECVThwrSfoVZSW41b5g8atMCImnpfyWdpSs2drdmmh3bo
rVhsfDDBkrlSclfplJ+Bct0jN3PgAkVmol8zI3ZRP3A7kmLTkWhVOyPWkJ2ahba/MtwUFYKXwh37
PIvR4/LU37iXhi6AMEoRvSsC+NhKofDFzpAtDfLZcjkuj2aMFwIimZdOJY5wZF3Y99Yuwzo+2ba3
tTDlkW1zXAvks7TmCiCg2hZbi/5jk1tisR9bgiA0WmIQg+BO5DQ4ZBAusJAoDH1oBP7YLHtosuHk
FwrjPcRkqPeW+bOqNqBhMXU5zYgNxOxN4GG4IqlSMJSohjBjloT3gJIiVUfa1VORfVFLeSaJqp29
OmXkBRS42fdZ9CMUSK3idbGsyqttkUwTI2CLYRDS8GCX1xTbTI0iIXQYxcnXYg9w+M7P1oUg02kl
0l2atUZRzMNrGkozve/8FI8D2vh1N9UVNwR8d8wpFqplPfs062dasCxiWe92ukolWVq1cJalvM3Z
AmRuE8Wh6dNPg+z3m57x7wV0F/qOYW6u07qrsU5/tkW1KqBwYlsu4lY8yKQe+HiMKLpiw5W9bdvO
ghlEsnlnrUKsPGVGQwwFq+rae07WmtC2KdYm+Epjo+05psRIomdhlWsXsawyA8Mewg0FK1DS9FJi
TXzW1fIpyNLhyF1EcJbJlIqH+rpoufaohYTEqNa9hCIIk5eQ7jAcv/UR5lAwz+Z5xr60tyq5IKMy
mW7Wugii7ueSGdkeCfrsSwCyPNEwP1qi3h532UBJMgrkb3HB8EkYP2DKVx5mlMrNY1OH+sghEgHg
Rb6TG3ekrByDgvFCERmvfanpl3oI/CyKw1thV0xNc9iXqQSo3zBGsg0a5XViymWObfnpwq2h+iwR
wZhLzbPokvDRsCSTll+s75iN030BT/1lCIyUKiXNAW2AvBKU1050WLazitL8Ol+UkUR4Go4+em6i
uYtAMGM40xl/4uY5NImOuzSzuK5yyTSow3JWlgiDYojTO00i2Umx54cJHBPFyhs/hH0sMzhomvip
rlA6rT4lxQJwP6qMnVokDS7lrHLqxcj3eYuKv7VnuHAVmUXJEo17YQSYZ0W/a8tpesCoJENcqK/D
mDP/54BBuYDrv6qV2u3NyUOslZ+lMG9OazhvUGgNhtMYB1o5tfsqHrifT3FybY3I2stj8xNNPBaE
MDisDi2MT11LB3Catfs2tsqzigMF8RgzGRxJN01XQ1ezuQSHNscy43sXv+sClLc8tYMlP84mTWk9
wydqlO1brSzZPlHS8iiNMHmGiB4WgYe7OR44ywVWYNt8MQkmiPrVGLBMjkS+2EMCWnxvpdNrY4ff
pIJYqI5I8lsB16MwC+lKuGdwsHvtLe6W7FBqsoZ/V+4f1BVPN+vTLmfUcmD4cBtEkZ0LfWA8B+Ja
RgQ9m9gaMOAA+Uy5UiWcUW6vivoud0PDjO+6uLvoc6/dEkU6yxAbjtqU/4AbYniznSVMSZPkplgZ
LMw+m6DPhMVx4CY9smDWPF9MqPoyIwpvoL7lLo0QpyZ7ma2E6UnJ75rpU7KLeg0Q+gg5OoJCv+v4
RCC/W5ODC6NOFFm2k9e8m5gRfMFl5tDCZ3VluIsOxLAStUDpKxQdjn2dPJcGE1mCki+GU0lp8IBz
7VNNlebIyxZejbCOu3zBkYkssigBcvO7eSKd0jslbtGgBcHFCsBmzbnmm6J9SOUJrUJhjpdtjSkK
7lopkXcGrrFDxowauVRSMe8JaVvONnyV5SpFIb2P7NOQQHEVAfkuAxrAnVQmwHoG+n3lPOy1Mu6x
T8KoE4Y5ImzwgmQcPLlG+60Ytq/ltfE5Tfvokwgn57lO9YPdlT9AZsFkWec4En7j3r6buhF5sQDM
OgXyJ7n42tMcui/LaF8PuXwbjDLwuLqmkPC/w4xrXc1oun1BQljkKjlYsjanqzf0jMkQOt61ALjv
rAo7dNZ+H+UQkEynNqeoM8PHagl9/MvWqW54iSwp4eRdsgESQVggbEfsPOwzwEs3WcNsgrDFiZq6
OyOlfDUzoV7sHpKD3aNrTwTBGHkWVB61jp7cW+mtr6Ba4fPPUDMbT2lTDkddSz73IK5vItLLU6+J
x+1C2y7tp1CnriGF+ngTSc70fsawbwaL32Ftg5cww0DIOBB6EnaJqrvX4jG89kAP1LLN7yNVvnE3
+toGovELa3oAmSuucckRCFgSKL8OhqXLR2/Gtck4LZWcGRb33jTtL1xospOYlRNT4B/knmbXOYR/
1yGc20NAMQ+nBTKHl5iVtStHxVesCCuv1QKgl4mwUbhGcsS8pBqT3WbornGriDvYiOKQpLD3qRpj
bc7pR0lGmu/saGx2ldLcTbAOPq3V1Al3aGL+6Izx0LUGwHbRHmODntdYxusxDLms+K6NsszpMBzD
MgJeIr4zxBjhrs/lEdmYkycRqHbDindF39b7Ak819NfpAHv/aGfmz4Rh+xeN0X1fM4uMJMm4CiLp
qrw+wmx9ReS8ukY5lYxhnlytpf/eVUrwJb3mtn5KYiO7DWmpPzC8plnYpAkpc2u/Q8aBYSn2L0IK
wWYa3YrqIDfBNPS1bRtYtM8ZYPeiwNMeOiC7sAJHY8qMVrH2MG80j/DO1m0VBrAL/cadsY4B6rFR
gUEqt20oJndEzRc6Cd192T51mbWa7Evh2zpORa7TWofbXi97k1JDCGe6DxEyyuVlCOPwoo+kFyBI
8wMG611H3VoPrHJnLPp1wYlB0YeIlnjJCQrOfkzNjOBoHj6ZnfKUGUp3ViXtbJNN48O2A/VPz9w0
iQCx9CR4JHlgAizxqo1LdB4zDOzVTIubNM8cz18F5cHWroQyM6hHhIFptNnh+F580z4XctlcRXur
hpJoDvyse90a5s8hpKi0TbBPBijqFdtEI9QGmB/iLLoBRMgBliwwP5m+1vBZG0GAZl/lvxo5Qa1i
2eOr3iA+TKvc02v0LbERdMg5g8dlTqFzCyAQqZZEV6KzKTjY8qWPQV7KphSdFoY/brzycVMFUYfy
a1jkCd8BIgNmjC2Ne+WXjVpL0FM5EXThARqJdyEhF9wzgK/QBqeMrOiqB1xvOkPS39sNGjdcUcUX
rPzTXa8Gd4b22oGrfNZ68p3KJWuczmp/WGmGmo6r5A0aFpWoQtfPRYtMilSzh7oBzy3phcUVRgsO
etogia8aipyt+FRwowvr3L6EA1StzGaMWOtw74H+07cs63MO1qUdNFD53Gfw0Pcp98MpKxHl0LMr
+zWdRSdsnQzh5piTNFBhgtgX6wGrNsoOGjh6FvA0mt1Kh7SoXmQgMpdyTMj0491PpNm7vfF/2DuP
7baVdtu+yh23fbEHcmicDjNFKlqWQwfDtmQAhZzD059ZJW9TW3f/qf93MJBIihQJVH3fWnMRODhQ
NjtkS/gNP2r1ceaHmAw+F1knmB40QN5LpUUfRFgcyFvjO1bQ/wB0ywS09cu9Q+M+Cbp+M+ajvcmY
2m5znVTLjhvNNg4h8mATBa09DtZhDIrhFDdpLm/z2ibsLPM6ka/SUrldoZznRgqzaeNb8yrNxUB1
3TEerSSKN+6EosKnWcP0oQZdLB5Ktwi2BS8KBqM1D3HCCDWtyxsfPmfWOKcmbYAO1Vl27NLs3gB0
skNgQL5u0DmbMdKYAvWQmOi2wXDAK3JMTABKEUwOChP70Q60w1DLMIuxIAyiRRYK3hUcau8Zx84t
f5gOgyIDUOs+1Jzwxg0oSWS1ER0YFe2skby+cWkTTBzAtG1zqI5O6TNfK5tmQw0SmPdIVFtcaMVe
fdBGnK6JdZxvtDpcuVaon7yKcTDTs4E70QK3zgYCdOjc/BwmsBQNnXDzquJyOzqUur5qxCitC78k
LFssByeytCuMWwQPmN11mY9fhmwxuMpGlC4mm4pi3i+4symjnsc2/WzXhAoohmGY58G+nvPvXZ6i
0oMOcAjIQaYeWdA5sYpz4jK4wKXcbOypEadyJKlOqzRK33Qsj6lXASXTaTohkuSeHJ3w4GfXUNe2
gZaWN53eEWMCIbmaEiaGTgRQIPeuoRZzVf6cyEBAP+1QSIVWvbV9EtkyL2CSVmoPqB/haMiF3+AR
w9qKGtKy81unqtKdPeZcziOGkDWY8X0yet61mbjFNW/b7xPt1hbuFzzuwTGUW50nvkx8H05M6iFV
TFwLRsv9lBPec1P3enkjLPOhwvV2EglY15k569ZLp21lzuNDIRcTkGaAEA/BwEwVYkNzW9tPlRf0
J9sp6w2TB/OsAWteL3XpUIsS9WlJDHEsQfhuisy4M2Nt+qAvZPth/hAbiLrAIGwDQgj/uHXcVt5R
I8eDZAJ7Vzk0LIelSfaJz9g14Nq1rqHzXgH1uJ1afr9lOX23hzo5mPxTb4qoJnyKKMQg6lGXxgZu
EtH/GCfHvicQbhNwS/4whNUqzvQbLSqNG+a8x0X3mNS56doeFgbniNNKp71F6JjtmsrTV0XbI3IK
69MYAcTsIjs9uQXDRofCbTYH8GSaTa1Z3AyYmq7IftsUqdMcq5yLcJ5p3XWAEBIkeXPnd3yJsCqn
DDPPfVPU1x6lQziOUFgr63F0zFPV4GLXBIpZkrAR7NYdzZM6SG/TebhdvAgEJ+XANoX3bQeEJ+R5
QZ2GmITRLmP0m0gjDGjLNDADArl6isw5LZ4O/h2c9cLaOi5xWUUe8Lse3J+JaF50dBn7oPC/x7OH
S2iAGNGBkBxF26/rkOgGp1luGkuyCQOLDC+K00iGM20/TxP85IxbvWDatBtzSxbcUIIlWkWEm2fg
nIz6p9xpzr3E3Fge/eZlhnA05wYKkWyMAcR0D7rfV+uh7PhbJ4bpld8/VmHgnyngPkYG9xLyLej1
JmieEcIfgf+UbV0d3dmxjsy5+XJAr9Zmp9/nDrVdY4G40cPSYPbo33fkJxxGJ41Xmqahe4bVuSp6
Kkq10b5Y0VQSkuRtI90pD4kotpbOTabt20+FW0LmKpEyzuDaeka2/kResXwfvV87e2vxPo1xwRc4
AcE2GlAk/KHfxuVao+12u4RP7mRHu0GrFy6BLgXigM4tJrfmquxsEK0nENTTZ9vhvjOSBIyaqJeS
8/Lqomt6p31RvcAo7B/juoBi7Mpiby5rSZXsxvZtCSyDIkwZ2+vFh05N86nYaEGfcSUASaU8mkYB
oicj83H9ui3gEdC0io4UD/WrORhlvFEXbsgJYvguRUeiwxOW2EQn+Hp0H/UBiuVYJJtX4ZZs4zOG
GkFxxxtdOmM7Pf+WW6BziB89BM2taJAqRNJzMspKmZ4F3iqMKhS7rjFeRSDCNrUVGishuvFKLSCH
3YRdh0uJUs1VO9tY2ya+3DldrBPwXWbKUGv5sTSrwa2fIGGYzFmSuAKDUpUnkYEToOlPhFHgU8Zw
DbKtCN0F7ZfOxwwtE0XopVwruY8nHTHQ6VC6LQikqYN+NIRWrSKRt6vA4vanpEFJHMEqT+H5qXei
FsqAmcki32WfZpmkks/lx3d96NBilJQyG3Em2G3qnau1UmJgL5tqzatA5DcWnSSmh4yCm3S8Umv+
7zW1GcsPrDTNx6Wrb2J4VOu8wirAhR0Pn8xtGuUiKFDXZpbmbAZpklILh7vXcUFhjyBvuFp85nuw
51mtMjqfaqE2AR3Q8hJlQIbFdB78dD610aIzDuDDkH/bImua1POlDAM4ISKFlKuzVKZF8B8MBrzC
apj3+fG+rfTPgGW0bSyLpsqNmqp6qfKrSodqj1F2B2kUdaw5dVdqLZVr2FGdXduJW7WLRiIMdO+p
k2+nTMSvRVeRWjMOxEZevNKR62PhnEks0irUs8jPBp+iWeFK4Fw3I5T5vRis8tybRgOhKUU14gwQ
g1RFmOagsQ0skR60waWMSCUzmew720+NnVI9/Vcg9q8EYpZhQUr4xwKxm5fx/1y/TMmP8i8isdeH
/SkS060/dN3GvBhYuuvaOkqwP0VieiBZDp4d6DDpPNO9iMQsTz4IGTGPgujgm5AWfonELOMPC16m
S2h44OmmYfv/iUjMD96DCYJAt2lQU/50DEro9jswQU3K3zJGBdmaNTV9hFREblQ9RcFsOgvf/dPa
HSMT1ddu0AIF9SDpkEBCLbqtyVh0fth5rG0th8kM8qA25kenFhbTt6vQ9FHr5PPXXFpULek5ogSC
rFqtFn4Ay1Gt9tJ6pNbUIvVCxkxpEDLpQgelhDGVVd/VeU89TMpd1MJoWw1lsdyuAq84JvkzP8S3
2lLvrwq2Prei7WxoMUYv+gFKFqMEU6USganVbrFRUuXevFEkhF6Kfy+3FbWpDgQGw46QgFOlf6Pc
R3NCqmYuC4f26b63cWhI5Yy6b6qFEtIwt9R2S9Ke1a4qdDBORDDg62HGJUDTmOUrwWAoy4fMaJvd
G6f+66rXEwYIu+lVQmpJTMFFXKo2hRw+GIn2s9F8kowj1IRMFb1hMwN+m04eJYwsprzihJTEquG5
y+c7rbdwC5B5vGqD/LqL+9sGPMxubuHwoFwGcqhYWCRcZ9PwGMZib4SNfjD8HL8TU9Eqbm5Gg6Lk
7NVbvRLRXUy7tWtOS5E2J2QGDZQZOKGDYXwL05ToPi3ZNqM97KyUepqWIswoxyVDZ4UksC2Pkezd
qP8Ng8KPQDnrkJRq035S/z9E6lio8No13R1MG2Kd3I6Ow9iLcBWSELZG0/4CjLjdumGC6l3nCq3W
MLv/Wrvss6qR8ctlW51z2bw8Tu3TA6Q5qxqXezP31eFy3r94mveH1dOCPCayTa2+Hk9PRDg3b/5W
+OP8ce/+BrX5n+9rKkTJIKGY38pPRS1y6Qq4bF72DUxj95oTEIG1U3svH8vrR3DZfndYbU6FQEfU
o1JUm/FIiGlD1xjzJVAR+ftSi+L3JndtSR/5va0ON4VImdXLnerI60mXR9rJsp87Stfc/imD/M3T
vtt3eXmiYHi9d4fV5uWcy19TdJiAkBowR5Ivog783XmX5wMuGeyaNDhfdl0eetl3eW+XfWlr3jau
S49TfSam630smwLzklT4a9J3UrVlo1MapVfamBpki/erpvSpaHN0KyRp2XTrVt/qBig9VwNyqJ7j
8mzvNtVzpZ5kZ6gjAT82MAXyxedQ2AfqCa+v93ePU/teH6yeR/0hr89w2VZr6sx3+0qiTo9po5fH
cYwZBYZfbVKFcE50LprCJMgm/XU7If6Ctr889GbVmZm1ZJm8jL4/VPUHZoUUyRHMJZ68WMwFZuck
KWwk/MwdlJ29UbeENydF6lR1TDmsL6eqzd61jd2MZ0Q1nbPfnWfVfm4Vzob0WVyCc3uv9l2a045y
LVy21YMvm+pstRglY0StxTptkqAwnTXIveEqR951pdbUggwHUpT9hUHm5UDXOpuEacCql2YTrtBv
F3+3D4gcmuhopWACk7oPyk/nghpIlWBUHYmMCU4w/u6JOT7IEtdGrej7gJuL5EY9wZuTX1fVXk19
rbvFpwGaxQchB+1q0UuUX14R6NtJl4Qrb25qkUhDhFpTBwhcocVRlZ/0BlyBLnW8amF6OjaiQkDR
cILo8yQ/KqtFJVe1lOMinebe5OPIsQ2mWfTFkS1QiAfswk3hslD7cJh/14tJ5viYy5VqJg2yo0TH
1NgX5KCr8M4Uf/mVWhOEfgx2WcFw852rUS6MqZv3YH2vYj0fiUEZTKJa7eWhCTGkzBK5rv7n6v8L
ia++AvGKK0Tt7NV3h04BZOrTkkVoF0LLbLh6uyQ4KCiP+iTUBxPa/sE2Cm8fLrp9FfSBfaXWYgc/
l1qb3Z7OKAmMK6o06GWUosJcbOmJlAoLXYqVzRgq6GjDF/Xnuj2YE9G2k72MH/ig0KUzc1tRhfJA
7TTWskWBHW2THC0UwoBuO5FLtWqXBOAzKqpt4mvjevKpkJg4xvxJQ8MjR3WIgBm9pXL0pra7y061
rY6oBWUAzqzMzFyTlBnCpZLbl+NvTlJPorazTHN3JhXX19dZGBlugpCu3aJZH3xjzHeTRhb3Wil8
FF5CLaakJhZjtCDMH4D4OUdTSZjlwpK6IbUJ7hZxs9pWD7qc071agP56+uWcxiXbzlz0cH2RuSw9
WmMUEshe+JZhnlC6l789TnNXJ0kSO+S7c9TZ/8Y+dcrrq6iHhMn4jKqh2V5eTq1d3uowUdO2Z8SS
6k2qT+vydt9tqjcKkdVZ7pUx8rK4mCXVvkjeQZRt0oB+ZZE+yxdW3lpKdTe7PE6tTZ4kNl0eczn8
+rQJUKLDu51eKz/Vdy+rzvmH+1zG8Gsrs3auHpEs0vBNVwuCqnmq96tqu9CMXye9P9w60gfzj4+/
edL3p77Zfl1989yQN/jVaYib1VP/f8fVqQtZeSBNnt+8xt+v/v0rXf7odDYe56BCEio/jDfPcTnl
zVOok95vq51vHv56/M1TWdnebvH7CS013yyy35v0Dbd2rc0HdcZl/+UBnq2jZFiyr5ddod3RYXcy
ClBqVR0hLtR4fYlyzgsAI/uZkSsFRhbArpsr8hjgZQsJcFOraqc6nFHKASTz+0y1FtNvRM1BLUtc
Dru9nCyr42+ejooiBhOaRAjP5Ko6/vpKals0y+NSBdmu7fuASEL5Qurhau3Nc17+pMth/t0PZGB3
O/KSEd425pP6rVx+EWrTjlyjOLz+Llwkhyjo5K9QnaXnlbcJE8Rz3E4R5CrvZaxGQEiNIEn/Xvjk
Ia+DotfX3lTb3IoCo7sSCDleF9qwmJjc5Xa+pI6+VqvBS9M7ydWElJGbmvzN2HJ4Nskx22Uzn3YC
D5TvF3tVf2v9+CuDHSoIskTnQy9FcfQcciPP0MFNaRltHONDlEPtKfvhM6xrIurb2dh1hv01nu1g
q+bWKU9TBoRAWGiP5Lu7YA4vM3ywTeSdRNxWVP6vjjK+SSMGuLLy5lrczN0O5FuNDE3Te1qS7kcs
PivHmU6tDelNZxDGd4dM1Wzrk4y3UNsUTXp7mbuqUoSaxeYT3KzapRMbjNSS/1uwK5CTzf+qYGf6
LuWtf1aw+958a9NvfynXvT7oV7kucP6wDNoHDpROV3dgpr4p10n0que4FphULJqyJietxfH//F9b
1vgs8mJcCxOmb1uXch31tHeezX/q4TS99/U5SXp1JFTVw2fq8KdBQf3x7QFKrPR8/j/aApo+h/Fw
Lga7wxxB66uBh87VUtWv1Npl8Z/vU9/OwE9o0P3zp2nsWNuVUSkVWoZFQLh6rbJ2odmoRw42qgEA
xvZcwbIgEiDMxvKUBeDIPZOEO6DjKUPVRwIcSr806eyM3naweLhvGF9yzTzyXBUJ8Fl/BYT8kzQ3
eDtRMdW26XRpxZY4NSDoKI6xqu+J1yBcbVj2cNAfQz/+XPUCYX4+Q9ixPnbQevK27u+cCqBEU/q0
XppyvgqL4ToTw5NfNMcMuwoiu8Ygn0xA2hm9o4nRbxeHNFqqUopzQ42eO+q8KH/yAvfbONbWysbw
uenJ1K5m1wOGxmA+NbUvOXkoQPID40jxbDX31rNBWFo+DlQxGnfVWyZd8Ukr1owsrgPNL6Gx2R0q
fq+/1Ut0O12y6CuX6QlGkGItDOZq7c4Tfr8WKSLIriqeTEHKuev0R5pkP0c7tvHuFB9SXQwAToJ+
E6ZZvkNgH/tTsaqs7CniH7X1/KvURkFZWqN/mIoh3RgHZCyVoxEpNxY3xZAxkQSkUpDHvC/m5zAe
g93gE0BrUx7eLQ7YUMd/CqRfpnT9mvvLY+G6DC4CfW3renc9JyhKxzK7a+Kagme3W/KCMb4VfBqE
8WFxSweAS7Vvvfx+qfwvJJcgNaTMt6YzLqn6MKWChqu3xlRqSrErCNqyNa1iCuQ/hoR4+nHie5Bw
VRcBZJFwrOhxu0/6SOBoWaBCt3XCdHpvJIwPIY3oxUbzogIVyw2VyXObTah+7IVGUIXKZK7XKSqz
qUL1qQffBtfgzVfw8UPmxk0l+4z6j3IYpKD/GwkK7S7j9ohumd41IL2zP8hULX6QaGMhDfd4GgkF
r25JfHI3mJLBihoxxFDXvl2mwr3Knf7kWTkwDGJ/+mSs4Pb45ZaYgqei9KpDb1b1rh8G8pYzbDk5
Tps6Z8RTE02yOA8TotxVRAuX+THBoM7MT2Bqrqq6ydfIQ1u+bXgh+pKKee6i89HN+IamJCGZJOsY
Lmk//Knxxqi97yQYfUexQ4xJPTBD9R5El73oOtTC2Dn2ReVuXWemVmR/KzxMkwwVCJ0x53MwOsd2
Xp7FMIVbC/vmAMpKE9B50sy/NwidJ/Hraxqn1JWm70s2fImnujk4EBFXtIG/+TQPIQ+BXrCsjz61
7jWclIQaWg1YkSy34PtkVB/k9XXlc9vmn0YrbyiucUZOhw6YiR+ahHQzH8XDGVanLkx+ooF84PK4
XYJI7EuMx2hWAtrcbgfK2STSamv31qNZVI9YBUNqs5Q75VTzdeERBZfbn5J87jcClLto3Pu008iz
DuN6TSYvESg9EWGuuRehltx56SBlSCaKXB3pSNCvGzx8Uyk9ZGJKN01B7BvyC2Glj2gbfwh+XbZG
EvXAfwzwWQmwsc/XOS2dU027ZEk+OQup8UvXIlSoR4Ic2uyU5URaJGBXzH7nWMy7dDHOZ7GMe97L
8xIN9rWVTzcTWQ1YMWt0nDYpadNdTVEAWFHrHTwpd/DSj7NW0S72KmuTBM515PnfvVpHruwcJj8V
Bz1swV65/kOZoCeJMhMVGIIDp1+w8Fq3AI0hPA3uso1SXO1IqviJLe18nwwjGW4kf+rdptJrslZM
8cUOqD9VUOexisy4I1tGw7Ozjm0gT7kf7lp/Qcm8vFS5c3AHfBbt5BVbACJfqxAWAXmIMlOtsTaV
Tagilm6Cz3OHBi2FKiKzk8YI1+bYDziMnfzGapIHgwFWPft4EPvG2TSL9r23fRBOFfFVpk1RJwuT
ZINyGeKWHwBAIJtZi9CooLtkFBgjf0QuphFCT27wsh56Ws2xvjMJTADRQyDxLMKd/GlNC9m4meNC
+RLPZq4fQ8fG+m0iY3CLgR+d9lKPw2cuSOwVwy7ojXMZl89VOd5yMzg3kc9gOOaiG9vZfaBnHZb7
cyDIlWzGn4nJULnIm5fYjXPoeyO3yu7nHM79FWbqR9G11WHoYfuTe7nr3O6nmIBfab6PcNmzz4lT
wVYztqlHCFSnJT3Kc4NvucimLZLZn0uXWwTTOytMZLjfuoHqGgpfDU2uESBs7DPnFs2me2MxuAfJ
FJekqhvfx8l8aOb53IEbPMYDsdlDuMNyhvLAzJ6MDpF6Ac9l3xUBl9pkvvPD4mOtFzDhBLI3R0DM
Wlz0bGG+ADkkHHYMr0FDrFo8BH44bqyUMIkSdvc2zF+CpMCCXJPR4xE+qC/IZPHwbJFef+kgTRIg
aX0L63BtM6vCddT/rAK8caadgOZ2lzOqvvs5f/LNCOl8doeslYQTMre36OB/OhmxjbRSV9VgDpsw
Jh26c7wHnnJfY1mQpkVxl5D+tDLM6JyOtXYe+vikV0Rm1NB3AHPCiCvNPSfTea/rGQHdw1gxyoCl
jJUT1lyeEaiq83tCL4w2PCmHm34O2k1lGC/1EGwD26xQ5laf0dcl60EUP+l5AuDQ633HkI5kVWT+
5IAdgEnMG3yi42kmAE5vvHplN1gTU7Px14aWb/BhZBu/boe1y4UtypNTEpUaOat4iBxM9xIXZKXD
HePIduUQ5L4JCvRsFpfjbZuMAJymb2EH59AvW283WOMLkn2DVL+2SEn8XbQv+D6T/dR6PTpLXwak
YwgfGjDxlWF1m5rECOI6oRtmcojnd4cQIfqZetepbP1bfNLjerHyYNNHOhnFGmzZ3A42dkBbJsq7
gzWBHkZyKEXa+KlI9yKBCFfsLJDIWEBI+fwEvKD6pe+5YFhWSfQp1qcN17J5RZJnjDLf4otSYxC0
LXKrOi/HlITCxqDgueql61WfRLwarPzFm630DEaca9EBmNEzwXhYh8yZ8VU+Hj1qrLsxw0+Bqnk+
YxGxdr4DqM7RYGC4Gtbuenb24yJdhpG3FSJFCsjrBvCc18WMNF7XC3PTjkW26WzM886k32utRdRA
HZM7jQdxP4j4oaia9OxolbkrmSaubLe/5jvAGCQ71oueYjtBZFQVw7PXps+L0L+3jfchjKdsXaHo
RLjSf63jhTgqWURuBN1bEmfirePMHzUSdw5ukU/XTWg9BssI56+cCSWH0RoOz/YUbJFBAxbtlxbk
HAvctHvuYSPFPgRmVv/D7CLnNvCSbR5Y3d6ttMc896t7R6yJlT/iMIVdWTRENQf+dV0mJdJpbuRL
VA0byy90/t0R1mLsDa7Qa/hjXrMh0VE7ZZSVYxxRtw7wpL3jkVc8E9u2bhbG9NGiDY/a5Nyivr1B
sU2sr2XjPshgyRUyjS0sdzF4FS6IXXIjSmQ9S8mcH3W5ceVqOcr4CoZ/XOL8TGNGNpYbW2tRIN4y
qF2e0bAPuyGtX/QgrU+tkHnYco1e+a1FhMXR1LCDkq+DGd8bwZLHjgVabvykzbm2H9P5bDu9cxN7
/LAdKAWzmPvjyG0ToUFWkJQyaPjyoHLmqXX0fDls9yAWMnOsDmaJm1CLyKQw0PSLoXJ2o4MVn2rH
gRvFuWm97oRjMTm04XI/iyEEVhd6q1H36Ct0FvHBNU6VwXvIhgplaGKnx1DU+lPugyQ07PVkzB22
pghQgPBQMhCqPevWCemguK5D/zrnQgLY+NyWi343gS61DCzUveV+6RI0hrodhgfcsI8y2fyUV/UH
h0ycRS+8g5k/tLq/3C36kmzrJa93fiEz3oOy2CfIV9ZCD5FT+ou46l3tA20MkiOYWZBLjUM3041P
nbkdGLnhXcnHm9EsyttiPEe4pxH+MTiVBIL3fap3+xDw43tkxBFSV76qkAtC3+/DKAdZg95M7dUp
VOUl17OqQqXmSuWaDuU4X122hzxJjtLEbQWmjpYih99fFNFPgQOfL+1va2yZR7Os4punqLa+JZ0F
JlL5VDUJ3gqCnDKgsrG+bnf1t6ii26F6T69tJ5t7LfqPGGLyX3tUVr3Rhqg/9PYUDycu5M7BESkl
s3ykhy3lILlNRjXSPlYHSDg0cNtPsRSR2LLDfVmohovanAlerW0Hq28b6us+KiJs07LJKZ9DLXQu
7ExAPNxnf+56fYGmRoE6xCAtZBdPPRvUbYpdavWyM7CTA2CUeX/pcjLWCue16nDiM1yOkXEmnZdf
g8JIY+X4czWUUhv8yNOOeOVb1Ydh4qEt266luj9RP1AdsqAPcz4ubWGKOhg6dLQIB3KhS0iLlNmV
IcExXh/3m/g3ElyTb8c9p6TZm1us7lzx9GCXykZgIP9Vam3KSSXbJtrK4q5NK5x+uGptqbVXRLU9
eZ97ruBbZQ5WFqESuVN5gP+yJgRKP6jeWywBP6lKn1DbyinM+GQ5WJpFXAT1RmVZVmtQs3CpeVA+
pZ9ZccTVWtZ0UGTM6csg3c2hvum6PH5jzlY27YRgK76gEyhTQwADUN+2iLGOgSKRcqJCowdBJTXU
VgpTknesen194EzVYcyzfSwMd68s7GqhHO2VtGmPKCxw6RV7tWtZvHITMA1dpcVHR6luVbNGWduh
S/3i0GMexUhm9c8QxbpdAKqn7kgMpS4jre0q/+V1VW7PUnGbBqQjqFZuoPjvqiuuttVCbS5a2Kyc
poDKTBA3EEI5EdOX/swkjhRn+cXRmDJgUck/x7FLFVoZzdUbUu9leuhLaOq1arvNSht16UYJgHuq
t1rLTB1P8hMb5AHNwbelddJ8cFROQy9zMlQ1OpPV6VQGOjSlwHMndQBqoWrfam1WGqLLttqpq53U
sMdtMDNH/v04V0910lfldofGu/msVi+PXlorP7b6y6SCIBRI/HXVVtEWMuRC7RQy+CKXERhvzhwk
bXySC7WmThxklAbVm3kd6XwlTNFvK8fND2pLl70DtRZYzee676SSnLOalFIbSGVc6eNSOdA3igQP
zACbVEaDqHMcufZuk67BPnC5qow+k9TV5ektq8X0JgNG1GerPtbA5+NXm2oxyg/9svnulFgFm4A4
2TjSrkeZia9hiS2WONbGPXgUPJlm4yopYy6ek1GP1M9wBb2qAkmY4pupBIL1jHlJ5goF0105OzCF
pQwwVBenV1qWWqWMW28WMmBXXXmvqf+mUva9WVWSMr9hJp3Ewx41NRdJbuEsy6CwDylcb4X6stzB
31aa/olb368kGvXnq02FolRrahFX9RdMmhZwH6nEkU2XgUsWLcXf2+E463u/1/avb0d2wtVawfVz
GswEc6bRbGD99a9vWB102gY0ODUoLFSSbzJT+5M6Zn5AcXNQqxOsqTU1baK2pTxBaZiFXFObU9Qw
A82lXLnLyEYxhuNFj21x1+fapPQQhnYDt/39l1B+J118069ofIf6284Y7bs332+1SnHfXaWj679y
9itLotwN4/TmPPXN1ju8345m7d58+dU5l9eAdKGDOaoQFMrXRQDPtaKYGMEmtv/rD1QPIbQdKNvk
ehUGAXhSQslMhBKFyRZQLNfebSbygJXiX/xvR+bf6cgYpq7TsPjHHZn9S9lEyV8aMr8e86sh4+t/
+LZuQMVUWmfVWvmln/adP0Bk2gRneq7legSs/W7IyOS5P/XS+h+WA0wz4PrhIXT+jwLuTE92ed6m
zsGsgTTCs+kufSITkOdf+zGBSSZiWPrZoc2rl1JAX1r6lb7UP2koXU2aySQ2SD8meX3WrWg/x1iY
/Xjor/D7Xc8t/I2YyXjkg5rKJyIZMmY45H3p0WHUBKCPkJJII4uMbRBTIzDuuSLc+COy66gk8pFm
xs9m1kngsb0XjANXuqsFJ2ENyS6LsdaUwr7RuLVvWhtQuDEZzW7CQ7ejLH9jpQKLXJ5V2xH/OlGQ
kLas3r/Jzc+jIaiLZFRohSB/q3TuKk3DjpoCiXGt9hr9tr9rNAYqPBKImBC4HUPrmA25RiyD+VxM
ED3EAqctPcR6MhI3Y94UULqMZgZAUhIWKxZ3Nwv9m53Fd2EWUstr6b8H5L8uY0fJqudiWvq3A366
JHW9tWcUW38eqYh5jrFPbLveiDj+MOQYeUNcN7Qn6lWT+D+CXOeyOMVbfWBc2bU2VtLaWfgrnQeR
SuZZ9bHvhvG8pCfyupajPQ6gK1tkQPlsbbOK9N1kxrgaRP24sZeY+8L8YuPnFRGsEsfap3m0Q7i0
T0BkjcKGwpJV49HqqfwXKwx+96mLy3Kpj3VuLLi+/Tu9XJ78OBBXodSs9UuzNiL8bU1H5W3Uu2pd
ZyRCNNCyPDemS8Qleu4muCmm/5wPyU2Taj/NAXa8dlXqYm+Z8d5ZnB+BGR6yovhURPQDSgZ9vfMj
9aJxrXXVLZC4Tbg0d17ffQpzG2pWsSZYLtq4KVdu4bcNgfbuBrLE/aLN2Ubk/sPY2V80Gvl2U+4t
+2x2JLt5WLu7/hOGmfOMKGxVeP7Bba12y1wKtol9tinDA56aVuHc7LU5eemyeed7tCYghT+AanoO
h2BvE4VOQAllHATyZUlETWGL1TRl0WY2zeg0BvPW941g03Gr2vk0fiAbRic3az84oUFbaf5hObT7
aVxNhDTJgjlselvfkuBcrDIAPjvP6K5bRodHOgbmKhwlQbBEqdKHxg4kk7lrHTo2fjk/iFjkOzBV
8XWvi6Odzv2HjAD4Lq0PXFjy+7E+MVDvTl0yPU74aw6amNEKQouZIyc8OkH4eemgVfmzA8SUdlCN
HY8+j33yzel6GCxnnVCgc0QbbRZPZFsror5cJsxF/Ng86RpT2BX/zDqMvb3Ud2z1nq/vHLaPLZTV
YxzXM7yF8atBHkNUbFMsgmtBtcljLHzdpvrXQouC4zwbH8VEOTPx3F1jCfAGy3IWGqXQku/uZLjL
3hiWL/EQ5Nt4aM5FZ88EzU0IfalzdLZ9W6Z+s/bGMaXj1x9CuFnbkKvUrvfa+8FPEPE/a3MV4NKO
nI1hTnQuE1pFZUwhAIj4qejkm66mOx9J986YB2rgSX2I8poOC8E+ThYH+xGE0Aa5t7824xEOTkos
I5HCy6MV89EE8fdEw99XTfWHafbTWxjs8yoOsiuYb9W9Zww1xywCTkR6GjsHyBqtrZ3rfU5h4dw4
UPQzV+yY2jm0M6IfbUdrBjrE09gk7gEPGThAIMBMJnuUleNAURQf78ZvR3+XYy+f89Jf9QMUvS7C
/TCZ1Zes92S3xu5PWbWZmtJcL9MP2oXJo0NrZzEaEPaAa1aT0elwbtx6C5LUW7e5dx41jH/uovF+
orTDsnLSvNNQVyCKlufQa5ptbbjDthqCa0FZh0ebpNEIJiejLoPuyMeGavfU2RZVDS40uNznVUuz
eOri5qGMjGOUBsCKqozy++hmFLu8U1sX0NSquL51G+PQRsVH6HHhDnv43nLxjpZze7Tj5Cs3UPqI
C0lWwIlMw5vu9RrL52KRauJOzXm06QKhugP5vxT5U1cU3zx9uhaTPd4S60OcQhD+yKEabfUm3dA0
j6+N+LsmIOoP7VLRLGxIbDCMj2YrnvKGkVtbJCeCoycKzm2yD1DgAiCobgmPWpvuUBxHsqtIjjUO
DubgTTwU5rZ1/GBnzv3Jn6Js14fEJmo1jMUk/qL5pnk3C5/RGrbrYKh7ggh9EBvt9CX2eqBRXvQ0
zMiYA8Bx0GXmTSX8eP2/7J3HkuPKlmW/CM+gxRQEKIMiyNATWKiEVg6Nr68FZlXd6jdoq573hJfB
yMxLEsKPn7P32gYKP69VpasxN9A4Q5lQlPoaIa4FJNYMb7razCddWNe+NIr9iMR7o0T0YTVrYE5q
i3mnNfH8XEryxa7z8TCmduqFY51vGB97JbQpr4378S2qlCMLGvJYocX7qboUoCj8KdWZsNdBc6BP
v25UlArpHDQbuy+ac1TCty/ShRLlgLUsTxkz5o7w1l1uEysPk//dGPDSk8Ete9rE8Sum4aELoQMG
4XRSQ4JgWqMHcmWUX6w15uts6c+T+pS1/XjIRFz4hercoOEiYLTFazpn371GvDX8IgvMhrOd7Xlt
Dp6jzhTMTm5shGz9ILosaE6bbwlWL1epktMA53I/7M12BrSkOQt8REofwgY7TTXNh6rzoUb016JP
Rrp/ztmOlqawMyYbR6kBz7IYI/5NT3aiHyOCEPfcqlUqkekkF45NcJ2QnmQuaDKr2/fEspBHMEPa
iDJtPdmeNL7YEEwY2zEP7gxStRlGiZVqmKhRXvhGVUC/MEW075KoYcnaTYmhHkcxbMySbAfOqp0A
t7PqpSw+meSR1r2g5e5QZrCcqLZlHhijUp2852VEI7ms3mUn607q8jDJ9aedzGslYC8CvbpX08o3
uGirvAIdqQv4SII0DMY+CXE3FQ3/EghA6agMdCqaMpmSfKQSLFDED8u6lEkL+NVcMTFKfS2NwPqb
JkO6mbulLMsbPkP0GoqXLvrTtB8TNCdswvitmAI9gdpzGNQfnEijNQMaclOWFBJqpIS+gP29AovW
bisyvs46ExbTIlSmCCnkRqYRAaWILEM165N+lU+jtFeZmSh6BQ/cwojFbuczCtEIKNFyjFMYqnVy
i0V2COAxw8owx53KENO3aLr7ZpX9Ug45KEFr3ZNTO3BTwZcxJwqL5qy+CrXo/VYDG6JJUrduWy4V
HSWdaIm+qoxdRU6CTB/4j6oXnmIx9CqiN2y8ysbMY5053UyNVZpwMRjYUn31o09dGWxjnTpbZcy6
RiwhvLRovnH9hVutMmi6d3TZ8wn4hrUM4YZjNpxsMo4PcpDbj8spU6WZ8Tj2VyZ8Ob3tVHjs+EGq
FnPtBwEEZk42JoyxuXdUwcLcZ1da5q0fUd1i/g2P4wJaVcdgM1TmYnix4AykKOgj21pXU1FcBJ77
1G4eZattLrkqyvNiK5mVztjms/Zka91TasYhI5hqyZiqazgQ1rhVMg0+q5PMbpmRBqUwh2KSazKL
MWHtNp0J6syqvsBHpwfi61E1xPwxQ1NlX0dtURWqenbMjxwGlxegj2f+z1A+asa3sKweplx9N9jQ
ui1MgFXSpz0XSr7CMW+vJFyQHmgvhZFsofvAS8AeyaRu2OO5zAvZ6yfro5+YqVR5upnn5By2mdcr
dIsMAf3XKXYjpYuEwqiInWta9J9m2eykCGlCNwVHqSp+5Vzf1vVLrThfFpRLq+g2Hci7dLC/gqH8
jVoSwuJ3kl7OUzxtyZr2zBfhGKT7fPaxAcOr3YyhtoNKc6Q2PUuyvgsCc9UH7Xkch62IkGZZFR8P
zZBGEdFp2AvQIYipoQcNBYvw31pqNtIs1q3UbhgYvxgj+XAl+QOyFhX0skiWnuctUQpXkMgQ4Czr
i4GZZ4ctxszqxh+UslUfrSu1erRz84mVFiVS/NtTeLvZ1LwGjbYWXUQkahccUgg9KsN5vvF0IToo
RwQNRv2y/CG1Sp9tw4EZiOY2Ga61HjzYuQFpC9hkqYhDo+oMkBnNE9LCSqs5zNHMx3KySZO0/nSG
44chDFgimquKHliPDreXO0RDZFzN+toW1a0tw9dBPIZOteGMfYKKbCTyWlJsf57DQ63pvybAQk2j
m8X/sNaarYL4anTmw8jvjZ40OzRfL7Webpf/LxvqBT57BA77rOIgQzh0E4xjVwAD14NEM96mxQL8
lCm/pQWuZAcEb5piVdTycoEcAfGsBgs36QQ7h6FMWTpsiEOg2FW8ZWLssfXYhdpIAJ5cki6kOxuD
ZtGsxsdcb9pvzDEx0eouE+qXfgRXWyjv4LLfBoFvFpiDUn82on+GXtWkVytQ1FMlVWvYht+SM+1m
+wMR4WsQ0VWt8qeii69F2nw0+gjYZ3TjfH6IRLVhRLOtmvJLm+RLr6pHU1CwdEynzShxVWu6FaP9
RISQRkCt+maF6dGctG2idLu8v+Xt5HeUOBT0S+AAuEptYgRr+UaRPRl9to3OlWBxnaFeS7k2eZJY
Ir+KHTuyDMUMKK2kpIMaVzZXQ9KuA3GR1PzSBJwpFUITIYOjbi2jdpvROed7g5rSKjsup6496EAe
VkSDgbZ0pWtfLRekeqlJ2zAV0NfcIroyPdLsItSOzm0dXpt84Mtox1tuT09Q70FzxXsz7dYJUK5l
7glhCfx8dZbr6SxUYrSyEpC1XZ9qFAkK2zATaY0pGQ+0Bl57A2AvyQ7RYBScOdo+b+L3LpUfGd9a
k5J7Fq3GxNCvptS9NWl/4Ca06vvmF1bQQZdQeMH+hTd/4pM+LKnhIxoKWck/Jks7SZN9MvT6Nx2f
hJJfajmna6Cijnpu5WYjBgo9htq6bf9UYe1pmnJxzPCZ9v+OVrDn5A6qcM40AMrUbuskB7Qks6Zm
eX4RI3FFGgJK+On4A6b3Pkrut8wi09dN1rw3knw17egTnZMZ5NvE6L7LMPbRAN9ycrWmofySNWON
TN0TffNkq5sozc6OHa5lK3B10q7bPN/ZevxYFumyYYTn3/xRjOCRcdqHTL6WPX5Ybf0ScoObUxM9
jPkkMlSVEdmXs2o/97n+LCvNj9NKX2E77QvmNyVjpNJxHhIF8hxgbTXfyGit3OVkCY3kHdzkZ2tT
vIGyRmyI4jB6M4KnolGIdZDFRvT6juj1I960Q9UP5KwPjiD6hMt+ypvHUrNhoE9/1IFLDr3YK4EJ
sYtahwq49CpLeWtb+zlPDb+RnNNIMVFUxtvArJN7GvYcpC8p3LbsvZOST7SdXuCkt66M/ARE3KSX
PTmcxaaT4JfK7NGN7sYNI3RDpCJSRZJfxRjIHC9mKlZ5DpxDq7cytrmEjYXGnEZ1gluSRLtEVzah
OgFt5NQ2R1RrlxHFTjHzFmcXQvy2UaXltri1+pq40JoegtQcJP3DOtFoPNsq1QjNsZ7VZwCVHb/E
NYBpQszJcO6iH6GGADJ10ItwRNnweuiIwHpRLeH0xuZeIIbr0mvN3TXPG9KnHHU1SeNPniUveN8J
IIYZ6aZJQY9keJwKpKl1Kj0Jlk03yKvjJNR9LWtrcn1f5oqzGsn0pojlNfqMXamYp9Z5rJL6MTVI
8Wuq4r1B5molgk0b43kd/1hqw8KVrwOJDrVWr2NTvDpj+VhrYtFfFexM9YUvL1CjTHGCcHLYhtKW
jhwgfiLiGEqjLKRFOFZDu5Ha5kMpTWScqxnBbBFn57zNd6ZEpkU7nIteOueLPkxpfKiDBDLUnpE+
60P5jP/wMFk98oLEm8DbJE3x5kzzU5IrN/DYtltPx2qW0BYGS0BqnWA5TNgSlYY/jR1TfAo9rPyb
km2gbm7RZrlmEniqWW5o53iYkzXVeiBl4i3SNuMo2IPpV0MbLsICR56fpbg4JDorLrs/2Rn305Bu
BdmenfamZB1lsn5oOEdAc6xrI9gnkXiT++QJ0JbQNyH3iH60jrQeTxjPuOwXKCTluYibD9sMjxTA
VFowJpFiF735aAgiE5Z/q5Cnh4guRTGZ46qNpUfV9HKr/BFh5yfa/cS3BlQtVc5RQdA5GDoiW+SY
QfenUS1GjRqhGyXToOk1VYbHnk/XsVAoxWFUe9+W698wNdH1qgqk9vlV1MVxRHcAFZASp7+YAHiJ
LqomSvx8lUQhsoLxYTledVe+92b/4qjtR95kJ6bUG5LoNxg+9bi6qhUUHFump2ZO2Aimn0wPgW2l
bitnn4GloKAUOnmSWncNUrbC+sx8lzATYH94cRWCOCI8+NA3QV7pHRU9JMZQsm7FEDwqMHdg/qIq
RcFChVXeWnGbg5XRwnolvpCFFLomPlJGaEW2VeJ1QyebOGa0QQYz+XVR0Z4UIL54ISznek1DBRqG
0R0DZZB9p4B8zwb9lugfjTGc2blSMGULLWh6zOad5RS3siGLM+3nNwE4x7XKasO0ELZYcZYlBDAq
2UwjeaSTlv+QAb4fu1/058sN/CXrTd3TyHPnlM02g+ZwbSj0TeuOJFkJWpwI6Ct0NmxKwa7es0KE
baZ66nQiM9u+vJRNfyw5l/eZwQYdFc/Kgtu41w1A6HksH+k6U9WVKNlr5poz3e2ypMZKqI802/6T
tQU9sFbdNs7cw/MK5IeZ+yfK9NY14O/rWuRcWl2mb+dwq8Nbm8O5VEHmV2HgOkagMoJFD4I8aMcO
wLW9vnWA8GetzTChuY2lKvzBRjZkNOG2MwNollH4xI7ga470dF03idh1PS3zMNNWloiYCdtRfFSj
KXWVWn9KTOcSKLWKCFq7mIN+bgBogaKSXphgGxzG8GmWxoseFC+BYVUc9rTxtLGT4ObW+jap0nGT
ZWXokuBC3Vw4bpwgSbGcyEcqZ6/SoXkhcMBBDmi9qmWgreNi3AnWLaGbbwwFKX/Y6sXUcm4gQhRY
9dXAiLUSVUIITdcLF5T3Og/lbCUa9lM2+iM3r3CvY2XY1GRj0sqc1rTZ25MbgAYEoFtjVOm15zL7
ZsjwKYaTvtATdOtZVB2gTyINC4tDiApKViVppXNHAyasxYb5ABqKSmiZ4YQOm/HCiVc0DRD4ENK9
C8vkEyQuV3De7Qw4Q9RvFTjGDHUuUTw7DVCyB/TSb4MSeTcpMhwNLNNOY5PtkQQfxkB5SjhovJIa
YWwiyMeEBwwoW3SVsOBep4bCsmOgaVR7Mz8YZXrDKv6b9PMWUFazdkzenjBbFjXzEonxT27bLHev
eVmyAyCWMdOepUR/KSNVXhF1c2uWM1kIxiKtHbMmKuQRZ6Wt+p3dumOIBg+fBVhiizxQTjYxI04P
WJ7yLsJZskJG7Q+ZuCSJ9jQq5Us0+aF+EXMFOLM4w5j2U4VT1ughnDTB8I6l4WfWN6aNxzqLareU
0BjN+m4us19c+F4GHr1THL5BAyduOhbksCFfk4xp16n6oWrrL5a4ozwAGVZkdri6QK0dNuJYwmwc
tG8ymVSdlInqK1cbr7MlorN6bkw2ZoE0aK7sr0nOaLOXDompG1bK7DoRkeCK9pNVzMMQpOKRkTQf
PXxsbDO7Ak9oeXIkbfRQc1sOQc4FnDvqbmTooEsoB0frqdf796AhJjMuUaOnO9BQOzNUnoPYpB8n
KTuWbMPljDkNJM9ggGi3altSJow/bKsWCmr2aaaFl5bYIwaSVVw5Ld4JNN3Z8+ANsnIdkvhHHtDa
TzVkR+1LFdMxCVJqrWL8lkdjm9rDixazKbHI35ibZ3lg9XHEt1S+YuqOdgErb9OaOHC4kmlJS25L
w27N2RihQubD4plmd1GTDGawKiaBZrqJKn1ZobxvkuqKjGdFE8SNenINIucVkB2Jfub4G0XiMabr
N9hXZiheLQdrWRIxy4W4hWP2pObdWQkCKo/oEWDuwWiD6mFo5R0dZljQFpkX9KsxBoBwriSTLK2R
UYgpdjSnf6D/oVsM0QSSJB5jGnKGlitBPdY9yWHU9ys9MB6HdNiMfb0O5YF/TNmN5vCbmem7EbRv
smycW/gbBLJntzBepWbyMxW/RB9xh6Vu1Fva6ZZxsHLlKDmmr2ooybQZn9DUnYTiYP6Zp20mxs8F
kUhiFQxOBc19JSfZCjHIrYkxb1nVpzay1XLkmTom46SbESuL4RgO/QQGvTk4WGQ2eVX9SjHOY2aK
2AlOUDIf49Z6d3rnOTCzzWxk2MnKuHLlgWJENDAVSM+WdDIURPsS1owUk35TP4f5SPRET0KGiLbm
DOykG8tfHMk7ZSwufTH5sdIylcVrarUKodBOozGliOFemE3k3RWV9wfnvwWW9x/vest/e+3ffvy3
v/aPQjMgdCudNEZPOfHHuXmLk1JZyzNfoah7a3XXezmLQKdgVsCIeb4WwC3+ahHvcJG7KvGfh//F
ayPDE6iItEUwgaW7u/pwikibQBYABWDRt/0T4nL/EXZ1u7PmZ5hHfXtI7oLJu77NHi18xVFOzGFQ
ZTNp2ojV7mksOtTS2f8bzJJbEIPuT+dWOUPdgPF+91E6+Zjv7w/Sghj7+6whedskt5bMp3YjVzXg
70W7dH+bf5/ebUn3nytkPDTsAtdCOw4tFPXgXWh4VxXeH+6v3Z/df2HZwBW5XSI/vD/cNYjWEkDI
ekGIk26XyEWXX2Mi1Me+ZaKJDuk/k1RUFjaMdO4/Yrt/xIT/vIZrRNo53Zdd9ZdAGn4yVE87U5Qe
8LD0wQ5px1la/DUzvjlpFt4Ko41aHFkhgQrb1JnYitJ8y2RucXZDr0odflNipNml8mCz74HzVZOQ
OU2e40j+NHOb1AyMO/ko8ECkSgB5tjj3cTXthT5tFSFzc536UyoIfrQMa1wVXD8jSV6YZbYVu2W3
HI1XGZranuCvYzIb5cnKkc2pTT/5M+TfTWjupCz9IyPd1UZ7oaUM04nks6udDCTI6UF7iMpwL0/1
lyA9aNsXQcre2k2Q/Z+AvXanFgEfd1TzwJShdGnO+yXiM4ssltXYKPxvVILKpZSDWeaYZkMml9Sk
FkuVLTUnIASemTc5nQ+VyIJBftQGYO69AdO9RDUyl+auUmeomOycns0gy45y2Lth0WqnXtW009QC
dbI0OHuSeZ616o+Vp7HPXyEgyUihg+tHEcfmJpPLS9yO9s5StOAhVQGj4QwLpPFDcWij2JX626ht
fsSO6CZEaBy7iJKF/ybYI+gWTHyrUH28PhLcqZ3mcxjJ3MR9WZwlrHLnOf5TdqQH9AKWtk13MSEj
1V+CD7DSBZS4cjv7aZoXqOqt/CRLT0yXxqMxh8KLKqguJu22YlbGda8IzIStah0zOtJHeqQ7mHVX
NcSdRottejAJGJT/aLQIZkZsmHIgkhbqHILyr1pvYmGiVM1nLEVsJegD5L5Ssd2M8ok0WAbChTM9
xMs7YfYkMZ2jvFFki5wey+42oxlyVLqxXTlVLliJnIy4V/WN9U7e0qZ7ogDx5eUgMlFCacJAJWcm
x5+KCs6stDY1//7a31/ff2PkVuSNHfAZG+PgtsCYiy84f9Uc+6fDwVTmgIHDpLzpiPkSUmiCyIRR
ETyPeOOk8dOstV+5S56mPDym+YSiAuTzqDzFLbJ4zFgvpZaSFuVUH/isad9AP2XEcR3mvjvkmUae
ifxgtFSKijk8kE8bbyVrVdfZvtLih6agzktwn0KyIO6OmEeLAIBY7o1VafWveqlu+7RtSIVTK/wY
je9EeC3MgDrVkpxrHWbjqiQ4Ddh5zwRF6Z8c1ipptB8H8otoNkwXiMYE5ql7trf4VjFx263xMgTD
kWCO90HCLmCy8ZTN5qLkSGcUsc+2jLYpSzCwBIs7CuazjiuxOsMmbxmjkoXROyqzlDS+VXHgZR1t
q97CIawVaevS/P4eaoowK5c/uqra5Fbu+EOp9Z6kHGwbeCEZtH8M9nbglmEcG+F4DWKWjmks6fSF
5MVTOyjmJehDa4VTbi2p5XggY81ejXn/1pnaFXTTHHHaRCK8dJKaPWB9s1fZiFNRhVTUk7oYx4gz
pZOck1sYDwQrwh6H7ii9BhWTVzUqmO0S+SOM+TMIuJzSXlxtBcZZcjWMEyLzJ6ct6A5bxfMkcg8G
xkONI8fvDPMRg/GuapNvXbkMPSav2GZmUdrtR4HiIy3BxU3AyqgFfouKEE3BhOQijZHlVZit2c2o
oNbXmhlW2zkMUs9gn4cGJDnPQKO8fOBryKbNaKiYaagoG3XXMQgbCwX1aeuQJ1JUK7KVOaBscrQY
5iPZNkgzZGw/8XAENG9RxXlxIxerLE9rnwYF6Ka8/rVC/cuyAsPtmFXKnUZPMnFuhOKN28jAhSow
NB7q8LOPFPW1M2i4GM0+t6xwF3ej5k2p9IoWtaY+q0oUKLqof+D8c5vu92UV/VEU7vuWXFIgZhcs
8VWPb7ibQrRiEukqVkDYBTpeVwLwnwlW4KiZ90sp2WjyYTIY2alWXPqm6JQVTCIuhan5JISTTn0F
DxNIJ6cXE/Lwx27M4mAVBVI1Nj9uCCLkPC52dnWyt5Y511t2u8VVNNUziqmvXk9+k+5HA8S6xlEd
wNcMt9x39UvOl5UbNPUKkGAjO37mASMm6XjyMmfCGhS07fpTNopuXdNehnI8Y07Detm241mJxg6S
CMPHOkAXmKZwWI3PSNLmtcGOksN9rkLFeA8M3IjRfDbjHPSCKWw/GZtVwYTeFZEj+/hiuLZbeoWm
StlM0yOaqpCJZkfKbhvoXqTBKobhTdRl0JAcNXN2mWH9mLH19CWVZIkiYD4jrIksgOZb7YtNKGXz
kzQnO+5IETTq4mSU4LNDWblFBjWzmhcjdJigX1ldvY1a0JZBVvyOUjq4DQ5Z1+HORkvXPCYGEp0y
eICke4LhjPLNIdgM9bPO7AztlxHZvqWKj26SHVxs4pG2LHFLNuk5DKWEEV2zNIhdjUmF78jhlZn1
ls6QfQoXG3jTkpKQRNUM+r/Lt5gtWt82yFAoszJfNeOwJ+70j1nPL/lQ9Pzb5t4w1QdcMclL1p0j
vfkJ4aDWaA8o1LCFDsCIMKhsAJBe6LLY6zqs6T63eDzIjtv01MawxpUvIY0YpJVlt1CbvyUdYILU
LLB0agum3PmRWzSZfQc8LU3l76CG2rB4zPRCt924ReOYZ7QnArbUpPzI67rYpXyylSAWyZ9sJSDd
7LdoLOR1doq5GhPiIWbdXacj86Y0kuxjZMv2ccokwOq6hfk2IHgsJ+UREgpBCK0mbWWr6bzQxj7U
YuXbWwW9GgIjKGGOKsIkYi36E92XbGOQjrCXBxH4dZ1+ZRA74LthG290pFyk2GTFOieB27Na3j1B
jwnSgxCuUPk6ErJy+PvK8vIssD+p0ZOm8QkLuetWAeKwgylqlqqwasZ1J+rXvz+iOdkIXRm2UzDo
IEkABURL8TeFTCzS6HB/ZtJE3vZG8hc/HmcOEs47iXwWNJxzQq1Il1NeitlqmRwCJ78/WD02xKTo
3vhpcZBGaDTIvGtCpBHR8iy22brgsN5N9FO5BIudXM3FoWqakgBrgZcxmNnat6ZZc1MxK1/tSECw
DObC1jh/THlUcNuqiwM390NUWInPAXqo+PQHsTzUUjCsI0N6vb+URnawQllSrOrWwBQ4NHm8qyUD
M5rqbO2wWaNmbg73h37AHjZW+A4JwNiqJiYNS5DFERSJvB8y3XAz2iBeNgIPDnuyXnC6hhxx9IAS
MqyCP5Ak+eC1GD0PWd8RXR1SYnTcAjmv8y8lFBJLF2GgsX0iOZbhYj6iFYEm7aVy2hyQO8peJ5AK
5DGnjyGjxIvDMT5oYRnzHpNvtq2cD6hIDwPbk1UxMrhIhO1mChmZ9LcZTwGSOdwh+a3coeio1I2C
JZhSYvFy9sAHPLoLJEfjAzio42BvyjZ8aBe3J3BhQZpdQxJvAz7SIpewcu8vWkQPcErRBI+dgp27
RUg8yVaMKqNDauv0dpQKukRMx6029uWolYd++RKIHtE3OEWOdeh0OxHL3v29A2cYD/dnbczaShYR
bdVJnIkrjh9Fz5WmiG81lOedw8w3U2OxKXtr15byuJbr4RDpWF7rinpGmrtzm/MGIKm8qYzgvSUe
qCoaoink3lyW7Y+a3ES3qY0URQrl3KQS/BiEa4wl2ZGxduUB2yzRCYWApVeWTTfJHJeMuRA3+DCM
SCUGLxYy2TWP+jUYqPUmpybs0/zQ+uYlyRFCS3KzziHDuP0M00xtaJhbSfLn/9sh/ld2CJ3d1f/N
DrH7+Yz+D5i88vdv/BdMXlH+JetkhOsAoWQTmuw/dCrF+hf7PcXQVce0LVwJ/8WmAjIvY8gipc5y
WAoVAFP/aY3QlX85juGYsqoZhkMmnvb/wqqyFBU6/v/0RrAmyJrM+3JsjWQczf43ljxb9LozrMA8
4RHvSZQrcVbHIf3aBQhXgWjkEgDNTEgpDxVBPmszjBAG4BcjlKFBjrU8vT8kDbIoEh/tVbe0P+4P
80J2HZeH+4/lmAxYf7JonQ3YoyA3sYlfHiDBiH28ODj/x2tSgWo04K5wz4e9G7juHq37M/VO39UF
eIpg4c4rIwDUiig7GkfL06BWUbH00E718nWuTeFGkkBHtiwFeL62ZomnQUel6xB5QY4RwteI4ESb
BItVYzF/IxOHfovphMO6tfNj1OTc8UYGKw49Aa3tuFkWpuwiDsTDlX45BZkstPD6fXSn6C58XwlY
+poErItkANYVS7SKLlks/WFdXadQI2rG4j2Fif0MfmJnqSbjJtDJmjozim5QGRmLuW6cHbil96eN
aHh696dpykh2nSS29/d596fdn8Vxae3Q44KXmff3B2UG8ARO4Tz2DdE0YtreCWKpoF9MdxaaQbxd
ZphZZfYEsu7s9jMhfSVCeSa3DYStalhVyPh2YThAf7DGnR7qtzyPaw9l2l8wH/fZYq8Mmr6iPrIZ
Y1MP/PPwb5z9afFxecWQPI620q3voP37g7y0/O7PrMUjfX+m2qq5zXQGZovj9P7O7w93Mt/9NWk2
kfnlOi3vPusY/i+0wASwS5huVGmb3YD1LOyKlcVYIkxW9aP2oDRoht36WTVuFibFHyF7zNdRzpVk
acprID+9tFYYyLnZOthEKwmqMVaCz7bd1tKtVvGRdFeeOd3GIS3lpUcsBFkCv4yMi3pwie8NzENj
HVLlWHPKv6V/FI9RzCu4lthPDF9DKZjuCBop2WQ181kbmb7/AN2yGYcjKcOg7AHmqdA2E1vSu8Oq
PozDqpFZFF0Wye3U7+Yv+RmQBvMvHS3SlUGj1buOGxU0OawDBhdmsYy+HeRwRKalD+BnaO3Ro9IL
n1T1C71d1HNEG4K3bTHitW5xK25asjZfzI6x7/K1MX4h/n3WmWWR4r7Phk2S81mRWTpb5l3Yn9lU
DGQgWbg+T5XzVf3kPiqF/tw/xY/miwSnLPTbh/aG7YBvAj0zLp5uo9crFUW7epwWLY8bH8rHiqn9
lderd0wU/me6S9zqIJ3ykamHW70zD2dAnNG2ID9o9JDcJ/oKbwkmcC5Wom/csd9M8QWt5pKl/tuZ
7iC+k3xlsfWj6ZTuyno1f8vMLVtG5S7fbksyMlYeZyV/VsjUkXxkfnMaI+rT1ai6obpHStNdtfFQ
XNRn7TWng29wD8FG7xIF2zwSV4zgoboRpr7rhU8krUahHK5Nrs0r4fboHBm0wKGVcwZBfnYzH9iR
tq/Fl/VcvDh+dgaybw4+9BZHvDvwoLaIciSOIjDKgJBE+Gh0w8mb/7ZUQsue7U18zHD2X6baI+8L
PbX9pD1Ib2a04sNw2uqf+u/4xEAIX86+2rXMoFZ9zG4PPbSX/ZQNKA83CTbJd860RWOi6+VHVeNO
sdVf8G7QlYId/piWt/6hfhkv6gfjPvHGSAhQFydb/2BXtOFcNlcZkrMVW3di3DihjAwU0wr4Qm0d
WgychMh+iIMf72R0Uk+IRmKOBERpjyktDRHFh0gWefMfeNMYE1x1bTc+rM69+cf5ZiNxaH71H21v
fMY/ziP3nYkkiFuI5NXFzpPPzwGys95VB08uD9WlQWrSrpRX+kr1ytnT8GPahpFIPxfbYNefp4Jy
F6IP4yC3+VQ/89Ivs63N+ZATG+1HP3WzHpAcez/9EaVAf0TZZL7qD1gBGbP1R8djtpR7GKpSz2LL
+xYHbuJnx6FaIaXEieSJp/rYzuzVuGcgLtraf4p5Pb0sDnP6Ie1bo71z7wgm4ord0fzRmblZVwN6
KVwFGjY79RP8SkkgkMvSk/HPjSVv1hfvSALRLQLu25grem7oD65K5PGdN5+IdtbKV/kLVYExq72d
zDUlY88tSqySt+nZeAhDRkbusAl9fTfQqEAlvTKe43eAS8O63HC3HD76ZD3vqgvIHaV3RbDhWEaN
FwQnWd6BadwrwaZot9lF+kYAzfEdJJ9Dz7VXPI3kJHElkkLDxO2hewlmcrlRA9BD9BxpbfM5SlcW
xI+70ngwupWabgsWOu47yj57Qqfbow+S/PBz4VHgYRCknrlQbeRkmwa++cjl/Zgfky8YQ853eG2D
vXG2ICXN2q+N30Y1QAcG7vhW9s9JfUwZIN8YGo8AIZnPVisk8pP0YEkfzQQabgTn8yC+lVv7Fhwd
GkvTJZ3cPvTCl0He5OWLAdiyEtsShI++LvNNq7xMFZyox2Y8W/IfHAcdAqcIggonsx/oON/8PPvN
QbNho0Dr9ji+/Qdd57XbOJdl4SciwBxumZWTJdm6IRwpJjEnPf18qh6ggQEG3Sj4d5VliTw8Z++1
VyByEtIJH9s4PU/RcJPb3xdFmacXuZhs+AqPENZJrWVjfmPrxZ7XUGPLFifs3X02CywV+TPubHDh
lFbJ4s64eXS7g+wigkSfiErtL1/wP/gufjR5fDD2fzGgNlvev2MQC/sNrsUhzokl3iDq5O0SsLsZ
F0703izR9yUcfSux9lE4lI9wir8HfQ24kxHDCADYkyDsy0X4xFyt9KT7vmwARj2Ue8MY8PaYJbcz
SV0LqdxkaJEgmdvwajGbot20z0AaWPWkbGOu2h6MDNO2apV9WEtlmR711RyqW2X33EVnc8mKLmxp
JbwbnVezxWRM9FHMvvMWgIKbFrIYhiL+Q9lWbe7mqSdFIVLLh3ySofJg0P9womPujW+lD8/Ih2pP
lvPDT5j7ww/sttmEXGoDyD+vmEr7F1p77qD2I92/1bsfyeH0GhfjzQ6l2TGx/Ezg2WLW/kxW+pFY
xKRd0ZXXUPnh4z1Qb1FEwnZFeBKmaVBLHhi2XAdj+vYs/V7bSEM4qK6Zb0i159/LlRfnB4RDcQ96
gmbMro5sROfXSwEi7e7QlalubWuBLrl2m7OwV+tA0oGkGYgww4R5aKe/SXaQU4cvESU95qBDQiCv
ZCQkSNp6N9MD2I7AtTUp1QpGbBeDCGEZ6gcBc3byrV6rjfVRmPbjwHeRf0ar+2pCoUyl4ZjXunJ5
S0eZntme11NgfqlXdCzr/Di3Lmhm7XR/guE2W7SMCBgDcmqHQHatQPEet+4gBMMBw8G9IC37Rbsb
V8pHHR50aPS/zW3aMkEydxWv8fTuKzXE8YPhI+aN4wZrtHcRatBbUzpYgJkrrhFA7AxFWrCT01A6
LaRCylWLXmEBF2XILsqecUGDbaYMkuGO4MWB+GV9iNceUjPepWdU1GB9fo6Y+kTAHHmbvw2W07Y2
B72O/aydL2m7cUU6qKv8MF/Ha3Pm+vPLkn5VISK2CUEqHNB2Byv2t/ENAIYVi9lSBQnJeebbx9K4
SOfn733ylCQsCEc9k2tB6kLldjyDshd/9/vqU/WblqMVYJY15IoQ8iPbYKJ/7BfxSXgzflg4TSCd
xe4KCUm7SEoAhozNGk2ELl7N56mjKOGdfL4G4Rd0hLAK6i5skMOgKyY02AEzMRQfJnmWkTFlrxuH
RUqY8Qxh93FLD50KTdNvey8Pe9Eve0/MjonuYcOrI+QuEN8AS/vKZ45ZHjGIn/iX7sofzmmLmUrh
K5eGcUdQ/jA7D7pt3y0QZZIJTldV77qz+FW4T+vd9GHAZg8fyhdjw7bdQHuPnn4xUt3uh2NzbOSN
hIPeUSkDK1tkH8loM6Y0V/V+lh3ydepT9s2HrxVv3PELEImRUG8ly3ovkyGCJBHBFT9vbGXRFZJl
b9rt7uWM9nK1hR4fPo5qt8gNUHEomDCB7PQ2t060zXbRlXfUw5x9JljW7gaiq/CGxW19cq0/jfL8
papyKvUA/aRJTkb1NRVh/0NIbzm+54yvFbdH6O5TTUi7keBN+B+2uh6fQKPMcl9jCMSVNkkaqktb
hu7iBaYqI+rxql9AnjDxreEP4/6wli/FgGk2N5KnhuVwtxgT9/3/fvXve//+iFX+lvA3KgwTDlze
QVqvEKApXYTrDZROe2JsSLVPu4w2kOiJf1+NrxShf18VgsD7Sl9/k6stpKl8WE0EhiM8ev3IpBHU
Hf6/P61WyHQ1faSO1EJcjJ06E97rJh48+UGlqLWI6v5P5g9Q/TazoI4UEmT3AUmb+sQQ8ZUL95/I
uH9fKq8IuTkvRkfe62y3nduV1/i3/E1kAGVH3NCitWyPThI7XRNoTUC2LbNXSF49dp78Vp5k3B1J
GP5FJ7dqQnKSB2NpEvn2pUu2uabjSYl32op0EqotfmicFA405BJBOWkoo00zuRlI4cCJM4VoF/Ci
qr7tN4NtOPJJPymYvwHErQTTB18GGJUNr/h9XAlW8zpqUauw+R3Un1fGgNH67sSb/kP+oEF6rvj0
W7yLIdA6Xajb1mG+u72vfvSb+kbXGY8eqPP9SYyPXZhwprEOtIdrjXDqA57CXrrpp+5LmN34l5R7
LrT6UQa4ssiZy72fidzUPMaT8u/wk+5pUqv8qH0R/3mAvgd1MLsftS0Y5vT18B8LCg8JG8J1t4ZM
Thp4+ydA+X3Pwvn37ku3lLrvwzgAgnPpIEZu0x+KYjq9UXeij/a3vNWES7VOijLKCCSM+FykHPQ7
/FgM9gEwa9nypSH52GWAdse9kN11DaON8++AXJaBM/XwBmLhTBV797ndFfaHCILtR6gdumW8GaFE
bmcJqMjDABI6Iixa8WeEO5ja+HGruy4NpxW/jUkeymer9GZ0S7RJiv081m77HvlV5CC2hHCAxbZT
5k4626Mfr3kM8Jh+fOEmSU81XO9czpFLLXjfk4O9apCsoze8aZ1soS+eop1tIuj7XusnSyVsMPul
qw+6L5lb8MOr1orznB0ySlYWgdFf0IiFU3f3Cn4+5BtH4VgzktmoFRMezvcj/bOyAkeRVhIbywnx
nWpjG6ox5B291OS+4gliHEW8H1A8QJ36qcL82uBczamGEofOUUZ14tVnFFSSqy7jlerFB/g0yONx
Yz9Co60SvEMBYWy+pY+OEiCUZLO1NuICjfoU9ud0p5Wuca2XjM2h7+7K2/3EIEAp3fnHcJRDNHhG
6sTnLmJlOtwXyxu+mCsq3OXrjFfTXseX9Afjh4qOiogjVjDzfrhAlNQnedGE05W7Qc6zX+0iAKEP
mYzoM0LTYkP30r+KwDC5qZVv0Qhk7MGlLygL6UhxfqgKD7sFbntFhGELUdyBIQhb8yUWC1UJvMvu
Wn+CJK8ee+AnDs7CATATpMNrpnR6yVI+jQ3tQGH+TaqjCBsNriG9+zfFH+2pHlSLF1iGneZrSurh
8jdC+gcxACOA7nsR/9CiD2v6SBF/+dtzHQ2fMH1gQ2Dg+mh5E4GO7SFlKUdp6/ef2leBQBOVhf0E
nUx9Q/ai+PTSiV198TItKiQnARJiUQqnO4bE2Do5D1wqecbBwa6PD+Vux0/caBldYGPlTV8SxJwV
Y6UX3tI67e21im7mLygCzh0nFkaWYYSAY5XLDe8PoALCO8239sUiuWNqYU+CU9+Up6t9tfOhgMeS
+jmAxHv/yxZ3/6jgoGcuUcldvxr27RaCvIFs9FrJYUoQxpb3BTix0A/ELoJypfvxhqQbKEOPHXCs
WbuiVhQM+0EQ5G/eeO1tRsLLRRs3KMRwecWZHwWY+deCf+U+uobixhgRImURCMA+cbIcNxbNtOG2
X5HpI5bBAru3i8vT7YN0Z5AE3NvPa3GzjrO2LTJv7F1JIiXwkGdvRKo/rnHpMOwfmiAeN+30glle
gzvsOyPOXsCheB0JvnzCHpwh57Fk06NxAHQAJyBFsF4/r8Mev64wOhEIyu2E2HsA1nKmzuPuNj/Z
gYckVk6GxsG5eSrMnf1iDvD6sxi14NXutmdcDg7QRYuwhtF8Lg4QJupNNV5AvTiJIm1/J1px9Dhy
mi/DM7YgaAzLrjy7nWijodnp+3lP4LGOYp9dad1SLJS2vkQX5bKaXi93QN/BfazHxXx+7RRYCJy4
8y9PwSvzM/Pw4tuzw5o8jF+cGi26Kox3FQT4+MHjjXPONuPeuKlub2FQ6WJWp4aEUvc4Wnz1mpsp
vngP5ztO374JEpr4k2GXlBHoAqhiDJu9CxwRQ+x/15sbo3riYWATMD9cUXTuXfByyV3RZ0dBtWsr
X5OcBPYQUjgDrcbyXoZF6TSyJ9F8qq1bzxDvAiAs85ej1hydZCZ6+11PV5xQ7KIsLKgmpNFi/dm9
jUf5l6j24cTjhldpMXpA4mB3qeDKGPtrLq63/EKV9ArDJlIbPzccfdns71vodfT+TKp7Hmv78Ynn
aMUk4B0b8eJ9vo0bnjQ2bNjvuOwpyDgkMiTOorZCKZEvmgWj9ZmZLsupJIvV5lqRQEG1QL4FhpHX
h+BEaaCiznxt9Ar9Le+d662e2jHkudDLdQ5Pf6XccMU2HrgmkGS0eHnbmkE9+Wax61mNP4lHe+wz
/EP1nxWIJt702TOacIYn2XpN74g4wCyq0+szs7PUHlgny9FmiZFFUITaF94mgJ/c8GjY3KswNvYZ
phUdS4GukmObIA+IMZGTlA6s0VwmwMB5LRSMfSy/yw9YM2HaZPfjhmOjId+APpkYs4dvbdl+8dvX
LwO7FjWUTO6Hz3M3/krtyTL9dqC73IpnDkVAwZ4u6ac8tPGiDFI/wegd6c1VPceH+Kz+aJT/22E1
wIG9wrJG2GvHoYWBB9ivK32n+3jVTs5QLlCl84yqHLCVjV6stiEbiOeSBxOHYpbEdfyl9sIIBufp
xulAfY5q7DQ76WsesBe0n18Tl4Jy7tC9aciILlClRxciYXRo2UhecHRGt1gu0sr1x2N71pfFZ3YU
Pf1Wo768QzK3ieQF0O/HhXTFguDPasL46Uj+3WGs81gI03dVhm0A0eeT7VdlWZ45JJFqiycubNS/
nt32l1p8wICLLg4HsGojfHKkZ0v4+UtzU71LqFf/MMSaG/9pnrtutFNs78UAxCbjHjrRkkH8g2+p
L2AVF2arB9MptvT8N8Ng4ka1h6V1U7nkPozn0YsvBU8ABd7IwYdRUogopVg9ZFv/u7MDWzZychFF
jwcODI4JWUpeTmv5j10X38Tk6Qi7eMUq606PH9V7EMbXuBMrwcZv4IDVZPSLcoIdnGzCChwoXT4Z
foy/cLeW6b4+EmHiNd+8STx92m4NWFohnsY9fRktVEq3AK6uTNt+My/1VvWmVRLk/gPe2dNGR0PU
PVTmP45lzJmRFJwpvYhXpilZ5mtppz33Myx7MHJHcSnOj+xRjRLKkp8zIMPsR3uVGZG0is31vaLv
8TtMPMo1rd3wZX3xcCJWHK4sFvlH7lyun434/RItYR6z+s/TdU5dHiiXy/dzy9+e6+bUntkUU/AT
8Ju3hDLBkxfqx/PLuj7bYD5nsVPcOJc0dYexyH3+5qCh/I/Wyi2q3bu+Mr+pToS7g4dpky7uR3xE
kjftUAHonDKUq7A1WG5r+Q3BT34dwv6XNHmasl22wc/nXWvscpE/7WL9WKmGBwGRdg9nig52OZ6r
FPuLyrM28R6awz2cPDygHlTg5G5cZB+xrl2uE08JLf+xt1ZTOB3Hdykw12hWK5olGMavygG/Bar4
1L773I3GjmQKKY/q4o667Avl93Bij2xf+4adf0kNmmu4beh6aZ/AnE2IuHRj7HxUk5XX1Bgy4Cvu
JGstgK/FOOBNTFya6Vd0pImzuItFDcE3cu9Au5yxnvMwyynMRZn75qnv7cfKxHTpgXrezlCrDRDl
XHn3dMywN5azcq7YWDOwKNCGZU+JLIe55FEg4n33LS1x0L2Nb0Pra6Mrv2OO5XLTqZh79O80hzu6
PgrTI6om6Qa/ZlGe6fhWDAQWNBbGuWYn2uRbpPa56IDzPXlGMrv9EEFa2fTjEKc31o7wGYXj+/Qn
8vFKW9jU70Ln99/dBfWUNYY5vrpO/8rLtLWLuRK/AK60wVOvwrKRgvtxuoyNp3U+0EX5k1Ih8a5A
8zEfqcSwU5b600fkJicMAAA3ueFehVfXnUQ3FMMvY7pqcuR1h7cbZsrTTbs74hrcZz7Nz7XiGYF5
qt9jECVGUBTjsPYKwBhgkqOa3QY+UbIY35PxpGG7NDtw8e5g82uQ9O+wFcC8uuM/6a7tYHDA/KKP
iLxxZyBytpEQ7Zbw0znGn3Jh6BHFXhEHGiM2KUz2ynNDikHLsnBiMjzMc9sHVevDErzTBueoWhCw
8X44oF3oOCHyWxG/twfMTwdE8Ruvfyd+RxyDe9YTZFp+Xf8ERxjY90cJS6mISsPmKaCHfx7nHRpY
/QVKlXvze2xC/jF9QU7ga+5lG3ZtGPVMM+Kf2YdL6DNb3NdbCJmxDV/Lr5YFDw+lMgdJvNG8yi8/
+4v21a3TgfBUN/4UgZKb1/ab/ZVkFPx1HyYZATH2ULQP7bJdYTkHOfRPecMX6a1djs5Awz/f1L8J
B5/EeZJSwn7i9PdQM3G9t4dFdoyEPbY5PYb6pBBGy0bcP59bXvHeL6f36CUSthlIStw2kP8+EKKl
mS3R9GkqQgKbIZ1CAMrgSE9stezkdWadpS+ouQ8zlKyAoSXWlJhBjXCKzeDZvkMnq58M3RzGRI09
9cEjDuRXHcFMFMZzjwu+XR9VinK0Yczo3pVhydQUt7JyclsBQjzWFK75SXEcbfUZ/3dbW4xLCgLm
hTR+7sAD8P34KMDWBJfd8mEdNC1I8osWNifJ8meTAsZOvzFkeR1ZLrq6TyJ048bORTdjGpzvGHCM
FqA008+QxgXbHp7FberD7BI38U1mH6O692ToyCF3jwo4OyQv77bXO3iadnFAYg7+iVUFua9rdI2b
+y7VNi1qDVir1KCYvDhxwJa95eNSGafvVMtFtX5gGINDODWa9WmciZN8XLKfWPdY6sU6cyzP/AAJ
MOyZzegGzFQcpnW8ZXzavWG5ZCLCtYLhjR6egaL10aDrAzBJr3W25ZEeSz6BJ/yO3+YHh5ysua8D
aQgtio0bcm+Ob064QnfZXIcTAtXf4lBT4iyM71K3ay+7+7OMKc4aVrYeaO8okyEecsLyJGU+s/5p
RkjrdY37mH0W7Wuv5uZT9r65deMzTWZeBoWZELRvDlBiFH7mc2l6eFtRppWbInPFC4zUncB2RIaK
QkAZaUUIf71UwPKF2BAX14Qn61qw72dE3afMRHnnwQI0H+H9lmN2ua/OZRkaQshwgYmDlILZ4ea2
kNL9PF6s1ItKamc2CooN3orff2XgPIEOvOMyFmStq167mTePhWYLIdARa4HKDluuM7jsnLgv6u7J
2GMdou3kJcejesGTx2+v+CZUQlhiV3eWIXSn4LbrBNA4A5bCp4pa7BRfnidJsXvllph+xxtkDMEo
KzTByQvP6Jz0Ze5ILhhvTV/Ed/+JkBpCyv2mb3WvXWZcqdRp3hPIBum5fr3X5JP4jsiJ+L8SzhB+
5z0DcwZGY+/rhgtkSbmhMvRV1wxPsSRyCNXaPd97xpRnaS8sil39lh851DHnQFrkYgH6w8CIYJ0E
G4UFAwdMU8LsJKq7dDnudHLkIif/ja7ilfyPnMJ7UX+QVLGU3acHqqN8AnZ3N/D/aknSNNx2edXc
Hl7kCYvunJz4OKobSR5TDmVxXyDiBHLjc9838W7aPAJ4+cxT0teEDo0ji4baLn9r3ng0pzcWGRue
XPvaSXk32bh3U29LC6vDvGE9lB/4NSsXHTCmC8bJg/aZT8xkHaNzGXdXvw9l1WSeCSbErIwjmmtP
uVOE7RyiNMlxgMpIEvI0tpfRxSWuzJYpOqZqIyH5MRZ9BVfT69XgOTHLQM/jYSivZ6x+G8Y384dJ
xlbbyR+elV1zfPQ77BmFrbThYGnmJaMvrp7xbx6Xai7WK5nBPNpWPprf5FR8TQ/n8ctA+MDLs2Je
N2HZEh+Fqo5G6dqumt+GiFMkvQhi1um5Um3zaBKN2rnK8G+yBLRV24wA4dliRCO8cXf4jBgAk80+
XuVV7xobfQdNyBFX5pHZ4YS9zw9sZdxcmXc7BoNC1C/pSl8Nn/N3JvEM2ukfc45Ft20mu6ttPPfG
8RL3W0nxCGHE9OdxiN8HVNUgu8bGCOCGn0RqW5VBZ/DsXaV3KTcKZnYd3aw9fyVXmoqoCBqUSkx0
GJ54/RL3X15c/jJXVezcD9U5x7jfFxbsDiJ+LFj1ra0S+mmIREfyeAxqt1aogdV9/CsdZ+bN3yaB
Sw60iHP+K4DelsASrnzl9w0+nx3MatNexVA5M1IU3PIkfOjH6SNOQzJatKBz5G9U+8kPcvALwJ12
FuIFyqyA2eLZmAO2jPbULO/oa6/xiU1BF5cQ0TTMzPpXk7I1N2PInKHSHQsfJ8nBKGUvBeN3tu8Y
vgn7XrRZ8dVZ+VAZ8iSnXHWrs/mF/FID/Fn1bwxPnriJYgkSkC42v/Ea3aE5iF/qKtuhO5MbB7I3
FR58lOnyvDWBEr9GrS1AA7joiSGzRhaPB/tNfpfd4nS/sezikwjY7Jg7Rj7V7Bbrz0/a6gyEIZyC
jBrs1xjt7lwDCjnQkne8x+SksuGd0vPzBDcAg6aeHbzEX2yBchptZf1l8TPW+i/nglrrPIidmI0T
7gKz0VMRuYyVGdzCm/Ly3/mk+/dDu3pVyBMHL0QAGwrJGcBy1W2Lnb4VXG5peqt4sFaJ3xyrg7XQ
9plb76dA/cLtlohLaCErOdT2puV178mVR5dwC/dxyLejy3QRYrSYePBegOUpOw+utCBGZnBkX4DS
YYTw8IBZAOaPCptH9foQ/bW7DVudT8v49ucF2eKgvWZK+XTvK/LmZ64z7frdfpzVMD/qsbfW/mpI
/sDXIdqApF5wn3/AYu6xh+tbT2w5Ix8Ih7RgBALZryGisXweFHmh7ygxs/rNWoqrgu2To6desy5J
Iz6XiWt86l98r8cS9JctgoUifaTQaajsr81GdiUqtoSKyK3l/dh5KZOaGf0ifDp02DafUI0Dhc62
doCdMVJhiYhvzQHep8DIjY4aO530k+q9Ut4GiqSnJ8kB3rQWiX/f9ZpXgixrKs7L3+IynvAO4HUS
jLxb5p3qKrq7mIa+FW+oJQBeHjbpggLIdrHMTt1GWGZv/QIWlf5vyk/XeJTX99kdF1TqFVsfb5ET
kwbxHppXRtjYVjw20ge47u9EVbWOL4/1iyIWu3hURfPC2tWf9wWP1hM89R1OCHMbLOB6O18LHPfQ
57zK2kUwYuHDXZp3zK9QD8BhZ9+e3mumu6BTy/gCo0NY6wdQgQ4A/sZJ95ZlS/MAsezQLwEPPuqr
6DbU0blffbJjYxqDAEZh+Sg7ThBOGn0Ja0itoaEBhDsUmlK9ifH0PVBlG3tSoSZc0CmPm8P81p60
/bhqgjxbEKhhUNlemoANZtervrCy3vJ4oW9FCCSczMAfz28BXYsLKWaVYusDec2H8wjMQtVLDoVi
BnNguewE743hThdm3c0lvVi4h0DqBfG3rTNWLCbllxe7/fI9jzaPu2tQ14IY810LmZLNSHX+SyzH
ek/faBgIr9LiIKdp8up9s02pOWhragehZSlTKXvFT/dJp5oMQbq1btGJqDe2RLFZdIV7F0OcR6gn
o3H1qLapGOrf+neGezyXiou4NojVyELG6Mk7PVX/jjRwmj2dwZW4Myh2Cyfbj6iMwvKUho+twoNJ
WO+nsOekK5RdEX/UcFgUFpdKPzWG2B51Y2g9jkl+GJUwumMbAz3JGX5r5n9XagicQygzSmAstwZb
OcffU+bJETCHw+PDTp2bXlGGY+XVkjNlQY9BLcZdtHoqfhF2Q3L3ELLKmhJ0mbkr4BWzJqSrEKI2
5aoLnPzGa+G+R4DizNYyeLq+ND4KyauC8St5LDCWhpC90nQsSV4NtfJglPDakJ/4SGt8Zo8IRAuZ
BrZjpznsfqcAVRRP0PCaLWhv7TWDohqH93KN4AYf07uKv0mIiSvqLGhU7HwY6peQ+AyaNkf6npd3
dBpO8nyVsHQ34Jax02I7xllVQ5RJAc3Hy9TtjIXJ2HQIkW0X05pzmrG0H7PhYP4/H+Onq0zLGhKE
viT8k4qEN1zk71IEZbSyBbzI02GBok/iUGEYQW0tvy5/TR7SDjv6QlgN06Erj0m2k4tNUYWYyksT
DgDuU7gI42Ic9o8ZhyanYAZZMphYTsNGyb9mfamakMUuswlc8wgpS6jLqIUoElRuL2AIJTtlt+yZ
ic9eye14pnD11hY2u5DqZkdGOTS4uu5Cu8vf1aO1h57U4+rfOR0D6zIUBJvC6FH5UvkZq4t2WmsT
HI4LG3OiL4az/jXs/w32+9e0/79z/n//iQ8m5JcCt9L//sXdjF/oSAMfjh9AtY0PT9FEY4CQdfHv
e3Okq77RGXtSAayFaYpe0QOMpS1PQiUAypGc1S2TeOyBUvjKqGDUj7OkLepmjc8GveK/b/37Sxl3
bLftgLb/fU96Pvhr3Or6//yY1WBoUNdWgLQNyCCVW0+ckh9pfHHt/32vef1FneGo/O8PUnTITHn9
53//4t+/+8+PmGr/sohMhs5FNsrs8d/L5qbCjvf68t8/xRKWxiSVsyWeOs0uHhakphD8MENU6aNQ
4c1KemIGzdiWfhR3wQwHSE67Ds8/fXb1h5ecs37eNPF8mKK2Q+THXSsLRdvpj2SX5/dPSyFhVxU+
ZXHofDVXyUhgvJFk8yIRUq/hee2j3fSYlOBeYplT5e+RgGUPBviTn8Ony+JhCgi4jf0iLWnyQBAs
TPpI+AYMVlLRNQSJlsY0aJN7eKK5km6FJHsvhnJcDAn1KYoTjj6dc1PvEwZXbT+FBdGieTJ+lmIp
r9QIWhSOVrOpetyVxStasdHEwW8lE41xBzQ67otOllaWxvQBxcSPKTKLNxW/Qr09Y1JlNvMNVUhr
508Kjh47JVwKA0WIKYzyhJFlAr9Tg23RklDgzT20xnbkIMxawOZRnBZ5eX8fUpmoBo4YTLEixgO9
VVWoKLGoSVKsNXP6CA05MJTvGuKlhZE5yYL4A6spZLph2MQ6DgwidGYdGTp2jf7zyby8IqCUCGjj
h9zWTyymMjdPtAi3TxTbBsyEyYT7gmPbIoVNoRqM9gZFklxJ8NjwBLFCoiuMDzrWHQbBPM51MD9+
CAdPPTL5kik5kuLQtbDFmoE2IJ1jd1Kfo6vVrx9/iS6T+yVphscxKvEkwhr8gFUCrpuKNq+NO7mA
j+IJEtfmxbLVvqY51B7CknQJNokS5zguuddiN2lLSf70kqJ/j8R7taiKPzGF+YDmnaZpykf7mWlL
i1nAgOghkcAcGpTI25SYkr577TX54zOpUVtI25TUa0ATE9LCs6Mjz4wbjhJdIEf6l3V/bmY5B5Qy
JZjHIu6cCfTajE8Uq2CbMl6R2GJgYpqXUYhmmKKXR21hKL1XDhNB0/MTNjcuUELBTFEhnrtmJXrS
KIFDYqgjy5AjMzYzciD/sB9tVpU5I5kHEzGTmQ36wfMRjSRAarg0+mJO7Wrc2AKrP7WIf1JU5QFp
8CWyQCAqmSXbvaJFamFYP815aTwVnpKUakBNW7zvOQteGUZ1x4CoUXUBAanOZiDnnxqm9J7cpO9G
IlPIRXCdjeokZrQEg/AAVyZhnSJB3McpR1uqWKdexfJZqTLCktnKUpKYsWKCyT/uIxYS6ciAEdh8
u3WFyamE7bD/+BuFrF9LGTu3Kiuu1ddU5EmRBDreZ8uekiaN4imInmXm1JBuS1mFZ4iF+9TlYvB0
Io0DtRzyElGtvtK5AEMNeligxkcPDAoe41IamjIU/2eTrvuEQqVoqfoeVXYY48+knZaSCt1bhGTA
FhuHqmY6s8oYIslGzDYHRqRJ/H4nG9QujVyySzkLZqXtnQRb9EDu1YffYi0DBsbwf3gA/jdPNaEB
zq7N83lRs/1UMZrqmCFO2Qz5uWcF318qVAEQi7xWO7EEt8hm8WCoRbcrZVqYbPoWDfFjmrjXpUaK
iTBnHrTsr7akt19Gd4wp5FnZmSqQo6BeHqSnUU28KEAzA5dUhGxbEHMaac1xKgT1IwNulBVmlQZY
cHwf/FwVliNFhIwZgG20JlF1Q3LD5CL1ENGtMKA2YEU+mVoPDEinGFlCBEskmeuDJRFoiwx1VSqM
iUkQgUMlKXh512XjP4R5J+NWLOv4G2HdTtvTKC/buAfkdzBDYyL5SpqSp09iDfIb4757SLG8FeX+
vZH7c4l3VklYotdNIm28AT5xJ5dgW1Q0oBpD+6eGCFjMANvp5oyxqnhd9jdZiI5CFDOnqIVsCRcR
BfOKzFW4uxZDcmsdsUWW5ruYAVNGBRaVOgoFKZ27EPG9J+j52ZpecgW9v3XmPVqIBuXwqH/levE7
d7oVaNNIKLIIBk/uiW7IbhZBLZFJRHaRv0l4M0M1t6SSDAuVfqkfgbTkWA+ecX9IqvaOq4l1UcuX
dWAOTsFjBlOuJShZNZ9uzCqH6ee0MfoeJs7jI9UXuekPMXzDh9jicJGMF7E/zlgYtuXx9RaXkXFn
Ud11IVDmyMY5U2Od5JfEUu7+HYuLpZwwo2nIdmCMA8cD02+4hR2PYl7O5C72FNMPBh8DvslQoEUH
MyHBed7jyB8GbYebAeRmTS09i7CKXrqTxdHmWBMUc/hgzDOabWCo8hO/uifEhueI5UyB6URS5GCM
xqz5RdYiEOFFJjqcPnWlAtky6Q6c3i0OmS+YmoQPCBHcU0vsCmQJcFcEsoX1BnC5emI5JsxgX3Ik
MoTotGsuAhoU5vrZEVmn1rAnyrHtYC4hyK+GFDU1Skotzr0SeT7BE0j70hiUv9Ki3h4irC0iujB8
AEggHWhhIJ6MUBZiE9RQmZvMN5qDIlWCd9dEhoQYwDupCurR6vR+AyesbTB4uhvWjAIxZ4YpwMWG
OVLPw2DXelsFMQ4GtqFr23kCMy6X1ozNzaNnvp8YKnYUJfemQSiTCWWLWlpLw4RBuzTlfhJBkMcU
8yqZoMsC69sjyNou0zmhSRTOVt6abmQWDDlxKa07tTjJj/Qi1LjATmzIcd+O4PA0IyKh0X2M6OXR
puiWOEyKxri2mSZfCnU7KwSq4CEXCj0A5ixmKLY6jGUbhq6VideeqY3vREF/R3lxwibiuS36oV2N
Ma68zANkPRlXmhzDNLdo6ocCFKqxzLX1KD61KHrZxTPFL9P9RG7BUnn255kV+D+Unddy5FiWZX+l
LJ8bNRD3Qox11gNdC5JOLV5glNBaXABfPwue0RWZUT1TPWaZbnTSyXCHuOKcvdfmYmVZw+quVM0G
ZyulVzqNMXi3RcbaCx3XhPeG/lNmi2coVoQiImKLHZ+Nb0QNy9LTFDWa8Wkl8rGoK2M5lPpqUHCW
iMdY9uxflrInPKA0xCYn0p3ElNvJcXZQK5ZGhKjBNKqNSwzsIsNov7QCHOmNgmTctquUONkw0/Kr
EvSKXU8YxmgelJm59jRDu+54/8tWBjUsLchJWvgyDm64tdVMgx7xtN8IInuCkWpSZhJEXjn9qq/R
/+iEJS6FnoIVbuKdH03QKtSpSotok1vhJoyoXhkhKn5C3rAhRR1mxXkLpNXpCm6o0fRM05F3FShj
3Dkd1Zc6LpZEfnhrvaRJn4YxbJJLm3wEogppr0obI6NufEvVfrh6y8uCEzLo8cD6jgNWPvjZ5O6q
oze04m4ybXy3BINnWNImFieb6ZGsVbHGAT5tPQP7NM0c4XPVGpM8kmBNMwVkkuGgFYKEQmQCVfqh
MSv2OacyyDDcjlhJG1K0XYjabpkR2jE56K7U5eAxSyh6P01lGwtvRA2pukfLsuJdmmYnhAiDCfar
QlBfGZxqQGLWCvbCKsftO3OXnN3oVAcxiOC2jAnKAVrf1EgVXUvYa1G1r45XqmPmeYfRY7viyXLT
D6+5vDRLCFRYhVeaQxJTPkbso52n0JB3bQrZuOO9cphi1ISZT/htltyPgftOKojcWqPlrZu8vYW+
GxwzwVCWw5OSiQZXjgMqqZOSJLELZfkCdNBnTdc8Z2ZEX0MvriK/koiAB4KDCAIjRga6d8tRgITK
piTF0mTd6QTLlVF/HZTU9oxNFbj62i36hdeycqry6ahk+OmojNSD4N1PqOz4CRG2LMbWeVuOUPCM
qyyEb6VBFbfWkCWQHJcU1Tp2vQz+XnVDLDmV4KhoNuWs7I2rbuc5lbYACQ/JGbfs1FPECFh7NjhE
KjlC78swK7oRlKu4MVaerA6Vnq2Kxn0pTOZhlWqbxKB2BHUepVBD8W0ctVONteBep2mmouYlG+Jm
EVoK3aRKnI1EmJ8c7N5kC232B9ti/mhDEHEOOZsX7Yh2Tg8swC0R+jRJBE0UIdWoSSZf9B86wSDE
z+V80pu2wgOtsJSFxhisbIk5VPURMsUxiNc+8GBE5AnZ9nYEsYteLWeDkEGZrPoU+JCR0TFiF009
n7CliG3HDl7PyXAq6l3NOtHHvYZuYoBgS1myZ3meUz4lwmHFpAVnQO24k73bpjzW6Tocu7nihlaQ
mweNU5lB+yWzrwDT79e0lcewvaGm8KARxEcCoLa1fE6gZtTUQIbuNenyhJgfd8VqXls0rX4ksh0z
gMxQQVJuHBFLS/vGZje0N+SN0mmIxeNjTOC3l5Dr6oRGus4CgrMkN7sJbUk9SUMTC1KmkNV6s1+2
ecTcPRzMOb7jWuS5B8V32lapIIQ8kuGc5HXT9wY775rFjG/FlEIr98qyqb0GWnBJpBSLZYOLk3Up
gpzmkus8W7qBR3/Xe3frrqYaFR8MrT9Bt7zkg8Nea9iwaarBw95XwPBJKbKSZANaOVt28EZBsaMS
dMjxG1CP91aLtGTk+OrzeffRk1pghUzfS590G4hXqEHObGefYgbxMB2hMmWVtklbSa9Pp+8yAI0C
BLMThLQtZFKnl8Nc52vgotXhO0zjfT22ycFzG64OV9DWqQNcPkhaXbYVwWjRtJ5w2yrL2YXxbZEi
YwjC9oOQhG+rpjhQtWx6PPrqgyA3ysHbnyuOLlnw3TroEOwQ1BVstILNBYwkvNzjUG+ZBTBA1xY6
XfSIdmWry7AgyMeTai5l4PE2EcVFpt+tCFFCsDqZ+a6r0dd1YsrZbYuFslCTwwd1Nx0alxrhoyxA
2Nd9/T0y9EovHI/Ex09cFrWNiBH1kfKkvxS+r66aJNz2/XQ56WZyyF10f8NUHryubZZl7aMd9KOV
jP2bpEZ8TazSwZrbOxIg6oXImkc7dWjB6UtbPU0BVF6AII+9sBBz9Q0gfB8lEOcz3AptQhUz0HLP
ZXaw8g6jVIt2eiQUW2Xa2pL4GsZHK4VTC6QGGFeJsqphOgi46tVU6CDfQn/JLvgJaUap1+bHVN2F
ZmSs5lEflhHLElbG0ZUJZRLzAGkXCDtKE4VhOVbbJoFjY2j+nV7jEJnoC/PBUiN9Sm1r3c8pa3gr
NCs6sCy8oWIyIbZQm1w3vxkoP8OpgqKes7sjGtHgDshg0Qvtom4t2mtmupC5W6zsyGND63r3UIy4
CW0uVIdmoWIPf20y2GDOcj6mKEITgvC9g0i3Nm31goOq5STW9RG+k0ZiEgSLMh/WWhXT59Da8Ga0
393gFotDSU0K6lvnrRxlvuotzRQ1d4/GZ0exc0nt5pUgXAIAiVoUz36BtxQL1l5v0XmkXfjW6hSF
YpgBcREvI1OxrCIRZdVU1TO3HAUmH6yepYuX2urUhWEhPNXt3ETmrr9btrqbanoarQ3ptEAK0ECi
9iBepSr5DCEhnyak+mZBq6yY97GSLZzBGq5UwVHDOOEqSiBDahz9KXLvZE1DRNG8Gil+BVZkXDmF
sSzgsi2bHqlmUg753WTp725phO/sbT4lEWmZYd/nnqSqaTWfzG8vmU3tRbYBq6zrourqLeVMOQTD
OqiiF6ELdFm7TjGhRgIzb9NRVmNoOGYoXMYc3z65PxEwwI0MWMQ4sBpqS62ZumhNiGLvqBQilNG/
+yaZuCZK8cJndTL6tY/ruodlnBpr0tRmTYvxlvreQz7F+FfS82BF88kfrqIhfXGNRm0m+KrHaoA5
RoCnsbQjvUCQU731SsBi4i4v4C+uRqB6B88jzDJm3VJMdb7uDf+SgS4m4tMTFwFxc4ihjPvSq9gb
ZoOG1BNTnOyembyim2RoQd663p1LMsDKn3xU/1Xz4Ob50h6JShuKCltqYd2JlvEvN0S9TAMymogX
36BRNUvsT76bZsxz1HgGxr580GuoI729zmqxr4vc3jooD6zU6Ta+xiLUxclp+TmjUKbjR2CVpEcF
Pnm2en3IiOK2YkekJQj5oFwkeextLdYW+6AQH1GmeddRXJ4mHVOnMq1hDTIVtJaL4yXLWcgLe2XH
cu2DlSNfkZ6ll8P1fVcITzIG/gU7wgptL4hZp6Hr4D9ZOXm9k4VIv6efEcZvdVk4J5dyNLuG8cLu
nUcP8V1muhGeFzGuZKl956LbKNu12blp105XfwYU3lZFjVZClda08VBiQFEPFpXPsnuu2hd6VqwD
B8KsCgNnq/yZ1zuA03PokUoSaTFtsDhwNBTFvoYGYTQZMQzqV8FUm0hZB9BYXfcSBNpjXDiSKFF2
yWGZP5vjlG1NmRx8v9EXo8J+aHWzyLJtyfTFx68pBtICotjWak615oJiCDLqHEEo181rBzmtbka6
SZPC1GHX8AqarmGy0sDfGXh59HxqljLK6e1PlCMGZrhFbHjpNjZ1Z1WZHFVt0D/sbk4iy+SLB3w+
duPyNbYHYogIYK/tI3PtSXFmH0tf7gfdShchhL993HAPZjOtPX8e2BVv/RqOjIaaIT8S5PERxEjf
M8Xg32LLYiIhasrumZ/t6iMNyI2IDBd5cTGTd/77L8OxvlHtbKiSMtsPnizi6/PLg8pxRxrV8yai
V+OSjT+RmucXzQ8/n2aVDRPh/PyPL8+//t/+/OevT33N+/r53HHpMKqNoalv/skQjwRs7jOg+/zV
+eEM5a57TKo/n56/On/v/NOfL/7le788Pb/OhzZT9h8GaEMizezVmejtJyWfZpw/4h9fnr97fj5Z
Az/SMmgfpkcMyvxOzg9cXThufz7XJv+/npPOQu2wWUbPTjZBXJ20hQeMzVwISpl74o4nPqXW7oSf
XaQlhFF/ICjwzLLNelB1oR7K/QSLe+m5LGnOT9tq+vGDZH6JY0N25aLa/vyF88vOTzWKQhtbhYfz
tyIpxJ4wapxsnZ4QU2vB7Tm/7vyT80OR1bRu2XTexpGFcRsGKU/nt3H+cWtKuSvMj1GYEsGw1+Nu
tdEKRFDEDiwcoGzNtCKnopnvp8zFVUn3V8TtXRvToOnrsV7YBeFh5wdzaBFEhEU9oW+cUIhAnXGK
9nPQ0FrkrqT6GRtAJJnARU3HLGwa2oVEdiTAxrbRTHGKZ1BUfr7A56fn72WZQrrdOeBAa3C1hdFj
bzj/pA9yY1r5ZBimiqr8z99LCdrlvHf23geORjb4/BfOf7sMtJk8ovWksEIQ/Pnv/fGvnP/sH685
/2ho6aQYKscV+s83lfzznZ1fff7Bn/72//XHP/9C6cbNxuua3c/X/unfLEg0iZL6kBosgGFmMfy5
GSAFAiiXYeDdKYFw0TTw2Tlje0woPYOTgp7Ru6TkZFpE6fKNcFtSsyufrkAR7iC95zti8uqj1im6
Sgl9fFIk+rBfxW1KgiO6laoA5QVihTQw7a2v9W9bhNm+r2jE1ylL/ZqVCztOyS4bUoFm29TE6Fma
PjtPL7cGCDAwiHqv2fj0PjSbUkDT1hTevHsWYMVVohjSvEpHOquTE9sm/rIM+gqzEs36Pq8Rfrrs
RcQA1KCB4ZFnX31A8HVdooFiLbDskvHUUaJbYpdHXWQX961NA6EiChelD1gXqmRLFt30u1v8imRF
BbtqMO5MJ79medsshlRHiBDF25QpeNsTaAMtFQaPwb5MJ2MbmCN+rqI7pUbBZBb53dVg0Fjq6GAa
Fm26blaDp+Sq9sUwLknzGDCuoSWWU0nEDwZJwqrkJdyPEaGkW2r1qaC36MfXoT+li2zykNAY7acM
EoIe48pZmp5xKELVIT8lRp7o833gYgDRHe8pQVbZ0gchXgvSa9Ch6CFgiAjrt44AnnWdN++6s07S
tKXRKOnoJ8mJwGk00bJEQx3i1/XPmOPIPwj56kjrzUw6zLMNxTQxGltpox0PC4QBxXWfIDd00uoJ
l0FG5h2ck7oNgovKpU5qJKRZxkYzAeRgfNBEMewqh71DQA+WhPf64Cjtij5B3bf3lc662GBn2uYw
TABGL2gGX6nEOCrLlejHunjVusWl1hKIpqR/rZniPa/mui1vR+MSpjhikpIYdyADc4wxiZ9/O2l0
SH2FcTyotMswp4bGdAZTiIjytZ2aVwGUEUvvoeo2lAMqJDBwkc1FnhjPemt92QmxagHmCn71knIA
N0w4nTLNvuvtejhRezTBIK8SiQLMlo63deDRVBRD9prQR1xTSbIzXHZBuacdHP8uEb28aVPzW5q4
+KP0gcQAFGR2jm5XvPSNDi6lnZ7CrRYQ16ZPZrwVyazrtdsPmoHzxk9pK5dUq1NbYOKzunRVxoxq
VmZMNFdYs1o5LW0ksE3u6EvaWOaqSJyPoK/Dx4Lylu975ZKo7HWlALf51HXXfubv9SQiES57MGci
f8UR0jxLo9RZyAejaI9p5qGBIzR1KTKFrU7IbW+F7rYt/csmJOhEiJxxpCAPY8BgjglraPqXKq1f
9ZJ3kJWIYDP/piyMUxMObP043r226iVLQasbP43E1ogywCdgNpTwtNBATYMOKyG5bxlL/zmMEFVP
uQ5TB9T/Aqryog39y2KyqfVyf5A6pH2wXUNRoe9yKMgXQXcQKOwUxp6mBqnEcL62FDS+UssCNLVZ
9Z7ZlA0aki6Wlg18T6BvMyjtIX5JmrUzCXWXtTUqwxihDMcWAXMbales6QH4GYhux/zQOlFwcjrm
5IC2kBBRsB4s49UlERE1TI7+0kweRhF1myaZ42JCR171of/RUkLriIu8IqxBHYaO91V18SlqS/CB
JD2s6Zpwdw99jyxmvPB6KlNw7J0V8N+1nEBxl06r7rtC0bZU91XT6GhLwy/TIru3oliwbiWa38Ew
Ddbw/FG6xGhciIlGs+N5i3oGpDdZC+8kNldaf81bNJdmQwRe3VH6EENTbXIYlbTxUcKS/3jIA9WC
zkNNipBjM2nAiVWMqQIaUJagNLYbme1MC7CQ1MLrImUlGoKUB+el+rUPZH3XktReTejCaFY9kLyG
qam/UU0zLUyX2sdYEqvq64HYE570EUNKpdCWfw4xSEJVk3Bc9vqjplcNRx2eviYhZVYtMdDSxdjW
Oes+7ijhFxYFHstJL6jyYbaohruhNdGDi4hqsbaczHI6tIhrUhlkl7PIjCvXKfromJRTtqqz7Eid
lDDiswA9gpgdQ3geK6fedC36fzVMyX6sOdHe1IArj4DTlL1PGWF4cRI0IOkwXCfU7feqpLFCogzQ
DKL1NAtQvz6QiYDgFV7+S2rTTNft+LKbNPTRI1YL28TCpNfWIpBI4cd+PHZ1nO6r9aiyG3KrGFNz
7w1sMMX8FouvXT8mrh6hmSnvbJpa+RRBEbWZmTPN+bTnW9U2aeEk2bFW3EDU7FjtTcO7r1dXSh9L
oDl8+hjHu6FjyXYzLMhVeE8ylzSQ6pI/iS4nqxAiEHXDnwPobQO3o82MDWr+3vkHRM5n68oR90XT
BuSYy+cohWwYE72z72aCjZofDJVgpgjyh1ALw32Y1d5+FMNzqAGqaHJr3Bus9pCX8FBrMljJDDlB
jA6K1OXc2FUeiUtz9ZDAws0wpwvpDpuDin2k2xTGhlRZvjU/mP/86vz0j7c4/0ITRTTmVudv9K3J
cm6Y37mrjHstSYH8OEpfunjL0UU+ZUM788XzDcvHiYLTmLR713T5kkY64TN2bi0NTwNAUnubHCZi
Vr9YAdp/w0PneV7Snx+Ey6Vgzg/np2DZqaCzYVuKtu72if8aiA7E9vlNWU2jiBccm5twvsITwXzQ
xsl0Yc85hXLeRFQm6JJifjh/9cv3yMJj3rQxGNVmTHHyHG2klSxpA6tDfZkQPNF1bOjy+Vz+fGjm
NWoXyWCh03FeiIpm59aYyaxnRGqQBOxZcn0zNC2shPkhdiRSpvPzaM5WmiqqMV5qbW2tT9DVO32J
4gUya1bf9q1r7GwHYpE7P0wpQl6trdKFIscLUhWw2H1X4jqrC3kZOgUDhG2a+7ErrP35q1rXzH2p
7IJiBqXYQCZ8fGjhrMUkWw6end/D+Subre7SFki4wuhINrexbxvX2KNj70Pb38kKmomZIPoNCNk2
KVeKcRdat7RFin1uuNUmjF2gbM3LpFjnsdfLFrQNKk5hoS/9QMOy4zTWvjQNa99YEO875lAw8KgP
HJOhckYnw7r0HHD9M08s9aEplAhKS7p1YyPIyejZy9DHPJW+H20MokUpcbPlXZE1+q3mfcz5oZu/
MpSPmH6yKAz9FybXIbiQIE0KImeOfN4b2Jc0JjSoXqWHEDeOUDjzQH11V7STsRnoj+6n+eF8/M9P
LUqKaUYxh8MdANCbzwErtx8P3gBDxUUrsJg8otqclA2RGVqIStWm6FC8VCx4vdIu9j8vwPPTMcZT
XoyTv+wa986y1EtZ4qnrp1krGU9xsw714d3CHs+47+zUUB7+IxN9E4pWG65MYISTt6O4A3wzYOal
Zg18MtkQQpGsHNxh+uv0GbKBiCkTrpBXw3NceffVu3ZfHGhN6YhUUWrPa0GYyzEL4gWOJucYPkwv
4MU+h2s6Fv5DeJ+h9dg4I4TTRfYNRHG+KYcNZU86iCW+JFoBJOwKAmpYuNMsp8a6bp/zGTgGgmTN
oD7dwZOuFaDXdadvoDqG/Va/na7bj4KnI7JBAs9WBC5V9ABfTG5fg1jRZfvMP2XTi0P+VV/ot5jR
aBJmuMER3tjH6N1gF4M91eOXJuQM+I21A96pNl6xcq6HDY4QUxAc8IEYBlhNCWj03ni5AWC1ik6E
TNoX2IwRWtxrVEq1NbbzeAZNucfxIziZR9RpgAtW+GMhEqS0Xj9LpjMS7u7sT3ll3mmv1t6/ox7P
Wq/BjmXB3iV37ciagWHFfImfxmv/c8Ab/qRgYLeb4GhEO4GBv1soBm2bjeRaVAQ+L8D1qyPw2alk
031RPHMd4ICf6E7QNTqmh/gdx2VJsMjKEGuCNQQiqhS9BcZeAA+ddkGMooMChYoaMSknVmKMG0ji
vZsjaovN8B5UF/L2y2vX7YhU/jji83YrJsOtqLaec6elmz/h2k+sSIIi/1veZaciytvm999MF547
68L5+7vP339DeKJLneWEdFykqYaUNj//eLuNkM78/pvxH2U1qDi1DIya+r7UkKyskm/tUGyT924f
3EI5TdEtrHX/FDnLMdtQVnSO7uX0wRXCuhaNXjqzXUZ7SSygz7KJfLKZkxoHm9Dd+fkJZqcqYagu
LW2jeQTUuqwbNiaSv2eIJigDH6dv6H7rbJ29QOG4xAO6LR/7m/g2uy8fWyoOC3NZf8VkLLnP6ZvA
4LLpr9I9cz86TJ0LFmP91tqMdCQ2zg2DGVoD0i+YZxkCLvDtWxibxg2RwGLJ3bEA84aydBK4o9pH
5xIM80A1+2j3K69bf9X9p32fHcHxht8YEzA0ON84oAj2sA/s0pYA017id8SQOoFySIsv1B2NhfuK
k47VBlYxP+GuhtegIetHSrbDMOsf5Q2XbEv78RaxWfWExMK9KtZXGCXw6lIbTjl+eyRRL07EInub
vqPVX2s31iMUzLW3Cr6md4LVVtYmuk9nTqP57BL0eex2+jbciCt8oWQMlwvsUyus9+0NGEAEz9lT
AVkE1wvKphVyZ8yR3KcOboD3eLWIdrkE13rBHTZezwiAe0tffAEmi5wVq4Nlu4iWW2CWwD7pYIcY
CA/dbLw44FMAp74ySPYE5MNK50iJHLr4TG/gskXGdzUuWWUstWoLkWHHRwzW1sn4JF++2g5vbMF5
q0zgG7mvXsaD98K+csPKbc3afKvhGFrOoIWrF/mKkhCF6Gofb9zVv7nyZ7j/v1z4tqkbwnZszzPF
Xy98QPYNii5TXZluf4VnifBoxhgurwfHezZnhSkJIMv8FdsMyiaMRg84kpqZ+D1rlf/NmyEI4V/e
jCEEimddkH3w610o43awa69XV5FJrZD/CRkN89XIIQLRhsOG+WOJz44sa/ZVwXXZXgc0cLFZPuAf
ia7Pb+d/fQz/G7Dgj2Gh+cd/8vyjKOeVfdj+8vQf90XGf/85/84/X/PX3/jHZfRRF03x3f4/X7X5
Kq7esq/m1xf95S/zr/94d8u39u0vT1bnpIqb7qseb7+aLm3P74LPMb/yf/rDv339T/IuTF24zp/O
3Pwv/PjN+SP8/tvlWz2mb/nnbz++Ow+hP37pR+SFI/9Ozc3RbVsXum55OuOp+mra33/THO/vnFtp
eVLqjmuYPzMvLO/vjonO3WG1bdkeWRS//e1H5oXl/N11HctwqLUIB53u/1fmhcGn+fN1xr+v267O
oO/pXPK2+OWiJ0kmrrMwQeA4dWrZ9czHnWj2JMMuEiYb1IdUPZOUzg7uEAkLVvks8h2XWcgIGOU/
yYk4CgigUP/if3NHGr/cBPObcyzuAGnyMV1hu3+9I9vUC1Fi2iNDQMfORWBq7jFlyFZdjy1rFpHV
j6NwNiLr5zUmPEAbgOKfzuePK/8vEyJn4dcjRPKIaQkhbYFA/pdMkFY26EZlOGzHtopYBMHkrUrU
qCP9q4Xj35e06rPAuvJr++s9Rnyykj3WKO1JT3iLVOYuhGfcFQ5Q97idcRQ4bUs9fU3bV8G2ZeE1
vGeNXui/G0Kk/Ne3bpCNQpiJcE0OpjfHnfxpKu+60Y360Wm30nIoXXdPvZMCBbGsbepjnYsHWy7c
LDo4IU6WQK+RSVXodaeXSOdTtlp6UrMs+Xysp6SnPYuywGTvTS2cSFRZIGJVGaw2/X4wQyJLvBmX
4b9wkIC049Jycv6ZNoxuWoaybdmjEx8qQkt11MlZZ+K7qtwIiSo559PWcHBqZdSJaNLHGPmKGL91
msDRAcgsLJOSHEAIG8CsH8ZqNToYyjxSmi19RhBQn8/BCeF28XWsmx4N5oXRj8jnMWDWI+6uQOYs
4so7GqcnbQhKAlR5TZrZnBm042mCNp8C5Dap+fCp77osiEmkJLSgHWS1dPpsE2eAQtppNq94am93
YbW0KLEs4vnVNSVfOz6VHovYduron2igwJMSPWwjyAY3kuBQOtbK0HRvGTa2u7LS5yB3om0YVtRU
fFFf9Gbw7ZG9vlNZz/rQRUSFhOc1UOK5cCcaEfMF7lNKYgoHwUQFExkQDVYV0YDIkgMhXR+pLpKl
FSNBG7XAuwjlNb+O2VpIFJDmjCCgujhMKBVti9p8FD+KLqgQEGtb3xu5qwrr6ODKmtXTp8oOKZQ2
QDzc2N7kHrUBqqsIZl7JDKE8ei1oTlcVKL5WleislbuQJdXcZI72bAhltR0qP63m83ddQH0+Cr7z
Xar1+rfG7IUY5ERh/DVwWTQJtnmuo54aO36VeXhF6vpS85LXWu8XVmWBCsu8+84yYG2FgBYczNE1
tukx0LcjfwT2S3BQ6A2iBq/mYMVPg0xezz/JDE5Tr6D+S3E3oqUmUwJ55gTco0kmHIguCu6wJ8bU
ZsWYq+ZB6I1CfysetSBZVSTXrvucTCCRI95L8kVbceycktu6msJvp4S3GqcPJioNWwNVRHIhjAkX
ekMx93nYmk8mZBenvU4VDb+a/MhFHWlwPMLqyje4EHPU5MpAT9ySzg7tQd9ZcQ7TDnVL15fu8vwJ
goiVJurzO6GGfhF4XKkxZrELvY9OyXzep158K3YxolZHK1b3asrSxexRUwGnrkhsVg75xiDA5qLW
muQWjXLoD2QEAKLIlaJcbiP+RLeD9JUgiYoqrOPQkpX+JZ1FjrAriEOGr97hMqIn4QQrbxIklARZ
v0Dewx5QTS9xT2XU1M0cM3NPtK4HUGDg9RSEiUXemI4sEWYA4PEwdPRT+hhLQ+5NBTnXwFJejWOy
DrLioUZ4xsjxFXQgZkqMDbsYTAQyKaRKmjQW4QQ6UC/KVexTDC0srl5S0dQyj7KHNlMpjS5+McvH
ba2h3q4aj1PqwiQ6D+OFLhvY3yQn6MLH0a2gQdguBuaeS4nT7ITIg86DX4XOfqH55jWaC6GDO0N/
QPYKjDGqxyHtOadN19LrHjuDkc2N6fSez03ZcX0UXvo6Tjr6XXdTUFauGlA/ZcdNoqKY5lTANBHO
ZXqjNC5Znb7XGVNEko6zVpvG2lgCKpgVpfF17yg8Wi3Tr0i4tc9npGsZmJUKV9OgfckhvK0Hxogx
Z2gXvOshpWoSbV0DokQa8OnI9FvkZg9hKuWvh2ouVWNvzjlHhRl/F+X5MrW5jlsOSllkGCrA4xUP
kwo/xYjjTyWvhlVBlZr/IVYp3NHDXnYWob1c7CQ1R4+NW11bMdPL+TJhbgAFr4LbyaTplU/cGn3D
Vtd7i1W4L6rg+XyJTIrRLEUW2RQuBDyaEdEUrF2DBooT3YaKd4h59dVLcVIoI/k2dSagsmHy6OKB
XAWTon5vpNdS4mPu4YI1Act3KuMpUtuM9wtiC5N/ghhCUF0E17L05rlCy8CiGuZHYOlz2EGYLeZr
3/KpWOCSReBb8DldfZibI8jblHhqCPljViDYeb4w/ZHJOwrYJvuIZLR5mW6BfCmm5r2NALh6Zo0A
sbs7X0WWx7AigunNCpNrqlsrB2crbAROZzVf4Pgo0oWYsuNo4ojsqhDABDZ7wnHhdddc23XMSKbZ
xauZAhAcArL0evsl59R5swAnm4foWWVAyKdxoY8oBiqJ+2z+WZnNeVLVR47FBFQslFxCy/w9DUY3
YyimW0FtlGOqtfMf6issohHZR/zLYwHookuuMyt/LZlWcbvQw+r9+17nrMgMqkxBdZO5gSGZ6oLL
IM/97vXVuk0nCl0B804M5NvQpmtDkL0Ly/VTEIt50ZfVQ8Ox9V0Yl06XYKyXPG3N4Fgw9dnIyvCH
0uYaEDVFngNdlNGbvRNAcC/8isNmTVdG4TqK4sWsbiZO9KHn0y97F6buvA4gzLmhMcA0yTm5mDKT
8T6/oiQCw8FRsxPnqa2YVOKEdvvYJN9J2b2UwjllUsP02h5Huoqxwegyxcl3PtybBeFJQ+W/avh0
YIGU89IZUtBA9VYwJoNUxwcCVK5kIDMngkT0cRGyalnOx8zSCQeOZrkTH0QrV0lFHStFJLuaaMhe
VLX7USyGaA49mkfOSXFMI9OkSo9/sWw4uH8sQYyIbSjy+FnYyPe5LFoXwXRpI/OMr0vL39imBZGN
2xwB/l3fTo9AuYgGI5OJ1JEE//TsIBZsPxcOAqVF71VbYYfLpmkpv84tgc7XVgX4fx+kZW1djZX2
yaak5+7kVun8NtmkoFJLAW66E8NTkNbckfOwaoR8tqTk6NRF+eoFjHYVTeiFeWXPkYxWODGecSwa
1DnLMvMZfAwfHT4i4WDOfbckbyEekNKj8zjfsujycQxI0jMS7mVkGbNfePwMXL2Dj81A2rIVWbAQ
k4tWal+ewACbYLZOpspd9v681KXbjETeNNJhFQjtsVDpt+MytUqsXMsi0qDJed/sN9ay9EJspvpu
zM3ntt46KOso4wQ3TciGn5XyuJnmdfwgGngC6X1JTvDaGvmQeQF4oRt3jcmorEnHJk60oHgntsgT
WRaFDKD9iJQ3ToLrgvYYIBUumLzJPpquuzWriUUaCrul5XBcY/kE8tPtrYmE2pdmHm/j2CC3FZuj
GDpyPNRj0llg1PpvP+XWmQReZWvoDtyCCOvM9rploUcocfhN42vWVSbeXIy1daVWmA9PXZ2+xnF+
KrX3dAAAhl70Gk/YPI8WpzYA0OEgOxB2gnszdQFEMA9pdQsiAMlxXBDxkXXiMEbOQsfAsg6wuxJE
TTG3KVgiJuDW58vP60WBmGmZUVWyp+otm4IVN+WlMw+q5/VcMWSn8zIoMl9SRVzBeTCODff+vAY5
D+Jxw+RqxPqNb+E37BJ8CHpSv5qBv5pPZdc1D15NmjctDljjuXtfZtFpyJvXmJQh29z0zkCa2YOF
YzaYWGZ4AbNzpqML8Zvk47z2dewWoLnGHG5Rku5Zg5eiovZZ/h/Czmu7bW3bsl+E1pDDK3OUKIuS
Lb6gWbaFnMMC1tdXX/Cpu2+dU3XrYXvLMsUkEJhhjD4wJflJ/qXXHPeq4M47Mnxob1bGSAnp6uEp
GZKvxMgemBQ4X7pA7vA2CdYLlX0y5vbmS7S/w8z1z6fTTsE4YNntbZSB2UOq07+EghuRwrvmekS1
4WNa8oyPcOQU0LZohjvnkRVcSO3Zfc2D7KVkZ08JkD+8ziYPoF1b+D5tRlG68O9DEtynEnTG0Lvn
fnYey9VRajSupjs8FYJQEUpwGoqkR31ws+38kXRUNZUnf1OgQDnlaM6L8E74K8Ugr30SjMij8Taq
uiFgo7GOMGP5VfpFlUgbwnXPsYGBzrwgQ10Cgqy6MPmgCGguLdElkyr+o8T5aZZ/WMQpJqF7LnPz
lu3hWfxZjn3PJXsyCRMi1dQt8oQsIi+E1EMVUw7da9G0V69U15cM0WuZoF2OvhwbFI5P0z0m1MMI
HeBB8d74Ql4TzUQoOo2fVf/IGi6Yy69Zxi+AI9gZpJHctU58iwwftF+ubGgwoobyYXY8VxaM+8Sq
vT0ABRx73S8dI+ycwKfT0i/VIqHDVie0VyE52y3HsboON7YNaIanVQyU7VlxG4V/EcbLrKOR8lNK
pNkc/lBqPmzXHXbdiIvDyb96awzxtMzbuVV9rgAnkUSsAmn50PpBtY0zYsv6S60XybWugZrX/CLs
ymcdLiETas2HlThvvQ6qOQievLy65S6fLwS/jMbd/HfpKNcxR+7uOdM5xTRkEkoU/lksxj1Ka9X8
6apLSSqcVKFYgx0wya8ncRNtl1faqwBYdhBkm6WoVDMAo6Ndr5xpWNtoCZamsyLvr4D7VUoKQqNO
3jO0LV7Fnt+qx42vUVqYbviGm34CWamRk5NxkZSI9Cvl3kHYAVDdnPd1YlyGOoDzFhIAiUgtOMSR
9VzmwdcYKvMC+680gyYeELfR9Ptw5FMz4C6eRj0B+VleuFhfIp9KrJP50YwEXqNW8mF32Csm5YTr
yJh/6i2/JHWce954bMYU94nLZsov+lc+jCz/Aoha/RKBOgFd2FQV4TV6WYA3maRX4dsAxRqonW/G
pvQkbuS5Vvp2LHyDPYn75Kql6z9/1GqtrZcTi2WBsXtVEycNK5glsk5Sgl14zoHNTcx6aXyz1EMv
TyI0KVYOrfrZ5ZtDyN6k8gyiKSbSXfMxeW7GyN3pagE6qjWzh/NUSURIxJIzu/FB6TKXP3QDLHqO
w/Sfb/29CaqAgGmyWsIu/6QtOlHdTOiAYZOj6Pvvd7Pc5J8b/3Nno9rpTuqP5XvLX5ev/vlesNzz
P9/85zb/z+/9270mBeHOI5Oaf728YnmRJKSzRfjncZan13lw7fs+Iw/kv55ZqOenOJ0rpoZa252X
O8/6wCby6L/epyz4XQXJhOMOjL+hww+2XA3qpo4leWu0lsK0KF20hVwJFaaSISx/jzz3Zaj9Zhcq
jUagpBwCXmSj8m71+DH0ZLTzXuJZJo18PXXhtM7j3D0Nnk1Imev3rKFz3yFjmG8ufzRNHmMpTrWV
E1lk0jNIoovLsA12k3eKcoKWlq84nXqnpGadOPVoGI3uhnaN6L6Z5E6trc1TzEDmFM4j4sMAmLhL
h9m1DUBGyseQhoModbQV00D35Sk+f9EA0oCtLPQURK/DC9RpRQpNwJdxy0MVQHGKEae4JKmvE5uN
NwnOb5hggt/DvE1n69S2LEej1MdFEILzxd/J+rRwt3aaXAGTvJfHwJE6MPgw2zcmGSMh4cVmqBGX
gsygj5+cDs93XII04I088VkFip4lFBAKezg69zQbX+qRFbTRlU8ahpJ12QZPoV6hNnmL9Ogk8l5b
WyGA01CAS+kMCVnI13azFl8zV1ySTjFpPPdXF2a3Grsvvj1jQOIuaWnwrJtK7zQ4kjo8jJ4nPXmx
hugmtboj/Wk4yMF8HXzCEPCVEMXW+OXOsvw/5mz/8kss+VqjgeUVxe8AYRrR5/2vhsCViUy1CZ8k
FWK9r5L+5qTDU1eTwVsB1orimXbF5cTbOGJTD7Z/ZE1wLXuxGTv2raVFzKQYfqMxGb91aIS3lh2C
2inwYMQ8ZZcDws+9A56j/Dg5ArEswvY2t6rnqfAaTtVUgDPek6KFmdPXBrDiFPSTC8PRwUTBbIcQ
B7MF4V24LkVLZiNAAypCaFWyQsuj1Okp7E/cWD070aCY2Y+NXKBHC1YuFWjis3uUAYtWERFIMRXz
01hoBjFaxOgJ9JgIAdO1zc7b8UG0NWOwtbsR+1IP72C05uOYt5uuZp3L9Bbb3PjAbkSIIFNcEbya
CWNoQX1sitFgbisudW/52772oVCUrBgtJMaFS5NZh/1vngH9igEQKbPqs5OxwhtdupEE+AcjDSVL
29t6fMoCmAxR3MIWg+dbJNlRRkl/TwMTfbb0LqCsyhD0VplVP5nHgUxFTTvqvXMMUCtbI5qboat/
0Roeotp82Fwa9xmVGAJefTvgsKCNYYaYtjxUk2wZp8JqiAzsCr7/NDK75gCCQtrqQLMhz5n6iAwZ
GZ2o7J3T9YROOIguHQXti+xnHY1k2eHLNjpCI3tLvLt9fGOM8OaGGDotThZu3NwqN7gWhncHr0Iw
iQ8Q0kieO03Md63TP2lcGalgMR606rsRA4MLvOFWdxOzLAPprV2Dbk9GQsaC5jMXQE0F3Dk5Q2Bg
hPrk9SS5ZAKITd+ihY6mI53KJ6Ohz1im19GwzlrOujgpn9wnmDfDDgWO9WSIhItxjaItvGg5Cg83
mVblpIGWzH4aQ81AllyNyQHb5xpP5YTBrncZV0WukKSOEbFEXX5oG+/7PHn5swl0XE3nSld2x6Zq
/hQBQWCq6ZDmfMlKpgiFnNBjJA3iHNgMMnRvrVW3h2awIE/H974urgFqIiwRavYYkG83jsRkwlWT
nLgt7AZrBt98UPMQiq1/9LtoK8MaRqOQyXaoYQWMbGSZLaC+ROKf6fqlzNP4aor5mE5aAuoQTGGf
1Zw7DQg0btyeX6zRdl5BhWA5IWg8jMOb3gcMm6Ic3crsvju28wZzyw/pXvAMbrWhXsNRep/n4EYl
twlGl4ROx1Hukb1Mup+hvDpFem8qe8+p7p7gKVDG4wRrm8dyb+055vceU0HcOIfetU7BiHKNqCZr
1BTYkea0ikAfWM1rXQisssSRQBfEkFewKkhRbmDILcgANtdmPd5t30Vn6t30kBYn4yLmO9ML1pJf
lj3is66eZpJV/WFe6VTxDSgEwAubjPTDxs/3oqFWsRHA4pRfRU1FKFsRXIbG+bTVLENjwshonU2J
pmjbbMmeZGde66rG1mA8ysJ8ZrcFFaY/hmPxGbAhdNQhbeDSv4y+Fl/6yoKfCjQ2IkxiLDCdVVwt
P4ww306edkvqFrqRdY0beAwap42gqq7puLFH8zM2KYPNpj2UuvEuIvPFc5udorw4VoRwynUa9G+U
5WjCn1AQn7M0Yg8wHOwRGB/vedES0ynNH8ZU34w8upiJeDZd5geOx6BdVlDW8HkneUGcUn4hT/Dk
Ka42mpQ0w0FuIOnKYsZUdio3HanIFj0XiAqcF3KCXT1t07ZFImydC+YRpW2/q1+NuquEpNOGM5vP
ZMxsr6kPFR9ydeVjYm3Hj9B3f02Nd+82doBMZZq8t5xfxzDVHzOfISEJJzXenDD+dDr3gBB+E+YO
Gy/EZkbuHSPpIgdC/G6QTpVB+EJ/eGUGv7JtY+czAh+mHtXVY5pH7AaMTnNfsd0jguSjn8xTvs3f
5gikf6SjC2XiCfkDcRbG9liSHVewoeC01O/zvKFVPUsN+IngjZ9zzmyJ99L5xc9SRqeeFASGOnnX
Hp20eWCFQM8Taz87zmR9ymTJ9gsbZj4SMzb3V0tz9u21n8wLKDCugSmqeaPJvk3O/IeZ2HdKFYBh
9a82Ofsph2HJ5Qrjrn+cKyPb2sV5KorDlE/MRbuzlESIukY20tn6LzMDDg+ABh22OAytTQJsljZr
jEk3ey6JeKGVZChaXEKvSZmOOGeINqQXtCeND7MAVJz63rbMn6iro83sdmAFk/DRTM2felJMbxjW
rRG5cK63TaE552nWD9jbORuUhMy7Ghmr/vTZZc0n4CQ1quYg1DNWrA5D5fpSGChymHL7qFTiyrtM
nfiKx7rYl4a57hzoGGFZ00Y50YfQONaENFisUh5MATYojSDowgfpoQ99C8Yk7rBwNEfNS9+smf6o
Kcx9Mdm0FzG4BW2ipSra/N0Wlnd2DSbHqfaNCfeLq1kQ+XMu9O7EjNYEi2/D6zFS49tMkaQmL9kG
/QMDZdrB2FtX8yAOqaaj78zsPWe/X4YRvjsRZNu+Hj+G0kI6VOgA/4BcVCxQ44lfaXKrKvmhT8qa
WnJNr+fxYosCMghXbNuGnlB9H02OEZEW3wcwhPBMXGdXJirLgHEbF9cryDOOeTF8zHGM3hGDqVc1
MGYQPqxLCEkRpil4is2bNs5XN4nfCp18HdPD3SUBcvRiOKcwv1GPr4vZBHDF3MTTI1BWRJuwLUtW
thy/goC5ysZh17Wq/PjeOMFNFP6bzUzOyj7JCwVAZV1dFLDkztILZ0Xykk6kKof2wTbrj3F4NohU
943PRrJ55b8ZXQT1OhlOJhs4sXOd8RU6IRi1WuwMNGbseJmKNSXDLgRCjQUFRGRb9WM+127zX/+W
4GW0Ke/bnDF6yt7JL9YdB4jOQ7jcvbq3BHR1Uxv7Mf7ZjsSS/etHzbjmbIRYRN0kYHc1gVPj4YDL
HdRdDNiXMvj+szdsZ+6OSl791bTKjZW8SXlT9xs1M6hc1GfcOOQxBgBP5BxlnAl5VpNVvssMLl52
h7PT4sSqmZ0FRHMbXJDq2N3UfG2hcVu+Vv/Gf3VADgxHjlUPq+X7FKlGM2wxWK5t/VMc4BGsLCte
/l+z3qWrQI6zbzUORgK2An5e3aQ2vJ36Wn0cAx4LTOK1HTsAtTu7O5v2M+ehtcHEbuz1L/XEyp6w
l5p7SBPxUqcIosly6/kJIz0H/HUsAkY4JR+cfY1OW91CPR4eekLkyo16rk7X5FtZhA8rCQ7qwWvg
dbV6ASyurWw6skuemnKj7k49L/Wwmno5uB2W1859NM4+ottSPx37+nPLJhs25U79cyvCtXp71MtT
b+H/fqkwYTfmRDXH3KzB7u5aVHAs1qqJ9E0iqBoM7QXfU8zN2Ss26mt1m4p9v+5+6rQtdsU0g5t2
2d+bJxFq4YQoCe4uCwBMI/Y0mGMxoWgAAapvRfwzBKCDukndJxs50KEAI7WN/Je6Kx06VYFW3WXo
Prftp6jKm7pLdZugesrls7qFek5l9Qee37+eFMa1lXrCgGaP6qF4iKsAFFnSPKedsTycujsXmyF3
Y4GPpUX5Fkj8/wht8eO5ZXUp2h96xRILFMJtMhkstpE89RZbvZJAwnJom81osumARvHlUWxbfKpS
oWEX1lyyHSJd43I/35YFft2nX1xu79rE4QrJcyfj4h6lZnCGgXDAI4UWmIAXN9U5lphF6yWHoh/3
1zQMpz1yhK866A4QUeCVVXpCNn24coXTHJzWQB6SXproZ8pAj4uN+UK38FmMU8HC3XteZBB2w4E6
Fk9cJBmWqaWI3dztClAgwJMOvz9hhYndlcdSQmcu4qMVla/4Su4heM+12Rv0TUIwbshPXTW+qP9A
weLUUjIxJQXrEA2ZaSd3487w0EtLLiJrEcdfejhWu8T7pQU9kZPO/L0PIXL1DiNqPWHyLanYHAu5
gdV6b5ZMP6zS89du065zGgYBC3isH7PTv2YR9ZB0GLJjJWJ3N3PNsEfaOP3oTaVznNUFq00JlIwa
hsZuTe3pR/p9GXf7NtN0rUK6rOFbKi6a2lcaagPDwA52ogLbJ6C5NTvBX1LFhNxz9sM7jtR5vvW4
S1dpXl2jnMLWVSszvUdB0ZXZL7tNIJ5HdI+m4PmXfyq/Yllr5R/oJ2CN9VRMLPePojUOesECyUx0
7I9wuPr6e1kb5UXYWboJIRG1lr2TBouW3h8IJBuI2suZabNMe4QVUmrZgKJRS4oKetmhseh1luUk
tfOh9JgdlIBv1ya6PsCq1h42NJtYkh7TgKHKLGa4TBUImWk863VuH+tWP7cBwwhMytZaqGWmY1aX
ZYSPy6riaS7KqwqpGPpqgf5v3CXTwulhlm2oNbQw0L3l1WsUUqQuB7rvkbc1lO62BQy5tadwAKFM
jII3gqfrWPqB5uqosNg7D+qQrzWPIDLhpLizLu7sWMcZx+tqANIoCO5mH+IfSmcWVwxoZEF0zrPu
nYJKe5fh9CvxpbFNgnS3PHQzob/A1ppsJ7PEvGdH5ZG4FvRfKsrWRkQyWdXTb1pB1Vd66Bj5sCJz
U3KwsrymkhDFLvLPRcJxIXT3PZ/8FrQgg9Mhd3ZjQN0ik+ewquZ9MvOTOJvXjk5FhSLsbillhuAc
nYKPn0ghUkqGfek0d+AxPrJpj0yAOTxZNoYJMR7xnQAL++6Elb9qmG64Uyt3pRGX8Kd+UXES+JzO
5h5Nw7knQTCczB+6wXIiFvmFPhDfMG69HUDQmxVXv9h3xyuUN8E2tuvTEDa3oYsvhpt++fk1CCiN
cKza61lj6qw+CyH0MgQQaJnhiK9rl3MARtWVOdJEGHp/CYyjETEnBLfIK0Ef7ipJ3991qlooLiqp
ouL5UORhtU8errCuBvU+lul62wvKI8ToKRKyY8HYJg5ikqbV9th2BauukUIvT0iyJ9ySddGyNGhz
9nKUH4+MgmkdKuWC+ptuVzdHOt8KFIQse1jc8AEeavOpH6x3J6WBK7W9zsoxG6vL6JLmZ0w7PSVv
jqIu24UeG4EKah3wxSy8TfrAANcfNxIILfk+VGXqQQSb6DI0vud19ehy5xUgMaswpeJRe3fBsgxo
M9MhPsCFy2GW+znmYv2P2p8twhw5ch7mQc+OhW6CWfE1mkP2tPRodgy9NbnQezBFUn3uFDF/s0b/
3KTZA0vfzYLIwTo//tAEtKqOpbY5pN4uFx6f52kLAVvfOCEX/F4Gw6Xr6UD16TsI249YjYGcESVP
Ejs4bZRGBhHK3QAEtSp5he1EnN4QW9k6jXGvw5uXuyBKfiMQs1iqGojIGZFpkcsHYUAT4bbiIAYS
TuwmDy4FSfC1Y17sbPwmWX0zOuQAcUdeRKJ+SXZYUkYU7bZqqk75U1/rLmhOLNk2STVMK9dA6VGl
Tn4MXPvZqhyQMOavesCon7JDtiQ1QKljMBj5FQQ2/UW0Njzv75qxIYg4DkmqiYcREHZG/RtlWDlG
X+m01JppaOke7AHoAzupguVcG3Xv2RTsU4d3rvXYaXv9V5n697/iKdH9LOsvTbwk1RGCzxlUALpY
tfLLE/cqTeOkK1lnp5SeWUzeVWIwN6lx+OsdObVhVD7Uxs5VS/aJ5c12npMvtRR0/fq9M8VrZgQM
a+g3RuCDawbByTqp3ReOm2+lAvRpNoWr2p0NqETqKvjRCvlDTJyAoI7z6kH9YaaqwUzn6f/H4WMp
A89/8zkgBDZcA4Qw0mrPt9Cd/5+q4Nbkg4YGtj+ENRoKMINqKcrm1/fTcsMV9FUiDj0UHWNEm7DS
VJL1oT7q6cCbVGps3ZU8Su858U1c2JVWqQGluKna6gbQNF97EWVRGHjH5W9OOKnDPX/wnoBGhFls
xr17nS06HL0+pflA/zayjgzUAq8ZGtA84puMeN/+ZyW3859y8r8v2/Icg9ce/JuzCRlXVdQpbkza
NPyK5tMkSZLxEI9qXJpJYbxm9VeFa3Fj4osC8GBYK+4JzUWV8oGgk0MVQLlSob+blcwnRgmwZbP0
RRHyE+I8BZgMPv1mRHDi7waHd2+5ijJgA0BDvEXOZc2MCTFqQz4ISJBDLflSZVOsjtNM6YEmi9/H
X629EjiUIJfA8c83qqwP0XLGVmc4HKO0RPF49PUmOWQECP1pEvncarn9/3nTrOD/crTwQk3L9Z2A
5e6/vWm+52feqFndQYORs5J1eJfsKD1VEi273Kl97U3WYouYcpFHsHU5VjbjOHVpoWG5eBVkhdLR
3sZSe4oac7eIYxZZE+R5Lp/uXNHG5ecMG+sGXjTKFT1+YUz68VfNZltvo8keV9IiKXFDJJKDzNqX
fpy4qMZHePRRzFBafQL/52PG+89jxnI4aeDC8FEy/ocFIRqazAySqDvooIwIG9xoIfwUD0wRs9yI
/dZIwI4S0+smaQadn5wXkZ5m8askLgARuFKTh3P47MAGtBpvy8nvIF1OdcV47GoklkvBMDVkWKA0
qNRFJbKLx+zzzpQBUMC84AEJVwIPQovVaeewEOyIIAAv0iEnBZ3d0FbktQ5+XnRb4VWnKfJRUqUT
Co98OnikoqRyXnRIqbBB3XUk3vsN2kJ1bbNjAwJ5Yh8rJcTyo7FeGzlrIIjMq4QWfB+0qD+zh07s
cBLNbxnSBOnBEl+urqyragpyeEhLoWymwQYdNwMw+9igxNr8z78RU/f+8wTmWSamFUv3A8v19H+z
hTiDZtWgF9pDWhWcISlW972fku5qo9kpxZMrXYusPo9LaUM2itvgFxzjL67J9YCw2eyjt1lp6mql
syqb8gzN9Oo7kbvWKn5IS8rvLQh8wD0UJctJqTOOtov/c2xSciXNn7qQv6FiPNCe7USX3M0g//Iz
ThyF9srggwtqSxKvUpXBv4R8XnnX1B4esqjr7dyE/D7cj0bpOO2Q2ZA2xsk2nnPcr9pb2MfAJupB
PAfetO1lf9aaHjgV8Yt+Wzrn0hDO2UHummVWcWhZk8Tc9WUsplMYjFCgHEACoQBPWDTPHbO6gzXl
QC4pEEKKGB01OdrZTQ2hwckVd5eL4mRWD6XB9xqXYScnPKUMW+RsVo8C3bF+qzN+C/Zy0fRAhvvK
g2jX+5yboDnzXaWkWv7dpJCzWu1FH6OvEj+0llokU3W/l4ISiPPN1dhgtiVBWovPQgm3Ws+5y1Bh
LPlo18kPL22PQRW+caZ8qNaULhp2opoNxXn/AwYpIRz1BnAhkt4xVNFU7Z4x5KWRVFyBRo0AMpdw
repDCYOo+Ne2FlOmOdmXTcJQUxRnU49dmkQ09IlFFS6D33MZvUdtfliUqn38s4qGT81U9xXTQwSk
b5VYIpyCTPoKOuSYcaTImI2dPlRw/ehEk6a8tK53zzQUvErVpSrOLu9MJQbJAZfnFz+Pjz6m75Do
YIsaeFB9Rwk5fqUXhOWyjD8kaEh9hghezKhDCejsmLVTBnzHLnm6Zge/gt0T2nu7vg8Gev6mI3xG
tcJUstsOYeSuG6wXP6x+hOos5EkeXO+b96Qxfywf8LitCe0qp5c4HVEA1BEGGFLg6nQKT1VLj98x
eIjY6CV++92PxM2xcM2a9D2kCpJuTk/uay2lXEH5ZwS0RYanf5ua6ludVLdZ+SZ6Vsk97XHQcfHX
w1xsEju8awzPCemEZmU1wd+2u9cYnIwGowBJeW8o+WOl8YPpdIwTcRmin0z6NUglHLZxfDZAU3cm
O6PcItPRReGf9sBXW95kW8K4icryhwCo3PgY2TKAKMTraG9DVhnnAXmaoxEsKrLklpriOM8+4Ypm
wKDHwysv5BjuMKQxshiyb1U5cj3RA2dvy/jm0FseNUW3qUOdBaAvLvALPp1sNl9BVwAgHi9ajBdM
YmLpvTc/bjgdtYVK0WTipNCtOjmGrVeTSd6XDGR7SOhlDB0PdOW4pUP3N+TTsFrP926vOaz/h2JT
BaRAmxaZEtJmcdcrYQ8izRKMprNdhEE9th5CBQnX6baTA54HVdnJyupml2nlScrE3bQwFleTJq8m
U/N9jBk/hnR5LPrZPMlAQoyyIQ9I8wawH6CEXYMLkNle2lJH0PUDCC4ZYE4TQaTqviaT7zoaM4ZK
wSGQpFknz4MVsXzF2tDIIKZopv4iDUKOkK8dat2CWuladzeo5Cno30VDYlYpkaKIuXEKKni+VE79
AeZcFWcTesVGO5tee0byMB2aUGrnxEu9Uyu/lr906jvLVzjqWIK2NjLbciYAxgd1nFr+VSJeP+Cu
Dc7hIPEKl9b3pAmyC4RXAKQSlrZROKymZv0cddV1oP85VEI+RZ4HAi0FqZ3kA3LzvCnOuVZqa+A5
uP2hiZ3j0bwhoiPcUz3L5VlYHoS50uq+qhANS1iVLeIH4tSET5ZtSBu6roTlEP8+7s1ojo9uDoyg
b7JLHqYB0dQ8nF4l51LXe6LDGZwbLA+3loGOt0MhePaL92ZAXmc60THzWvdcqyIkNCr0dFMHWX9I
Xuyo7w/CgfhgMFLJqDtZtExEE+s7mcybyTR/WyLNtvCD2rPd9O15io1fDeL0XTFVwzmuYRujkCER
252xwI/G0bNLljlMCc/CtL01aPBEnYtfw8h/z5KRdKSQqEdaTjkWLknw9JAQ989ifnH6+ans+LjE
gXGDWOaTdkS2FUYyWDKvUSmBlSTAHo1fg4xKBkMhdPo8HvedkZ+iYe73euHSJTeN7E6O5nVMMqzV
KFmiQKM2biUKpxMC+xQgcYj2GOcCM0IDfA1tYYbJ5ORzpubCk3qb5T4ipLxk1FkkynvEQORJ/JSg
EN+YyqNCM5asSkozUqtgTHLyyzqcKFXVo8zSSjheEWN1Lz4sFq4KhCiBcuNXBIZF6eouy1mrVN4M
5NW/89h9swv5tlQXxUjKH3uyvTBZ50V992OMUDv6rPtQcucPf+Y0JSe438rP4FQM2lO7Z8qzXaTR
cJaSfYyhaiYYWLTZ5xxF50WeXZq5u/YopFnXQSMxMa0JV3tCH7VbnuUimFYjIhkWNxKoETWejNh4
MmwVdUu9LoeA9Vd3X+qkdubyIaICMAxyK3jE7Vob6M64RBkMvMFUyxd1+Vw05JhfUPW3nPt5FZA8
0m9EISG57bIHAGQuZcjOKdPbu2yKh9LDKvW5a6FAx9jEKpGINywBCSbIsILurabmIpo3XPUppV3u
qRZIcyowEiGzmx4TopWxh6uh9TY5UJ54Wg0Dj9Mjfc4gXq+0oaG14juLSUZGtb56LNr+MaZzB6Dg
5cwIigzo6iDuEpz6sSyybJVY8bXNwTEA5188W4tAeGqxEbQ6veiIzn4LJVxN9r0vq47QlHTMOQtA
9qtmkv4qcYuT0eN8TSvlQQ3Mw6Q1T60e3CNHsqs0b3S3eENccSc040IY25dscj6rrKAGokMnJg6u
i3eAALfRR6HS683WnJsbpKlDObsYTZzD0kB7Sm08dN4zaolnUXTAxztUXFDCSLhQ0zTlBwy0Yxu2
Nz1nflNEEO6AQEJzOMFD38jces3VQLNW7hotZR6jN8FZxANFi3VxTHRTdPpjh/OF/yeCWSWI7XDF
InSd6k0G848pmjmdrNDKWMjgoorCPyOERvhyHBEytphFUkauUpOIE7VUXYYtU0h/4o35dy/o92nS
wmp0jgRnscjpM7HRU4GTiCfdHYsBuYo9UT2VEXWRi2EAfrHEols8IKHuulz7vjxARCDxouO2yqkH
6tjdlWnH5vzA2bb5rmrPZX4Q2lQijUM6L/V517SvGatrTDLUvgVDmzSlrY+16pK0oFx84X3LZ+up
0fpr4qGChgqXbbo2uOtRgqiW/a0b8NYFeo1xJn1yTJeYLZ6aPjh34eSkkU7fdYOZjunxdvQEU8D3
SUx0CNzQYPq81mfvN8Mt9PxCmcCKSv2G3D/+GFTbEQr8pVdW1ERZkULd4qnZ7OmWFlHjLkizuvpj
9JvghArPOdPqN90Kv2pNQnNFP1lh39lMHjGAWDBvAvo2fWcasT2C6WiP1XPOvpWzD1aXKd8mRH4Y
JedYVaVywd66s/eQonkcqjn40IviyzAxC6jPbW/ELy6wrLGv/2RhdjTUAKRg8ouvVz9mc/t7ZHJK
1AWOaerf2iOMKQ0k4UJagHKopPsoZBWeZAub2zKRi7k2QdH5QWh8dAJIixtNE8CFLMyNQ2PvnRi1
rjWlX8tExEfpEGlhB2mXNCybpfvybS2eV+FovPqZ/9OfgidmUFtVL8XjsNVHH/SMGlUt1qEqIqrF
xiE5EOHQyXOmGva/57KIX7So0kcwZT/9KP5Txm7DNLrGST2Um9ALy91k7OaYTh6ROKfDDt8EWNDJ
EhTVQEqqgQZHee46bYm38HbKtKL6cdWSODONETUZD5LF6wb9zFzNtArKX59aPwmixDCoHB5Lf1TH
XLWjuMY808NgG4P7YpxaHBiGOqiaWXsrAeiV2KmXAdwytzZV1ex1mFJ6gfsGoAK6UsBBgsKvUHNm
W5AFYvFBzRhEHobJwGafxX8XAIs/R1dpoCHqL6i6SGlV12GbJAJ3O6EfW9eh7qWyh8Jl431+cYOn
Qfb7gtCOlYH25Jh0BmIs12eLA30umeOSS8vbYJNgOzpnwN1HA4by2uq8fJe68PlshP+YdLWnUbrf
+rokpla5yrR+ZOpt/ZrVWTajBxU9CCGtRXhOv4afzCWmllGGPe3qGEmrnrje1rZg9fFbXByxejJz
JSqDLXZaIgM6+LU0+oWg21uegp1yxhVh82HHOv50PtzaZD93U8nVlTNSWtAsNjaufY8Brd5RHGTC
3jbhfDNmIhRtXBeDDMqjVQP1qWaMRJg1TotBVKh0v4HWqN9g9dTK52XBuTS5JvFdteVdBi1jz870
vS2qD6vXdlElnzpiRtAJqROOx77SaaZhZ30OwXQPtG7a9DYGtWRSwaC6oDJxf1fYIHZ94ZHZi4B2
9hjk17NuHavwE54xswfdxOkbHhZMxzxo89W0yXp2AHKJEWOJmvg4kY3nr4Otzmz65AV4DyZOoe0s
vqpMQ//pZXzogAXl+S2FFwb8EmSQshgunuXFeUK4xZEz2j2wm49l5TbPXOvIZvqQgXFJdfkyFsSZ
IYVnMBZkSqVQbpog/VjGVsvIOYqHT0L4nid026Ly7n0zvds5+MLMvYtwvLaVs/dV/zowqkA1hmdL
+TlB1FXbQrm81LrZbTDL8uSXNa6mw2sQGpxk8L2MfJIKwXmzwnEQ/L3ypXV76wa2x2wzSWb5l78p
s+adDXXTL02kS9mbHfFSSDM6BgMaOnIGc1XeNT2n5+UjV6iNzLLUUIuiYfz0XKNiAq43+/9F3nms
N45kbfpeZo9/4M1iNgAIOlGkDFNKbfDIMOG9x9XPG6zqqe6+hVmUKpNSShSAiDjnO5/Jl1+5Tu/e
83Bp2J0a8g/hH5AapTgYTXZObOI+IoEc2xZcV9mB9iGOZDuLvqSU4GnhVPDXSFppJ9LgPFNoonDQ
fAgl4+U+6b3fQ6gWzOpTQOeWYX5bt/vBYjbRWa8MmjhZRI1UyexMg41cDv418UI4m4phPP6ut1Ef
3/twegIOY+CQRfhn7xKT5VEDYNyfBqlN6s19XdwxBJIYQMFR6wt8kixe61nUzJA2M/8+ubgPsHrj
M7T7l7uWyEHa7EqQGg1M8fzZxnQLAc4vAgygNBC9XVIPgz3yXnVAQzfPCbcm/dSNMiAocszgKRHd
8heI2VMV3EHVeX2IxANZD/TOopYeNPwU6EH3UlteHFtoe9l4FcI6jI6aKYkkGA+wvSmE5p0mTjwb
yidS7vwi6jGtmnGPTUnZBgcz2CzuJSjACvdXrJQ01t8m6k57BvC5S7yUq7WaKe9SZi7ZSZxiOFdR
7SjhcFz06I+Y9SUx/JS1eSQ1cHv/XoaY6q41k9S0bV5p/P+UEpLoWbIOWOBH3l1YXIh9nF0f2G6b
d8n2jgHNsE7uePMcKRBOmUmIqQv8M9OTqfaY4NZBivawmXpiLzmIoZox87K5LUV7Qd783tHcro1z
RfrA4AIsA0a9esJX/v2+hhpFmQJrbhGsWBW2XcvG7lGYCI8aIYkz54rH344udyGtLQT4Qs1rST85
IAUqJmeLtoQyQ6xMe8w/AI5wdR7/cjcYGGgrBJNmFEpzqoqL8es+4lgLTAlq82WJr8PNWIj+m3XO
ntB6RJfzUdJSk5jKsugY8jZl/kezyo+kmC6JsyC3jJT7/Fu3gkaDe3zXT0o2h6pac3KSwfqwCDOB
wsrKoJ635KcXlU7fIB7WhYAPrxfolChbmJEl/tL15JWzn4h6LhFWCFqB/FUoEO+0EUMryDRNgYwb
htrQp1BrErhlVZ6JKmhTEtLrg3SyyFlYjH2IktGf1Ih5mSyRj6kjdp5qfadF1Z87YQCKPTNTPPAm
DQ/Cj7aVFBjlxSVZBwqUyPxAC7MTl4yd7l12lkC0M4nQ1updcYktqmMx/Ba7XloPG9j+RFU3keZO
c/4jMMhpoIa8K7g5P35FeOng5MBqsDOkwTJaH1Gn10C/AzrRNTT2ZJgQsyJ+hXicgb3LFdP7GDPu
+OU+wSAmmVbTDl/vvhYZMmvOSNi/OOVXeAJktUyUraF+OAvtUs66SirwdDtan2fCW9yGLAU+j7cA
bUitoleNOsmEDIymRUdtTguBvbTSPC+5iT0pfWs3cFscknvnAed8CSExj8W9WEEJdSlL8nXs+I+4
ouKnxVpLRyYUHZ0q/4VJF7rqMz2rXcPIHkoQ5NUo8+AO88s0popftsXPkCcnUTmtGSUatW2Qpwmq
4pJnh7HKL1kBhgnRiBbKNLnq+kZSEIYoAB2mKCQMVVfw71iP9z2jE7r0NIXQlKGfdNGxHMN2DoDF
N7xdGj2G6X/J4qls8HKmdbbBchUclloTmLSa18Wj2siQVNDtRoUvnC+AiRjvCIVD0fY3mYGHhI2J
p5JO0BZ/oI4C7oYWAaoOeAodmC4Et0Y/+nDJCJ3H2gs2xvhtpulWPO73PTFLE37ckAb3eYgpo/rP
LUZKlGD3MlOObaj85L5VSCCG4iHVY/Kh7TI8MNP0pkYyfYGB3y0L7MQI6KMe71YFihDFxwsob2Ug
liIqh5oXlXGsWQg4gHndIi+0TbtGeEQ6r7rFPLSO1sd5ykIyuFpYfNZ1aTpSW+3rHUy44xhSt0Qw
gdSXuzlGmy+wbbEv14QeaMzYRm2Cs4NWsw5xXj1pMU/OymFjqiSydq+rztGdZSizCntArvFn0TFA
IgSbYFXDePkraE9ad3PPM1CWHOyyMypYsu4GYfOCd+1JGnQ8SMzl055ud5V62JDgoDhccwLBSA1a
PYMgyBilrm2PHAUrui5nEm64EAN6OiJg+NrLRxZRFQJDxuxDWthwXJODSABLrAzk7JS+mL7LFujj
SLk7T/Wvni1ZICtFBR6j1LuGzshyIP1BHv5zb6D7tXvRtOEXSXxkaXJ/sixPtnePpZBxicTUdiKt
fp7mmPYc8u1Eg2GZ2S2rq/2Sy5SAGMzrlqD6CqAedtnvJSk+1ZgtguncSIyazF4HZUu1IGdIiHSS
ZqPXELmm3DwmobxAqdOfCsH4yKfxsWnVlXlN8qjbcLDaFR5cIchTNdbLpcGqBJzdjBwtEaFVZNaD
vjWgpL7shP6dctGbNp2nEeHBSWXTOOzH4XqzKGzh5qB6Ka2yxKGLOklei/eiEdF1LS5ArcX3m8kE
YYVC7MrMzZ08FJtw6ZaI9rQjw9nT8/x9NrQ7i6FTxs+077yBFHLPaj80lYGsASWXlO7oj5iJ3Z13
EpMBSGPwTSVd+iPp8uYOoHCrG6qSt7u5SpI1J5J5XsS52cBBB7gfjjhUISMXLXzKdMgiiBfn2/y7
Gt7uW+h9PyvTj8SkKdBquJT6W+4k2zABHzDHuXHntj1ZzF4D2vwPKTY2SlE/xc1ttIfPumGubqfc
s1ylZEtg1XmzhQBTyx46XZCT2GjuViEU4zVxPh7464fo7srI2dkJ0SIQdbTSBOSJts36oI6xsAfo
wGvgLwd67RwlKdwWSvZ1N+UoJHa4QkDTaAjcVpA+otB+dXoqsFCjArPZzgX6ZWEKcOd0TGuM033y
DuMQcG927zBnzajHQ0+4dUYr2d2Noe5Mr6lxtYhz4E4cEMM/EhMUxtHZDcoTlVE4hK7eZLe7sZBh
cqI4leZzAr8NqX5Lu/wqDIzEsSlXZMs6VftjV90JEuXPfVwH22+7dPXbalMH4bpT4+0ifBuAzwRn
aOxhW2JO/hOLxdf21SsSzf19AKxYTOwAaFzdcS54AZ5JhgdRFIMqI4Lz3ocvon2aZ8r7CkMmRpKA
eaMlHKyoDgtB8Rv04mRmjuqtpXS7g8OqKeTE8wg8NXhMSCCyGtx3pYMJX7Y2HGthrkPQC6r8RkVU
NAQj5Dfv/pAyGCWOcjS9osNDnkH88xDDnhVXn4cbXg8DyKKvH4AJHwRXCfXC7l773Xu3SnpMinCz
kmnDU0I2DbpP9F8txEeI2RoGTVB08R/Ws22fmm+KypYM2/QrFpTaWGk3TqcyIqUO0Vr72aanPSRj
/dZjLu4z3iGVq3+EawYRXliJiS5tFpZI6P0I3Ul+C8x3LLAmB8RaAwGvV91rR6bOX0TWXjiN3ceo
w6D+GCSL+oPxkxszikJhJyE6G4GOJpyABAcpnjZbyBJp2XI+bQn5rKCC6FBD0tE+L4NMOOYKVUCj
P9ON5oBbJ9toaX2KBZEWUNNUdDWiir4T4LKOSstak9/NOW1pKArxi8aiAuiHs7Qz26LchLONS4jS
Pd39u7KV4zqxA3jzNh2gincf49aNCTW8q7SYtSx8qok4+MsEsh4QbqpEEvK8rpX1U0rtp3C0Ej0j
g48rmhZiVJuL8BSpEuNhBfQARKZmnHWmp84LtqXvqAjRYbKTs92xr1yKVX69ex/m4u070sMsS/Km
ydAQd8KNDieRYhtq0HS7IyDm5x1lUWZ2jph4ik5urxU4P8LTBBpgovniEi5rVvOWx2dbkHmqKsQr
24IEQ6ul5eWvXL5P1e8UStF43lfuKtz1RA92x57AKA4a1UuuF9+awE/FVbbr9VTU9sGqGdet5ncx
NchkoOjKBdmjPPSW/qMm85O4PaTUYgHNeJPtnmEAcdbibkiATMxsMB6fB+6p3jwj4eNAZ4wnPq1S
os2oNNxGVFbiMt8rYgGn3/vr2WLR392KxFcvuMPBFqdkvneAPfYKKI+z4yI2CnGCoznKepz3hjmF
JIGX+rBIQrcJsq1JpDjQD9M1fKBL/m10bLxSa1Jw41PDlVhFqW0L+B6vy7M5o1cTLM91gHHdNvbz
/SQZYflgdyRTyjPfT2sqER7R3yaGhcVaHPQwwrONLWo4ZeXwW+w197PfCNdHDeLRBp6ovgTCim2A
juOqUfInxAfDJbTnqNR4GyZl/d5XL4tmvN4dpETRa2rrR05oLwo8YT+o4UoeRW/9o9zFv2tJ+6mf
9CDTK8Nva26oqCruh41kowZdlgBKpB2KUlWgF+pjh1mCq4/jPi2nPTKpMxT9X93kzC7q+tdyeo4L
JslIIl4bVdUYJKZsXdnHvb6VSp1MmNBNOuNatQ1JmgKNUxTAAMNA2ahG2l8syL89g//2df0vC+P/
+uv/l47Gim4LvtT//nfP5P9wNGZclJRV0v27o/Hf/+hvR2PbwrbY1DDmxcxYmBb/bWfsKP9jyKaB
qaVsC89i4XRcwheJ/8//0lXxKV7XYWDyDnRsiP/lZ2z+j2PSZPNPqMfFd/xf/3pv/3EX//Gp/ne3
XnRu2n8RFiG0Wlgqy7Ij2gdCKP6T3pqYYGIgv/FBH65d5Th7vF9LXN1I+X5f9LZD/kJnaCbE4hB4
o3NimjCWG9kOGAP/mHPNiK6XdkbcUtst+MlGnP1T4lyWbiwOdt452wHlEpzOw1LrOMPDG3aLZJAA
XY+1khq/ZBpl5TvSJusFB4eHFacr+EDW+jx1zAzhIymuqmCgbwwL8dJqvC2avA/MhqliCwK7y9d+
DDSGam7+PlV1Q4QEwuNRfYDIJW/KNt8qU/rmLI7qZ4BqPuRlzgBDbzaRTLpcy6pRiBPfSrVhPHRp
/ste6FFBiCmb1WCOdlOvooEi1Px9Mg9MT5EalmV7UYuSskFzHixr3RdhTzTDxFgr1fCjjzAsmfJB
fejlTrv0pR0+1mDNK6oez1jGchtRTmZO2r7JMza+FVM8zn6ED1qN9+xgaCQT4ci4grQh/G8e7x96
U93bTQPdQCaYeuFq5OoULAOG9xlpXN4IILEpUoICbJGBpyfSMxoXRm/8vK6t162hTMe6bUs3WUi0
Ad/aOKbBzFZQmsh7xWFrGEg/ltH2wznYZfpya9Hky46G+1lHuIGdV1uzms+6CL/N6QEIDp9huoFE
oeDy5hEOQAP91etSfbtm2JDMqUbXR2JVEhF8pVubuu5egYOpV+bySKuJSJtAoyA2OX20SYy9nDPh
LGpbatd7WG1RkQqF2bSgL44umDKgSE7eh4E0NYmjMySx0a+i+gg4+C4ol9nU6U/SZJSwc3oRQRZq
F1PFjh6F1EdoxBOGrZKnQs8+4o+Y4MKJ/1qRpMNBc6YZ+LjOfXWRulNWgSdoJh0YDWE/M5u0hr4g
sdpESiI+8KsZS5y/4CpGVBRVVNdWJBHW50gtf5Mqy+QwZETBwMkFbYNyENa7gmONZoKoVy3GlahU
Bwznx95wrQ5DDUMlYyPBeyejPYpk5dnCqEyN1/6MaYoL7zg5QWSkBNSUjQrhlJEiUV/WEj0SPgrl
KjOI4qrsrwywzCzThwKJyjNFPJpmp4hIJvC1Rt2PjZLeTDs+Id340uPK2JBPhwd3OY7nplUuUkMi
OlFli7/KA6oomTHwYCahL8+P0WQ6hxKVLbm46WYemBaMvfINEwY7QCwnkVQTwsa0UkIi6VsSkgY8
mAr4ag9rdESpXemV4k1hPu7rAvw+Gddsg1GoSPhug2wxjQcbZgrIBz1hA49jiTIIzkxSnPEwjclm
XdVvo81eaRykwJFL/jVzBPzF7Teq147bGWZejAmMnUIN1Zv1rRJyDb0kT2Spq4s8pQFcVWa/VeJ4
jG9cpdLJ/lksC/VnTQrqplloK5IiCOfEM/WC+55J59gkzbdeputYId5gOAvC3vErmglDLJX+U9Ww
gVOmL1WrfqlEc7kF3HkDHweXjGtMF1F9e/HcdI8kBj1qxRPt0iGuZZ5tHXMYzHVEbibtgv3Vxr8t
3ZyDm4n3JpQ3Ct5CZI66+qXvy3M+15OXdc07pOd0k9uCU71myAV1GGlhBeFj7EoCYdBjGmW8XmTw
4CaaXogqa8h59ouGeKGGQB47nA+JNszEaRHDMmgxpoZ6z8XLvtq82Uc1wcpqP/0hTzHxIdJ/93nd
ewTW06S3M0FeBDxoFJzYauoZ7pvldnAsgqyL9BJVIYmWsYKYNHwpovzPSDfhtvoCTVIxcUWp2ku5
rltpai658xrbMNpiY31zdHrYOg/9pVV3Dc/b0g2PZt1d4ZZ9lHNy6fIQPYspRcRK4b9Vrx34vD18
FOGSHHCAdG0Do3RtzEtMDC2OKjX0cIH2mAliAhnDxyvHQw90WDDyxY72p7zFU3TBOWo+qIv8aOJg
7+a0Tmlhn1Cr7+NCjT190bZpDBhj50iKVajjW0uOASlt7Q0M5CPPwwQhx/JTJ/K+npbfS01iXzNq
7xGunqCSydssK49xPBhb5b0WgvKmjVS/05fYKxIZaW9iUX+a3VtSpbDwsJPDghrejIzCUevWl7Uc
/6DGAvmBMRyGT4YiQxBTCbJX/1RrXOHH7Ng79LLV2ekiawNNhqiomLGr/Q75KX2oLEAT1roTzHGl
YR4wnWXn0e57ZKNqQrzdUm7Guv1ZbTKWUOq2m56fxVxsk6jwAGD3fCYJNlQKQzElxBmGveWKHdiL
OnGyhml/0432aLcpAZ6WFMxOdI6MQwjxZ1OX7NxpYoTHGOBwKlsoJqodBvkoY11B/5+yPuoMhn8G
Y8sFDe+MT8ZnJDAl+rVhXu1l6KQKZ1T3XTG2nvOeyjoGGY1+GqBrIBuqDmj0Xth67I7v3pkNIwTO
jT6fj9ANrouFW4UzL5tuMc+4rn8a0vjLxPYq1PSbzQkUqDD4J9LO9GLyEnX53Uya5NewNXxJVfa5
KSgLmgJg71T7IX2zEvJxGpJBNkz1gMss9XcRjvUjb692ZW3xHYuDwwJLtzR53hOxXbu92MOnYbnq
LAx8nTxM339YquteiifOYn0IYFHgY6BSyjQW07+p3M1d5VMtHUnshXk7lrdJA2VpiOsZkhFqtCm/
d6HxTFqn10a1/t3MT2GjYTZjYrk3CAeDhCoK68n4OFggyqvJJBwaIRCgp8TnZaUJIoUx5Nxg60qV
21BwlNaYIQ+Opynxpk7okPTBwgin+IIZdO4N7SS35ZfaGx/oxuYxPKqJsi0tdQO7nWbPfg2zHfG+
1zFfzM2A61FpWkQYYXomY+ZG/bFmxclqiWie2s91UTH6mi9Iap+VJjqRqvajNuYeWOeAgvpgLymG
YvWbshDZY/KIyTBKmDPteBqDWl7j7Shr4xZOY3lMSvurHP70cTdsqw6+RTG1BY1r9Q1Xe8m+4Udt
4wxHBCWy3ruSpNLI+EH7pfpzaN2S/LGeRunUryMC/RRXhtxwfpOYF/oaVrguAZl1WxvQRqWIXN7y
suS9hcuWxQysPpYa6akUCKcI5d/Gzhz8c1tspCxHPeP6hulR5fHAMor4ooEMiCl9stroKxr7q5lK
B1vUlXKjHcofXYsuhsJjnXSEKMZkBdkJccldG0QWB2mq6p7SSfuKHRzy931SnhTvUp1d1nV4KEjP
kuxdNS6+0mzKsMO8ZlqPhPW+ILytoFbJ154ZI4N1tpa5kF+Hpd03trnPpnT2+vltLUBKKE7DnT3b
FcNieHoxCWOraQC1986WPEOADwdBapM5wsoOSLpGiuOutgyFpJy8MEYT2koONpPYsTj695yN215n
4JWhzY+kLyu2nw1lhSutmAhORdzcSji1pu/HGncWLM2RLL2omTS5mmm8Ki32ZFPakyrUndQuVbY9
HFYIApB79HLfojoEKCsXJEdAARrnINK1adPJRDelHWgtrQkGLuKQIZQDq0VoS3EztSwR8UfDHlDh
zAgwUvFpO5Kavz9z/3vSNNB/hhzDWPHV9w/3T6iwFFDu/L8X//nMP69ZaszUakl293/xz+v/9uPv
L97f2H99TZalRxhg5Zbg0l7Z3L+OE7b7+4/s+93f7/P+qcZQdraGt32OTblRDS/oc2ri9fiV7h8U
R/77T/+8Rkjov782tFp8aGTPCMOFQC8b60DxM+5fhfHBv3/pX6/pB5k6lTYZH8xOJ3dxEB8QBSi4
T4QIJ0IZSPf+4v1r7h8M4OIDiU1oRs3XKl4jiDP/8e//+euYEfGGC2RMEhx1BMPSf32hUpm4IHKF
KhFVibsAcyFhuqmINMT7a9Y4Zx6OhtjCzEkYdKRozpBjVy8WLqNxIWxF738cpOhS9rhzDNsG217p
1OmPnFarcaKfSNOrvUlNj6I03HBSH9DszL+nJ+2FaK1z5TUYhx2pXACgr9gF4RPytr5RkWLFV30D
e21Kdgt/PSSvSkPOWPFiP5gSEXwoAVwWj5vc0jMejKm7vg0nRG1P+at90QC+vhFUqVXQLg8K9bBH
VjC8lBq+bzDcWL/0KgMGpFBgPlqoLUc4AZK1Sz7JFEGoJBdbk1EEDlCIZbb9NwEHGWY5C4Rpvxo/
YP4xo4k5WnztqzuFQPlet9Xe4gBu9xTksFS92Q1/1a/ZETqWEvtTATvYRYSPZgtUkiPtlG/tPlBe
dZ2B3HZWZl/fmISBIcC75Gf7srJbYIS67YdAxrAqopmNz8Wheo76oHomu6TNH/hoPJQxqqQ13qvq
+woQiXjHRq8pnfioWK7NEI4BDicXKYt8m3He0/eYh2RbEJ4AWr4jiJCWdULcwiAgO7CPMiInpxuZ
Jq31QQVTzzjVPf0VV039dX5O5av0eSFyvoeNvyMeQzvmL1BBvCi/4N+1q7z8pXxpnjC0cI1AsAfx
OtxZLtOIxCWb8dMJ3lFJkwvDkC5cyBgn5ikoBh/D+B4dBDqnTA2AXDG6o8XEsd1PP0H3d+1medfP
9eabxjR6cE4MgJZ3hvPSBwj+Q6S6xtMbpPszhuIPxMHNZNoJP3HNpz1khOddGoJIdrZ/ybyRl12d
0S+/Y+pLnn4Jf+z96Np+v9N/h6/23ojcrXlJTube/Cm/+P/Es9a+mfv8K7kqzTb8kYagf9NTeP1u
eMGlzyV6wBUXQNs5Hc9VjLnoAaW86d/kS/mGPciFU7HCPnsvbWa3ohn1k4/w97dztS/2RR43RuYV
m1nfhxFuE36muqpxAUSyQtcKiCbI3S3BkEDD0aa6NjfwTMkLGJVq/kf1eI6e35HyKESZekdLcZWz
Vbl51fjGzkQTAqOOgZaKH46veLjAuutWeV5SN7mSD/h4056fYapL3q1nsvmFcki4DZ+RC/LTsVu7
vqZMRXzluGIbxDzcS57meJv/bjUEBy5HGWhON3nEGY40R9INs7jzsmG6c66AYXfZlXnGeEzYcbbr
MZm5UtUp9+ejlAT76toDJn2Qt/6vVwE0guhQ4HjZg6U8D5DmcfHUUh+ZqxuhNPKbK983PTdbLBgb
l2fZ63cJ2ndITl79q3ugQ1GdX/oWnAWsx1u/edi+T+kDDAl/DFTDTR6HU3vuXxB0geec7dOs84z/
SnbzHvF9cNP3LWYnbu74uDDA+7w/KbfM2zpeTo/qWovfvn1n23YnefYrmA/nNxPbLuWtQPft/UX3
s5P0GPpEFmFJAGonljM3k6fsKDF9OIiL2d32hIa40xVVVOi45bkuT2G0t8A4DlFxlA/Gt1S4s4c/
6FONES6DGVbybm72ySNG4kznmeOdZjf6ACQhbfGNKESXzM+PZJMdGtChA31O9UTBxJWrtsIjoHgK
mH1aXylVykY+rXuUbshwglb1i8ePqr6oT8OfEvOrBYl3gKlOszNjzyw2rcNVq8jy+Owek2cCZQdW
L0HiH+pPhnmq8otKFyirwZFxCz65+kqteCzk2tzCo8ObxNE/xx+DVO3+1PSBTiCP+4Hn2+rZfxL5
nGruFymppqfqvvSIWVF2Df0ZEgw2Frwixu7lfrVckCiEaOcYcBOXBL+4VThoedRW2td0g+0Pa3Ig
+he9xIZR/4mHpdpyVTbRweBpusbvw9OEO/+Zq7Me8WjxGBy2X7ZvrS69EZ5Imh3ktPH4uqEBXR70
8Xd1UrhFnZe+ZyOsiS1TFTCvA6swgpwNqYBhu5dgn/Ss7brtcFV8jlQCexD3SM8peI1CMIaLeoCv
L7ZrtZm59dMt9SmvxInxon1xWHIE4od3zP2IzWFC1v6BC27GkG/DNWi20ROev3kwfy1UqrI/1z7w
Dxu0J+49UE31WRxWd94pzGF+NDgoPCinOCCdSTx7NZGcwy/cgENx2xNKvFR9BrjMXz8QZFaf0VP+
srKinnmL8q194RcWv/SJrYfkmSTesd72KZPsPTTtyF8f+x1Wqff/omm/fkUuoaOboLvOMuFe7uqD
sz760FvCp/JSXatrFIGM7EiC4kpAqJgqb8k2s7nFcguLX/u26meDYnebBryDbN06DC1xVanQMXAk
jTiJSFtoy9O1uHEysI28iXwGjIiZ3xCreuY553gLD40rb+RNtOOxSn/sP2YXGIK0yhkVCB9N1kqz
5YAKOEn5BfEPelK+yqAjpmSjfKk3EtjZznPn2yJwgxQ48DmCXtOX3glW45wc9qgkyiDAmsnoDnw8
wCDzC3QhGI65JnzCaNOjjA+f1n1yMwbTSyE4VNZjDVNtlH/F8BfYLLfrY/ZK4/3Vv8lXFuot9nEb
iA7asflI/cZj82TPaNxY9Ywv64gXLRzJIDoOn/hi7lkG79EneTBHbd8co0DyAQBsbww4Yg9Vd2k6
+nEXa6zP6EhE7AwCQvTM5r4x+WxO6DaCFuXVrwu2fS4AXQO/whkfuTnd1UYc58reshE3UePI0N3U
fxWPabMdQY3c+mhrbpJu2B3JjzXcnmjmz5ISjb0Oq/CgY3Dns/LtS31kzubRNEgKYAXl0AoZhBpO
P4gk6WK3FBd9zI865xdc9Sz3zRDjY6gsgVLsrOHFsrf1BGWqxYmUaGd5H3FrzXRv6EfsjpTnzLO8
29ZGSb87+vKWfNsH6cVxCGYLcPrtEf1ieAbuQBayO3y05zhInUu9szbbMADN8sOgd6Hqu9Oz5ifo
2jbTE2SLCdXTF/ZCxXcjvbY5XPUfQShTNeckEWAvH2KchJLOt6KLMtQHdGcb6Ve6Vo+mx7Nc7OzP
CO7mjJmvtOutz9zm4Rj2+GcKoc36qtf5RsY7GDddkXowWy9AnEaIu5ILG4+U4vJbfW0XZCvoWAK1
QW5tqmDfp3DnjB86EcAsoOjAtqPs8qA8p/4K1/OLvY3zhEJasbBDnJmg0jUg1X3Cvat1AsqV5ppx
/M4AY3sKVRbemZ0ndsnEGm64QF9X7Ee8Gqk7VF42drj0I5vHc6f7xnNjPoDHl8Zh0aggN9/rkfSI
FXM93e3QcRjbEVteoGT1qrG0Oa42JmvM78snNaI0bl/WelcH+k2/SfUOu9HbtNVsyojf9Zl1br1l
m34vky+yBzGBxrfwflYXdMUtnhU8Ricv7jeAxETBAJVkLQi0OwNBR74Jt27FzI8QPhiTGOG5kme+
DIOod9TpiJZEBQlCfVXuVVarOh9QYACprPmJpDzpOUwfI0IhTlgAv4foTfTHGRtBIOAfScETR1wP
9j64IwMGrbznLWcCTDaudo4N49k5dum+fqF0AX6Up32ju4z/aogq4l5uWP5D9is7pGnAeoYMzuCJ
s/dVn3bwzZDfqJ55Wg7yBhURhh1VdpmPlYe1B3esbw5Fjl/3TdIf0oRYOR8VI+F6G5myiNiYLVa5
mcs5vb7Dkhke28tyrfBSVQO5eh4bqBjbAdMkEi2uXbKDcjDwDkyKtL1mnrTuZZF+hfNveLhVJDYX
4rmKD5j7VIRvPQgzJXgMT8ZTSWAnSMQJLCfImw0FxrKNhjMF6nokj5tn3jgDNFqHgVMAHuo2JXfH
a06huHo8StU1f5GyV4Y6hwUKy7Q3vjpOgumSB7j/YaHb0YQNPo2ZshvrXVs8mfEBQooWvuZpULIb
VJ4wChLli8ZupiJbRLZTfbXYy8n50aLb0i6Dcqac4Xzs6wOb3XSzbxPKTyDZ1k+XwLFI+giyAUiq
eo0jRltSUBMyG3pyvdG5NGeGtBFxJRZ7G9oQVyOWMDtk7c4qjk1EwIs/D3/oE1A12S9gIToEf8z7
kD4RRYvlIHGCZE6nvlxvc8y/nM0iPZDyiYtlZ/lltD2Lx2/nnEumYc6WcUxW+MZ3HT+n+9LaKYFJ
/Hb6sOCHShHGOWL4THqWp6gJ8vgBOLp06FsfMoi0YYdt1PJc4Es30JBI+KAILVMB4Q5TtKeeYeaV
G7Ci7qA6kMwDaQEUENmlyLbL4BOtOUKqzVBg7yz907YurRw08oEjG6PeWv+aPmCuO1+1RNop/Q6n
Elqqm0qMAb5TWP5ejI3J8OtBjzjLKWLn+gDyvdzYbOSBuLhg0gKOaUbHcr5F/7VQL0tXAwlREDs7
k5C3t1bZFPFPiJ/sjSMJvWe1T7DWqcSek0OGrw8RWAhHEQUTe92aP82SP75yPHA+uf2ZdYPtACPs
4IzvIvVrAx4eUHf0L8UO/Mpr3OYx+sw++4ePel+5H/WPtpvfvnHFNn87ktf/1EQl0KfRlCafCRvT
cuImvFnUNDyiv4AFYORd6GV3yal4SiEzgrGDzNLefUovaeTP+Oa5zqfmj+fZ3KTflF2Wp3GMWQ+v
NeRJP8/YUO19+zW+sZciRHpKePYUHuK53XYjrRHTJKbIVKl8LM/FKTvwC7n9C15RgAdbnHXFwQvq
/pVKAdsNnV52KM9lvZue5x+UX5Q0CboH/KQSiPOAETzVDezdD/gxEl5PVeCo4B42gTqMF3x2Vy4o
qAR/w7ZY3yf2A6YhxiX2m+kkDpL5hbXFT6Jz3za4J9E2DFsWXMb7wyAN+wqghhcWLysSZZ22AS9g
T5/Zg1yV8mnaxeiC3HmvPMSEI0necks29U/B+Y+0keRBvzjgAUQj6zV/5KvyxHLnpxQ0DRdUbNkP
WevFLXnCqvxYbYXWxzVP9/cTjef0W96sD07AsVedKPLrepefw+Fcpr9X64BZEr8U/rd8u8K308cK
CIGyWAxMh6tGQeW8pe/05FagjK6xU28ATNJXtgmLb6v2hydM4VjR/CoB5F3uQzlfeLT6M52q8kZ5
aXr9b032oRNqwVnec8etbXsGK8kgW2HPGJTNRqai5eIkDKQ85RvgKOlIJ9wAVjPRz0MaF8wg7ABO
ItsszoW/uzpg1UTsf5KbnSiaDOf1Zo1BtFGvM87KszdqG/x57d9Ex/h4LVR72gw522jZuTXPCaJZ
13njh/dTgGUM/l82juDRMe2RpPpxtJFfpaDCFYSj2njoL5HlDs/TYx4H6v9l7zyWXEeTLP0utR60
QYtFb0gCICiDwdAbWIib0Fr8AJ6+P0RWVc+02SxmP2ZpN4MhSAC/cj9+/JwgbOMN0ayuPVThXn43
wT7MB0Scuj9MoAAWbrJFtzvZsmUh2rwE4y77bE8tPZdPuARL32ENU4OOF2wZ3chzHkaKOPo2BHnB
geVklt5r84069Uk8xcfwtX0WHJgknfhZYs5ib+Ib8gTbe2u9VvJOqbaf0wG5RuDETeHtqnk3EkLs
cCmmu6H1GoR8P8O/xnvlnCqmV70H5sqSu8gg3O1YiRXkTGeH83Q1nurxTXxynvExHyhyEwv176/1
X0VP8QO8iZwNTnXdUVTd4jJ3f6q2Gu0BN6IR3B85rqutqh57gFcEHao9jAtgRlSRtqAD3R+onvGW
NUvT0TJu5D/a0Xceic2PhUuGSV10N4Bhqu/qe+oxkHJ2iS6zCAYV64djRkV3OUEVUT2SCY7n8k4s
UHyos/9kUQ1jptLVvyZ0BB3rPr1JQJ+9Fez4k7Z+7uW77jxnPt+V1aPEHJoCWNZLd5YXsGY3PXXI
V0M5tJ7rEGfIhwqsBpPETW3BhtlMxKF2dyxebJSc20dG/SxTAEaOEN+58uqgh1DlX4jV8sSwG4nq
Tc1vWyd5fgOhK82DbJ3oTzYQolm+QGQcKDjr/y5aeCwQQhH1s2Pdpu5ornGomTyMG21fV/snpLrs
+AfG4YiwyrZC6GTww7/KK7P+G2zE0f1p3yEuZ7ltuGNDO5Hjr/jIxsTwx4Peq+3CHW/UPVrhEX1f
1JaR5wjfwekI4UswDyJesiUAy/oghduAB93HmwZxK+Dzbf/aI3e6XRG3vfHqPDblI36tRwT/zPdB
2pN4XZj3PcGKPypbsrfXke1nobkmZnWlVzINu/yUxbjhqLJLbgBDsjM7Kh8DfE3WxmKO2dUJfxMP
mTAIlbvE2DnihTf7IrnMYJJCir1G5OsAuurRgIxItrmZXiFGw59A/xWFFo43EoKAT1ajPbaZla9m
F+yC2tGb9usD+Vg13wQbKYWwDWclWTQnIuywBAzDdn93wOLMdnsnV6/vBVmNmV6mr1XM5JVYi20t
XrereJ19bHrEpeH78Bx/k7oQF4PlskEmHtuStVfTI4nF8U9e78L3RL8TYqaAftSE0FpavtjdJvr5
fARN0WwBRxEUnc40daR3QA2W1oWoPQ+66DzPoDF7hVP6Fenb6QsLGhySaqCZUPEyPyC130wJXBFf
1nfjqyxYaTcoFZazSZ9kypQ4cmAiY7vShYeMZ2QKVojeOjWcs3jW3fkAz5O42mORaV/9HS4ZWvyM
Pjoi5KDvRPfYR/Al6D+pECGFAmZFjACXPXuJyBVhdaCMCDsIufTrAGtqQ682kmMeEVVmboHc9QP+
lUYIBkNYAjMCuv8IqvRHGK/ISsK0ig5p8CbdwUTZMlAHOwApcVkMkO6vhtLAOX/hSUNHvU9Folq2
hFVoW/FEIaZkpEjZgSQpfEdwWHstr5nL2fbOY5PT15A4i/zbBqHJdsBdkvxFP+t78pFFAVsDV1M8
T1+8E9sKBgrgUpzwYrjmsKeeTJLarV15dnXSvnQsjNjgPuK7uCTTOgOzl5CGUe7+nGZXy/B5s7y7
s2upPBlyi7u2H++oAc3wtE7NVrygOvHB72M/XjOpv+gkde7TkYUMWA0T7GKfmeAgTTaHT1WDKLo8
EPaughArc0nU13QE7oZwYV2nDiUlJHRfjPa1mH1KbRRDyV8xSWFxSNuG4CJzVcNj3BmN0aC4hEmV
S8UCvDixHmIiPlw/ag8jcQL0fcVvDzvBY2p93orG+WhtcnilOrOaCr1XEuISm3qmnQlCywGsfTI/
Ssczo32tB0TOnXYs8EBl6+eapZCePX+O9nnrTzQdMXmSNfNgyya1hvwCRYJZWVL7dRkHHYGG64Ls
fuPG0k7iJGCq3AlM9GirAVZUe66ea+Wd+UJTmM/g6YwuCpU1lsjMyNrrtWc+kJ2M51GzpUywl72i
xUBjV6ouaCJfk3JVz/KEr9YTCrdIbewprFcs7/innn54qIN458/5nDVd2fGge9JzxJKOPFbuiPuq
CXdGRmQnaZiNEhKhEdCvcNwCvWat51jjA2chT5znpUt7nlEq4xu4hkHIRdDxhNzTANhDXlwzikCU
H8xO3tOcbpx7obSv5DfuOgdsbLIXYH9ecPkg6/0ajhj8SAW3Zqfk5COlVmoO3PU2SVFoc8UYnroc
wurFLczWyJFB5ZznqUJslwA0EDJmxVPxhtpSe4x6DzMc/foMluSWxi6unmtkiNgVmEqhwQ4Hv/+e
7yhRfjjFljv6jhFNfB+rvSz9pQPbn+1or4ChjR44CVDlYLvrpLVdU3ljrvASyFU11vf++5P5BKcP
uASkJ8A09A13xpwkPak1yPYuezUXyr3OMIJ6kmF/qgMePx/PwV/e5+XAY+XvqYyvAxpt+SPuPU0Q
NPG4HSa95nJVLCJ+wq8wHMKfYkrD621ztxgqcWl5t+PR8Qi4RrpruP+lxvV7y53zR1wvk2AdpBra
5q6E2bZZB5AcdCPFa/lGnrtTeCDZiHLOHqIkgJatPezms/jgg8c7VQKJjMnjc7kd/qMLkDc0gXmM
C8MDLpyRNev63TKurApDD1jyhXbEr2ygKmDItFi63Cz8NwaRN1sXRoKZvd8Yu6GhWPdkHXXyH9tj
YFkgfAa/yLBzh9wmgl71bjT95hapeI+CDmFWcWugSa71A2igRL+7cV3KW8XZF9jB4cxJVdfZKU8o
cQKeSBlgwp05z4eHsJ5R+2nc2XpIkd2Sd5X1wP0IphLx4N5aTgwDv+ssK4ASQkwBflbXKbVSX0Hc
CXeYq9A6n8UfAz1IlMpNeia2/B7DoNgHhmEBUrA2rXWOYUxqz/xBLJ+Ec6Jex/xgKGmpCgu/UXw+
iZp7nBNwH1KkSrB0cRFLWlefRdrHVXHZy4nCBssCa7eetmqW9cPwSIE0arfrWky3/RO2oKAede/G
tBIlsHR8Smy0mTseWhha/CmXPlfHOjZil8gR6Y8udWVnWxcKgpPB4+Ls2E6c4Tb27yk0sa5CGCso
9DOUNln1bGRX1HPP2y/eXPqVHFAad2iwjbDaciPDk41XxpjLROiCtWd1d15yuyuDq97C4SAuD/Hl
GzetRLsx85Yy1/pgoyN6R+wPJE8wHBfUYtfHvylcEJxSo8FkazfP+hT8/YTZS9GThlPJ80HGkFw4
a7f4rdovUwDXjTubJZchYS3yfPBIY8GVa9Vp2z7oL2B4PI1ucWm5VdQdsxBOgaXuVMnlgZXdPi4Q
NVtXE1VrLXbh6uQQPnmw7EC8bhFDJJEq3ZrrxlaQpVgeeKaKTqCxTg4WJK379cYDk/vh/hhXpmVI
3U5f8UmRH52v5hZyTyROTEbk42gz+r0k7n8lBK1K5LTouQhkdriJrLkp/MhEP7QF/jVHPn6dBKgz
6lt0sexpC3puhL4OyklWtqFyoZYueuRWC6RGK/O8EU6z9dk9tw36NCpcoMfEfGMx0o7zDUu1eFzn
q7TlnUfcqEwvLT/IHphkJLjkwDpZWyWeMoeWsJM8YSMhveIJxsix7GzdM+mM1sE8150MlK+4cWYS
WmgdVLhdzRwrg8TwuwZGhbs+cBM5KvxgtsZLTO7AXg69iwoj7KkdzVvhfBy1G5T+5gmcDSaHYx8V
NAeUEoToZuWhzzJY1w/qOTb8QmQyKXa0w6EaTnyDoW6aY9uQVKAZCPl4Ky7hC09UVs8wuxAHYbRZ
ARV7CHaS3R5rJhSnWxsjQW9Gy3TZArTKFEQpezbJFmEG9putlHusrKHzIFyC5LIDlcCk0LkKpPZQ
xpntA/uwqqL8opHiNxcLfr+KZ/M2pEaOvaLuF4hJRS7bMybdTEPuAkcyEmiJQJ0F2ro4O6DGQESa
Bk586SMI4F4ks3jcPvVppWClwci006ASn9I3jBW2Mf1Pc8CteLIfC1zneKaEN86b1d7qbgcHcZ1J
QwCzXKN+SpBydqQdPnLtctSiC5W9CDW7+DiXO2N8G/unteoFlBC7iARrrND2wF6lAjnhAgU1WQPY
2+qfwAiIAqBH1eyZmAwFUxbGP5BUid30hRVogPURZFmoQqOvhsINYSiKcWsRT9hHfsTWvsYccdDd
pC9e23HAW0Uxwp20RAeMGid5iV6VfZCyx5yaGTb3tMVScKW1nZd4EA3srn4ZH2PI1rTmOfs1kmbd
S3A/30FE+Hir27HyeOdVngBhH47TbaUyGyn6z+sGsp7ZOUhawE4CQXlJkHHwmDaDcWNZQk4Puxcs
uRj3ejyovNXi9onb9d9MeGogoXZj6eIhxAcxoeL0ceKGIDuwKiR0q5udKftKf6C3ZLOMDBgcmOGo
GftI7KXZk4HOo10tISPAxoDh0lFf9gA5PG6pvIVEXGwsv5sRi7V+yN+ZMywproydaKEllyv43c7Z
jNg5GKII96M8YNDYeXDu5ljifFx1m5Nd9wkhhA2K807CR5SQBtMPrEvWkwfxWAKwSrmyjQ3JubXh
GROb7yK0g2vmzhr7cPYBlvGSZ0hwxmpB4lXNHqjgGA6w/VpkYFj5qyKiMQfO+NlBnGFtyUkngWXc
iwSXzPha4z3eihAk89lC8gUlExuCcEr3Zzky+yPUzoaANQOelmufj3ACKMkQiXH31jeb/APYKMk6
+ep6fMM8Af6EWUQz/Uoz6DtYfwFMC8BkDucWhCkkIm+3vaTYHuptBXRSHfMdR2bzMP7te601/cTD
XF/Tckq1aDRoG8xLNthfWc+hbVRYwikRkikuCEWtUq80nKLjs420dMR9HSbnLGhprU39ltSTdlBQ
6zo4zW/TNCSqUi9Q0dcx76CN4lcUN5OYUwgeBrKIKXRLNLUkZlu6Upth2owgAgqlaA+gfKOykoQm
I+3MJj45AGetqYjD3GbXGskAT1kYkU7oz2JVKo7okKWxYmLn6nELHOOnRrdJpCK14rTCAdxajJ+2
iD5FyCFTa5zO8VL4g4WTMhtaZJdBBml6I3ondzNLuU82/mPm+pe/f44ywuyFmX39/VaboVnjaPL9
92dFkc37CeSmXNuCfuVTi87sD2jx8siGkRZLOJXZv/9RowWS5O/rHk/Aw4CXxVZpWLitXjeHKIv/
9Y/W+YaBTFeHmC/hhvz437+Qmuk3Sqfo05QlRaD1n3ac8xyLsn+9/v1q7Jh+RVkEyPBU1D1WL9Lf
L3O54kupqlMfJReE0KFrIrWNmq0+YXhoWayRBL7/rg8R6vi9WluCEdo2GSpAv1/+fvPvP1z/GmYn
P/nvb9ZZGIwtOVjfgfW0FkzI30/+/SddRwaVG67h98vfbxp18+rIVBInjW6lqJAb8kpOunp9sL//
iPXl//je7w9+v6cO8R4Bg8TXLHEqrFzxyjFqoLqgiSFW6Yo4wnEqa15aWUV9CteyXU99Q41QBpBH
BAdUE5a5cxpS23SN3Kr8TqqfBcjMAlnMsFd4GxtK5B//6nIZUScp/IoMnIfNsTlUodO7ojEojCxw
2lIgtNQaIRCMZXQtJYgymr6Q+q2NdHEH5lnbKSF5R2eTBY9/7WTO5gEHrVk81D0H8rhqYJV5Dad5
JiXKL+20dhPaKEN0o73sncn+Krp7awAIGq1SPtF2LSWk6zJaTl5kN8iJqzWFEEASvTVvs6o8NDLG
7JoO8bUR4aafCE9mOIe+0WIy6dCgRUoAPlfNnhbnqZvoHGnVODx28CprUCs7y8NzXQyBMQZyomgU
4WjDDycUlAtEYGLHwOcvF+BQNYqRNPchacGTjmavK/t+1yJkvGutUxahNT5nzc80YEPbRYRBJmgb
wnDUx9AC93MOIXoPLYQ3uninpGSFElWZJa87r7ELHio+IGIEH3VkzasFjJBCIcMoquSlkvsAPn2y
6q1VKflzZVlJoGAyJ5CuT2wAQhNNHMpEw8dY8dBoitZBXl9wB0G3dyLalBH/oFlxNxZ0tE0f9AcO
UDNHGP8aejvxWzMjOYCnM+YRA5bAeZV+OSBAhpIZ+0mTOLxygse4pAAzAFaZIfWoBWxHThYBpw3h
0AW3pHPRqHd1zbpohQhsIESoXnTQWjCPnCtOLayaUbJ8ORbvGIWzq0u4mHWSfRr6ybjInF3WEB+w
cV4I7CF71nH2bvVEo7Lx5aSOcYoGDjgUKlD4TaJXxSQzhMc8BJI6HwfEqHaNXJZHRxtplMDtb7SM
apcra3ivVCEy9WV+ph1MVGJEU2jEJl2tb4sYYEhR6KUFZTkqlvHWqBph8Sj59ZBULCCbbnw/V6Po
JkpsEkznNVkhRMN1hIbz11QGaVL1wYBAQRbW1dGQ0GGxDLHPmv7DjAzFE6KBq8LiReLIug1KwrmX
zMkuj+xknUTkOYmFileNvEO9CLzN6G1Ldf2nkQjnogINR5N4RBpLTJ4Ta3WbxXdvSOQj+l4IcsGk
xbIDgwZL0LyXDu9ZsmqxLH2Gwijn76z/WBGWv6KlsY+2j4s2ZupBy5ZDVOVE/3P4aeCeQSYizt0Y
Rf78VDSWN+qKc2rr5kQ/TX+kb+WYhwoGNh0NNDXAGUcAtQYISb1xNAwl9SVMAliubo9H70FeHnuT
5tmua9VDCTmCNj9cvy1YbOpMklSnSM/lZnegQ2pAmMr4kYuqQCrU9DGj5yRou2fRlh8CeT1sEhV/
0fLLOtPp1HVk15By9YR+x5ed1clOTWIX8VoMTWhRQZ3Bn4i/dWcvacpeJDUtzSatNqUD16NdRHJM
OUecHl3yJaTZW5AVr6RFaCBINuR4YWJINBBv4Rcie2pkHYpVna+0wnmXDXGzpWk4UGRpCQQqgTck
r3DbNY5MkeIrD9WzXUJe76vpWSnI4wba3ExBZU10wIZx+6530163e+m4JNA0pLVBsp6WyNPs7nlG
QznQZA1zxoqju4b9jX8L1kvaH3yrtRsdVwJMgKhIUeYLVoquwBJy4yTGcjV07bV1lA7kY0mCNtGI
CSuAqHbuyQlpwjLrDL5ZO05BpWDcVsVUkdEaCRVtV2m06cgNInv0vx7mSBd+EjrIQKkl5gAEMmZe
nYak1m5Dkz6FitN4bMZZoKbPZlTJlz6sT060aNhlLK6ZJepTP48UdVanNyTrjsLC7tn5meYBvyiR
/DUj4AJFPX6udri5iqCyP6RkGU9OXZ3xMMr9lKZjugfkz3ylSMgh9Sy7bk9yjXhWpsQvpTmS51HJ
mHPlrEgL2yYaS56UWbGL8NELsxRlNKk+m0VPej4K4mbHQMy4k6gCRsZdl1o3XwzTpaX0D34Wp7RT
Nei0Rb5dasLOCge3U062m2eUXVB6XZDEU8zjEI5Pfap2QUSHDoWHFSKhdzhq0+ScZI2nW8VfHQq8
Po39IU3qNIEKEXR4wyMvqr72RSTcWDcmX4y16RXWGDTGzFGrq6ZnCNIjq9W9Qs5flBHh4Kibb5IV
URTTxsUtbOwIqqqk8dHpT+qkEduytQyYkXtCVoeTWqOEiwg8QozXtujACLJJ2y8yFsdJHfl9EqMq
Zoq7Dmp4Ta0tD6/yJRW3xqKPrJ1lIj2dZTMUF0mjM1oNA3UacRpTpPbQGzQkdSagQtOr+RPtP1cx
TydpzC5SajqutRR0QRDQN0gfcqLCnVdSEBQUB3/KtHLz1HCJ3/XPUKb3mcn+WOoKULllBwni/fsC
42ZU6IaTNDuPCm3IUdk6lEzsEgL3TqowBKjH7tkxFbZ2CVRRMUm2lsj+ThaizcoeoMqY4FStGgWm
DKSZlZYR9MKdHS/DqAzUCqpJH8M0rXqwObthzcjK4OtWBcs8Hc90PU5Z+ReN+5uBZ/FZL29Ni60k
nrNIyIzcv0nHy4Jk03mOrxgHwG3ABFqfILPOh0xSj/OSHvumnU74Asvwhn8iwyQwj9r+JZYehQEf
PXO6xgvT8SeZ9fDuUFnC0QGTYYQvzhiWfkedFfpSoBkI+9SUbtV+AgZYqqApCOkzpTjGbaHfjKz7
VvrRb1XCjcYGBG/t5Q15SSj8dAnX88wy/rA6nDOjpXcNZaTcrIQcQUt2USZc1ZL4NGDvIiFo7wll
FXK3SHJIw/sKzbMli7XtVGFsqsTWe5s4gVCHdw6cR9SbsStfFSVqX7BO3ToMjVPt5MdJWTDtLleM
Sa7uk4NnXgoPbs4nblKlwdcAoNdW07600+h/xnmxbU4ony9XKxmaM8IEwPozAQsIgR2PHbbk9VVT
evOEHBZeRjTiZDGmFSJdcPRVsy+7CtNTGw6wg9LMN00DyHUyUHgQcrUX1i5Wd+RIxhHxos6zZuVV
M7PrMgjzrOTtC23rnJM27M2UhnRVZcuZZsC9uXQeMpOhRCgCVpOqbdA6oM4pi3pnKjcQsz4vOhKK
pkAmoDyjHJ2CgPdgdWZtuHnUHdJxbF46aIteTX0ddYdH02yBL/SaIcsJ6EaZKn2jlEDDrV7SvFfd
+3QgHTZouKOjK0gGVQ1WFbGukZP9kGIcQvANcmZ14xOpae13tGFDB+Yl2o69m2fGx+xAd4v1Fh8O
dM0XXflo9eZaVJoDA2rpESLGGTmbXZJHHq5h6isnl5BUKrzSnFA27lvs7HA1VSR2pnxodwK/AoJL
/aMi9nU1DCyLFt/oSRYFlJA2PibN3nJYpCi7so1pTPCQcm0uBsylxsLeYqVHvxvbZCnotNBsemXD
7kmTc/vcjCC7lVrtq2RtQ4DwWSqGckSd8yLLo7JXEYfYk09rYlmjAqjrGZ5Fk75AZ4QQRkJ9ULI2
uyFNmvrxQHE9W9siq8pCoMictZOM2L1SjCaoGRbQjjEFpqD9yLYGkj7UEA55PsacVxmYVJhtdGXR
CE98W8tnWr/n6MU2RvimOMZAdFPeorfcogU/JajfmdaCdp4DnNKIkjNPlcPLbGVrvwDlk9BAcn9V
VDZ1RXmobZphEfE3N3qE5dDU2XTKa2hB6FbkQQNM/Tpcyn3cV0f6GP80s5UcnKVKQE66j8Gsg0Uq
OyCHXHhLpRzQCqVQZHXloQVGK1F9W2Q7uvYag9sh8d/8GrEbMni1LUMjm+FmSKlseFXZvUkSmsia
OjrELLhntTN0dLIIIKcE1n+/9IeF/peuv2BpFZ1tOb2iwSo9rWZdnJ3fS9s1W707YkIAYmNTaxwk
LJCsICxJFKyBqibakH6a91TRS+tCMrQrM+0bUXsTXjOSqamOJhotr/C3+rcxnF6AHQzSJ5tdzuj2
ldU2NFA49SkcNDQm1TzISO4RAGvZW5r40FHpl1o59LMmG+mJZDhpafalpcBICldgslB5PMydBnEy
omY4EDqXeBoLRaP7RBFFYBW99qBjqDsCj4w4I5/jWYLa7jTNhfnJdppqyy41ZPZOBI5d3ZR+VDoL
jraSvE0Jx6ocsxqZLSxoQljah5CFb5UK34nU6xS20dmMzE0d6Ta/0L5XmtDcfm4/ZIHjqpEkLNEa
TcF4eVMS+RlzLQ1AkLK87YgQ+j+lfmSzFgrUzUecNIqrTRFFSrjmXQ39P26ofsQx2oFVkV2mRLtL
lhh91H8t6h64j38hd71s5riGqiGZBcFDm7ttfMuX+WVZcBqaHADgoSqw3umesS3bS3kU3XPjtRvH
7yl1INHGpJI1MMeOy0XYDexW7eRDNxV0h8AgURDD1mT7MNrZOW5PmiJ/tAuSDIXmHC3UBjaOYWIt
ko6PnVOMt0wWfzRBG4lt0BUyJo6x6awsu+No9GaKl7qqjJ9Fv5dJdiumtgmGcqEMlE5r0ZlKUIew
sZzp54kDyQWN+mtsnHHfO9Ty0K0ZOekXx0dBKQNZhNGIfsunhAElIYJwx5neMwkOn6tkr2xYozek
yLQDE6VHlEm/kyr/qa2oAdVtHlqkuU8lXMrVzA8t8x8HHzzXXKVBkn55+RxsZbrIg+Q6BQ8J3YrK
R1YaHoDb5on6oLTj3soKchrRY2yA8PigTKdxjDDzjDQC/vi8FNUIlmBRuqhRkkVdYzvNM20HA8IR
iRkU6oq5rI2JogXEmHvkYduhwQ16IZhS6ys9vpQuGtZu3Ohv+D7+0Qqp8lIcckuTEVeTsPbnxbxq
uQIijSlwJxEVWeR2tU0rjS7RDThgcE2KPKeTjhKIQ98Wo87y0eNdN1lwPTIDqGCMVTZsWgWkbA4v
o1P/JJQp+774ywhFBEOeHlT82CR2mtCRP6UCOpESLbM759SRE4pxEqZbTtd+lQpdUKHtzV1TBa2O
cjid8+DfY/w6dN3bNC7LNTcenIJO42yQch/NDwzuF0SVJImIuQNLd3gPKe9ufdbGXiy6YfOrXvb/
hd6e5vrPf/7j86dIyh27U5t89/+7ZpumKTrabP93obenP9Pn/6Hy9s+/+KfKm6Mh2Wbbtmwqhqrp
eOb+419Cb4ps/oepqSrOm4rq2LaKoNw/hd40c9WGw8JGkS1HkYk1/i30phr/YWuGodu6LOMai9Lb
/5PQm/4/7XxR/zMwIXFwZ+WCcEtfnWu/Px+TMur+8x/K/5J7SRoR/pEDdJZog+rGO5FHhPZHgVap
ZZ5NhyqtGtaPRYRMvrPMpxJRhASMZ5z5FRSNTlq4IF/moNtpt4+aUXxi9YWflGxBk1zQGRgxt1Cy
jebEt9qw76JXTlhS7Np4oVNohLVRLvoz9QI4AKC1J0NrP0s49xK8iWamGyZRryYN31qiHJQUtt9Q
h1Q1c88autelpDAG/obQFqlo2Bi3RusuRotYXFWKcIsDCN0CjYaFFAJ1ZbdQpss8Y+qP6gAOEqE5
3UrfKX4inpmp1ka09HGztHEfIjym2SbPlQLBNTADdH2sBClzmya+QaHnkIb0RclQonBKn9DhqXMo
rApLR8wFRuPSwA0WyaT6cjRv66Hw7LD7wA7ZG1r9NFhgKJOKi53F88BWBhxBaQ/VaFEsWf3yKkEN
R4CbbOsxUs9FMctHK7X/fkVWpZ5/v6+0phZgXXW2LV25cH5Bb0PAyq+ySOMu9O4kG8p07HB92GFx
r+xU05GupVFFD6G2RA9VI/klnn00FmspGzWVasdo5AdkNxbXLobq75dDFTYPM2R4OXE8TZ1j+DiJ
/mSNnXqorFFHfXuMz2iqvUYEOygIRXDAo4RzQrLD6+8/LYYR11qt7qP2VTiTtQ8Xq6dtGw0dpAHw
zisL1a/1gu/JkHOkkFFOEyml/o6kEDkXijeaUSEimqoKXs2lpdHBTXNHL2X2SVDHOLXzWiSd6qMx
TtbJEVWL/GoIa5VI9mFqreSSUEEq5oECWh/TTEV1YPJznCYcU5bQFZ6HezcnMew4+uAGy+jvZWvo
N0Vmgw9iXWmfZYxXiV4/Im0J778vVKP1dPDmB0ocGyQFzWciexj7UvIm51Z+1ORx2WZ4vL0ttVzv
ZhlchRTvbaq6+SnU+hfMV8evVNDuPS26fhvNUDlUTYlRPUkVZBYZQwzmtCVF0p8GiQhhT/VlbNDQ
GnOs1WQ5Kg9OORhPqqldHDPtL2T4lHtb9T5J1fxjIwEXiRqv2AojMkUy4/dKsMRzLCcynTYGezIf
Y5Ehah0q0kYoFa1AqVGjg2jFFN5MZ2OX4xLkaQ+rj3G+LWGJ5WtmGx/2EgX1mIVfo9pvQ2m6OlNP
Q7FVLfsYhxLP7rTuLaMxOA9N9YoHG/rrotV89HLhi80iekFSXvdqfCVWACR6KTKNNjCDVOb3p6i/
+woqIchTWDYo8DC/Wp3yOmdS9dAhiLOZWpA2O0Shyei68af4lJQ6fMyWjtDBbo55MToXAjO66xXT
8fOJ7pBYgY6il139FJuDb6R8dN4pktuky/hkh213MEf12VGhB9V59FlIcD/bSF8eKkWez3EW07uF
GSFiFEp2bGr08id7geSfO9O9ksR0L1UV0XvUYEVXjl66fl/EQFQ9rhVoNfMbVtc6+3aEcznGxRbg
d75lrTXdDL0X5zLBKO3f32IsMz9CgDYxTVQtprJ+lWuNRlu7ktzfl/OsThQE8DgtiujYCkziKE9c
wyrrbsYyZM9zNZPYig+zsZezaOLyqSvzS1J20fX31RSRPapxHu0z1sSEdfsTOxARVTFHpznJ5NdC
jvBNNoyneRLDQ2s4L4BDO/yX88cKeVm6s0q/FB2WVOZsuHKaF2e9hU0uZWBqGhYJdqRiokfhODmG
6pOuauJQJbblVVZo3GsdPu+ch3QLowrapONpbKCymBJMmiXPwBAoOl4ZP4kezTH2rTks97JTvUQ6
1EepBPYZOC5xo6OFwAIF3aPbf43kMfmxbQUlSFn6nrxBQeECLbZXSaffc3ByGTyRl8iexDqlBgQQ
20633nJmVR4TD4MvEK8vBsrGRWHjmExZXmZ6bRJRa64Ftvs2uBz57Zu8iPCYIwe0VWribxT9HlVT
udaiQE1M0iSqQUoR4LJseI6DeJqOEduNdJ4YttNoD+sta2cjlvfQoiYN+sESbkoklgaHMs44tOHe
1PHRsCoGpbD65Dgl5SWsaucqMJbYxpEVHbjk9NkyKCLG+fymYj7pKXqU3Au5Gm42rRCJLsd36l/s
1aFZ740Kb0g17U9ZQ6aqZ7XEMk+H19aQPIo25cGUhoTGqhbiulVSu2yS5FmlJuwmMnf0+1NI4kgg
EhEUSxBFMsLyptUuD4Y53Ah1h+Pf31tfliMoZ13IL2G99GeEq/vz71ei5HrECGupn7LxOFnqePz9
KssnOC9LreyKOJxcDVuNzVSyPcltB/6VEOcnqlrvUoTqN4VTIBeoCPKL7i9FlhU08QfgYl1DiieC
G6KbGKqVYeQpNmJOCw+B+WPvtQiOExMf2bvmXYN0EGRJtI/zlaRRQW+VUg52YRDltFZ4wn8AEaE+
vaiHOmsfCqkvbhK7LHIRmeJJ5h8FZ/KNzqHgF/KCuZIKH2nMEIQ0E/kuwiTdKli07hctNGEa0wpb
ZXWgac17hKS4EtH8Oo10mxmi/WITJkltJOca/Rdh57XcuLJl2y9CBEzCvYqeEuX9C0IlA28TmTBf
fwdYt3edU7E7+kVBUhRoBKRZa84xJzDkHlEHrZ9nJy3GD0HHVKhGrXzKGPhw6U4100Oqi25r60hc
OH3Py3Yj+G/RHx3/05+yxzlrGVGRjBkJydTdeGe5oMuIyv6JIL8rRVW/9SiIyB7OZ08cOGWQL2fE
At/R1i19C52z4VIdFlm7DzKfvpyQr3NYAs1XLhNpYW99b2y3tJQQ5SQ45cOGei1qE65WBDI4+bhq
Qhcf9RQjA03DZ6e1P60SsJpvXhtmBLdIvAVNshus4E7VoLYIZfj2lY/npaUPlqbeU6zkM1qCnfQi
RLNLqlgzfdMKwilYGPCgRiwxzaeuPWI84Yqy1PCdgUwMAgJ7xA6kdt2RaK6g95gDWJpIR+81AXEX
1ZfCbejnPd3frpE4gUECmR08MQBn00Cbyi3Qj+s0/rTzbjH5u3cNm8K2+ARX/joL1J2F3lUTiLQh
La9o0x3bAbDJ7FovdW8+RD5p2CoMt2T8Ct/8GYjKHqbnaHIoDqIlit19ZBtHsG83xDIfu8lfczZt
QImvZn1LVWxF7ivsFyrl2jE+gNneAdg6yBxZteHtARnu8wX0jTLmkaIsxRcDQUCuatyTio4ee8Sa
Vkmui/vKHx7tlPTmOYDf5GTtmqsf22fgfRKRlmwD+gcD4M/WBnnpZHCYB6DinuNdtbmzjgWIGsTt
fchc7xzTpsVEKVC+JvKK9VO+Y1QjaAtQE9UAuxpCLASDxOyzSiKAFaEZkUwU+jekqeJGdlakkAAK
bLm1LLtTFEMEBby6Kqqui1C/+WV7Wc/VZ9VjQZbG9EiZqFn3HZh74Tv70p6vhqZFed9yIYamRSXI
9VdVON3SJjF5+5QvewDrwEMpLicKpXR5WZq4XgkT6laTQ/Jt1FlbTvXkQgVesp5j89msnevcRKwx
hg7+DxczZuv4xCvxuSVlzRBMBDm1Iws5/SxL500ux7Es9y1GveEsmM4pWDRTyXcruEYco/3UDcYy
qeB0ek9+Gb77gfUrW4oozm3UdbzVBvEerf1KBj9BOf0Snn1l90tBrVpEaam6zaU7ME9669SYPrQT
PE+W+Nbe8D2l7ZVovqUUpBPW+ISq5OAuZQH0AJ+Jm971A9iE2m0+gKPVS2uY6WsCSMlcRCL3u5dx
LjMP7AIXt0mSnFgwv5Ko9BIr91563nXQhHeFPd3WtVMCohzfzECd6lYeBeHdLI3si7pLvhLLwWbM
CVgKvCgEJGy1ykBLNt5Nl9MdpPhBUcojTiEm/aAO5G20pJrSyeYkmV114ZA/NRjDrWFlt1kj3uHu
38bMv56BwYtgp3pLsO5VLMUehGqykWm6MglJ7cpbrSnsqNlfEYQNjaAsb2JPMWQl2w4IIFkoqBFB
uK2b4F3k4aJynb9VMGCHzlvSwVF2AiHLInzzAE2Bjnn53hmwZxV2v/MsfRtMVM6K7j0K1aE2/Gwr
NOD+QkpUJOlJtXrc9L1l7TzQt4RDm/updTH01B915amD8EfrojINlBzQBkTcdKw36sVfwf7YCvgO
wnlMTiKLLiYyFm/9LnpM6+4np1KLzNkBy1NsIyGCz/g+ewiU8+CFVfqY185LRB8BjCfWbCMajtoF
DckqSx7ckFOqCtVI3HZ1Q//lxUrICho6rNUR8Z7bHM9Rt27Zyu1Dg/pXm5n3RvGYUtPCGd8IoIsJ
shNIdlErCOhkNIk16Oc2xF07YbWzvICOmc7cHWT2hLHbe076JSgyqG78fMq2OlRyTaoWRkypLg0+
qeyTw+ToGJY4lAljsJETBDfDEMg9mRVbLwszFi10NhtzaSkz9K8cY3z3Ol8d2Cce3CRZ0lYI0e3c
/C3NahvlOLv4SppfVt91XOQGYqGwph1EmZAF8bQtrL59lWW37Tt8L2z8H/ISkQpt0Q/bWbrINWPf
u0vTFKkuItU+YN+MOAMsDHTPC3yjd8kUbdnWBljTg3uPFv1F3DnPNO2YLjtMeORUXMR9cCPd6m6K
GOD9wjxJZehNlUXBZWjgIsRmVIb9MegEG/SGAFoZTSsyaxG5hOmrWxTFtnOH01CZP8nkENXZp9Ue
9m28saDZ6jrGjqQE0j9PN8cMLDH17n/unx90Qu8lt2d/c358KBEHenLRCf71vPPdzMQnFo3t7vyn
HdZ82kxolv/7kOdfIj8xcMNj8VgOeX5oaPV6bOFKzQETbeTE1aXp4yHOShLykEdIB+VNV5NBSCGp
Gr6TksVsP5mvFDxO6UEaiKRsoz/Usr+hq4ZyFJFeiv68Ut6rm+pfeUNQVTZ9txTnL9REoFXoHJxh
+J7ziJGgTh6ZxC5LZOxhj3sI8v+SImfS1LO/AeCzp0yI27BO9YSFVH/NpMNsYTGDanOtq7ZBpp+i
F6oVqlO/R8ohA7g+JZn0x3z5oaf8/9+aiwiy2ND6OIx8tVdIJc6/PP9IqPZu58F9avPRgF2SfpRJ
gZ+4L/Z6EO0iWgIZrUZ4SzB7sjoEJiZi9ClVKY+trUam60DJ4/l+wx7/2Kg9msu7GorzTmYlnFZZ
Uz+mmjSFCe5Lj1RXx2V1NtvlSyFmXNS+Ux3bGZJ5lWTvc5CgK3Ni+9LUjvX7h/3PLY/6H0spsg7a
scwvA23nh2lAm2xnDwX0b4hC1yQDfdkeNTjzobfj52KIL0nkQwhunUK3+0xk9OSnIyYVvvDxmlb0
kJdXNBs3tgEZDMGAzuaTY6Ew8IR9BTB1I1wDEArwrFrvUuA2eoF1sOnh3GCTAo3DvoxqWJgSY1gp
2Or7KQQFhzaV2vQkE/eh8d5akI4Gv8LfGX41E6oIiZKdJYLrspylheeHBeIx99KvEGO0d2OsTk3V
kp+OFSWl6GEa76S0YmzMWeK3Gxd5YKsS0HzmCXU018gcY7RTgDxN1PuZMG+Dihzw5L7KF0SIGq6J
mKCmKVhIwZyT4lJjG6qByRjNlTBx2Y0QhVVrMe/bN3aU3eQxDZoxA2vXVWDZ2FAj2cRYioIBTlhb
AKqncFkXR5ddVFA8ThPheMKOXixD7yIjY38xHmEECx9khln0v6IAYGqXRZDSGxBYGVIoZP7CaX7y
Zsl8gBU84YO3e3V0PSoC9FUvNHJqEiaQ9ZIbS0uyPtjg+y+KRjcH6UJkDJqN0eMuKaOnuvEwNYn8
Jmt9XJfNzSSqYNeJtymKHowCOBRT07HObpULkqOXDcAmN6HJFFjk9xFkXc2sLyWglLp8iRZXoQVB
pkgTKqxJ+tiInSrRr+qWXQALDk59uhQNBCWW+xdBiMGp82LQWwKUncvgLTSuEKN9Syg7BHRE2TFd
lJ38FLV/7EXebrI0+8zqMsCux4o1RxVjDyeRF0BMVQcth5MTuP9GDM0e8A889QbXTR0lX9PkqOtU
sHp0wHrkTGNFgCM+p/8YKfWYpZglPYXLpRpe2wIjV198Dyg0LIH9NJ8/+7BFMmCA1ndtn5EBc3s5
PxQ2jJuQ/hdeomnlmsZT4OcYzxKQspMCRKbcSxT0BMfcl755ExtQOfrpTseNcbD6VyEkPoMXRXvb
IRBpUMRCg77OKmhCpm9dD5aC59+mmJC1+9MZzsmwok3dZoAo0VaU0akg/e9idkDSq/ZaFvq7JXsr
zm4dq30hMaxZV02JWajykLR4jGiu2281WNtQR/GbaupPy8sPjiTxSiwcpOeACxG96E8eOMj6gujO
CsdwHbMU8Sz50ErzRbgZwpPqIbbLNVpg5uj8cm6x+3X+Q0kTTvT1R95ieDPTyAJzFEK5yRHKiDDZ
EV/3K8powPrBNKNchV+U5A/l3PwkDBT23P40MIDMqL8rTMYc37oaJayRuvo1p1j/GRQsq/wJQuvU
AysjpeF9ypp3YsXZY3ZrKVAVNDW1f23VJRIehpWc9n8K9+WtE2O2Rwj4KAProaBlH4kNV9dTbQ53
RRC8NxHUdJnCtx1UiJOGqlkwjvtwelIlRk5yYI/VslSNmuqnN/od6jJ8u5Hz1DEFqNi6EQgUoAbR
CZ4qXPH+dkrZCmZzfGLq21JtuyssXL/up80U1kSKlqL95ljXitWbN1XX9Twc+jG+y/R87wkWZTOV
YkXZw8V2M+S3osaIk6bGzdiXR+k6GbCJU2phukkd/6HFMbDqpoOLRICKL4k8g/U2mOF9kjQXyGqJ
XmVtaMY2MunW7rCX8HHrYubbzjPqIRMr6GLjxSx45nq8W75i4O+PSKablceIkHuAVvrk02BftkRn
sMzhIyRv2QyfPpS4hiZrAhgaPtmjdRo87lTWTIJlx+hZzu7BLcrbIP3U0p1OIk3CC9c1Xou0eHPS
YNlahViy82cMKQVUxKGqQUaX6c35QuoLTv3mh8XHU5kuOctjsc56dLVtcNt6LdG9U0i13bCxrIJW
pXZmXEzm+OIv2Hs7Ys1u0LKlIsU0SaarbbEv8vIr2mMcC8WEwxnDjN6ubLpdyGbMX1HSrK08uU0H
C3gegnQVtrex1XPd44Oe6oar0uYL7DIq2Mt2u54gqBCfduU1JgXBPLzmv39An5ziL6IcgvgNho+g
bJTzAePA3U/MHSvP97p15D65rfc+umSa+tZTlFDg0MMPa9xnVTy4SpPmMQWAjjxY9cv/KXIG5ARe
wrySBsZajUnMOnJCBoM5iU3fjzt4pNcNASq/6T5ueP1CaUVkrWBCte1fZeC1wDeO2URIgqvw/RYg
FKTZXpN1Xex7iaZRmpd2gaieUOEITQFhrmpyKbmyLpUUn0ywN9qi6TaDQW7rbVLYtA4rwuNT23qb
rY9yyJ4nWjAABiLqDMsI2co3Y9QfnhMAGoJM7pXaugoK1qFFALeRUwXKce1izjN7IPzMrXpcmGk2
WGNy8ibmH3/VQg2i7UU6gpVedC6QJF0oUJsJqwkrQw/a9ACoCQO69Q1cp+nUL6XXPDiic9wOhW8R
PpE8deTlMGJ1264HOmROO2foPxWqQbwU88Q1F9/4RXgnbaqkvfPQt+NL44TXOqaXUbQGeQG8SYQV
xGdU+9KgROklKfMsExqyoV/EJJA5Sd4k27wf6P4VqgD2rPT5VtNo4w72mQiGkEAnyupYBX9Rtses
QgDDCmFF5dhvcqmmMG18jdhSROnzj0sWJmGDy9Ly7y88SdBVYtfPiVCbuucN6MTE8NpRVZ7h51hl
HV/haVmrkFPcqpfu5mKWaUsHepwGYWaFnyxvnlAngOiajXWsZoDRxfQzJv1niea2T5FWm2FqY3P2
2EBGW8Kd62urV89WyP5JSWKKN/x7L/2YetJUDzdGnThrpWkESxVeFF1O3ntOMWrNYkmJa99rx0tt
Ytkt4hqwVlku5pEoeTbRylEGicMNHbaSAvmHmL12FWt19CN9qjCyrEUAb7tPYE7PKBcD/kvuwD6d
HtQxkMB8jfHRzJuTHzPmhTUbtDyZDn7YfAibdlISH/pypIilv4PG3NFXeckthOKI055Q4hMWgFdi
pXG3u8jLqhzVdo2gfKrlN2nzLvZHZyuo81vNs9XTl/ZSn2Jemv4iIEOW+hhok9CwXeJmN14J6jqf
gm8lgaZp+noV5WrDWEaAUtCCBp2RTOWWlCaEu7pEBlahAmuQrVV2+OKNfONdrD8qBZsv6jehBd60
JwwU9bq5kdK/Y0P7mETDh50HeHX7AJdY0O9603nrSn/aRT0sYz1277KgvmWlCgXkCH3EUpLJybpx
aRSC4m+gAjPyOUZ+MhryE8ZEUFTP8MctopmIKZ0lO4BLP6SJ00HxSwtCZWbJGt0dMQEjIPW8r0GY
7GBwCljKwZ5qWt468ywLiVL21dIyw06VPfoF22abSsCqqwxGdoqAvLJNR2CtaXOtEaO+u1EC18lh
YWxGiPTJll9Z3fwcE6PL2GMTJBcMRDBVwbRW5vipfB5yS/s2UEmGbfwY03lZUxjj0fG+d9W88RNk
Bkl9qbFFN104E5AS9HhfyH4qHQxPtgHdoJ7JxMLFPCFeWzdtBZoz8Mr1kJqLqIDFJMgV37kTYwz9
N6VKGFgBgS7VWx3jb1fPCo3qOqnDaV9oAgKcbmdVPqp3G60THIjG9teaAeZYzsU1w8M2pa3vXUcF
VzKdJ2ef+QaxHbEgDtTRzlaNTDKNh1HPyq3vlM3fKhmZaEN329U1Q/aFMZQoAKfpCsXPsC+Ludig
yj8M2HwZDbsDa+m7Go3kPhuSk+HQbUixUKR5SI+ugDpbWPN+DliGeEKsfDCjYyjRV4M4cDNwFZVk
iSAIXw/0kumb9t0q89iQz9J4rTv/mLZEvTcNAtL6EsUuLIWYgorTBZjhp8w+6kKTjZCDvdJ1KLdT
P/2yEU+cCihudM+KtYk/P8aa2hr+KVI5RkDgdDSNNnWdkTYfpQ+RGlh4YFOiPEvVTrgAPyzgSQn2
HbqTF32n7tnHbhVBhhsk9TRUiR4/6grSVQo+r7p1KxoLDftsvLjF/aDj8CXCsQl1s3GNL6pzpIzh
QtP2ypqYZkQobyI70IhCSebm9T4S3TBqasVITQbQKJp66+jql4k0GN19vJ4TnzHWcHrElXxdMcF6
lX1kCr1vfO+g/QoiZr+YywS0hcxjvRl5gFX4K4pt/if6n2rvKsx8Q5IFG4s5yiOjZlPbEU0HKj4D
/cjYt35VRiwvVWPctHmHucl/CiaTnntU5ABbCYJGTc1H2scgAg9sSy4NUQj6B5RDkEYcciy+SI4g
yZrl7aTmK8dPizXNnQuzl7dll9PqwIlp2T7ZXho6gK/7mOYSO6bOByiQJw9OUGGqiCu1K9LGvAsi
cFWu4Ty1IVzWpFdsOwhsINDrKY3a7SywPwuajgdtNfWqC4cNmVzAXSS0gKiabwvjWhh9teO8Ozm5
cY2oAOXH2F3bs6YuwR4O8U5KCMtsfLQJYRuvFPQvC+N5ENPBqdnuDRgIoOEz9UCsGzRGEFk851V+
rgXRcVAfJpsvnD2oQob8Tuu6uQhz/pMzmtT1FJTeIl+lPegML9oOaL9VznaaoRZhGdpnU3OnJ7IX
kjis1nnZQ8moPRDqRXCdhEJvpclqz66SU9kV/jXumss4cxFBOTmlNfWWoh7aET83cppHFCpOppG8
UR1kJ9Kjdvcg/NiYQNlRVCvRJRs6H+K60Go1KFz5gQeitQSYQnMZLIyHGry3qWQz3V5qmnSrRupf
Xi0IohAtjAX9ytje0J+0viwJLjHzM4wrDkzdMlSnchdEeo3Acx+hlmbPy/o3V3oXEqPA6hAAasqW
iqJ860BypWdZrdnTAVnIRYQ0lBHbRRXeaQrfrgc/tSUG5tqpCjCJcQkLA7xQroiHQWoCWlD+xFZG
mSv/EXUXrBv+I4H2nI3XpkeFJIZ5YOsn4teUDjehaxxtK9tE6MPRWeunvga1JihbJkjQo3l4mvg0
iN3fp/SjdwlxKNChbBLTXieeX21JtS429WRyquth+Tdl971TEnGC/sey1G0UhuuK/xrb/fIhF2DS
mjkpdprYM7wc+Zed0OUxvfoxisDoWfmbov0Ou5eBKGzlx5wle1bSpj/7+yLW9Lvr+odG1TNELIZy
Xp+qLSno6tnHNyIn0suiiXLdoDFVVzX84rT4QG1vM3Lal6FtfkUYBoHu5oQ51sEj6J9EO962zobb
aWqvw7CHn5ome4Q1ChX4Em9U25DHc/mVWwTY0w4mvMH02zvViktc3uGmxMvY+kvUiGU/9KDr6arQ
KDSx+CfRC42pbkuxgv8N8EBBtvs6l023Kpk8BRUNaAbluxf4PdwQpqUgGRn3w2PGPA5WAvV9idXE
YMZ0R/aTzRL5XZfQNI2pZveB8CqGQKGp01VTWBxjyzl6I53tgWYXFU2x8jQnHIdmZMik2HWXnt9S
6RDhg5EULuIL+YW0i01UscTIeBPh8g6kY9pXcD1sY1eT0GNa1vNsGl9dPIqjBFPdmWF+H1wFj9aY
VJcyDjD8Zh71zvjBc769IpO3dTbfxQq7T53iWk7Ga3grXCLsuCRUHWdADz15pGmYIJ3nUp/qXnaY
Gxq88EFsAuAEZ9/K+gUvuPnqSfe+c9xftZu/xqUFkiabzC2jmvbvXQqsOyckcAhpVEsnhwVnXfXu
ySsZIHNk7pSZurXpL0FfbnAYm5dczrBIG68+mm77q5Z4ysvGWalI3faNA1HLZolZKwo+TYcVr+uh
U8TuLumRSJLaGW9aeNyVUVyTMZMfLD1NN5afXRVx3x2jtDMP3mzeUDigmp3NO8JHM0xkF2ai2n0v
LMw56WBueir0K5nngOwHfAv8uKrTLPpKSlpsIz56jGs7w8OwENFfWptwhFQ7DmuKI7vRja7RHjNn
OZwGgc6up8l7wEns3IuiPoRDJ8C6WA8LKmI/mlXM0hToj+uRB1dWR01j/2gFcOd9e0kPtZ5I2n10
hZ63OblQgIcGol6d4CNrKDtOnYCpXYIncnO8bJZm19LPG0so/DRlgy1oqWaHZvpszVjIo6D/kIWA
Rs1IU3lGSWYkFbIo6Xe5AzfXKgSatRxuv1uF8oAOxGQoeS+QVKzKoTIIVvI7XNS0gbhFxl1qYjMq
c3bdkDlU8aEJ77yxSMQdyl+R6ebPRVTcpQWo+sLb9E0JYbogLKaLNnkLtS4Z7gtOBRS1PaGB592v
ATfY++q7/sVoVbhJwcpGPq7PorbdXcu8bDbdlxeXLExDX7IPbG4IG2amhINVN/NGt/GBcYrdVJW8
DJnB6Osg7SvDaDcuO86vNOira5Gmb03NvFxSrk4NoI2FzI8lJ/XeCcjnQpl0cIidZYQZIVxvfIfl
ExnH7w6b4RGrh9dkBKnUdDHS/jWyu3RDTNubtLtoFVHCIya+/x66ptjlskpWYd9jr13A3W3FAlkN
QOZ8f1sanK/zAGfGRUgCS4E3a1eQOFKSCZIK44j2LxsGG78GmqBbE1RmMKx9rR9NrIEX7VImFnUK
zbjuH8s07Le99CZqTngB3ERNFz6Dk85ykvxcuDrYl58qG+aLXQPnaWxgPx0Woa2ZMPKhJYGy6Uwf
HTr9Ph8bhFL+bd2ZYueFs7st6DvAb2qe85Ql4DBXz2pYYJcEBK6BRFxrs6XGa88AU5vh0dR63rfr
0lpPeGgCZAgSUA0tqkMSxiMfVCSXYTmWXOVueTzfop6CWPP/fsxm955Dy/qfP56WI/w5TMNSaOW1
SV9dWhl2hfMTz89pWg+h3fk+dfyAuIV/XjHKG351vp9OCb86/8F/3Pxz/N+/cRls7ODwv76L32/y
9ysy34Ee+89HYgHf02+FKi69zuH8WD7M+dV/v5Hzq9mJV5f7Py/cGDlLiPNTW1yG3e/v7/fBz4/+
Ocr5lumPHdcDJ+mBEInYE+oYlLI+VOVoH3prrBlmwN6cb0VoH37f+vNYgB0cVdc/z8kQWVFV++eZ
51vxMlL/eUxGxWrE9bc/P/77COff/v7jP6/15+/+OgxBkch6rBh4q0cdfZMqy2LdEN/8eSOtbdCB
OB/rP27WknMVWhDv53zwqqvirT26T3k5sDXXuTltA2XecBVWMHf4kU1zRf+BH3899ufu+Ra8nys/
B4j51+Pnvz8/dj7In7szq1D2PnAszr/984s/L/bnsfNTCgpZVOCXd/XXsc6P/XWY892whzZrSTdZ
UQHZ/Tne7497vn8+VKWaDLrZf3/q30/6t8Oe/yafw2MoVUNyudcfZcWyzBKGZvfFXT9KaaMtP/66
a469UwDX+q9fD+Y2mwNCWJaKiwm35vxHf3789ZhZA9hyRuGCufqfV/jrZf787V8v9W/Ps8KI9/Tn
WOgL22NHYvry8PkPRDPQA/zroP/x+79e5Hz3718bYdnsp0xt/vUr+Lf39a+HOT/xz3s9P+f8WIKC
bDP4zrdK1cL/S5ARWrTQLvCL0fqwSqcD9d4P6fb3cDE4zwbppdF8wvn1dB4Nakp4xySr64NwgB0w
g1N9KDd2Do0A5SsYV8dYJrF8wwX3AW4AQk7bd1Di2FK7yy2qdZ1gi+01Gw3iBcJiAzSY0pkZlI9m
1Jl7TOm7fNSPrUopORqUNH04TBejRP2nvHjbRPpGWvXJnZk4zjZNWU63U6O/RBTh0EZP4AD3AoEx
LTVAopAKgG0mDB9Kfjg3S8v8Covx0WrCHDcjoohyrBEX4T2erCjd2CWrpDg/lXVLnEoK5qGam+TK
QwV1ipc+TO0QJjWV16WFFoAmNsRur0IQwFKYLjqxIHkf3TWtOgD/hSM3zOadIIlnPw+8M4/t6ui/
sDRha9Mvjl3JQscOJF5cqHa4scmMKNnq852ua/Yq7PTIGLEAqVjAKSMDiPxSj8HUgtB/fnJEcaia
5oRKt4HwI97aAX5SPRXgcghtd5nbWaFcJTEdKXLZ4zU7drBE1WECdkBVgj1GRhnQMGsJCtS6MB26
AFEv0u3Q8t25vbOPgiR5xNMJmsIe4DYGxLGzMZfBdJNr8E0+X0ygwzd66rRHdXgVTzkRIiShRVWG
Sbppxh29sytbmwmiJ0iWU5e8tPoni1hAmiYrgnF2oRrOF77R9Pvepv1tdMEuFdhbcQWSHQCdbMPa
+Jm15LjFk06QRC+//PQWcAPJo2htL6gFVeCCjWm6tw3g9WowWJkX88qP8nepQyAtVCT2jUGBoAGF
sg1ma9iJvtgGaDQ2tuCDx+ga93lwN6YhaY+SNz3iAaaHVBtHs+If3QBz8oH6sQ27COIAq3nBtdTb
7OwTINERBtVuPC1nkJ15/alI5m9a2CyTJe2BVhC76EfXta0+2xKens3lt0IGCMh8QiqXJH6zEiZB
oRHuGtoU5BbhDRFSjusC+ZYjSHmacxO9cz/RFCnpLaJ8eYnSHDG/V1ygWQMxWZKFF/BaHkoy2KXA
/tSop2OnXHR0xhbzfXQ3Wf3F3Aa/mqIiSMKMPyZtbPsAQO5gsS6znBP1BPiIFVauMCHSiG+hHhPq
2uP8Sgo2CexibxnfflghPkmd9IAJFzhyZt7NfYTvfirWUaIfJ7h5iQkGLGD1XRtUXnMNp8/IP/PW
Utu5ZWFM4bHZGgGMCi5oNysjXFKVAihLZgDVo6uZS3oFZ2hJsLdu4pHqREn3VZkfbitY9ky+3qju
QebtE2L6AoxVuPHC5s3q9TU9NGLLnJ5cPg3NKnKwj2dUxiMTikC+kACt0bwIYxIu+4l2R+Yne1cQ
kaBb697LAA8u+BVsa0XBHkmWLTH2GZA4XN8b6B17y0FwWRTTSxzqjyhuCRxL669sfp1toH0+6lAT
J+pa2k9Bmzxp3AeXVdpDZboMra3p6fCjH1WwplwFncbH58+C3IvsnwrUIuCyt2xwr9FlvugivBI2
Tyut4eSY6O/6WWQbjaSlb2Awow+hNAULPcHpns5Vsp9+eZrMvuIxr9S7pSr6Qv10KzIDtjeeQY9K
IiYJxm5BI6zVFSIpRYG1A33CObHqaoU6LvvQfEkXXYMQBpvFoRmxYGHTIkKdPSIAiML38fvI+tIB
2l660R1qFEAMEUFZSwvZG8u1Qw4IljUqDkXxOsSKON2wWJTxlCOkLF8a14Lt2E8ASvN0HecDEK/O
pCAD+dFEZb+RRvHsZfadHpfi9Iv26Pq2aY6VEkEE7IbayHGf2p+yBQdLwXWlTBJYFbCnitD3bQBc
YZVaCGmCgq5WMsX43ul+lOg6h6l+MLP2upUTOaQTAe0UOiUFK3vgDSf2NpRY78ze7jajscQVmM0N
fStyEzyy58hxk208AjRiUiAKI/eaLXoRyqM9jvXMOnR01X3pYx4q6usyp7Dl+Ie29T4kYNZ6FLdJ
QLqFMIt9Yvkk7EZw3dQQof8IhmNPZz32KrFumXU3Chgfyj/SUjyD3g3ivgl9QzWuI8f4DFoafJEe
gaU7dAYGNEq+t6Pr/QgmYOf3pdjVwt6583DKk+qpgg4jLNJcggR5yNQWb6nLaWbUr6FZZ0cNTBX+
ZdPeowF+BHn2PM19sRadfEy6+bMevRebiClNabgkSsmLx9NMCGZOwdWSSFktzzvVC8uf2GrKRjRl
PCEPeYRCJfV2Q2rgLkGp9kbX/j2Mi0evUVejBwbFJCcAaZ8UxRvkoJWb9cQRKtYGjr5KYK4UEz43
s6OolTf2bWp0kG+5PonBcYs9u27UhwW9vnTwkNhD1eHafJ/68T2W9AR9wqRkQGRZn9LxLfPPwU+f
nHZ80+38ndGkxSe/m3V6UKJ8pL9KR444tAZXqUrJc9Cwby74Ph7EjCClnlO9yS1HrUsMryKMP2QA
lElhy6G6uakCoriG3v+WQs5QH2mcqx4JQyVoP5nILYwlaKIyK2j1eIQIuwMtwi4JYcQGU9Ru9MLD
WymBMre0NeuRNj0mtXhlTKKGV8rcDO2nLRT75QhBuyAoftFRt01EhJyfA08nThDjkTm8Kt7UwWxe
0iYnnHEqnsPOuGTke0i7CMKz8vnq42sLlEft2rs+G/ZjTWL3XlJClnwtDBJIJVIsVxcDbcL3ZKIx
qPzmOg0W9UIvN6acvPUYXuV1/VAoBzWDXWFS4eodgui7KMZjDV1lVY3dC6qQK+BRtyoooHUMd00f
v7slYgIVUobKhuLNDwlnmzF7QmalqOUIasMz50YuTA90NsuGzhpY0YybwDGvuCR3Qk3zATZRBFAC
bwBqG8xAeGa4XNSL11OWm4tgvADEeFNkFEhw+fBtCvScThk/1v+PvfNYrlzZtuuv3Hh9vIBJZAIK
SY3tHb1nB0FX8C7h8fUa4Dm658Xr6AfU2UGyilUkNpC5cq05x5TZT7UYVxa+CdLr7immEX/QEVMV
BD0K1wIeA3TnRdifkW5FKzSM79hgNiy59k7m9Q4EzpWjiZQuqxTMAFr6DEpYzWjdMdAVYKGGK4D1
K1TGypldmvwOF1lxGZXCQZCjstp0Nqkl8FyQwuJT3eQP6Kkr7jnETGioV26j4/u237aBhNWO8Wbw
7vxvc+y6izW1a3Ck7sEL2kdDwNC2/O4dzS9c6SWpbCC+sgHj3ntMNYCvWD6SuYwmjWYqAp683iCb
5+GhCKvRBNYh4zNmfQhS8/SQz0C9Aey+KIr6ih286yt04NTGhH7j64SuksQXgR+rDwcoiwm3Sx3f
Wyw/m6bjWQtA4CBZuYRx+Uc1Me1xi3F56jwFjXeN4OTTGlGlgHWh9MYkFMQeiXvFVQdbWlIshjTZ
ej+8pgQhWMO9suP0mVr72ZMOAJMQPtJsj190pRi2eP147flsNRJOntd9hFXMbi7vjCVTs5Q10u2a
p2NYS03v1u1zpk0yA7vjUYPJTOySMP7TE4fVnt3SIvbTHSGsjcOTSzaiZbtkIOYQd2PFOVh2t5hM
GfYa6a1Db5yZ6yctsWLPmO0G4i9TzDnq9+hynYb5tuUVTyiIPjkp12s3rZG9Wkz8FTeN8ccO7I+4
TI+BZDoYR+25Etd5BZDSjxATZzmF6OyGCO5Sb+1jyklm90p3/mNudD+MdgBaXWKYV0jeNxNOadDI
ML/78DbphUBEUr+NOjlBNLmfHZozffVeCwO1qo9oDLLNUyWQjI5V8OQNCGhrM6TuxJSPVhYDuIeW
A3JqgDiF8cp86OW0igv3I+lyUqaGieQJSRyDMz3aJualhCcw4gqnIobS6Bo/LoKSTdaSB5tvI0ui
BBnf5xGqcfOUKZ7SPB8InrO4TmIQxGnmpFQh7OOQZFOONVdNSqgKjAGBjQy5av9qN2cSYaU5MgZw
jQdRCkCRHMdYpAiRMD18oNOzt3h3h2BbpbDGKsM5O1Hz1kfOpy0BZwd2/2BOwXZqLSC6YQbCW1MR
uj53fwn9bUthAiw9ggVCjQ+0DqlV6vxxGFes5Nj9MNT+XTdXce3aYMDMuxh1PQl6Crgas3vD5y5R
rv3het5PzHwJq2B5dOzh0E+2z+TBuq9dH+mUBWvMd7DOpaW7fMM2jt0WDLyAyJ4yGLentYUoUlm9
Rx2QVORTIOFB3PGaWPVRB2SLIVCsS0R/TVY9JVlxFZny1AORnUvqZ/jLzOAtcDIyWyx/yWZVNvM1
rYDXSnxPSJKqfE42DKzwiTXdnSqGN9UMX3HeHmaG2tK23tF3upvKGQC4zyRHjRpb30xme8PNU4mH
PlV3HcNQUC75VY9jyWBGCSjWf0tc9Cfonx6D9r4TJoNQju6rQnsZoz7CuaPiKnPFRVhMPlPQXXIe
MWqY6qbi1NEDlthETAV8MTzZvfFk+l2xC6PpHocbaP5R3eVEnvd9Ehw5ar16/r1Hrx2RSa5WBXPk
ddsmFNgUmBJO8SYBxDuRtIlsbNXrbt8qgugqXM/ZU40D9GQmJOTW5ChVkbMdE4uTWI/gDb8BNG1b
0nk+NeEC9AGguwrjJTMN72mhtkNtvhpZdvJ0Z++DcdqXY7AriX0mZ0t1SKrar6huNpPrHKkv8IRT
YAwK5nmDP6Yebsz0SCXtHo1FeQKXCIUMpHerkVvqfQIeHP+1qB00eF7yPanoNWqj7TRhSDb6zlkn
vo3oanopRZyBS9xnYEhWkGsIocLVIhNGe6J7TQsm7AHTTjhqvGu+JByn8QfcjuRo+OrAX0sW8ZVM
n8aR3dstEbRWAyVHL0E4ek21YghQIBLyT6L8rgJF6mtUkTEQ7ZyUtBV/Gs9Van8CgjgEUdJxaEOP
XLdf8TA9pajYdkZJtHLNE7/1DcXZkCBrvJnNdUG+KslR00Tul920kN5SwHBGCQSvDrYiI4IiwWS3
yQJ6IXH8XQbZxVRomjiCuRzr3YoARWI3AE5CVWuITCnt74F0Ft5Yi9n1HuHbu0LNouaR/omfH1On
+gZL6u4U3KUkw+o7wO2s7eh6DhGq1rysm2V+b843mtRRdTuym/IoQpksPmIbPpbb/wHJch34+Lxi
1ihL6W3eq2ffGs+TNlBy1JziS0ff9FqgK2P6p5hegRCEEkYrPKqmS4bocpvFRbeLETBKhs3EfgzP
PKOoQcBaL8uhBFM27fk+wpxBQqdJdLQy8wkPqkHktNg/CxvtyFAHd2307Y8vtee8oJ95VDn5suD2
1i46i3UTBPEKUQeKJLSUitMCBS/PJprdkrBOLXfOmylt/B/O85h3BhdU3wNo5TkanDsjS4k6EM5r
D/fDCgdC29Bq8c744QULwWM4y4O16N5EGDWUwisqAMmdxdthozmrOyiwbYnrsbdv/Si8q35YeAPg
ZEPtXMaov8sEJzWpbXQ7Q42EwHyNdGOvJru8drPhcUSnsAN+eJuo/uL46Mg8ZrKCMSzhCPVlwOY9
Ts6D9YGU+kPhXG5MbszUfVaRfLBJxsCffxX58z5tsaBk06nRPC0h1mmP5EDHfO1a9xPWIFHIA64p
hziPxKQZk7D/qzkmXMmGkNpdp7WEX4U0V8T5WrfWW7AcXj2DxEGNVsMqL6ktZxp3zVdVj4tW4Dnr
AIzTIR0Y/lF4m6Ta5QF3C1VMV5Q+WFTcVC4T5DJoPwvR31URKbEeZHVHdw8qE2dEFoQoG5hYQqT2
HhNLfjAQ3yJPfigALIYyNlC6pPyK8uiQuOlJ4y02U/c78jR9Kq2JcsqsELDX3p6q61Sm41rXRDz0
I34Ss9rWpfuRWs1J20xifTfeJin+26R1PqOguNOxu+VHAG4NH7O4bubhUhjQb1KJdCMGfzE49wHh
snYQ/JkL49FePGs4dh6N9L1H4+DOhLyEJmmQg422MycGorW+VNcebT9+gIgTHssi/W6D5WJH2ftk
9S9pgVWlcHAaNyW/czxcT2ChyyR+wELxQQnxYS4yZ1X2O7ea3rsqJC/DZCM3clIp4JSK9Qwsb0Vt
vnQqRyKvSOR0JlqzZmyfUK3TTYjefSxBy0z1khN6igr6PvcGQrhM420Oh4tZ+6fIL65slnCgKPu2
LJEYDDaqmnYbD/FrnGmx/lO71ZfrZJ9BVQUU8OVdbhBDpXIWF4k7JsD8IevzXAzbANurpKOXpVZ1
drL8ATHkqiCoxC5Qv0wDFqbICl6SBFWs20F+mQd1jmfhMKZe+GdluJd1QbQFcZDATJWK090cqnNW
Fh9S1O9Ix2/6PCDCi/uUJ+QFt4PaGkS4FeVV3Hnh3tbJWg0wahVpOE4yXxtBcSqyft7XrrN1O0g/
bHnGFoCiB0lzUVGSO9OjMF/01KOHxW75pSrHvx8VzRswTZzKqei4i4srJ3uGIEMYSHmro/Y16tG+
LrfgPNVwrymPdqHkRqGXf43db09H/DVQ7TWd25ugCUxOCZCKM0iDblKdM0KV2sh+y0dy0co2oqwd
qr3nE5EiWjbGIn5AvcA+bNKUoXlcHTiNPbRTTipR8sXp93Hw2vao8IM4xRxsIAi8uhUo8eCN8qAD
skyJEtCovxie2Gp0VGvE9sS15fZBG4K2XjI5lAx1eMnJ4i5VRcynY76MOb3duVM7XUE6Q2lBiGmL
EAdDDZ1xkaWHQl8VpcGAgH8AhhUxO6Crpq5/FHHgHcbZuK44lR/DPKWJ6YWnPh44NBp650yNsa4S
RPfV5O6nJrdORoaWuZ7rkEmE4qDmReY+Dwj8mnzwxoaHHH+C44oDLL83JuJtILMDHl8+/etrQX5I
eC4Z32xUFpOJU1Q2e1VL/pjKy30WeSCOx1dPxFcMfrqdVHiqan86lipPcRyod0kf2cJAvVIOaaf8
PrvZolDtRECnz8rXHG2e50w3+54KXQ/sYb2mARm3D9VYfnQtCKhYsvvMxnAUVg+MPPijFGRDuM8f
bU3feG7qHrkkKoIGb4rRTS0WJkp7OVg/uIF5aKiw8yD4dBIBNkfSQoeqJHws8pGJBEtLliWvPuEc
WZrnBqJN76AC9RX5NuYXUrAnFuEAxr4zxxdT0LFqffvFT687pAh4hK/q5b+LlwmMIy3In9H74HvP
noCI4RUHgf9m3U/JZTblfV7dVAkYBpQ1D0WIwx0j01FXgpamusHDuNLK+4aNqtgMIXm52V2yjA58
I6dtOOqzMMMBF4SzkOALok3N9tT16B7rkISackKyhtCNx9o5Fr348U2X0xv8FHTidRrRCZUBeENV
NdxZjlrZE8Y7EFI3Oulfx7yhHBoTbI1O/meI5+aqTdt9SHvbdDkpOyG4SG5K5gMO3sDIfI0ndeWH
f1BBJWdTL14EDpxVDEi3MZKHfHgOHGwpvccZLQqRx5ZYv8eW+NGRkGHPTzg7EzKwgiGzT2LTekl9
Vuu0BVKX0mKBBkUcZHwm1ACySi+uOWM/SjN/aUAFk0+DwaC3QFCEBqwwz97HixQuQZHJm0gUtzIP
gs4hTSp0mrQ9Mf7OGbMSLM2VUZ9mQ16PLpmIKIP4LvtMQkm7Mz35MWNIzAdalUHPcKUP+a5mYby1
I2c4w4GwVGTeOpXS2gYzGOOspFB1apzFkH5WDg0rt/pOk/pW+wVBf9PiLsrwjNhkfOZth3SHwVQz
03xSKv3oaPKx25REHNd0zLIyOoZJvxTQ9psr8b/SrQz3/G19a+ZolgYbedsyegreazosGJcMatf2
gnEA0yCGyjCDpkcxcheAeQEyR7OzMw1/31/3xoKgybtq6xeupuZn7CH7wTt2NR2/GKQ08zJuGN8J
UxgceoN4DvidTrs7uN3kNy3cU3coz/Tlr0IXrkJH32bMkCMPtDWppapj0mOh4TS1B+wJdqCLzauW
sTuOUhYxZSs8NjGsafPGr4SzF2ZX7/qpPM51gkEjLbaRLUDyhWwOYQiid6DfnnpYGpJ0fJYFPlCz
fWJqxvtfzMDm6MgGcQMDuaStzrk1x/gqz5ok0MJ0COWri/jSKuantaZpXzmjcdbcxTDAgAW2yD05
QLz6Pil/7lJ/lq17nvsjXHIDR2wJoX8mjdEuE5awcjqJZpkJadNYdRax8YNKNXVt5q7KjraaiLgt
jIGYW+aNecuDxjFLus95hm1MWUWw9sS6sKFEwMjHN8sj2lTe8kjeZCP/RTrxCDuZdtdCCAcVHVhx
kby0kmsbWK2EspeioeGx3+Tjs5b8xrXLf2mnGMzGEFRtw0hGev2L67sWUvD84tGUPIflnUkLhTuK
QTfvyjZKGyiPIBG2Af+3VREtU7OEWkuVpZj1bKWHEjwJ+4Pg4L4yjdwg2FYUe4bFTuQST4YME3Yv
/1/9YUrR3ud2sO2T6QUcAwHoqoeaAB8/x3wJaocR0QxAYARxv+2JOs0NroAbflYOKYvK604hM1Qa
h77tawAWtM1l9W23GZdoSm77xanrBd5zFvXeAZ8See91Va1aNKgbu64PXXHWBXeyG+Ca4kGCzFJd
ialluRkL+6hsnJ2UFS73nKis7zF0P0z7Tz/O3wBk78jw2LpufTs3EjJwjLG8CT7Q7vHdgjQDM3sM
IEttxoolM6PikcbQXw/MmCX+qSTqt01kvPmadNHO0oTcxSmSAmEochm8rygVzHQYe61RxlJrzNQi
ExUr59o9sRwEwYxEb7JtHxMnmE6E0jDb4Ogjio5iNizHnVEZ+6yKH1ojM3fau7WFQWFoTs/9CKCq
MekKj/qJFBC5lwO+u7BowAD54HXGjHi0LLyKmvYtIzizcf7YfXzrcdrnEMyu2Pfji7A5DnT41VaR
T3hactClG5ETjiuhdBgbUKsMDXresn8DHoGmO7hKO4jVovsePBr6VUILvg+Nx5amQGln/iq0C0nz
w3nqA46HILTzLVqQD4Oju47UBDksJps1Se4MUQGhcaHbqLkqiQykf231nPmgxtH8r4of0xk+296k
YpEEeLP27NOihPWZfeIoB/btYi4xPE7GttL3/EYJdxW+Il252T4iDswD+p4aySE3YQvpwLmtGz8h
0ZJ72yHKhIu8mir/zH1EtGON1yZqh+G6wppFNtPGG0FnRd3HNJU37LAJVbCzwlQSw0Qt0IGQKJ2U
zQVnGV1/P6luzbn6Thq0IG2UPNimH6yjmtZrVLoQ+moaJxjouptCruPc+KLXPrwb4YHpKzJ2Q1z3
DWO2eSy+lIIPqgRHI91c14szJ7HMeR9CtbuJlxeX7ltu+Or0+yV8Kl+9S+ehSiW/beM9Ai4YDzkC
8VWKBIIGUbrzDB+yoO6nTVWzDgcV0c1dTFB6bL40VQQp37YVEXIHj/SBjZj9lzCOgMpoetplkxMj
HHCQyYeZWmilx7I+AnV/7FU1720MSNsemNKYipDZMdM5WCD1nocHF7GHRan18P5aTOIo4VhjJSp7
Tl4pqaK66a77yiNckQtazPhVK0tftz4Zz2kMkpLvRwBvtIw36iG50cFEk582I47CT9D8MEkVY/mk
s54dWSvUHe9VXQT7aMRgXYIu0+omZyK2wcKOnBjlfFAZu54Rq5XBUy+BliWYtgLZYw0n+kx34y7P
a+BhwTVQsqtQclbhWIYOtoIXa5BCVZJ3h7OjosgZf1hygbEp79Zy9F3dpbRhJCSOifmnYF8Ks5aT
AN7MoL9NAlzjsesQulDk5Ndk4N9qy/uj3B7vYfs8tijNhKbcUBMK22ZifXbmbzF6B+1AZ03+KMkN
OufZVz1C0jBVS+1noPovpvA8ONWTThFTtNxcdvM4ps3Z1yh88Glu0Zk/WSlcA+WLL9ETCK0cC7Qc
9PR1YKuLTYRDxvwFiLw8EswynapkfLJmLHxhZTBtJ0UrVeIbbsC+i4w1TpFsNwYe4d5J9gghgrmp
wsmPjBw53XTTO0wPXBG8RbcoUFhVSDuet53dboxeXwEey4h5745TH9xUDQNiRS8itUakOop/ExvU
S164P3oerwR4A6rUTRREZwzJxYq700AQ1OxSgU8rXaoz5ig3hD9g6U4bDJu9c6jd9mhBTOry8cGY
ZuuqQwtkVy7bQHyAS+FSvDs/duqAM4YVYZTtTJ8rZTPgutn1Oq8RPWkvOrfM0ui5fdiibS/oP1nt
vWlntK1PeC9ZoiLibonvshIuHwEuUan3jbCOss/YygEkbzOres9kjLVuxK5kGz+h232kIv1sISpz
99v7oeZ9EfGwhomTkm3YgKulCZkk+dYwiLXrHPx8dgkSROBio8PAxNblMvdolhE+scKekjZ54v2/
V58av+QmpF9Am5amf+OTPTdwrHLDn7EZ7xtb/VRZ++JNzQNTCCikiRFy0VvmzrjL6oDjgLAW9Q5z
VAPPtRTgjcyI6O4un2uO/CZTZxU456q2Pq1gALNUoBNbpllFGyJ8yTxgYUV17Ed57vVpcqa94gkq
UO/lLNyBNF6dLv6jbZzYsKxHApyRtQW45/VPoZoXvwrpRhflTS12VsDOyZqewa875KK/GgFK4J0d
GJ5sOy9GUmeKahdSqNaVyrbuYnNh8flW9g8DTY+IaP9qRJJGGof4yvLwDrNwdIIhdBrd+ddQflUB
CKNwzy8SUGBa1Pm+nVxzi2zOpbqA2FjIvTWM4aVpq3oXNvU9PrCt6ZL/WqXipDmUhm1tYJQHPZD7
dcsKj5Es+YkgrmFaaI9OYfB7g1MUki4O5S2HMBluyRPEAhH5Zzob67Epln0wtrajKh6jSt86nbMZ
gTrwY8SbAR/txqNbvtb0/CTA3FXNuHwdTzD0lJNeElnfEVCJV3esmFiNDDFG8lNQTu3r1gBQUt20
s2lBbe53uCbAq6UUZRUhFeSw4F0JN3EBeacdya+O5qsYfvU6iOpia1btKSTqNwhNhOoojiwAjMQt
Gi8xh8VsxO/SN5QAbQgHjqIfAMR3yECvTgAr+AQhbYzJ/pBtfSPM9pD7xJG0FvVu1uIOoa421kVW
wtoebtvQ+azEOXRYNUcSfBiH/fHROJTChVjZ+z9qaj9ofonae2aCsh+LkFlJenY4lEYhZcQY2jcq
GW+iAUn10KH2sI5VmOU7i/aAzOXtaGOGoz2l91VtnuDKgDbT9kszwrupaZi6OZiVlpgUv5DXxew8
BE5yL1hTdp7q9qme935FZgk7uSBEpCsZkEmQSUlCNxILXIJFwq7HJfNg+cwLKXYqdDENPGOzzY9x
Caq6t3aqbalKaDb6xYgEwMguYtTfS45S2jCrSAijrO+zuiOzlIUQLcIruvvveHR/ur7cBpDOiZyp
9qYxMi+bABnWnNpl9ElLloE9BjKaZ8aNU86PkaueEzUeTPLAMGXWG6O1L/FgLHhZNDodG6Lb4LW9
/EFLva3Nig2j0eveFzu3Zoc1h08k67dZ+imcBXCQHmnq3mEJs3n/ypc58DekrgisTtaTX2rUSP5b
1CFtZ9J5McAkkMMAKDDMx4ubew94rWhw596TqftLF5Q3vyj//5968P9IPbCIHlC/l+pr/B/hT7n5
aD/+9VO0cTtdf+TkJRzJ4f6vMQl/f8P/DT0w/9NylbIIKaDP8u/AA5+8A8ozS8LOB6giXVIN/g48
EEtMgkROKhwPF7InxL8DD4T5n45UPjY76dHZWr7rf//Pv36s2zKbQnJ5/tvn/2JqdVvGRbsEGFB9
/Me/qr/+4vH7f/2Ha/qO4wpH2o7wTVs5jsOff/0TeDDlbYtHPPZOtZO+jCgH2TZhNRbgY3EyQxxK
ntnn4otnNJeGZtU5qkBQKtYcsq7jrcE+vifL8ioEF36BJxnVZPTRkm3S+AmqKukE2R+moPGBZuj3
qN4RypE1Qthfh4gVQjH5f4AFyZ322PJMfYn7ybzuhifE5ekxR4m+64YMxYLp3E2quhjNeJqqAf8G
jimYB8awl0Xgn9LBexAVznjdKgcf3N4OtXcJiS8INCmG7pJnSGeU8Wgg2h3AQiaXinB6i4TUIlXN
JsvkS4Qi9qa0Ia5ktD6qJJyvXWVBbQiWal44d3Uhf5Qk4rSJ+h8EANl21u4FE9Z4FF7zVI9kM6oM
FbcTsESL0jHOaKLg5LVvQ+wY13GnN/1gc4oeSLcvrJGch2QNnPHKFl3+CbPwXDYxpvV5uhuDwjxa
DGCImKrX9Hln9Gd2sg8m74RYljZ9T2aCJoDSW5IoGehCmsAZR2B9vGiDSHrY9BxPnMmNz7pSECQh
3ODzn+YzOc4HpOic3gEXLhmYLkJ+MjEJesMPQEqmR1wm0ij7Mi0JmmrJ0sQkfi160jVH5t8jcZtI
DJ8mO+62XSD2TRYBbSaas14yOpslrTNYcjsHm66QD799Pw2kepbpLcZS+9SBlNxa832Xk//ZlJgr
J3tluV6CmV4hAdna6M/X/jh4W4U+ZlUJ8cdxirMTDO25MPQlGQ3/QnW0k89pW9C588erbDQgnmbR
p1iIjNo2T6InvZQIx2vhgr0qXFB9cflj8OMhCqcWTMfc2ENsfoOfOJDiQTJqT0Qq5yv3aNtkUYI+
OTYqzLaJo4v1GGWYfFzcqLF0OdkTwlqSIqUEExEzDL4tGQ8HJ23EOl3yWtMlubVdMlwrwlzdJdW1
H2rM4yFJr6Ai3wszGg+ZaK9SKMxnovGw1A/tkYyeo6tCChdboiBYeSVBEtT8ZImGdzI5OL2/sSLN
WYobbF9bYuNW3ivsgZmZtrch8RClhV3dacRrsDLJsE2sP2IB0EcGTD+3iMy1NoLFWEAkuBL6LK2h
OPPEjdBjzXMuqu5Y+Rp0VRu/AMyI1iKVYh2pXF7M8ssAgw5SPH8Lp3ZYKYS6GxtL26mBluUrqK52
QKhhxTEDJAZ33fTmeLm3z1qLMZ9r3AxL0m+ODAx9Ce5w85jjOe168VBkgvOvtWQwSJoRhS93soL3
7eJIoSRo1c4KyWZL026N4Mg9uG2NMzMjzKgni7jLQoIJKQ79JH1tM7EKCC4ORxKMp/c4I6ijwXnv
R969Hli4LCy6nNrNle3FZ7cJsMQE3DVJAQXRjQ9DEo6rKHc2uW1nuD4bgL/zHxEALoWYTJTHligV
bxO75o8nw6MsDUK0yejYBFN9GJP8i5+boU2qjvQyIH7Vjd4CjFi5OObPhImsy2EaNyUs6n0bv43S
IRG4IcEg73kDZ2iBZvSUs2ivsIDny/GQmVuLSE430A3vdYnbY4YRsnHlmF4b92Hd7jDexEe7ym5E
M5Bc5cqvPoI2mBEiTQeyRp/fETw8cUg90hfBTZfRt5DJrW4kMVMZSjQxhPui5QyWu2j4peEdEnEj
OeOuEwgAa7CrjN+ClNw0I9r5NSLflkHerFOGqPSp8yQGHkDGlqjnC7rSYZOVM9Fk07cbynQzpph9
SHDZwUP2NpPU75J0jJUY+S3rFhlGM6uX/If4Zyy0hZ6PuFI3Kc3SKC6nix/jt+/iAkWzT1ifSq/T
zgB8ZbXGxuyBSAbdMY74kct+YOykSx/XI1aAGnrvrjN+4FPLXTxGNf1KEy3y8EPOFXG5MF5WTeyE
z+y5u3aMb2cItKjvYeEkoGSSBINTVuSfQhpPUNnPFvRuK8TBIkO7X7dG/4IrYmuYxHYjCDll2sL7
79vnKGvCBz/v71Hru7t5dPTWEUwu+652dqgpFDkj6mEiIHuHXwVraGPaN+k6658nxwtOXQLthsPk
uBno09KoI/80aEQOMhknvsNJe4vTxESuUjRbrMK3QaoBInX1xUKtuR1dk0ZQoqbbFN4VNztmhDiZ
Ly0tdPgMqIOYJea4uxDOjRXWYdvP9FrVBkGDfm3vI7s9iLkibbE7GgDqN/jC503dYAcpIlAkxDbA
hYVKLHt3vnZkBchU5jZWo+4cBwN7AqksO9/InrDxZMs59Mk0J2vjhU20VT11dDONPbgiUJXSpgnS
zlw3TX7Qyu1LVCPlxOIbtKAZNUPx6pLLEJGF1nodkokkyYHfuHTzb4YM21noXM+VP5xs+k1NFKe4
NtBU2THsB4XPz2g59fl079nZ69M4FHtRISKmaiGRxRo2YzJIduSZzMsyuosBnS/ARNp8dX1Gjo/a
DHrDCC0BKJnyCWCJ90ZmwDji0Ms5rGohMbMBx3kJMUhwI3h08CPboyciGFM/GHFlHCKOUaAswkes
7fALiMrcy6Dq1wOCqIPuerbcdJWBBLi4AdLXKElcAlfwMzTVrq6M8YK0HwNT7x47JIhbOWgGA6LI
bxrAf3BcXOCg+zDMjAeO7eHRbAFgGQYyPtCd2YVzzH6qw3DjMihb1yO8y7/dgUF+AjSXdA/tzA0Q
VvYhnJU1r8lP0AyHJpeTtQRfFdHA0TSTT7QrGRtMxqa3j5yIsVYuX/39SDRTfVI2sD6Tc27W9A+j
CuaT1010Pogc5y4z5Kmy8R7QQmaAxW0GkMZ5T9JJkxEEs8apnJVmETuYrXlwzW46/b7MC8nOFf4H
LtaGmU3/BbiwZg0jz+LEwI53OyN/SsRVecpJeTkErrGRo4WoJgoR78Y+dqEuLc6JTRRt23gMe8Em
YAhNFftA6vYxmeYMEEJj2lpt+0lbCilPWhJTuPyQYzFoHkc0dmUQi9MI9HVNOgWY+uZJ53IHE8I8
hYZ+CtIlSr3L6pPnehVdzOaSlFMISp7Pwsq7gPMhUcThRpzirj79fmRrJqW/H/3zkkNndarYP3TW
oE+/L82/P5ps7D1xSGsgiM+wyspT6d87gUkMLSLuY896UpA/uHYLvH1FQjOkdPFQMceXEMWr298f
F3Opt4/S8CDnoDxlof33C8A/TN//fC7DSG3DQL6Mi29aZB7ECo79xYHclCWOTJN2wFmGvVX3x0QX
NOgW5zFNUL72+2EjuLw44UbUFtxvjKCtHlUsJlb+KZQs0/r3QyIlUPVhdNv8vq2pB8vZczvcgX+9
/n6BCeHtLHHVFfb4FtaLFX3xo/9+9M+L42Nzp9FbngTqeEk6IJxEJNDwnPCD9XCk3OXl91M9pT9m
1YBB/veX0kqjNfdJdrNws/51bWDqcVl+r1VjuxeX8MSd/Vjodj5FrhbAeYRceXNSsEvZ0fn3pVk+
IsCg7qDCREOJ2J1+GhpazihlUfensWdCT7FzCACinP558XU6nMjLKnepPz8BjTBOFZqJUzYs91zM
81mjwJ8NcNm/L1Aj0NfI5idD8WsiSaoZDTfqYFB3nALD/PvF++ejAhLBypxtgVeqfWsjVcOB5IUJ
Ksulh1WIwpG1r2tqVnWYEknNbyrj7pp4hnAPDJIk5aDR974apt3vH/bLw45JByZfPYLzDxG0rLoM
yBAWOAryZZ2QyxLBiOrvj6zJqyApLZ8D2HqOvQED//Ie/b4Xv29UnzJkkoV6QP5AWg307/pUS3+H
qglQ2XLX/rf7txkQ3ldNMq7/+QNcoLAsEAd0dbHQ07iRkQhxZ+HBaA6agsD7vSDs4//1evlj1TMv
SbroyHHir0vw+1v+/r6CNOrTP785y3ax83R0zAmyrXoNW9B0vsvM61fRWIiDaq07MnHIofFgoNnY
KFBoAUedxVsDAMGze3gpbbJjFPZkFNBuEo/eoT3PSxhJ+0O4KIxo9BrZML1qcoi32dIBA/gUs4/7
Dp0ivB7/vIy+pnWJsAOuLFrIrEO2TedIlwdToQuxYxdMGWD4zr+qjfoawuutlpzdjIiNXjAuTlBV
I6g+ikbcl235QL+YHRNItZgZc6QU71aOtI2R1dhfJUXxZSnr2QwtuLFGysnv/7B3Js1tI1sW/i+9
RzUSSACJRW/EeZBEUYOHDcLygHlOjL++P6iq33Ppvbaj9x1RwTDlskiCQOLmved8Z4g/kHCURCm4
TlV9DPvio+UF7iqxuQREntw1UZHtSzk+kDziYMXbDmN+jsOhvslpqFFa2B+6lp1nQ/W++Gq3HWFP
HC8H7lPW7YdgovTx+qeksqoTcJRbbQ9qH2bRcy0IjFkKVQDeyGrS2DsIk/traOpDp9AaCzQJYhov
fq6eEpKqwSHHJ/Vq0CfYEG+1nzo1XB28nsOk+mMr5W3WfB2tBzVfK9ij2wD7K522FGHt+MqGJIe2
YNwZRB/dWEg+AdqyW1eKySijLjyihDeHjcE31jwmoXNfZBcCUb4FU0wM0BSxgJKs1nYUKwZ4XvQl
6Vk5ZDaCndkjs7uq5uAvWz0rYIYKaJ3DpS+pR4xxNCJ0kDkagyG/7coa+VLS35rjS+AtqTShe4vX
fqUbJIWUkHg4aV5SM6+9qnoGaboRNmNgM6GuIqDlMOsyXyPIl+mX1umfWld97jkIcwR3Atg/J6Lr
PDZZelS5ea0zXdNdILEHn2FqsafuE7+4ScjikaCpExdkFfnlFiO6+KWjbTv21jP0dKys9LlvcsZP
jc0EySbD14q8m6ntLnnVb6ISWt540gR1c8H/aGME6D4jhfWS4APdA+tKtmkdoOwd01NRxx7aKliD
ldmi+2JOMu0t4NIrGnivGHuvib8E56bubTbJDvdPcV5Gt3YxHXU+nRhybdM+DW96OX4tOnEX5c3z
3HiPqfA/+W7HBIfraC4BNZs2BvyqVpeMEUBhZndDOgw31KTERnQfyzK/8i5vEM+BMgC4uysiNl60
qrewO4lCNhdGP+8gL9m5e/FMs3jthcNlzCSFI2ihvehn+jXQw7bx0GCn6wGnS4fUj9y/xCP5UlNw
9BySMoK2/diEICEG4v60hfQ4B+m4Qt/sMWIgOcyK63hHMPKnpsBBFoiSW8GhY9Pjla23DZTL5rbu
UWh0LH5Gt3EsH14geQlrt0O65WXY/lqlyDBcRyk+mSikVsYqd3IL8dSSf7hS9YCLPskRXza4BJq+
4eWRFY605Zq8H05d24ILJiNxckAztBKjRzOgyFAI3bqk+JHV9Pl7t0LVCPa26v1NKcR3TeIL0ND+
rqLEupnNABNNRnZgB/oJi0a9hjBAokV8nSDFnrocBl3Y4+Qa6RHleADM1AVB4RnHZKiNs2khfTdJ
ywkHM7lUXYqJh7jF1vGuftRkq7K3+jWD2huZEZadTO4PKotwY3d9zdjk4lmh4D7xMrXxA/vi+Sxk
fC79nMra7X7YoK9XPh5CfuWX0cEFPTfmpyIm2m2e5QkMq1glDK6IgyE90/4ms8bbzMmMGzIc1ilz
7hF+RGyrWwf56wiN4Aa2Lw6tBL9Uwu+uTOYqXlA84zu4tAXdWOIg+50JtOxIAcuQJmw5pWgETsW5
DQe2at5wLjvz6ifzqwsc4tYClLSaPUR4OnPIIUXYnhnILOMca6Pu933ah4cc9RddBhtpr/qRYLTY
sA1xUOPFpGnBxQRHLzaRU31s6VifWdbW8ci3ic/tB22PaduMzGdwsu1NohFq1qAjnI0fEcYabTNa
zPPme0QXBebID5VM5doozooIh00osVpEmKTTHhyCk5tn3XSE8xCyLWkgsJCBP+D2Dm6r69V3bun9
CosnEAFHHkVuHpLkW+oAvxrQ1J1dmAxjQk3WSRuDCtwLxkAJ9mQ+MW0QR2LUMYCqVh5AwrScSRnq
jfCYB+tS+RfRd6B/DVYZqlrQvyYKci1R7taz8ep1DcaqSdkr0+1YD+Jrkzr5nVsM8HFyFyFgxziN
VxKZd8nYWJOxBQgW37C97pEtEw4FdVVI+blh+kid2Q27Mnf25vy9UVzyufC3folkxBbaWeGwRErd
T5Aa5nwFceRYl2SUmnWxggrs1w7q76G4t+d2eggIL2T8g8uJ3HdzQxaAAs91j5YTR1SNrDy1IDmY
Itv2lnttE+BlhH4kjO/3tl0PeHLVKwTdW4Nd2NqVOekn8qlIyQ8vkhQVYcmCFnb9Jejh8TXVfoiD
JUdovJvCXt4yQv0Wz8NuTobpLIEIcvuyui3JLIjx1mObnWJWiRVRxozcshrdWBl+WIwKupXoTTHb
4GSWjriGnPoZqWOZt3W84Wtqp09ld9sWylkwiek66yJ/1XcWeyZMo2M+04Fz0eYqvYsDI75MPWrq
2USfOEA9NyHzm45DLHPjPsSxdYnIuF1n8kNKf/umXbaMbw8eEuM6LYK9KKonycIGQ9VjwO1pi44X
zSFCYsuFrBbvEvB1RH9y8w9/5GNQnQLozmiksRW1HSaaehj3hp3dcptbpUzo7oitd0m7KR6T/jXW
pHwSgIXuCZdJFeDRtElH0JgYqilZaeSpfgAij1lEs4cMDyR+fKVu2ogw+2wiSx/STD0g9VvDQYad
HD8gXww2rTd8g0x9oFN5NnLk8bmHuCeQXxzkXkddVC4b5QOgSKCWRHZ00ruSo9vfaEhVjp28VpZ8
nel4wIVHPjJKtpodZ51SBtbdPtlooq7I2y1JSvG4tkgeRV8ZUr0bWCAAEkjgzOVqABqCF965Im5E
FVbnGye3GUEDb3fLYWtlJC3O89JKGvKXRhAs0HktWhhtH9xlEp055PmOhXuMXHnvCbzOuUoMhEW+
u25jcld0luKTaXCA9xLZWg+DAa1sfY6AraQmRhUaKu02dr4UfY/AyfxaV3oJ0y3ROcGE6FwxErDl
fxmqgknyMh9d0XWaV1ziOaG1NMw7MZ29+m5AF4aaqXzKM4iHtTFhDhCkEOkpw+5fhQzq356bdahp
NbH1esla4FjNWx8hj5Pu+Pb8nw8xNqGV5bDSGwWxuJMAgy4GGx4mdulp+Q2GyQvEb3s2xfkWxcmx
WV6oGIsHZiIjoqiRV1h+9M+HfhjmFQEwWGCXF01GJ2v3vQS0ZSa3yZx/IhpHb6rMh/7mZWwysTUc
C01yxKpQs7Mi0YX7CpHYdATCcDh2TB3gKvPAGzgDYit2bz9fiCaWnA4xysCj3Y0DnRwKwXlyBLDh
sjmONcqERjMZeXvqudpfGWXlLs0yhP5LkyMyazhZFeUMXvPkwLiLaKtihmi4NESc5YHOzc8PGfkV
69lCPWIsG3u57ORHSJpCZ1RqcfbkDFYDPZF8t7eHuipwSPWoy2PX2AfLxjlJ9AD4ioe3P/3zZ0Sa
XPQAlqHxcFQXyw48DKb+6LtQTv58/s8fFg1IaycTezMZ+GpnvSHro9obDpujeawi7u4Bw6LGScAx
NORkZUuniKRaHJx1ktBqS/AJd0y3jIR/5xpee6wgj6Jp4E+IV//60/J/1JbSe9v35LrVZD3o6KJs
LzlCyu458btEHU2L0JbExctEwQZQ27XIXV3+1CfgL6H+r/qW6KEgHWSO8tk3tl6T3r/9LAlZOd/+
JEYJVLrDa9cW3Xdh2yOK7JpqghjUI75tARj79e3J24+lRl2T8o1pszCPbw/NP/707ikFb7tJK+wH
b+/PKEebU3YtWj4w2S/2nw9vP560Dg5jibhidtCzu1G6q7LkTsiIp9nyZt/ecUqRgJEJR221vEeJ
yuzoLg9vT98e3Fon67q5phV34jzja4IG8/b6P72J5SC5yvGApyzv4+1vJk4EfD5c4UPqkHbzJOvm
3u+naoXKKGTPdVOC3sxDNiuzR5xaHDXuTTKy8ZpINzBHO9grgBcN9v85JxQnL2lpGz3d7DZAxmY5
EHVU8iUds1dqoFVmT+jyAbCsRRl/d5ziudQLjQ1JbFTC5wET1THp6YhsSzlcY1GeKPPZSxgMD/u4
zcG7TjXWI3kCe31FReTs0p5f1xjR+oeJKlDOuzmQMcVJeKLp2/CTQxOLZ/iw342MT+D2KD3DBGkK
4UA3TEo5c3vUrRr/r9ebj4YhgCe5Tbz6f9HIm/Tjd6IR+03R8Z//o8b4F9HI/svwJY7/Jhv585/8
JRsRjvwDlYdwmPL9rBsRrvmHJV1g1EKx+TNt8Q/diGX9YdnCs3zH9KR0LeX/Qzci1B+QtJCNWLbp
Cf5G/J90I/bfZSMIYmxFu91xLddEhyIVupafZSOm62dz4oTWo1klBu4b+jFGVk408cVtGqfGh6zA
i4hQ4yR0J5/VTMYHxoOJ0rDCJCPml7Y1BGZxHJcSU9KaNtjIEgPKJCVE1WTJYMImml1PBsMKXUq+
qTAKDpiUGaY64XVQbCOYtT/FFSAJHe89qY0ju8LgaAbQYQxXIEFFmQdTWeMaCLk39Cazg6HdT2J0
PysiBG8yQWIZSU4jZc9g72PNuHEqBo/2QEAx0LfzBTvYGxJdr8toRDKgsOmEaNhmQFOLNmVhyCbq
lmSRDe6G5xp2l+W37IPGvWTCs4FA5JxCVpmxQ4ie2PPeDz0illFSj3Z5EjLJtpwYDZ7XgH4BTXMq
mh6rALby+7YfvrbAZYyJwLgmqaAXV0O3Gwz3VTvTB5qWzR2WtgdLNrCudIPubyo3Q53mDxPylINq
PQR+ib+YM2n4DQzlZe3pD60KftRVx/Yl9XP6Ey5J4jKrQK9SEkPwTYe03Vt+N8FNawsG2vE26Yfu
zpHhLfUvfX6vXovMldALxx/Eb6T3Q2d8NBY4dGnN19zBoNiljECLmKxRorAR58vqlhA7WppVRtVK
tOfAZzzFkfk10b5713gZu68RsR9tOr0nk/apHlFkEltU7KrSq8EHgmX6Saj1lyLqZwWUa/1N//R2
Iruu8rg4TGaYQnE1/Xwi57OEsha07mNB+ZqaQbd37A6TwkhzDH5FcHBEpTe8bpRnyWfTKRBb5EC+
M8ntObLa+94v2eqVAnDWUO4GCGzAOUYH9XJvX5g2ExDwJBZq9DxhI/WqHrwAiI0Z4+mGOMytJbA3
o7O/ywSJJJV0Vqi5c4q2EQh57e1Uw/BC1F68to1qPvf+gK4W3ajRtneg53fRZIwbN6Nf7Orsq1el
X7x+bj+0Ot75s/fSZ51zjSoM6PPw2QLftEZOGm78EAlMa5f34CSuLdqKFSLoaelHWU9Nhgm+sE0a
lzr3H399wC0TXdtPijOOuDS9ZRFSyjSldKT6+xGvlKtCMnaKR68mrjuaNAGGRDAPfWTfEkG/8gPn
QxFG4X12HtOqPyWTcaEP/1mbi4Y9rsZ1jbIUtFPzFf81Dp6sL/a2yJszEzWIpRbZb3GyTZSV0Hjm
IawJpBEwMTdtNQjqZQBXDWxQo0vsi0jKQxe16hiPr2Eh0yNpkB/a1ED7kMWXmsgx4vo8crAV2xcG
1UM4xs9WVQoM3XVxNix7p7rQY/BP1gvu0IujgpdQjtauwRXHdBPRCxZoJHMxJe3sVZ8Gsz1nWVXs
8m42dlKd2yXtZ6KE3CDaSla9qj7FZqsu7iCpTKFgmrO9RLMsccVi77G4ESUQ78gIW+DiSfky4YOX
Afzv3CQgVNJXtO3y5m0EH7Hlx0NuIuEJS/804V6kkQugAzAqvKJIHhNLHLgP3TE5gkA1sW22NXB9
azgQKbcSfeliosY3QYLdR8/pvkJTO6eRHZwr+QxbOn4EVH9INVqEjPwX7C3pLiqjK3hKAvMEQTLG
kPgbE70V6uRulzBZb3XRnAuTXnRC7EkftUwwICWdKlc8u8V83yHg2pptOq6ncZHCtvGwRbiT7uO4
pTeGDomzeTqZc2Mxx6BBXVX1vs4IDEFn7TUg9YyIGYvuuaTnvppONdZYu2JU5LkVgqSQDGqDzFVf
Dcy5YZTCgFCEGBJRHgpaEjNd10caqvuqZwA9TeFt3zv5jgv9G+US+AUwNzcdYIRVoNKvRdS2pA01
Fhs5+EnavOW8WiknBQ80p+ca10aUIP3tWEwIdipuh4GkjGlhXDOR39btnN6P04Md5fISoHBZ0XHY
4QjEzjE58Jh9r7p9e/AA66KjZnLMJ4MzQcetyB2a446+lVkwwftQn22LkFcMqulWVHgZlZVi3cvZ
DzvtDo4AQQmDNe4T06ahkoTp0caqMVghJlHsO+uJYA8/TOmaDtwdmZVftNt+7Zpo2P96GWCg8rdl
wDFNZbGtMm1bwAKxLP+d8NQK+wAroWdcE7yYmLmFS3oMSaK+R+IhqpLD7MvmgRj244QMcN14nU/e
wCoyUGxysbQbM/UxusVA2mb60QxD+pcQeRRzHTEeyKP7RnS98xjnR8RBVdeN59Yhht1hMl8Y7s5o
kNDkFRtrQ3cM+W19VzOlQsABF24eu8PgcCYb4UQggJ6sM+zDeON6u+je1J63QV664isXhER0bBba
FsypBZNB2sV3N7C7UxSSZhNZApc8DGSkfJa7aqxiglp7rqOR8WqDo1dGAb9/jHFHEuGCd9W3gtcx
t0PsdDI/Na2E8z9mbA3ZAWaedUvCeLEZDObpju2AwOTlAVga1mbiwjrbcKpW2sQykWDp596TyZ02
PJB1I9nM2iZmBbOEcwIJ+9Ln0ee+ipF5hv6OBDxIrG54yvHZVQTpbTqHUENaTKuIxveWhi5KTInD
34+L4di0JCdVBOzMXMAn10dXGva4gWM2xDex0JLkbuQuaspNAncm6jInDU9xyNerUdugzMgSFoB0
1zZ8oxaqSbKQ0ls9utYaCjBZ1OHACCxMv5UeU956usa0ZrfSc4yVaRvt1UrM7pzV7hP2yUCW+VmA
PyvrKj93M6DPt4f92Hc/fn3WustJ+bNa2lQ2xbOHP92lda48ZOE/VwsDYlkjnJvg2gaEv/rEZ53o
F6PU1Fa7N6X1UjX53jDm8do7X5PZJ9HT2QrDwgtJ6uEXkLY7o8hS9GIZVbA1tuvYKq1tRJvnnA+I
sYz5CiEiOY7aNXBEqAcDxc4nVbQaJ78ZXascwERMusdOwsKOa7aGDpNjtsgN+UQKURCaoPG2LlnL
bK+Zt7SEgVaGhA7SxQlgjjIZiAdx0g4u55GQAt3at/34UNBQOo8BoyS36BhwaGlenQBRmMZTqnFj
v/hRsJ69WewHG6kUlSC52MNGc+VcEsIM1gCfvJ3ntOs67oztrw+8XPYT7w68XPY2yOVN27Ocd6tF
wb64IarQu2YujRiYP+NdXbF6fqTVHVyKEWyQidSHXj7uLa0hOUSLlLo7V46Qq0kayTUv74rIwYah
s2lLM9ddd2n1YpJZciJBxFg1svfvDI33fW7o0Snh3BU0C9j7ZydBZXAISqRENPYxADNF22PEZU/g
9FBQJhrWwnTus1QxcYtK+lEkLBeMa89uCnGQ2/kj5q12PTNe2lIlHwzZBsdfHyPhm//mIHnSEwIf
qW/J9wdpyJu4meXgXKkRuWMmqXUfi4d2NjskF8Qw8pofXQvhlduPNAu7eWS7wlCl7gVu4Z6lzgC2
A2unw8TpjMNqCvKFB1uT/+eRA8YsUax1Iugw+POt6WPtReiOKaco3IOq4v6Y6vjWq5MPDKHkHt9u
lPdAwMiIa+mXHQZLYS8Mu612c3/nt97rFDEGYVWcnzx0mM1o+4fKNk+zauNz32NVrtREQyeZtxUV
49pS+QigMZnuMskil8a9CVev3RrmxA7HL+Wx1oU652bJpBsZ4mEqaLyo9A5cZPTREI6zL+IPvdHh
M+jkFptkdEuHKVzDrZVPpqD/Y6eze8pbZGgUEiwkxxCxL71FiCIExCPloPu6s8Yt2Gm9qknfW/lV
opBWOR9JWKSSZ6+zQWPIfE3RIpdlG+6H3MVFULjiROK4oJkc+rQqadK2FyEHTBR+QxaOzvLboUGj
FEVAIEqXSV7WXePZxA3JPL3WtXs3l4G3BuIRnRnlfezslmWjHVd2mb5a46i/qJSYVa3mm9qBYpNT
ExJG7y3jm299i9gVxYCegmxd5Bi/RAeZ7O0OJKPioligzkyZ7lAr3meDUPdNDe5GAQraSGs9F1mL
jH441CYaPnzkq9IrBdKoVemALrUSZq5V5B7Moglf7JT5ojvFE37A6Ni4C4R5op+mlXgeRv+QQqJZ
FyP6XVMiOcVF0G7o3rdbbSg0esq76Ar5c57A52SXY2kilh1/BMzOyhPmu9jq7VOLVzWv++40SGB8
KT5jT3Te2iyX2AFin5aGW/pkx8coNqJzrcJyW7UoSd6eIkTdeXny1S7z8jCNVHFcUmx7rZb628cq
mHLYJQYIqiWwD4N+tG1oxQB1A+ZD6G4m5m23HFx18+urmMXs/VXsL14cXyhGVEvD5t2OFNFPjuyl
r68OQB6GXZjiK6BPx5aOCsF56jq7LP1OUzAvSY1HC8witrgWbMAw1rspqCPifl0qCnZ3o+00pwXI
s4mDi5EXD9JKiiemwK6l5wfTgmgV25NPsyGynsEHStygaNHJbC12oCafdKKcndly335bZ20k2TdY
g4cDIbx8E2E34B0OvvWqv5qZ7T+FIQnffM13fQoowBJJsw1ooKy4Z6qNU+HptHo17qhwIab7iInY
OENqR8awZkgNklBgNhgj8Gy+EeibbIDgZEzqZMxK3QV1Ge47wmFvKuTsvHBY3DudfTImgBK1v4Sy
FWH3Cb88k+F0fnIx7m2y0Iw2yNFgGlcPPUFkNGQgqdozTIs0XmaLxpg85cGj6y//N/GCt9ius4Mv
2+zQxchXoLZwWnvhQ8/M+TbwzXmdm/Y5CdyYYSpNdirFD60roEJOVnp2a+r8PpI5Lmvo0n7nfSVx
uLiGneniG4rDk2fDdK3KfeHbw0ks5UyYQE7OJt9DN0Yj2aFkumpEfpoewq71UdDB/DY2MAgPxJZ6
kKRmqnkItcQvErRBsXeTe8QqWnXpw6zGnBKZid6piAhPrQ3AS2NKX2MwXuL+LaCcoN9mgpjqoQ7G
4T5fF87iqbCeTDOqQer2DmIAEneCMnE2nRutYzti8pMP7k1PbvI2ABQGkN1tOHXqWm8U2oo9oEEE
SWHyISIG8aYeTZvBbYtELWREWGY+e9g2OPfMtR44DmunBevNfOWRhJl055R2eIyror13MXd6pWYw
OtT5VyHvueMGX4wSOUmAZ+EcioGY1xLgn+UHp0DmKXjr+FhiAHnOhPNKw0bcwtvOnnXtn/xwvtZ1
Zh/RVltPWaHTTcgkfuvGLzm8oXvgHvYliGyQPU1KukRLjhh5A4qvcAnVQ4GPWIDtt0x/BM3w6tbK
fUhe0N+Gx6gd5u2414ldPsTGt5gc7UVppdD+A0pEmW9jR3XUWpilepZzlu/cUtdMgzIYGwP7Lm4D
L0ZLGz/S3CvT0HaJAjXXdsT9l+xkFABzHj9lE/oYWv7JIWRwUIG32HXLFKYyn3qbEUtZ2vEnhVaz
bm71HBLBEC5WhlJ/E3aiThPBE1hiwXXN4B5CouXuTBrcD0OIbt3o3W0oyQPDJTG9pAGnHcVRhNj7
Yz1OnDwpM1XkH0vsnBtB4CvSvSw+VSNOXul63t5KnDOy2fLijQz5jX7MLpVsHjv87dvMr41t6fjZ
7dwx/PcD2pN9PFKTGe10DLvkQxFbzkZRQ6065ef41weTswVmoGOJ6GMOZh8ZYe9dYGfRc2i+0aew
7vAi+8iOQV4VaTRvyel0d7LHaqtjsY1DrZ72oNvtK9XKAXwRyGoZPTOqMzZMdkjLbPZYFBPaYE5+
citw6B37p5vOkME+N1S7FQ0AZzsR/VVU2xwj+sbUBOllRYRaL2+CC5YiPC59kR1yoLFr9CbBUaZ5
w4ECpewJpvwFyl9WHRicuh4eCffNbi01gfwn2iPPM9CDS9k8OV90VjUHNu+PczClKzySya5ARHEX
x+vMn3ZVl3zNkiGDMaPIZMGuNBtYHwaPNNyybFehOwUYgev5jrCB8Mavahshm6SYNYXaz8L+5BXe
HhTuJzT91t7Mp/HgC4qEVINcRxc53Imk/sxIV2/w6JOkge6RGYLPQfMvXCzNMTG74S6riAqsCxvV
Vjhv0lFMH+RU3IdNBFmhqlnTZMoYDkKp778gei8+Knrna0RHJknwXbuHqO39eaf8fzvy7yZLvqXY
/vzvkyUKw7iNvxR/9yT/+a/+Gi4p9YdiK+X7kmzDxUVMETJ8b/V//Yfhyz9MqSz+84Up+Bu2Yn/5
km37D9NSQHVchWsZUBTb3xbHUPRf/2HxC32pTJzMFp10+/84XzLfFUFCCJv9nhSOx/4MnvYyf/rJ
lhxPzdCB/GgOhUPWbxy1Po3w6amemcBMhDQymDI2RZT6u4kMEWfMF6mJqtjKkJlUE4KVWlsgzALF
Ko0E4Uy7or4ddec8NEH+LJIM0NAg1qVUBt43ohq1VoQaLdcP0IBDLlK04YQ0dCXxZVbzKZN1vm1p
/K0oj+t116CUbj6o+zaq053XgIgmyJmb+kdQJLRLEkBbiEnhtBn+ivViuDEC7zz7UBNGElxUlbfr
tKZzSTzdToGYxTzBm6jzLzXJm3tXNk9N3eqbBh/pqjTRVfRSVZBDLECB3JtrZCtQF7rvmlHRoQur
fUZlsfE6mroV3PQkR/2LvPpLlfMLmmpCq0H5Oi2Wbnqq40mohgC0Y0UL9L6Z6F2I0sS9ZFNk9MM+
ccdvrfoUCai0vmcsYBSYMKq07G26TLoRu7irQbBxWhZrX7rNNhe9t2I9R2RtqHnfuQEyR+ZciZKf
p9Sxf9c//NcTZJlwMj5gMfIse3HP/3yCJBO9jrKvmJhQdmLX61dvD5kCe+K4KIxCrMu4gbt7k3Qu
5GUsnbH318H86er6NzMkpqo/9yY4VyUYS9OWxFooT5jvBhqWIcwRFnV1GAwaB9Qwn9AsyGaPWP4S
Wvmz4RffY5n97gj8fQTrLC/r2ZbwGFo5vrDsd0dgRtlEwKubHRBqgsFFZs+JHSB8jpIGI4HV7CYj
idfJQkKrGgLVjBbrWzDoIx/DPdTl/PLr4/C2M/mpSfP2jqTvmQLUJ2uB+W4onJhWO+QFdbOMOBBJ
YUj4OAgdpkHvRsqUGzbeQGolwbAAjU5DATwNajVSHRq7DCEtJl7+936s/JXrzoKGe8b+lF/lBulm
pIkMITt5/PWbtt91lt7etCOFq5Z5uuupd99eyBUQF3nCm/Zpl8XtREGngKj0BojyhI276TnM3ob6
E91seiUh12EcmC7+ILPcNNa32p3IkvA1IwGjfHBzgvri+jkL7GXbAa+NoaaV+qusTl5JHWEmZZE7
SxRMu2YD/IrB5g6+IAfCir+Nxqi3ARkWUNytq6WorLvMf/rNJ15OjHdfEzZsPiljOB8dwbtPPKZY
JPLUBHygQTUYOKWbOs534fAcAf4C3a0gV5JVhUwuOQo5myvEIbTOZzY81YCVAcAjwSh9ju0XabdJ
zkAMTCcescFbo//U1y7mleAOq3C/cSsWAb/qqnWRBV/gu9Cv7moy4VNh4sjvvjAon/fkOtOuNotN
HXirOJQb2Qe/u16W3uzfP/YydADsZno+j9676yUTrTflnZ0cdOM/lX43cMgBxwfZK674blf/KNAm
F0sTf2wn8vVKB/bOxmtDasyWOhvekm4ZmxKBIe9+85X8u/dG7p1l4QNETmEtnb2fbndN7We2btzk
UE97s0m9IwnhH0tFl6Ru3SfwAQvWzdm83Q4gI9BcqZjkhBAw7azDRNpvDEp/xhzW59YDgDCTNoz5
44HTEu15X6tVqdEkibn54Uh6Fuz0aE4fneKklHOpEVrsDYsU7JLcxLXK8kub9HJtMDetRJUf4yT+
HMvAvf31xxb/uoShVHGF8IXLBMs1393l0zAZ4tCtksPsgiNAMHchgslHZa0hXsyI7mubfrbeDdo+
+QFP5qlhSFlH1ySXOb08Zi+/eUvv7iuLpsUktUmgBqD0YED9929CxsYg2PrFdDjA69APuDdRpu6a
vDgUmScPkWYOGdJ3tHzlrLXX3FFEGysw0L97J8tl+NP5+vZOHKYNqGs8ExX0u/M1yRkBNAaXqY4D
2u3f2mg0DjDQAeAlAzAz1iGiOMPjDE8krEz2gVG113kFIGXAjGNr75nxNxzSbna3DhutEsn0r4+W
/a7j/Od7JOHFXzQUrCbL0fzpvO3crG1cckdgrDp3Pqpf1MHpWvrli0FK5mcAkAzh8pMHCGJfRa8o
EyCwDJZ558Q5AUASgC/DXwXI1/GTx1G4K7MhGCxR+cUyMlIwYosGoy+hZpFKj3vXeO66qF6Vk9XC
+6DaU/jsDK/67dF/d1tYPplA5SS5MwDnMd9fkf0k0hjIXXww5QQbgqw3DDPTKVYqXGvCQW5sPXIZ
MWXTWJBWdB+STUCL8Oi0JSGLHoraArxNYvzmmnHeVRvLG7M8yQG30WBZpnp3gsIP7Ms5YAjKWH3H
vj5hMl8m3OunJ8fE+TgmZBmCsL0qaIjLASQDkMetJMXc6nKKUHZijUc+ZjsGxsGBdlBWJN1Ja4J1
CvZvLuCaekN2b/ZLYFbvIhmJlSBBwd3jxOue7BGAajcnxhdyAg6OTWc5m/Q30JQgJGZBqpNEq4DS
dCid/KHDvbCdSiz0ukyNFfEdmHDKoTlHSn8LerT8adfdFVYq7oue71GnuBMqWtlzcjtadD2zTamj
bO/TFqL15O+MlCAcXdIjDGLcxAFv5OHXp/X7FuxyjB1OZp+YFAz7pvtuOaZchaYIMnEvKT/2A9PW
rAboM0N4u0FP417svH8IfJwfKiD4sq6BNc55XW1dgXRdhBaDzQyCdzo6ByBPBLPnCY4/cz0Brz5A
Nv1e2pIwPhl+CDK/3XM9K7pBuEyYfsmbwR/ig9Kg1oM08Ldww+7xk8pPVfBEHE/LzumMMBl+4ux/
TMLIhdpiMe4rggDgI8FRc8s0JMKwmqH9p3Za1ofxhHUYR8PwY2g9DABkxuBSRHDsoowi4kOyf2qb
L1E73c84TFcNw9utDVogbP1wr1Mb9LoR0fMN/puw81iOG9i27BchAokEEsC0vKX3EwQpSvA24b++
F6juuPdp8HqgCpEsFssAyJPn7L12Ex2ICT4Ij4ZPpQwCSDP/Azy4dV8AqeEZt2Cg8fAZZXKyCZDy
Ksdf/+8fkPhnveQD8kyOf5OdG7Wq+vcDYvRExyzjXUIgCwyGrmFK5+xQjcw5id7dJ/QzSliiq9pr
KWTG4on0MISuXnkfOUJul1F6apQZ4x4bLd4yvv//PMN/iqyfZ8g6Tr1hedz+uymIDWaYgaHjv7Vw
PfSPeRDiwzdZ21FGrQZOM+JHp90QlPMO2AJTobr8mGLKZBd9D7KBEASHOwHuZQP2/3l29Av+WVs8
k7BPImsZMni+988BPnna0TaqvqPXWPYeQK2/ppf/kZHZTuZWhehuHKazYbcTRMN4SXckXi6x6Lgu
i17EQPB/f0Ly747+fy53nmQWhUiVrRRP7Z+qNGsqw+pxuB5GmVkYVHT6AHQZBbl3JCbJeONHuzaK
C+Lp4ggZ5G8/s6pPWb6LhK5hKWXzq/OWUjXKDwNOxrNd/qac6c6BOxSbOFDZLopp9eYY8Iao9nbO
or3IgDiskaNKhEAvIcy8Ux+12x4/4V3jAu7Bvlsd+SivpBF+l1WZXFUCJ123EFeY3O81MpYTNP94
F4Uhgiefhj0i6i9SyqLL6KBeSssGvE5CFez46iQT966jwiCzhOfZN2Cpbe+XSasXoT8izpMtR/9Q
F+G5y3ioxC/1zrHxVSZm+OCrmYDJiMU/xzu3soI8PlVJgPCsnMd91Os/fNz06ZJe7qzJ+0afjks8
gxTV57TTPQgZRTT3B1OamLg851yGsdi4kZ08WR7Rc2F0lcXwEJikRrgDPvCwJWJJsYFmkfPERVWM
T4IsJHHAzXYYPO2jDw0xhsACPdOqmjML6gfS8vlejg5Jl7QknHnCQAhgnlEhnYtwSuK9KMmOFMZ4
jjF2rYbFjMi2qWBqbr/n9G6p9aBnLdOQ1FDXefTGc+6BK6hZfSESKFYssAIIwYJoXzaBeputfUpk
KkPu6djm1p9pTq2HLks+3Xka6ANNxp7Z1rQCXcYaory9GqS9eeMiSC644V9F4hz10AY34MTR8xY9
8pZx4JP0+p3lJ9aBMXe1aSKUxJXrD1vsj/WabNHorrLyGvMjMAzLFnt2N8RyWpzVc9EZx9leyJWA
2XC0ui+hMNVmqhjGDKMBQUwCaTNpq5qOevda4g8SooN+HG4oSSHdosfdwSVLL/SAgCnXpGXmCfhq
ts0AEbrU5TcXOqVRejsi91CoFmV7VM3wPZBLsA8XBbTnVA0V9BQyUK5uaV6gR9GwSF19lmMK3mEa
mEws7u7lnFZztyFKuV1pds0EObjOJqvU2fYhU8WDxm6g3T1S46uZZNE1VeAEUBNgsSqMjSBpch06
in1xlY8HFdv3luwXKtVIndqRzDmXnbFJFtR9FuQhvtr6bu6WP6Hci5uV5r1Zi3NECnTQWtu/RXdT
BLvE7wASCKB8HgMHCLJizxbHOpa4sDdBI7ahMdN5axxqRLeztg0xoDjzUm9Hz+U1ECS/aU2ocNr7
8V2WtcjFNMuX9F7Kvo7vG4GoE1wyarzS7K8kLYoXSCoT2q1nksnHF0tjXbU17lyLgmljRLS8xz4E
dKz0Pg3C4NIx/1bIWneZrNnXjo99MakrNVBFPPbBN5x5r0b7FvZNeDXzX73JFG22A3D3qR9e3eVJ
x9q/xTzqLXaQbKWReKwVu+RdKme4W1FYb/zIxiU97msZhTfW9IvAl81U16jt+5lExqQk68rG2Uv0
mXMxC/DbFaL3fUx0hk1YTlQmyaUfpY1wmKUcKdGh1d46K5R56cV4DdTQbi3IcPcGId9ieeFlkw97
8gybrZ104wshB+kWeOoSanahfgRplBfNrWfx5NIwDl4ZGr0Ys+nDmvYFIcM10i6zx9tPvghQc/my
OG/xh0X9uZfsclkN4whQBKcVg3kHqQzTLGSyqf1aWKFCw5oU5wlp4ro0tPleA25cJam60/5s79m6
8z559CeErQ+IefQWWcxACKP3qxwggBeMtXgzWnOZUz0gO/cflWHT6pgS6yyc5ANKc7inUmspJW8m
4u4oNNj61/Ob3XDpqUEyZZmgNRH8znu6Buwavy2Qw7sagfhRaqO/jZlqrwn9vO9TzMWeC22WbTY7
nII5tT+KTTHZNaflwXGjp3wYm1uzLNuNHaNaK1tZMQW8ugFocpEdxdB8uf7o0O0V1THruA71gLZv
aJO8CQqZ3Gn1aYji6JoX2TmLrf2c1fcOQ8pV2UhjI31n5Fqv+3WTaA0oZiQIuNvLZvgsSvuFdJDi
mkLK2IDlqXeVjT8PNWBFZ/zm51FH7SZYELyA6c7QbBHCobcTH/bYcK0aHIxKmUkyGdSSvjCr66yt
o5S5vSHdY6GE5KfK8k8Z4cpXsydVxoMouKui85wkUNsnD8W8lqdZkIqEp+2xyVWyy0IJNM5naDSJ
ZCQHUz1UUyNuI9rhboc5iylFdoLLNeOSb4Bh+qV5CMNeM+IetsZAAounCADIVHaeYqxbDk3XoLR9
mNL1dB3KhuDSihpaAlLuPtuc5g07FgBTKIIItexWScMHHIP/GHJHrelBNbCM3QFsRRJTVSa3ZeNc
CqWSywAWgnJtsHaBtHmYNGJVYxGs81I+Rn8oI8UZ/P/WN+vmmBh4MIocZXd/KIR0D3ZNZD1H7BGL
4NvsuwSAu2aJU/gEzq3egmibd9Jnja78EumV7NqDX6TnynvyI3YP/tSeckODKYhZbk3m+8DLwQqz
BXW3fYXGWuZdczZVsVYxmJEA3emqmCrJ5A/6+JC6YufP3nM6+t9uR5onVPXTnNPk6rCUAFpmWp0G
03keADsaWH9NPMzswh3FPqZbI6gZb0EzItkaIE30f3QLTSGdjYfMbiKYhcxQMN7UGwII15Xbk22n
HWuVjzM5ZsnMeNMv9y4znBXTFHjNOUk+whyqo580L8TGfQzG65grEA6xokVMspUXOI/pMvDgOn7k
LCCcCmHswWmCZxJrGwFCgNmzltzXCm1xsXLYOPFj3NFm5JTTLLqkqS7cOsY6814OyKjT9tOMy9PI
Ssxk+9ag/71i50fbqdmVWOR2k0dqBJac9URWVjgQ6FNrvNpiDu7dGsJsDpBCtQZJnyPMFPQ/u66t
biQZeQjXmnDXIDRMFuF4Y22sWA2XDnxDGOfeburnjjZM9oWlpOi+KrC0kC/oi2v5HrqE1IxBdvDs
9KmhNbKCx/HWDTaRqSwDxwHKz6qH3EVJXBCRNKHQNALKNis9Nyao1nx2yfGasbzPgCOaqfAJYwLz
yVQAk79lklwttiYRxxjj4RK9Dv2SfE13Y1NlLM1xaD0N85vVESGShkAQbEkakkhtmClu3uIlmr6r
QY60b9W3sKuXZGjg146abEgjIRmEciLo2t1E1AQz6vc4krs61cN2CRtLYjLq6LBW6LtLhL7jxfRH
AzyV8Wa3JR/39MneXrDzgUSm2W5n49ErLFR2aZptusKC0if1c8QGjrICChlle99Deye5+EsoeXZV
Tho1ixwNmOjaF7TsErWHMETOdh3l2ybxgVGoc0NGeTyDGYAbews6yZ9R0RiAIl03B03mMlgHuuOg
tgruhgDBa4/+JFlSxtOZSBmyQfoVq9ethHwFUngCDzayceoicgKXZpBfkQvdVdd6IiWrTUv4p9kv
dI3ITy6TAvNRTMDQhFlQKXQpcawwNRubJJso+IKk9KDc/LFSzUH11XNLvwG4J00O0lLIjCxumhRI
VpGbSPO58EFeJd0343QZ6uRX2lqbHOrBPHfPyEhighFtsYHqw9bE8I8qDcXmQ5dIv3LPP0RcCjYq
Lbn0Ld1AE/7JHob6Y9XgNp0Cp7kyAuSUqEcDL0DzQXHEkt3jZVCR/0xWO0unKPbdAnj7QbsRUw6k
rYBJQ3oypcry5c8Pfu7y8+XfmwW5Fbs0T1f9z3+HgIR0z/n8uZ/KB9axnzuCtP9/9/n5eqoRVXIV
WgLRi9PfO6KMBZgxmpe/X/7Xn1oeeki9ED5aFAB2ILqxKwcCPOqcj+J/PrLVVhZBT//1sJO2NjTi
QUgs3/x5nj//+/ubf//Yfz1K6FuPBQr4XUnkz0ycA28K0aGko4UYYf7z6/88v/96yH/u888b9+9b
8/dxlpcYdsWzr2lGYU0JHbbrNs7Jo6N1f8tU+NAnqAMGd/z0sWVSq3b70QiJjCN54GRgpECWRGd/
Nkv4QlzRdom2s3Uo+uFOehT4ST685REcjzT+7FOyn8lPPerKMdd5u2tsskKaNnohqI2EvnTJaiC/
Dik6wdBi7F+JXfOvbp5tanMIIM1GBUsbaLx4Ee7hWdErIXtifNKG0srIycaOTtqrikvJ7F2B+Mbx
lN8hBB6Vl24LyRaMDUhEbAKhN6jD/+jIDx8S86tBPLay0tgjyxFLf+Db4847zgX1uTHOn1DD7tMx
wvBJ5paJw1PF5bqm27eRHldTMDeEWifDMRPYViETnZNG3jfTMocIUNZ446XFAlPFmQlSdnbXgM7Z
Snltt1dus49s9RRwrFxNfHquA/MHyGG094y7zupqWiTFppCw44aKdEJfHkLHgNK7bdixrcNyyWwz
cJHUAW8a7GGmmx1cTju7y8zHmFb3ppndXx7EExA6PuGNBE+ogdATmuWu9Z1RsyGWZzWKhp1wUGYn
LkJcNE5XhBNy7VpGTHxD15DNEVP39DBucuMmH2v/1vCOdT5c6Wt8mqInHKSDUuyNK8RwDC4HWHFu
+0xOlneJcIbGDe+e9Kd3jCV3DtMkTKiCTm5Ows/QdhtKxWYbkE9Hjza9ryR+ecDV7mEMpjtSNslY
I7M1sspdrzCqFk52LIKBOZZ8tXpEkHCbo1PtpiXPlna6TDTRn1Z+60EOCesbFyfLxZ4kUmWO+tVY
evU+yPEJh+g2x3lK+F2YflxAd9gCg7WciFy2cnCSsxEf5rzcRUXNJEdBbEizaSXoPQRigMzVVOtZ
Tc3R62h5REwyJ8IdXUiZq7xjDYTNsaQsGjh7lnpRGarHgiugxFtlsHHmMD5UIv5OR4h/aEEBuSXR
fpwGcRCt8m4imWKc4xmjM4GN7RL8MXXVHS9NX4kpJVk9UWRUmzQ03N86Q+BiBAPHctzBlHCc7tBF
CWrebVH51iYwOt6Zuj6KeDwXPgeWV4fJozt+26Y2j/xStGrHPN3kXbmdSvXR9/VwbtyvZH5s5jnD
SAtSOpb6OnlgtuJmO4cQ1Wxr/nRsKskiHm6zInhKQ/ubKZLduDOk7+mYOgbOqZYnmWfBoXc9Yx2R
XQ4IBZAAHk25Lma/2rLYvY1dwaEvY+SPhQroGtW3MgEDS+cIhnaaXgCQbaNmYU84LgtxAzFhqpuz
ZZdiC6rKM2mdFWIrc0QMDUF7yN3cV0vrfE3sIZ++aT9pnd4v44GpG0ZWbRXvZKyfcBhfHOfLlLDQ
6PLcNTO6ligPo7UrcctlE4Y30xxJAg772ybT0zrDA8tHW4lDXTsfWF24aNghmVoOmlU3RjNiEQaz
lVX7JtIlnkiM+46QKJMYTUrmR6sa9vGfLgjFehzVCTWsxhYm/nAAkh49ZtQQif0i3GEXUOfvg9bO
Edi6E3GPVgdibToE0uIARIoSZVBMJQ1+tskEukzwFgsry7fZFzXG2Ibxuczs06wy4piIQxqX4XNo
QdzE87nigvGSOaAx0/jFN+WqsgCVauIa9nEirqU77vvZOlm2TxcVg6YzxU8Ihps1M0U8kjW8c8+w
833z7cTDVpXAZJApzZsiwatk5NLddjlkRdoWsk7+oIu891os/G1gj2voZtv4Qec18uNac45M2X2e
5tfJsUyMxQfpiu9WStKbiXTKw/rVn3BMYzYEmj7kTxVUN8h+ibcxBnrgfkBQ8DhXu8E1MqLeZ+oZ
uLyNTTNBtFtE3DWSL13eoVgLr4Z5E5vJCzmBTCfk8Bkgm1hZWKfXUzcxup7DlyS1f1v1RMrn0nqa
Z3VKCkoKnVnug8RJ4ILxGgdwr7UrL5ozIGqML51wfRjcN6Mp2LCQcX7tW/CGDunkAqtM/TGZZg13
O4CflE/HUBt3Zh1DsxPmaU4DWnNwQoDyMDuLgqbD5eW9RFiFz7WZvysKvbo1LdhkLiV8QLtsGNUT
RNqDCCSpgZyh6VyjeiENoozJxY78gf1szpy0TIiXSfqNytqMDX3wiVTfXKUSeFuXLYHRzgcYxGTn
tymjD3dPU/StF218JsP+txq5bycj+IVsEuOA4IqKwKt5oC/sxRyZke9MWw/f5QpBXnXILUir7Dc8
3Bq7odPFDkRIGyzksSAqEcru8EjSzovTiTz3eSCRtIRZULcPlqKnUdvZk+52hjIkBDUgxKYZd7TY
m2OGy/jcRMsWT2vrhDj5qfLZ13sdMedg6ZdIXwxKsU3Fz1J1MhG9k/cDmtloYtyMhbsxzD47OG34
J3DnI0IVd08pwmV5YLI9Yw4jJcru1ibdxNXSoRrsIAeqxsJpAgqEyH8ow/5Ywb+yx3zFhRPLvNoU
KUI8J42fg8UWBVKYnM94vIN69FQUsLa1xHpcmnTzuHwPql8bNaQhN5QnQ0fZql/Y3cpvYV7hp0n7
CFUxJymphCRGQBENErKi/DCm35avbC88pEmU88YmxboTBjUNzpetCU5+mzt0QGhWNIxhVgVjuksd
/i7izN5AVfS2iVXFW3pCD0mH0bEjTHTjjuT9yOKbvnhWk+iAzKI6zQxoX/HvvnbEb9Mk0BRHoj4b
I2N0MsOCGWxm3WR7J/Dn24zoyBoY0ZmT6NspQ4+5SCpPU2GC65bWjTHkBNuFmKghd76FgrDAUzjn
9oHdDo06XX3gPRq3VlktuLPkpnbVsSHPdEU1P+y0S3aGAnbvJYe26pMTwRQlgY941M++lVyxfvmH
yZwexmCPeo7sA0CaKsHByLSAReIDW2iwyrdxNfH2iG5JBWYk1PqQhGVXrbPKfqn94WEq9UsdMc6u
I/XaVaO1M2Yc5IFEv9RezYiSxM4xSNv+2QzlnUH+Ut0McPDa6FZx+kMTVDeJ00NNcpa4iqXfqfVr
0MHILMHI2iMZaVxJCCFkP8YxIgCkjvOWgEhA56LoTyK8lGP7xJwgWZMBmW/o+z/M4q5t4OnZAsVT
3RKMZU/Bpk94Ol3lHmYyTNAH2tt+hLnm+vNSitc3cBGiq5MPD53o6X2W9COZvAvjdmz9x1xDG4Mv
2Z1o3dKULghC3CYV3ZS/3+x6xusN4iDLLRksZeOwyg0D9ENSyefQYkbVhYax0johqHsYCE+Yydjs
7LJkA8tmHpG2uy1n3zz93LihMSK/o3RaSFo/NyqYy03kLtm6HaZCd7nRi61+NuWBzKBiiTqDhCqD
VVW41mnIDIrFtsI1OOj4PKhngquYExjZ/I46d5vKDnV66o8ngPwo0GR5+Q+s+j8sZpYr0u9oCK1/
vgcRzxnr5JRaSQM6AnZ0vPwP7zFDVIGvYV8K52gvpOkfLD3AL17hf76WHa7GKQRgHObEpZ+djpzT
vmolnZ/2/+KkwZZQ68ihhfmNl+HVSrNgS0toSqrg+PM3CxmBt/7Pn4/pvuk88A/JgkujZZ3kBJDN
5BfNxqPdQU/T7wyam1O0/PznTuOI4m20DJQFMuAC3WqYCcg3gGIVzprcFeCLromxSzSM0YsItpVN
N6Lpp2llRA7plQstoCYAsiBWel2YfbueCsoKjgAY2iDFqxOBjdlpvvEWxjtMeV7OTDJzXAXx0Q/c
aU876PD3h8v+nQ+SQeH4NXuyYgbmpOWpbiWc7DbnlTDsvv/Lzl42oQlLxWakbbWyFn79D86eyNkN
at+bROVoUCvoXFRxYgVyEVrcckN2KpIZxuXtoUkwUmGtP8Xw6VaD4VnvqTO3Ry9OD2i5nZObhp+1
qo2tLDh+Wxzs3ZQSxL7c0M/e4PajVIaRsp4yokWSEgbbzw9//pctXzZexSQFLC9qbIaekUEUoFx6
a24/vuisYpQDSUEsHRwrAv3TPZdKTrTS2nfWuHeugL8KsJzKQ0TTk0DNtB+5QIo/ujf/hCXfnvvh
PvNIzjRf7IxQbfoadHnNF0zisHwt684a5auwxAsRA1hUAgKYc/UQxP1umseI1nl3pCb+XYbUzR+h
073VOeNQmfHQTlHcusZwjwLzBRAQiFjjeVRUIC7k3h4y5yxIQzTqL2BQn4gv70c8OrSiIEijWSJV
p8AcSwCAN9AytyyZn2W7ZJaQecrZwKgvp2TkqkR6gDvhr5nZ1C3f+s+Nph/F0AH8eYF/6Of7mVvX
eyNhz7787J+7xtly8P085M+Pza51t81ov/5zv97v0df/fPPnfrPGsWTW9rVMiXJAjlscwolcTEYN
f2pngG6B2qX247eAId6GhNp1Xk3Gs0sFsHJznyiShmAe45wngXduOgPZaWbi48thLjjFPXm9twEA
N0QW1krXsoXiwgeSY9SJ++DBlsskzDF2YeqzhzW5upGwzXSJ0UYf14yN28p95JQT5h8SAtvbikTU
Yhy2TtlcBRePi3JP+HizjZfCdfT75EHmJI3XE8VNUabJSY3JGUPXeONEnFaAH2i4Z4QvGVX7VSPz
3JdIPmsrBzxXWgejrJ/Y9rvUdPXecWwud625s9Aob3LYiVvViUdcO/ClupCiO2At9qgxJpbrvVQ3
svEP5Nzou3EmnFKbYCsD69g4kbtxPL/ZJ954iNiyUCqiuI4Qme/pRLLXb8Uf1x05R+1po1MmSYlM
3qqxpEVjz3C0wvU0vOIr6k/AIz9FnLU7S6lfOvMwUev7ts7uVBt+205hns3I2IThpWIpfx5Sa2+m
2jkmEHQHk+J30vvW8foj29nnvPEsZsMM6gh7/y6191JbEizKMgjQpXvD2fEc+xF6AxFic5Tezmuj
r0QPb1zteYnl0ZYWe4koerL98c51EDkx75+zcV7nOMR37VARRwzsNnLnbo/k67fxzT5ruCSeehIq
HLaIUN0N3oknHCftyYE0SBxyFq1V6P6pSqgJer4GRH77TNpOzDFz30AX3AQ7GAqPNpuVHL/aXuSv
Utm/iGEKOXWZfTBXm7aLFrplGju6PB8ZxIuWqorXHUMkgDDVPm7yO1q9VLlszgk+Gwzr0OnuUoxz
uXMM2NWG3a9tM74zpPhwZXQ3hP0dzJSVk7GhHOwIvncQNojGalrXJEIZ5tawl53mlhjU81Sp21ky
vEpRklhOxz7ZGp9CwRAYwOU3oWEW3QXjTEIVwqTuOubjuw1XdRXJ4S4t3ftG0atonQdz6F+jrH8r
IjzzDggZevZOUvmrZMo/PBf9GaidlTQ4LeyhvJRF8cmnTyqIHd6rLPpFrQWFuYiO1pReuNCbzJW+
lS4vnRp+j8L+3TGS5wL9OWYI2rQzMDvp7uYib9aiBX+BPeDi5tNXTp5GhdC8QkiAbx5/WSvupP5G
A/PVC/VhPbWdhvuzXCjnuvw1mYp3P/o9ArhnnuQM63BMoLzL93ReWgEWMwvdv0y+BZgbEIvWRPM2
WUuHgqxeBO7vHJfxNiEWiMNUQj42X1oPS2yCTpg+vLmrl8dBL9JQ1IcJkyEyU73mUXi4HiCooDoz
iPAKNAESxLAiAyQFVZFuZxbE8TX4BYgWu0hXMqTniafarDamPTwldVvBcC8Y9ddnLKHvbWYWjP5f
Yy9N4YpCnRQ5zb4+8M8NeRspnLjWcG6JBKj3ooDJYsDvHdGQi2LwNwPIDNkrumBkp0I+2PdNfVEj
gw0217dRaIEcu60W25Bdk3MNDjp0Li3WaijFXLMsB3xkEB1NoAaKmRStNfvXQKYLEpB6M3kC7F3Y
Ufua3ZOnk4dBD6uazutYMT7pSiYgBq1fnDxcrTgAE0EByws7GI2HD7tfdMLHZND3nTQ+ATM98A5P
VCKs7f3dRDzGlFdbYzFrAvgzuva2S4NTGTqH0qLzNVhb8NkvNJika/5B/Fx0PhMCN8XXPD2SU/Va
DTDWfZGd+ji/ADjDec7H0zvoHwUNLBH/QhiSZvJeplhU3Nb/Eo5J/m/fRTBC5U7HJooaB9BKEet9
IUtUrhopyWeIlg6SePAxD2a/FTyPjLMyMu6IcYJPPCOoYV7ZyS9aEwS/4VOyg+pX246vNn2dpNKK
XcZv7NNk8qmA2ZXr7I1Wv0SxemZqQROto4McQzdoSzCevfDuzTjcd/V7YAIVZ5d1Y+bGNRHzLy/2
X8aQUSiTQgRx26AlpowYyRcDZzN4jOpXGOF7pfZj4WnqXe8FYqdp7K8nn+2prd8YJtnrIfGqA1YF
bF59j67NMqkexolAxP47aNm/pN181yiTILEoNwmlNGmWF39M2qIsrv192JBEOaImmEA/s01+mvUv
I8Z21KUkYFttexY9wexM7ukf5Y95IzCO1YjayijrsDJQAuf95xS68TX2m9ewIJBAadO/Demmrpgl
fwmGAgfcT/GWzK38GHEtsQ0GEQgT8o2B020zG7yfSSBm1KC0QGdLXsqZPqvpTiSVReaNv8jozSog
e9m58UZlP9bTo+xTlHol8gqBGs8J2oQ5hdryKtH9LO2lzlW/Aoqacz2TYEGClkH4JfzzLqwPko3Y
lhgRoJISyGEAKnxTKvaXpmkKxs/6TyoGPPLInmJSQdAXWdXGRcu4mhukVaS4tifQHfZu9Kp67Qj/
CQxB9dgmpB1mtu73lJsxOIGOBnRLWknhTPfg6dyLb7fuRcW1tcNbAjO2dsqLyH0wisK6+lb2Ffbu
fAnwURxHZmKD79aXbrnxyhifueDjxbunTtbiO5nG7FzC29qbkMrOsWSDmKZLZwm15KnJOn+32DCn
LBcH+meEwqOe+7nxyHc2rHyT146/Tx13OsVaogmirR8qyPATtN+rAPqOHEHTH2Mpufm5ERPKPcNH
aU6KncfgXq38YXElIvpciZaUzyxAK6JGnIVJHh16VL9wDuzLyGK4roKuAbICbXLstPlIrdo/uscq
MudHCGwFBg7HOquuhLbbMv3q86F5asUIyaObqRKTxNp7CYdc2DrGvSyfw650736+UKGYdmKZ4ZdG
ianaGWxOAyQFtoWiO9V6vonmiHVVUc1UZIMQUsLbo6zCvkR98VvbEBil1ahLNuOsEk18UEzo1grg
G4HviH9Ieb/x3RHZXBcYW8ByJhC+HlKfO9jbebDavYUNftUms1oNfWNTWhoM1/OWR+sZDAOD2erJ
pOfS+jejtx9kNT3yKBsraQ8Ti/ptmtRiY/eiRIZH0pQaFI+5D+JYXMKJJU5bKWJGy6j4kEcyvO2O
LUMEeg0UMbhUeTR8LEYR5USWiOTcjT0LFlQ5v35oZ0mMAo77aPFZYqJjiLGwMxqnI8qO2l11KO+Q
x7QbTjNQ921wgLQxc5DWE4LRbVuzMsWaX5ZmuFO8ZftK0YgHcjnQo2hxufeoLxAPYKIkXguoFO04
Ta0ItTiz78o+OQoaf1RQhsa99AIumqvcYujtKkjIZqjXw8zOb5Ad/jwW0C2p4lthh9MR+8E1JATv
GiVjtp/b5raa7cus82I3us172hvfPvhVtKSkxoWLvKUEHKNz3gj0Omxdg/QMCsFnMB0AkQfQxvj9
y56mm7kvHsuiT5l5jsEK+I+3iajhZMmyWWBqiV1j6zRhvPXyKSTOz/6TBkNzaOnmIXEab9wkOC//
ZofVNwG/FtR+/RohEmOsGTVDdvYC66kCrXPrDQa7T67/krh3YjHeAfA+lNpYjUtK6ihTFF4TAXcx
ZYrN7GwTx1yq7RKYDwKotTGRhGW3nb3pvfArSzSCWgk1P57K+ZrEv7LC8Y/s82mgKk3WWDNVe5tI
TcyPWIoN5VxTQLwrGGPEMfk0wZr0ROMVvLtM2qXXLLiCmszI1CsumYT4+eGtDig/oq47FCEbtnlI
Ln4CwazPbTIAusUy7Y8YjoeVEm15CFMZUs200UGO7KyT3MQOmYc7qx6Ck1QZZyUxIg8Q28gp/Q5S
P6IGR3E9Mlo9kxN21zm9cQyYSbchqExm+viUInHWyegBCiO8IM36fJvTI1yOcXPbSVrDhGTV56kV
u7pgwZhG7xh1MBpMzFcJISJb1c/3mcjuojpXIFw0GHBSti6FUxmrdHRvWQ+fzbF65xQyj5GB1pNA
D//oinCFuNO4tazyxWIKtVdd+1UkCfx9J35AVby4TcbLlNhX1cUeu2DqC10ML03arGZFAvXEzGNU
NGdVSCgqESFrlTAhmeePum862orORZvYB+yKHZXVcX4zRQ6wUiYnji+IcVF15zTzeqw7zD9uhfu8
sI/djJQmvC8qkkrczjl7lQFbkGEwdPbXDEWEdCBO0JfF0F3YX2IWxq5Iob9oJhLbmOyXwG+/fqzx
P+8Ywb49vNxbmE860NhC5+eKqJMlx6Ly3LPmrd0UTak3JTm1q0xUIXl4hoPCHPcnChH6wDQpPDu5
aN+5B8BJxbR4gH/MfuYATJlcR5wxztitXMeZDw6K/pvKfvi5F2kEKDR9PK1gChB7F9QgAEZRQEW1
z4cONcxpESJY3t4dlL/HhkFVkHg3JD2UhKsQ6GkXydU1mZvUCuFISoyijzjuWvqa+F6uZhGpwz/W
TMIiv8Ipf2Kvz8xsjg7MXs6pSCk2cdOA5IoGoKdC0QzWs9imTvxV2IhYkbQAOVq89qK3d/+HvfNY
jhzJ1vSrtN09yqDF2J1ZhBaUQTKYyQ2MZJLQWjiAp5/PwZxiFju7ymZ/N2EAQgDh2s/5hRAkcPMM
CJNPD0C4in3n1ObbcM3oEGKqi5QABHBImsD0FBPTpPTJKAU0b2Cj62LEvssnwYlsFNlB53tKMG7J
DvM+NvnJ1MD9K6j8fWpQ4uCiDhlEK1zAvPvOBjOLnYJZDdw6gWpMzGRnlv1NZ7DiStEvJpVF9tuv
y3Xj+Ti1yE86CRvaeUhNLKw0AtP/Hvf+fdDi6Ys9Bup5CrvdbkxXeBC8G33vLTM8wZf9RIYG4WMC
MqwxB1yJgBgplf6D8VRS2JIbrSQWpwtMkjWXeyQVBnohUAihF6so7i8iy3h2cCdkVV1fFSEralwb
V4HOOB+SPwbOSF+wrhVhUkm6dapoJCNP5TbK/ZDCKS/j8XvbsRezS7I+SkRlm6W6DseYhZECyqzB
PpaSIRkZL6h3UhIDNq9SiZkA59YBXGhkqfQLCV/m+WSqnH0a5Psxvul16zUs2TqUHl+Zw3e1ASaI
jw6sJYe8/xbiK73UCkSMiyKHDg0IBWPj5EqPr03NyLc2qjrH2Iu1XQ2BoOnaYZOFbHJdneW8mwrl
wQ7b4SA0c1ep6tXU2M1lXXXtZUHOPSNnuneSfNjLNbCdiuomNRg0o9H83gXCvOlZRqqDXkP4S9eK
ofc3SSszPNOKXFu+EmKId3lnf2+COj3OL0rfPYUhOkejglRqWkQXStCp/pLIXI+mEUJW+eQ8hkIB
PmuN+uU4qNHOn2CCM46eSLYjcq2rp9Jq7Q1jiXU0Ov8IGIX1ELqXJVv8XeVWT16q6VJI7zbsaKLt
qKyFzSQpG5UqZR3CzvymOCQT41aWH+G1A55ThmP6h8kkCMq/vEBSjmSPh6Muu9mhxUuuZzvZuju8
G7wtQX57ARaBxF2FQq9Q6/2YwHiaYbdah7WRhkq00lF7LAwQKmKZIOROTa/1YI2rBsxFUn90xGBf
qNG3uAcJmjiwGVg/3mLvcuUMAZSyaVXD7mkyB7RpHdGWhHI1K8PGE4um1E7uzNbKgeG8wbBzV7aU
Y9XYrS8csEM8G87eRV2tK2Gf29Kt2QaxXAqk7mJTnWtWxstqYAyaByLCKwXiCoa3KBumYz/Ffzw1
XqZc7kY7h71/FF23Fb3fIS9B7p7FbbWoUJpdgIzYZw5ZfyJr/drJrjMVyRLcFKudikoEK0XwIroJ
oiMaWe95jMZd0z9qCoRrn2WZiS4MS31Sxi26VGl9gPUC2rZnUp3Lyba/KQJsmqnBmddhDM0PXE7D
tAhYbakieJhYCK5YujLXo4GiYesZkURHdwrVf1PX3sYxHFb0SXTVTdhYHWAJV/gsWgcCmbDqiCjQ
VyO0mZBBjokZMGDpGkNNAtynbfuOVQ9Jh7AkZ+rsi4Q0Hl48h9oJXyT5v23SlyynNQGkBeytKSt9
lLRzt78LtPY80qzgKKGk8rMJqjVJ7xjOd2B299qqRzwJ6jXjY76p8+oKHWLmR3cfoVkFix5lQwER
DVUIliV8qGid7YggPnwtNFqJrb2pENiJlrkrtWbI96+yaWRMtsUloetx6SAHs4xAfloBIBPwAc1C
hr2XLlQXLTuxj79SAgiCjgZgTo5XfbPpAUWA2Wd8bkY2fAkfxwLdJWXJKObo8YvXjJdzSB0aibHI
2MUDk8BC0Y7HlWLa+B/JIVdq1/ilVLlIspvS6S4jBpmFkr20WldBI+bflGq2nnKTXP+EviS6WBbh
84Ui6/FjTOzEQdES5EdF/IJXcLisDMgyqYbSLaKNaQyAwhLeMh3o7e54zZ4kvKrIQmHX1I2PfR9W
sEUK1MOcYHzM4ByqAtXQwujeIgI6uwpr8xu3UN+G4S7wCv2JQAWI53yaLiLTjneWgY91AFl9pRCg
KlQ1PRRVsY8svbs0hh6ZUzZ/nmbqlz1rnCydwFkXo7/1bI9+4qOQkgPfBNtPcy6RPFhUDiK4AWaH
Ud1U5HfzFyvXEPCQDuCyhdRa99p644Ou55doClyJAjkQv+6RvGTeVWtzT+ybTU6nkdYjzozKb7yw
1IpBilWiKkeCwUuYZhlUjFQx6FL0ODNwnybExxE3w2reTB7leEg/AXXgrLFpegkd/75Iqtt8Mr+1
Y/gjTe1dKHJGtdjqFkQ1loBmeqrUuatYXhuCCKERych+ynLXlJ2oGrhRUxDYmyxJhUTiNEB+Eaov
zbtk2QHvFtW4keCbyoiMQzyiZM5unrB99raqfoQ0h75+YKWrmIRHFx/7o167L6Xq7hPTgx2o70Mt
gp7Vlq/40tNmaVxqZ90P6L2tTAzF/FXuoXSXVwzRIyDgKWfydXuatkkihckvfrEhUy+CydvJvqvH
zbTJeJxBce+HluEOedgEq/P2qlNZK3ZyOYE/z8asYCu7xbVf0hnUHLZ0Q6jbCsyrAhzeYn7yuoel
HdvjdeUqd11vKqTjob+xiign70qX3OBxYiIwHOibrccgF8K1GpyrKqH5z0JUc3cJYm8BQeJSATtN
bJH6DSAhdF0cL62SYckHHA9h42zLy/SHYdHXxgpiCaMD/NpVhvBHgXT3OJpXCkL2i8l0agYw1X+P
zCnfyusqstDIzGbuKu2BCgEZqv2KmjTJmCIzLfwOZwruJT/bMMAhj7QoghLNHLndKR0VrXyDntRF
lzCiZJSeSSfMsdx2DWx1dcIhuUK2xGawLTsahQunKbVrKi9jZdVl6YueGYc6caGPSZ2sOMp3qUNE
0Q8kwM7mb08ephZjdrRc9KlCubfPlOkSv/pXq2Sn4mfMzyEhaCfEBCZVVHvNyufce/5aqdnc0fpx
+4QyMFNz3dYngY6lku1hzOYjb1c1bMWzlCWC43orB/EjkjsQMhRh3FU6qqbA22xm8VqGK0IAbmwF
5LRJ4yjgpE9bKBrKeqpgnyWwNvLqqaDm1nHiPTQQa7RIuY0aBJQiNFfZgXRsGVHe8mus/jTcy1Z+
09yZoju3cpeFm+ex7Y0RBgXTtKuSLg/FTQy3e5VO0QtKsh4Qf3vbeRg42wnL2goWBwSkehcA8Qdj
OQEpmTxCxrI9ilkfqehNnvZ9Hrvh0hFo0ECwD8Wub/ORdSNVNhjGnVuV8ZUzmm9p9oKM2fCNNKg6
OijcIzAPYrlbwWRGKjQaD5VW4/bgm97KcuJyCawhuY6JPSzTuCQIg6I9xCOPHHjh3pHOWeYi1Ff8
xAaiMPAg2HcaPWhv4rkrvOEhQSl5hTs5IJyxIcWP886S4KFYAelZq0LzL5WJEUt3xnvXABNF54et
0ZNaqbxp1zcoHvOMx9gByDZaSB9GWD3U43VDxGsCt+TG/tnLtXpfQssBh2Nv+wDW4FSip4FmhIbs
I1RTD08Zo2OODVgAQW4olm6Yo8VZtTfIHkFqGZP0pBkgbwqGb4g0PaA+vYsvG3bw2HRkq1xR85uB
3eJpAsDZgSf5kPT5H3XCf1An1MnDIUnyn9UJrzAyCf+1ek6K9i8ChT+/+FOg0LP/sGw4i5jkmgY5
bhsZlJ8ChaB9UShEc4ZNnEtHV5Fe+ClQaHp/EE23Pd5GsQVtIUQEfgoUmtYfnoHdBE4/yCcio/H/
Z4DlGH+VoDBdD+EOtMF1ntBCO8z4In2Dz03Z2IODXhb4U/Wng2HaRuz6WmPaRqqjb7EIKQ+KtDHs
ASsBy/nzfL7YqmCOeyXH6VKakgLdJyRn1USpTW0PBgvaJ0af/jIRI6EHMEQT27AULKujZTkjcTRs
hlC57iRbZX5BRkTNUHTG6R4qHrtQqCKsWvJdJJE887ml+1C/q3DbBVmwB0C3wP3ilPdk96cwO6eF
+xSOxkkNCAbk/dVQatMBsd21PYKp8vvrRMnhgrGjITVaPiCOdZ+pArkXke2BYq69BKsVe0zKTRy6
aAsELnwH070VUXw0fViFzoQ1TVIWxwpWIyNq0a0H39y1miYFkyuWpFnEJJFXSHNDmdJt56Y07G8V
2MemCm5HtX3Ew8NZ6VaFWHsar3sSa7h/aFIQOdIXtuVfVDk2IG3kvdvDKqtZNQ3gKrjATi4v20uv
i4Ehikt2Y8paIcpVZeM1yYJbzYierNJO2SNmBMQc1MAg5k3qySaosXG7p95D2Bf5FYHjHuA6djFb
+YNt2DwOVngwI8kLJNxrZRle5QLSexN44yaLmO7ImSPLzgC/EPmJlAJL+0KrWTNB3jYuwjZ/KlHJ
JnGGBVJip/7C0KZjGNXfS9e9Z3N2p1X1jds4D16onXFiBrck4h1gIjjrPuXOStmpbnWlXgBxXCTM
FJhUHhk0CaME1Y+qRbRN4kVdEyIFlmbp5DO95/tWiFchmld39moG4htg4IPJyNSkB1Kchy6INoNS
bgw1Ijbr++x87X2tmgMqAaT3+9zy14VZves6hqyjOk3bkDliEdwi2wjEVHuzUmorLe8xBQdHlrPV
CUPrPcNLwYrtY9wGqA84pIlsmaKd+NNKbEHD0ihLp6Ph1eETkwSLBqfAa1pvDUDirK1TZymE91Ii
hLOqRX2d59+EijucRwiNrT07QsCud9pjolNUHgkxcjj2Ru39CxQ2wDEnp1ItdoXq3pLoId6lNuES
iu5NBEdFkDqZCIxn9kFx7Gu9H5k1JgvscKRsWeATHE3GHxMZ9dSu2IO28TXaI+q2TUhJdSSVey27
rfFdXVRqguut/2jk3lXbIaLJInUdRMQ7YRkMJDv0H3C3bhTAlARA2Xeh+l2CmLUMPVmabgjQH/Iu
oOsHS9g/iJDUq4QYvNL7gnRAeueqJimVJN6zyrg2XMKyhSiqlY7svdKLZVUBh+4a8yZ3/HJRpf6V
lVY7fNQeK/RPcWjb1Qai7+pobDU9uqzd9h5T+wRLvGxt5rRkWwelndvpuWwDdwH7F/4AS9wYb+8y
3tV3pGupZHQZTOynxWhdWhNxrS7BUE5YwW07GMcpVYEvLC0KFcQDyeJEh5lRju/c4HsWmTdKWBHU
QzTFzAhfEZH3m/rOt+MXjsm6CHvnKgp7vJjn3eMyQXLFjy8gnJ1wJEHpQiCIRZyC/9NYBANBAwHZ
M8Fe6WZGJtUyVtkIuC+Bz92AXloF1XvcKrvAu8o9soG1evKCMlm2Gn26xxIMThCLO2ISaXNrG9FZ
mD15bFihVYstkIzoq4W4gd15gkqXMkvQvOKn3nDjBRDd98ZtWcCD8kEJdTgSVL0jpsdIZqGG5rTi
TbWufG/cDYF7jR3Bm68N2qJMxak1asJKeYtbnEGwFS35lQebbR1KbYGJKSXs/Ls+7F8bozipGKIN
JQ9pYAqAdBewPgUbH1esXMe8Cb0ceTCRE9DPnpWhftCkE7luPhRpdWjMySVQsqi0nAxKqp58JgGn
H981Pb8XotqaUfw+BPgwDFKVEve7LmA2aVsgS+wpnIild8ryWSPlGVcl+G/2LGRtddARTZc/qPw8
HjosB32gJomh7tLMXmO4tq2mpfdqx4wVXchK2XqdRnNYD6HLj0TRpefiuYd2ArFh4lggmMyrqDeP
IOXAzZuPfqS+4biN4yCL+HDC0wDs2oWv91BBxdEZNX+Jmhi2rt1xUAFxm5hk6Ra86GxY9nr6DFdO
RURH9dGcyNoLw9ijgHJjEguhzMApkz9Z1513kPwLvdW2aZrfpn36FsTG5cQedOP1w7OL+NnKHYqb
vtKWkexdw4Qxq2LIUF74NuHa1RMNJdsM/DP2arBuKWz0JxuPyAVxABnyxHUZYfAkyYnIGs4V7NnX
HpzPstFI5OXTS6sH52GIToFLQLAHRtx2bFkiqYvfOOo3GYTbWAbMBsUd90MFY91xenLi9cWgJDcj
emCNQDHQYZDPFX8V2mILOOOErcS4QBtoJ329a5tUV5uYl2rO7jBGgF/ENj7NpL0s5xHUEHEbWrun
l8itoCS3CuJxQ/jtewBYbhk0xktm1Lc9DOogirde9g3pkJ0zDm+YFayVzLlMhfGAusRdTrJm4Qzd
d5b87XZygUEjttShGUNevSFIP8ImF8q+9RArcMmLYAxsFPrJnMKj68FQIGyCkXSyQSfiRtNrH38U
vHXze6/yNg1uh6bQc7idcIImGqIaQ4Wys2OjsAlyrJLxDgKZgnvktgCKCU1HhV9h0W76AmFkvyVi
MMGNd9MKOSCI1cQU2f+qtFxIzf4FS4qlKFRmN1qIYdbbIE93dmkeUJE89OCCydhMDx6R+1qYBAm9
75HWR3tS9j+QoIYqWhEaEcqLZyLuUlrXVhx6e5EYl+ALIf5U6VMrLHWLLiwKRca2T4QLYATzERFU
iN+y/z0SuiKUoBdwUfN7dGawz4K8aSDalI8MOXVdvRljk2zc6sEgrA3aX5BQStOLsmU95BcK3cF4
KHq6a1i6ZweCa+k+RL0dEtfwH5PEDtdWWH/X3fR6tDGzDIr4hB7TW4790VrBGBswD7Ht8dFuXfLw
kFcjVAVaRbQLIxtejLJMkWFQr0rizwVxX5Heax5RRud7dtWbwAQCre/R1GBEzMzmHsHLmGCT+qjg
goWrOy3BBwHQS88dtXAfh7KwWfw4C+DsKEDAPSAv2i66Do/nws6WmdGDrStfyYkZnvokLBdpzILu
04iLBGIEiMOZXbLSi+LB98IBcSNsSZ0S/N0kox2ANvSWhKoqkDhNBhLGbnCth7vOxPFDjVgfJcH3
1EhecNZ+rhJwHkZ8anUcqn310hltbwkX/2gAwGsbydQtaIg67sl2OJyRXwCkOlV3IOif8Jk7Fpbl
AblL77oURx+N/4iKULGMlE0WixsCnY8W6BWslcKjVRmMu7Hk8ucyenmv6NC3FNtc16TJwfgP36x4
8hm8yhufhTV/hdThSIhmJWImISwzCwsN3gGrQn1npcmPXCOaFeBhlDlMWu74CmYfYISjSAFIzC5G
8FENiZmCxGKGyIZVbGQ/J79+H6ESKPMGJSiviMBmgC1iCOnT6W9x6kDpomGAG8P05CsW90Zslq6T
T5Cg/OfADO9tl2ibkvtox40orZhN8ZhohHXt6jVvzFNM6o9YT/g8uOKbE/Y/xq590yd7xUr7JfKA
0JYqZRX68QlnBjBVXXaovX7bm20Maa47aWTQR0tcaLV/tHXLX45B/dQFxBgFkYMIh41iWTZxvIsj
55seZ0e/qt7Dlil21NInnKhWFg4J7cCCftKTW60jQUjU6jVskQ5Rc3Gpqcm1BzCKYBVmu2AK/dzp
1lMiJzwYQOINjytwQ6IG8WBne8SD9O2oVkz/3Z1ZuC9G7AOJTN0tA+4g1aM0h7AqgrMLiHUEf93h
lQHnZITAWP1bQaAuCcQyb5ERLcJkXUQxnjgEeEVMUNcAerwLYTla8cNg5vcgIpn+l35GsMzLAN4l
AkemUFVoL7F5ZEGwqTvLWlTWsIdPbi6LTr+eQuda+Oq1DnsS7ahm31YDm6DGXmLmsun17qIqxJ1e
Cyn5UOw6mJiu6r0CmDk1Rmrt6q66geN8Vkv3u1/GF9jaM76odDCXXIZNZjYFzQirMVuCYt73SI8C
drZ/jCT3MFTd1gNctQT70JAg06LyzrrmBxsQ3/HaiFR1qTrmdW2Qhmi1cwI7CNP2beX3BEtFtoud
7Dj497EgqGRLkl9ngrNEMXmoyOFgQXXZNXW4iQx0jwy8l42RMcrzWnfhf/eF1u5Bjiw0xAnW4T2B
RzAIDjZxzej6Bzu7MESGrEfmPJBNPKPpuSyEc1VSrgH6OG2RvnW6jAH2F7n+aOr9WxT6P4JJfEND
+KULkYsxWW/j0cj++wahkvcqKW9914XSF5XbISx9Qon2IvQKEE0YA+r5XtOGizq6HjTmS2zmt27h
9QijbTWj21U6i4UBs5VFJ7BzhllEkL0o75uqPODbQWg/Z1PrqVW9nJz0Oatk6DWUwipD+D2sr03A
9kh+Ms1jg3fRRslJn4xm7Y3hG3L8sMDuLeY93V6/IkWI1bAZOaT2zEUYo6c6vyRzmGE+jFs/WNi2
Fq3nU4QDtiFSjdthykYygujxBP447T7EKWQkwgO0E1Vij4xetfbK8sf8PTgPOiptqMyhCE8IY74I
gjI75Agtry27Bh8j7z9fG0odq1hlCMdl35Ufz+TKoEffa6TIBshta1Wvn315bX5BJ2fb1XmD8hcK
jRiDCRsZAKJ/yzF0m7UipWIDLyKkEKrBUy9I/KMqgZCPbcZYYybN3SzGgV0fTtb9sJk+gjEiSvaW
QBNQBmhSBxYMGpTtqpFaH7OQRy7/l2WhgqNaVgYzjxKYj0rN5WbzoYc94gFFd39n0Gi9oqeQLJNk
hzIfypdCCUBaKlvydQDzU5HgvST/W9oocC9+OZy/7WCBMdFrjfzwcTilgBlzO9rN9xsaPOF88B5t
8jihoTuX3EcpRQo8SiwlsaSlQOZSSVrm/IZU+y/lP39jron5cx/NYT6fX4zUg8fchTv0NKD2dae5
KD7kXeai+WwN8zv1INh9Yhm/motifkgdITLKNSjIS7SEO0aremmHZu2SoPooXzMnbguXwdhk6A3Q
6giBAGINUCbLpwJ3GX08McDmB1O+ZDGxbCR+NgF4FwqePdAumJrOXhDaAdoj6+CXG389dKTui6YT
/J4/+VF7eJOzhu4NfTXT3qDcFYeuVoqdDbBpOKVpEn0U7kC4L4FiIYNzc4m5ugNLaT78WoJGFV4V
0dZVpmZjhLk2kRoKn5QOr9TPEqaLHHTHJfUjW9X8SMgT3mTocWzmZ8FA4JrcoIoxooVcZZPR0YWu
bD4+KvvV/M35F//jNa8rJ5BkYQIahubQo2XDX/SJ/3CmDzbKZT66i392MvkBu5r4gMmyuAxGuEo0
3qGzxG6Esjh1gBUcwlJABCmP/3hfu0j3PpnopZfj5D3fe77l/LToPrss3VgaFna9/2hJkm84t6T5
9PNa4ZhrOSJZ+uSsfacSm9BJb2CuUg/z5+eXz976SxP9OJzfh3ovdp6Mg8jC/vhKG4LDP6P0jeOJ
rNW8wjEQ19/9Zw+f/978lfnafBrIVqj2/aZpE4rJiTbze+bc2OdPfH7/axOcz+dam48+vjOffxx+
eX8+/XLto9mWlW3/HHpm/RIrNfdB2XQQTXZor8Jv7NHpnP+n7slssQ58YtQ3MWBG12rYDckaF7bu
rG3nOp/aWwd2vF+4FzrkBnSDFq1IbnPX2AmEmSz8vw7EGm/zDMtVUHmap7fEiIBp7QxFXZVQuXYK
sJzD/IJNJ7xMrYYBM587iNSjKqIGYuUU0E8m3Ue3NAcHndgV78yf//1h7vrIRrj6XZLi+Zfa96MZ
h0chXwB2MAvM575uFzYWsFzt9LreRbUKVHoQwQbmd3Cc3wgCJgrb7TZ2xgidye4zv3iyW3yefl4b
jIEint/+OJzfQoSOZv/5+b95//OXo8EpdkhOxMOFNWBB8vn1X37u4xAlmezwy9WPW/9y4fMBP3/l
d9c+7z6/O9hIofi1G2yxA19/efPz+x+302Xj+PLzU51L08324ePnPgvny+d+edTPn2kJgS3Il0Ie
kAU/3x6q4E5L1e94GMF6STriVr8cDhEu6Ho2ersO80v1z/SLNqCgPL/M1+ajOTkznzYDWrW+qmzV
LoLc7cm8TKUPP1/G+SKYY0KOA9qkBM2ZRkI5x/Iw+eGX8yQrbahsAYvQedwnBcsyZn72uQEEcvj0
6hJhQUO7nTMzFpoIzHazRBgT3Npq2NSAKmRYm2JiGjYOH/MHXUTdDsNHTqealxB48AU7M3HX7JfJ
COVNGKrrOaETyPlI7WAoRLm9cyTFG19c8kxJMJPyOVdzCL3z6ejVTxm5g7UmaeG67LTzESuJLVrP
NZFK3OsidcIkkK0NCiy5ai5izMCBKk7NwVVhCJZ/Hn25Vtcq0JYY6nqD4f2hRc7040VI1vfHtVgd
tgm5WnWCnig/0JueuQ0r1pKyPiPCPIf5SJN88s9rqG7SBizkccYxzvdNDaWdJZdbHobJ43Cu4fnc
rvWzX0CLmNNrc7YtIjOCcrSs5s/s24jX45LdNRFjua6r5Mt8NNf0l2uGXD+y93mFGcRE8JGB+zie
K7rPiam1Ltl+WZ1zFX9m5Ox5Kvo4l5OYPbH0ylvoQnLNEqlwniTZOz+MGRkRxmQECDCeeIOlVa7n
GjUVyZX+rNH5YpyjGKqwVu0UlRKAh9JsMXvfQ8yuDqasW9gbsNrnczS3Y2gj6YMlJRHSvi3EESXz
dj/akMi8+uAp6q8vv7tGBGaH07K2BePbgAjtfr60OWGAxjGS9ee1ESm4gxSzZovim6s6KFuESV6M
wCv3xCCttWj6bxb0LZ5P9sFgrqL5sGMI8fUg3GhNQ1v/rIm5Yj5rJ6w1NqnOOC7nKvh8ceTg9Hn6
0Slbu1gnY/I2V8NcQb+rqk7Wj8D1dgegYzVXSml7G+Ss7e3c0z6qaO55cIaQAhkFKZEQ/YleRtRH
Z9zhQpBCPJNyFHJ1jsFmvDBYhZJMSEBAkUlYC1l2yBHXh9S1pUKcPP849ALUsdSQ/fNchKosx4/y
lkfzqYbvJEpgJMBkb4li3V03ifs4D5Bzj/FGvNCX8+FHXyrsaG8XxM9Kl9S0nbnYRVP7S0y72Vgp
gG8R24IAoerJbsihA30ISMh3JzlS+Pg0r+2pPM9tqTLL6lDIl8/T+Wi+hsgdiQcWEHNLC2UxKPI3
ZrzA/0Ar/glaoYKl/DtoxeVz0zy/hl3z1rbNf/3rDRvXdtz/wJ3x45s/sRW294en267muphgfRg8
/oRWOMYflmrbBu5ghg7QVpqh/T9ohf6Hi2OY49ou7m6GafwCrdD+ADnmecAtDBvoJICM//Pfr8P/
Ct6Kmw+Hh+bL+b9gM94wKbXN//6vv+IqLNN1NUwgHMPSONb+zVIIDpKtJKVSohAurgoTgmkN6yos
DbRmUVGOXAL4vxTSzyf4pzvqqmoaqsRz/BuSI83NHJ8SrdwJtBgNWONu+aDbKEihuSHALPyD+cZX
ZxD5B7kRjoGmo5um+8UlL2gVf6rLpGR9szFTAteMYyQvkmd2Vue//2e/uZVroJKNrJ7Nv5PAnF/t
mXonRTO7nsod+YH3JMXCWIneI2ONdfbL39/pq10Sf4o7SSAMYHrkV7+gYVo7xIvQGsqdrwhv7blV
xchop8uEQegfyk+jzZe/OoXIe9kabqMO+CBX+2qMFQBBNouQfwVXW1/2hnp2q3pVujaJjo6ATgWn
vXD3Wk0ethilhZFzZQTVegKh+/f/+qsX0/wkuu7p1KZmm+6X8nV6pK9bT5Q7z1M2auLD3BpPI9r5
BKnOQzmcGtN5Q/Phn0rgd/VqG/je4JNie2xT/lqvioZbtqPhQ4Iy/D5W273u9OjfiFPVwryQfgR5
cBHn0zl2gYgWSvRcY/9USvP6yIRLNaB8EdvJ/d+Xxlzw/1YxwLXQJnFMHN2+NAK7Jsqchnm5a80G
eAohY6RSjUVrCHajuD116mVXgxxtYz+VJm8ysno7JmTdSmi7LmnTceo2wg4Ajv0JMPtNB/9tNQEl
Y3iCuMXw8tfimrq4w1cnK3dKV9W7sodQBPB+NY6CDm7SI0h1OHr7vUTf/x/GFk37XWP95d7y/V8c
0lxMznqlS8vdYBnXQo1BSbPHgAmBSVg9nAeVSBrakjth2y9R9JCTkvyH1vLbxvLLE3ypFZFkIUEa
nmAKMULF0PyMHM3zhOb5MmZI+Pui1lXt30vbcxnFaZeOZ+q686VxFiQlkHgvEdxTy41TOUe7SN4F
gr+gg3oNXHa2BSLSp9FD17J7G0OlXabYTlu1sUPdLVkAkTm6fGdMR5xgaDuG4h0G4W3KRj2XKBd7
SX8VqN3JNLpTEW8Gq3gcGOC8KH62NRgyDeJOU7rx8uKiRCrBzkAUFPyO/HwHOG0B5UcXxbYYjbtx
9JdloRNBcy+CfDoiOGUsElaLcP06dWFgTTbVFUxDZG8F7gw+WkqyQw29OOFQu+91exlq4S7VMGkJ
Ac1To/mlE0bZUjG1YlWNz6IZbiCbLWFtHPxi2M98mFy1l1OS38DMJBMZ5soyw5ySHGKyz6oA6UA0
J+Lp3FZw8pofSRc/p456TAwAub23iUwkl0tsH3GneScJ9F7o8btsT7pHE9Zy/kOU3xoWsC45FMuS
gYCJ2o/ebEpisc6gv7Iy88mxhu92GG11x7ls8EmBaC5O2mDvxNDfp223tqxmVVOe8+DR2sMxrNHF
VGpYosjoP2vc0yQFvdAZ8YRX8wPjeNIil8runoXCn3NxlYGRvuh6svmINyYL0XrtstAGQiX42ywK
4N0ohB6QUjjNxe9b8btA40QvFDIV4EGgFL7XWQMGIHxvneBSN9DEMMcMAY1QPfp9+eoBhzAH/qoi
GHpQlzn3UX8Ve8i+kEa0XHEOBfOEDre89RgXS+9Qhdp1WXQQa02exHen2wFxIYdJ2HP7kwdcGSWu
Y5j0fN9rvPVt0gAgsMvg2YNCCjygIiX7o+qHo6mmz/IW+SROuDPR0CLUs7lfNFZPTYwvu5I+G5N6
tGRJSZLIUNpXTqKeMbFYKabynkhBpTh77h2L/eBwrrCoX4C/dotAoiHEAl+MU+wiQK2Cp64Cq136
QXfLbpofN9DJHT3ap9n4qMcWF8hmsfdyscCy02qFytt54omWeYh+ZxlhVlnFz3ESKktmx2s76N9g
eqGoQ0xsUdveuK2Sq+ItI1JwY0Hbl6K+B/rVxfz0DvAwGOb9Sc67cdWwE3nWwa1gIvQsMvrIaF54
LdG0QUvzpakDlA/Vs2zKQk7OhoqaUAfucfLJ6cl0OKhMd2tC1kRb9WzUcblpYAfvk3h80LC7uDDR
VV50KdBRmT1kwLIhpG4qSK+0D0NfBEZ8PTfHygreY9lxceLDCEFJvxl6cOu0uY4uK7eehxI3St+F
PZy9lL5SoBzuY3AnzmACoJ2CdVhWfoWY1ATYpfBJ6XvhM14A1GgC5B/DI6gYd83EmnAetno51Yeo
dIuBJlSSFh+GFN3NdjxrsqKWRaC++hMqYs6tOg3wkZ3uBIotfHeKsgJzyNDX1vh2l8mDUyfPSgW3
M2qfrAj1efoAEj0LLUieXYTCFirhE7tjyvIES+CBGC0GAArAPfkBD8OnCkBG5/TkL6miVuGxBptH
NwxupXEXlKSBSirGVeNWuHmjijq2FyQACmcCD2Ca5LyGo1pHCt5b/qXaUTbepICvU3eW16+H2tER
NQd0jPMKmBp0TTdWPVy6VlfAk9fPNkIXC/baJT9ULewWAS8LldclYCLMiTToHGWreeuoRY688tOV
fzmrHCQKBQPIFT8ARLcLU2Alg4k3++CDYVR7cJHFqinlNFkgqaCo3BY87j19K9piS74ZFVQT9baR
5guwVkLIxkFp/l/2zmQ5biTbtv/y5igDHI5u8CYRiD4YJIONRE5glESi73t8/VseqnqVmVVWZXd+
BxlGUUkxGsDdzzl7r/0UDcQVa1PlbbKKoXmoAJ8FyFuUpfkqM/RNglePi5P3yh7n15sR63ZB3g4v
uFm+1HZAd+XLCu29pvPWsMR1HazcudN/1YH+lETFetCNRxIjTnMPpAQloh/Ybrf+/RHN3bfey3cT
aVe3i7/H2Oa7R7PXXIYeXFBFUnwYRjpvDLpKDKNTEtpH8su5rKNpKHF395895j9Ic/ZTXXjzYQyg
XnhmsY1RMsG3ruzV1AcMksLmpe55R8IWTGudnztPc/ymNn7YfWv5wZLq9OVTJpedqOEG1MLXR655
M2TmaJcgzxV/wRLaxnVybspqEaRN2fQozfDojNw+lsZ9KIPOH0JMU30CCbRicIhzcp+ghOXybGdy
RVw6+IV3iAsMLzjlEWA70ZobWSA5K++KCtWRO3Bsd+fP2u0uomfdwjns4XH8tPW82DC5LbFY9mgi
lZjWnZAeW/yygcW8TsCWufGwsfCr//7syox7aFi6r0K+EhNxP01cLl3eOCQiiY80wgBO1LW2GhZU
sY2bQd3mY3cc44MfvAjZxjsmVqAXQmga6kwkxfTTSyyKJC/xIMGDo0nNbl1lC/ZgK4LtFlFfwITC
vtah51Vn2QBg+7r/nJTUEAFXWfCiEllei85+LSZugSjon5ZifCQyELGCfVnIiVhbLbdoOJrfnQIp
wm0JsnoUr4kBmBlIU+/AbGZvIxzrdXLcT/JutbXp6i/O6EDPKBI4kUsFRy32cPoz0ebJLJnfEV0A
uoyTFsnNFJod+XThTV2y7fqeNDlBhGNYPHc2TGFEeT02Zmidkn3RXxCA7Zfw3OJ64A7nYNBzL9MA
nizibGAVFU+iwyaLXY83qmzvxOL+nPPxkZj68UeCDT9K7WMYzvZ7uOl1hzGYBsmslOdhgC9N8a0C
6ePvboubFpfVeNZc65TGCB/MMjmJekDxUcV3YY3M0rMJdUIMKX2ZIQQwo/Jn7M01W02S7gpto8fG
qwdwzZ5jqO1T9hKzlfp6vAW1Vx8AzKsGJIbjeqmhCC8xmPyCLJGcMKq6YTAFM2n2ZzFvyhRFe0SW
Q0ugx2jrK+f9VpNLLvuxIEm7d1DnAcsK86nBZn2GvMuSaYkHBjaFb5TlfWpD+7E0l5TjyvfmAZkJ
IeubeHZfDYgqB+TAfp12yzrM+wcdieDOQpaeizY8IVI+1bKvydFDdWh3M0Y8Dwh3Une/EBtfYFj0
a4zUaFtibzdV2Os8wmNNK716GVdR/uqO+EgqdWRoJnbUVG81wEhaxmjX3uC5w2LNMc9yfnYT24eO
6APfnMJKlehtjHPgyAJBWlPiHfV1l/PWMMnvUtNQh4Ws5FpIbm8SUpiAzuTWt7n/Z0/uhzxFplJG
O8fkF3qAn1ZLZRE7lrIFICdiqBNj/0gcrkuEvR68n2X2AG/MMZiImOCJJtWBihP2MNpWvmoS3dpH
U7MdoXSdI6M9EuHUsyNNgF+hCQCvvE9H+NtWCf+66KRP5qCzIdadGdAwvLUxdxryI3Q0A45R0838
ApgsYrhi77gAnB3nluYL409PQQ6AWPfCJt6NPRg5DZ9Nww5DdEcw+3bF7IPUe8x9nPxIwfkxtCmX
E28qBB1+u911ICzrGOFK9GU2zpF7MNvddjrgcBSZEIg6u8XkMYXysADJ2YX0CVjOvF1QFFdRQ71a
8og2cWgSFmf6EbvCjpwWH5VtdOfZxHsF4UsW1IRTDO2PrNaCLYlWkQ/B473MOm9jZt9rohfhXA/b
1Gg5FHWQ4SSJX25nP6M+ibdUb/YW2OwdkKoXuAaEW+XIoomRK30nmOBkcDZYenfvTiEHxIJjutGT
7GBwEWBN5PBukBBEyMHJonxYuZ7xSlJzsHKBIyI/Hq5WbLJ+V9mH2jB/d5cwDCi0jjL+JfAM8JHi
edHlt8ESx7kUiInUoSB1FmKmFu1UksTlt4Jzlq1TmSFr1Efc+0kcebvbsTWNzE1Yobwx2m9ZN7PD
Us0kaEO3TT4+TBCq1rpDLLQx8UxNPiC4SClnvPXtPVlM9xnl7wNr0jeYP5fbUbdLKDNdgemkRTgs
XA5vadhdjVVTis9u5nU3ev3hVTt1Ui4D8UpXHzABQTs2kGW8XUirY+3NYu1gEQyA7IUYZkxrr/7z
BC8aiuDX0kDbHJSXJsyCey2LXPysfKsaceYj2toKTm5NwUEjJ2DJqN14T46f26ho7A0wKWIRsbIk
ciJXCbX7YnK6cHvquxxcGOw9blwodJpRY5zlY0QuxUFZ9Vp69S5EqBn9PnZegjZBl6u/WglkmNBM
P4Tk/R8XzBw5dZpme+So8ImBuibwnopkJwre3BIdxTBdFsd6yl37Atbkq5LAehKADG59KQN1i1nL
q8U+jQi69sukaklhqJ8sVYaMU/pc6QWAxxp2r+G2iw/s82QOxVlzZE68izttgrh4w65sCepLB7No
GlDrUa6ELqUpxBqOeykPv49UXYEMgXWO6ZlC6MyQL4K1t7ChqrIUyPO7YEYlGd/GkrRydYWGPfbm
xltOCXlEbhVMqybns1ZPu3dtlFCAhAaDagGQ1F6YOjQCs/RtV4kBiEBYMZZ9ijNvn1bs1EY+XM3c
w/cVGfvQHK/mSB58w+G4d3jjOdlToOH1ir80z5s2ST9c05pzT56FCHDLO7uEoWC1w2kR4vX2GfRx
HgC3XvZRr56DWleLUtUWqj4mtuCbJCCtJ9cF4RwoWVcxtRxzbla3KtnMlv3kaBdkt5QmOs3qhfvQ
GCDU3J6EUEAjVdoWdn6nDlO8TxzEVbFaJcupt14cDApo0OYjsNCzTbLBqlVQQa04O858ytLuXtCG
gKCIcoOfTOGardQ/rfofVjj8GMsXaTeKt4vInWsEJPqDR0vPFPa+7N33asCTXSF0NACn4uaKP3Ae
1sCXOZIF327tt9uTN9SeU0muVyDHH3rCJmXE4quz4dLcbNFYnuh69Ac6z6reLVdLywWfxvYlyOn3
GNPJzY1HKJ5oLM3pzkzYMSGhagOewhwROAtGX1TfGc2lOquNMxnkUZkNFylvj1ZT6LhZe+agwSGY
Wq93OVnVT7duch1yHTXWu+baNM9g12Ktm09qXxZdiEel+GwG7mlV1A8lR/beYFrhlN5ZSosdoItg
fpf4LkhX4IjhbaD5vXIF8xOhGW/ycGeA677dtYvqjtV69qvqOmt9u+Zdsz5Vv2+0rTsdi759J3OI
9Dd1M34r4uFXUw9XtZSoTzVa+r1dWgB0o4/E+JkUkAVbGzNXVrDMaPezKRByl9AxY162akEMLXdP
OE1Xy3lO++hnbRBcTFelsUXIrn4AroioVL0nQ/A4LdN39TJtTfWUWRSrzr5YLs1MR+OzV43LvoVo
y6mVjeRFcHfUNo2KUUryrXJ2rttswOxAXwQdrKcgIP9TM5bXWmu/piq71h6x8SMuw4jbf+KgvkKv
i8C31CDzp1+JATKvIT4k0Wl6DcX32U5A2JHqQyQT61sYfc2SroY98qyjVjsw6tkZHBIddWnfHuJG
NafIIgMAW+txu9LnaI+c+DJBdqQvwoCJgcXGHgFJ27iRbo2F6DmzZnTwwiVbe+TCC2MK8M7LWxwd
8QpMZCnw5qiTQN8bBicz+uwpXY88IydQdTyw2H8UTX8ZMrEd6J3YJFnemnICrX6r2bu4pTk33dpn
BPh4yqrhBncjgJ25ZVX3eHMSwcvkJU7N+IPm4aZuyFjswQ/2Bgc/UMDfu8G4u90PpPTwETZU9oTy
MZhHnJ3bv2DrUwsRjENBg8tz8kPL/Yabe+/CciRZQN1+rfOskgj8W6kdxDUkjexo0GMcSmo24KA4
PbigVXnPfj/U4RdIEwsU9UK0D2URkW2HBj1oNk67uRLmRqP5j+JegitDyF2pEzXxuddbpRWqVlkG
/2guKpyhHWgLV+2PDFxQfXFf58jZZUzTjUjjUaNaTSLVhQk5vRWeXA8VnMMu4gPB1Bis6oWYYxZd
L49Ib46rPeUpYZ1E1NAZjHZ1T8JC40HxqOf4qbVrb5ccRgSYW+i45FdTIOtm+QiegkysbtBWQQua
i3+7ZnkdkheUqmTfKhk3hIpfRTMYl1vtWUCIjVFw+hngunXn5C9NRzpOMrJLBb22zrrcICHOgV2W
c2K4hKa8EEHzdevSaBovusliv8Z2zCLuwtQmQNCK2NoKWpO3zY6jYrqpay5bi9LYswQen4Tj6ez8
ctCm8HHyPuaBVNJT99MFS+I3ucZOGZnrWye7quhGNybvXepltJ04I68K76FMcmerlpJZ1b2Vxwwp
MopvcrK/+knSQCQooqSLEJvRV1I95DNbSLLQUVrK7+3S3VdwNVAFphRRmcWCyvZmhsSbUeSdbjVz
YXJV3/Y28plZ+hz7s27xUalm9aJaU1gG+XDN1OHEeE+XYYWTA0oO2QRN6OG55EAirIQ9CxtjM4BA
mreRBqT8di+3mqBGrZb722nu9kI5es1+ZUnWZoo8OrO5pz50s+MflRooCRHj9q2v5A3+8Bgw7rL6
zpj1t8DiuE0aJE3V7B3JvmIZmSqtxfjdE7Alp+uxPpRFSCgBV/2UXmsMfByBkVJzhezagrSIgLNK
5cSXxXscHRjAFYHxJzOjDu3Awh77u5a9lKW0EXsyDo4JL+0osby62MODZv4VmM43TRbVlvJ8Z4U9
i5s39+sae11Vd8ewyrdw3wFtcWlZ+HfyAoxI/bPKNHsbWfdY2g6aXr0t4I/Ws0OtG3TtuZVhdSCy
QsMpRI6UNWenUcTibtKH/mnW85c8JUUJPtUeXyQQS2+7WNO18iIoK7Tv8HohGe9nKNF9qTWv0HeW
yTqW0Hz8cjHrs4EJH+ilPOX0HvpJ9His6wuapXGlZUO1TcXgbu3eNTdV2Fs4krMWGhTHhqSf7tvY
1M8oUUjXiJatju7Xr4JgQIEzPje9aR9yQjMAthWUR0RamtIP3BdLplsrB4DVVtp7V3qqRxom+6Vy
vU2lp99y6Dy7sbfSsxGMYkcewQNELlharqVfbYh5W4KeuiNe3Y54FB6sxaoPCbShUEzAZdUDkkTn
2L+BcjWOXAv23x+s0sGBMXP814lzP4aF6WyHuXpEpGgfbw8qVupoceeMYVgeWqV9srLiPlNZPfOg
bVJkQYASR/oHEf1iuLfcMEreQzCCvgJiKny71Nttm2U/W10TR3Thb0XFQIFMamOTR5iy/ykTj9Pg
zWtmbyPM2jpObvTHh9v3oLy4m6hOf8Qw2OesnEFSFfLY5aM83r76yx+BeJnIndAvlXVxkkAnNjaW
eqxciX785wMASrJ2vAr+Qh3QwoEs1x6SgvSuoNpYoAOR/qZI+6N6rMnVYxUw43Mamk+EO7nb0eu3
kznh4Yji8y0D5vbQq/ipplX3FQ3/zT//IsFutMlSOhoGKQjH2wPtfvH7qz5N8f0v6m+cUfUmdQFW
k3S2B4RtDPcq/dqmhn4t6yTcpkTv+VFgH6KicM6piF9MGxC+7LqGwjHO91qmh0c+pWvZhet80qsn
3W7O/PV0sQ1o8Gaa4bbPhp5GZBEjGlbcsKIxHy1DE484Biqw0hGkbq8o/M6w2q3kRMCiM3sAnHq3
44JSf6TRXj+M/I7bnyaAgxs6/IRjeCrhq+fphONcXRczr66zlA6tcfoUt+85lGGd19sPkmCoVC8f
l/pCU2zeOkv8JvUyu49JC8QVSzRFBPwbnFQq2YjI2ml7jTiE25dkMfwycK+g8SaanVwr83j7alCf
wh++p9vw5UL53R0XNNmKMzUK503TnW4LuKw+YdMIT7m1mrx4OgKqm463r6YheqJxtqxalVDltDqx
nXb2lTBo36SMDY+3b90edJUAdfuqaqB3OVmVbVj0soNgziDoSWKeeecJPqYDV7kosYUiab/Mjx55
OkybeHDn+SfbEbAo9JFPs9hBcnyyNBj1TTnvXWluhLqLMa7bx2729F0PYLbOiY/MO8C2WtFt6bif
rZkwr1xg6eF+0jcdQOa+SU9A5aCnNV6zjllq/KhW59NmA8o2PN7kjS0Qalp3FfT8WDegGj3mKqdr
SG1IgLlabbDGdaya5S5Oe29nyjox1oSuR34lMALr1JS7bBKXCDMco0SxD7pt5aQucfPtif+XIBt7
8Fap+qdsRP/bJEf8mXTRKc1ARsTLVNIFV4Zau/hZ1/zueSdVPNcgm/6ImbBnXQMrwpGQL3VXDity
LuBclugBC0y9KsNL4sXiq9tDIJu/fxVblcCB47Jz9ofZqeZdVtTD8ZaqOo/R37+6fc8KX8YwWA50
j8FtBDjS+igmB7WtUCyKwO02QrMk4JD2fTZ4W2OHLXoeHgDafc+iGnbD1PhR1cx7I+xeBKSRozWt
onnWNykXM42HMTwHsXsUIEbXdhdU58qzaNLZ4UFS8hQZpsm40n8ErtwlwIYTnVCN6d2rq9fF6r6l
EydGY8a3wLmUylckx1lxwyAjvpAFzHwuBh+2aBGkCnoYrabR95DvOM3oEwztL4Lp77omg/oQimrz
ZYJ8jg2Le3Z0rUM046gzHGRkRuq7tlP5pQqG9Jz2e2LlP1rb/UFhgo4ZlpzVhz+mOviYZbOenPZa
hND/ysViHjJtQy06qBegi3HHucxVQLvI3C0pZ71k5nDbuzDyUF48k//r02RZI9LexizITTKxtkGH
M+AKZBGrXWO/x5n51iz8I80SfYGITFZjH69jyK6+YeXfwiosmWm4z8ILf5hO98MssPzXj3FqT6ss
5ASHKUasl7z5PmrpeTGPC7aMtS6Y99p5s7WWgmJ27sQ5L+PvrEJ3qR41B8KSVmRFVTvR9w+irnJC
Ivp5v0ClzhtNbswhAHoWs8EtGO6ZxeEQf5wKa9xwmm3Oi00HnFHUVyIA19+6PEQ8+EWpn9TLiFQh
kCXPg9OQXEGFJafsNq+DRS3WSQmasnk09OHQO5RPt45e4oVfqhU03QoqnQ6LmxfrThAnMqT5OrHG
14ZIFtCM2PiRW+hdQAGJfZlCR2jULTKpaZA4zUNajxvTTj9iT38yOSzSO6RmdnOo52TEuAN9AcBV
tJCQEvS0hbI4+xAQBld7WXu/tbB/Uk/+UbsolcTsT5orT6cqQNbkMRU0DfkXfVG7LKEk+SDbm6W1
L2ZqlcrQo42hUELMSJwq/8FJL6CMISE6J4v21u7yGKj1AlhOlFibllM3DYqYQBlVGdzeypA2owQ1
aI6HUFDOcuRRbeH2MiU2U2Yw4qs+oN6uANmADiH9k3lVwplQd/ZxaVVkqcYfZWITMFK/2a74AMGk
AepTrYNsu7Bcc+RPyCzWzjYylv8sQjKUoOtf3hQ0pIYjLaV//KsuDyj07NIS2Te58dojJ4KhTt+J
pxRP7p3hnJYR/EvjTxPY0v/8u8W/+d2Gbgt+qYEAytPRyf5R8NXKwcpp9WckRDPxzgM6RvwiI3q1
aDNowrqU2BZt1CLzZLy6jjh443hUVRhjUVAsIQnIUl9xjmCk3N01GUHokpbPf36W9r+Iwjzd0B3L
A0fomSZDwz8/y6KZyFO0Uy4bhVmMOgpEF4DCimWYYnJW7TUop+vK7mEDeuiqkIzVY/qlxBwxYNNV
XjAd6TN3W1IRozX4MFUtB6ba2zhl8ZE0+UdGq5BrYisFhzIofu9lG3O4fbhJEENd1e2qHdjV8lJ/
T2YgQlNIUXjTaVAmfDEItkHNRCsxUMgLTF67hA03XKZTqp4lJAfolgOjuKnJiDqXewBEsF2s4Trn
0WdcjPdvnp1dVcFGn+fDbsZr1rTAVadvQjUZY7s+WAXn2+ijXBg9Nub8lE3R/j+/14b5L+JY3mzL
EKZlOw7W8r8KVqspLjVwkikMl5S8UV1u0KhS/Sq9SaNWMtkqVVReHejRDDCAiJpJMltcFB+eiKaS
7YCOMiFbnIyzqj0h/B737aDtMrVfzyBlt0ueOZi3iRKh4T1cZcAAuDJKQi2IcR/05StftIHFrStx
cM7bW7M5jOhYmIRl59FHSP77uiI2CkRk/qEGikVMkwxHDwU0NYqORmVl5py6BA1RMxH7CioIUdGr
sqHdZrOFbpLuYYwYTKUG8Xl5mX13FipiZtofuagQCpFRWc2sPE3gvAON4lSo/j7KeLjNW3vtM0tI
a6PnoAGX3iRF9xNul2rX57ngpGCSih7vMOV+9IJ2Y27qOzfqGHkBJS7CAeeFCRkWYEW4HQv9hYMe
/So6PpLWXCqas0aTCw0Dr9ryuuut115p5UU66QFP+2cpuHyIbzP8MrDejIHjHsl3DEZSCiwdXVkL
Xqph3IsJa9xpuYAOnNTVlnEJ/PCkOlQfwkzm44hsimwJ6xVG3ZYJwTEsxx9yhDtiF9tAAiKuyKhR
IgE7Zp9oPHtvNtp7mHOfq6daH8Iy+tTG6dqn5QCUJXNXBrhL0qimVzOwEGvU8KzGDg9J2b78l8v1
3+wohiVsA5CibXmW8gD8cQELezQmUmvTvalestoNHL7HGc77pXWngmAnO4roLjF8hi6jhndqYFYq
Jd0tgqHusv+i3/1XxbdnemwSFveRwkSKvzylbrZHu4qNeJ9Z4VuVJw8cnw+q9Z2NxDI28yFQirNy
HF6V9Cp3s49Ar7+ZrvVf3pt/s7ibHnprgUVCIon8653cx2T22UUZ77toqlDecFf1Kz0BN4iypVuj
FP/ZUKoNi/XTbpi/hEjOW9XfsJV+DD0FfG7gLnngPmNCfIayPm/ohEHUqab/osT1/kUm70mdNQeF
vGcYpvyrDpcDNrbhbIz2U5qQX8UUHWWFrw9kzJEho4bZlPULKA1F/zFPhDZCKBiPji6bjeAHaVCf
5xROPGkk+Qb9hLMWqhsVYziD7Qq1GFDkSm8R5pW990raB4IHfYQRzDukrarBayEdTS/5nJS+vqCK
FTmQhyCVvqdZ3qtHLST0q2ietDRrNreeeEhgKWeNZS8IoKPT50HTorGWfSNFIN1nddFvqj6O8GQD
PENZ+WKryPLcu9jRvNx5wwL6lbmFZo5+KCuS3xtuG7OuirUwjGUbe9q3pmpheSPf5QrWv88ZYl3N
xNDfk2WLeILY77Xrac8RA1ydPSIS0QOpeQTbFcWTF6GNCs189nNTO3i69VD04ZdV6v3ONvc4L5s9
OBMa2uWE4w5yIVEe9bn2quqazQXFacpqlc/dRMRD/NmNcfn79PG/1qj/Zo2C+csR5/+bAvyP7uPv
/qfLR/75f//PXfyTVf+j+JMr6vcP/d0V5Yq/SYPoAkN6tuUKBYj9B3HW0/8mdW4jmBwEM/6G0f7D
FuX+zVAkWs/2TFunVcOz+Adx1vib7Vm66ShTDMuXY/1PbFGGIt7+8VCLe4FyQ5qOLYE6St1UR7o/
OAnqSZuIWG2NkxYYT11Tl3fw+OnEmta2HL0fE25nzMBlxJGpAyUh4uW+qefo5C1MKtSfehjPxzzz
HueskY95lH+vy2U83f5kTRnNdCPKtwTy/JS5/lmI9pGwEsLMaG6tF6PK/JTOwFGM9gbAZ34KU5uA
oppCQVPK9dkiE86si/o6TcNblaX2ybGHK27d8F5QPbwECWMmbdJbBbZABT/m97zXDyjEpmvh2Kg6
7YARi6fDaGr6nKwQbBFQU9p7KZg0BvqOxkz4aFg36wZMqdhqEQEuIyc7DLU5tzQ8jUFndzSKpzpN
QD0FriCiiJQjVD3MvRxTPi4svGDn7YchENpTnlicXFv9caJRAmpN40nXP+0yHJ+cXBLtl2S9n+QM
Qmoxv4e6jmaoZ41yEgsaaG4DqRbTqRORBs0KUOOc6MNTHuIhrV3v7PZEPGdRmkPO1ZY9Hx9zLlMx
/+ah8w3wqmtpJNGZdsx9xby4KfDzGZ02XEr6AJUMi8/Z6J1zP7bek7sQGUt61G4YGJi0aaLflyKw
/VHJa6FipnBF2+Fsd/aTTaTVDvplwgHeKO6LEiOWk9vnqZtZoGL3jCXhWEQmPX2L7nzJ/35JHH/Q
wuaBwXuxGFDTvURavtDMFuKexpAitB/shY8lguvpjnp6lzvDdQl052qN3W6GFHpBxj0RLoMCQRst
6xGp7W6wkuQu6rT3bF6STdd59SmYXeZ+9WuYdyVZkMsCuKq6jkA4gBbiVJ2H1D1NKUm+dOLFgXiy
du8KY+Mmiok668ZDC/FxPQ4JWrICk/5scm1DCP/DAvHwu1z8Y2n911OHoELEnseSwNzBsjh4/PmG
c9seoXODM/4WSDMEVCOI6c5mN5Ucx+K7VicY2zLjpy4KjQO5oG+Y71s/kgn6hRBpx39+PsIQ6jf+
oa7lGUndUEUt1kjbYyX48zPSaOVUWl+GJy+MxkOW5snWYmRDDsXIUTEnaoJWBvdkm67d3n7PDV17
DCrr1AzGqvbM5luZINwMamPTZbn7QDgOrcM8CN9HOZ5tSvhc5uObw+e2as0kfPZ+0l6bfal582no
GcQZOABX0kjtXZG4wYYMn1XPrHQ9dPxEWUZ3zNL9uoR53PX8YGhX4FY9VCYgRsaDiTpwJR0Kx87q
l3tnTu6GPt9X8+wc6gGZYlHdG5m0T9GANkI3OhxKTThdpH7ozCD/oXGu8vVAc3a2Ft01ckmew747
z0bknJwAwKKrDzSXU8M8SMO+SzUjvOOcm65FhUi3r6LuLm9QsM7a+0ihfXUbc2M1+itsbnku8bXb
QpMPJLfvogB/OR1Bd+t5g98llXgmPb5McTQkk36AFHsFUZXsqXbAGyY472U0HQzNyffD+JUHZrej
B/sC5YSbOzbQDZja4LdedJmV8ad39PLEzOpMgBA6vvwtzztyz8fC2sjM63xGxh8e9fiqZLq8S/v+
m2PTGZ27FLvfWPskUGcHrRsga8LlXUdd5Gt5u2zmJT/JFi8R4XbNnhDf4VFB6ziBHnhK5T6ay2bD
gJj5cUsQWj1O52npBeScAqFOX/dg1gxIdcMv8uiAFCYoL4jNXBtGKDcidyDHaM45gqZ94mi5d522
xSDjgi+30oOhJrXMLd44keo7zaYXnYW2TexcX/tdtxArp6X0KxkjImrjHmksDbg2soM2IPglinG8
zMm2GyT+RUo3EOGSkJCpFcD9GJ1kHlp+aHXUJJGUJ+YCz7ymeyLuniS98U0i0Tm2hn3JFiwcWT8Z
l0zS1+iR1jueq3NmJ6wg8WS8JYknBnj8OtQzIh3uDgjIgbN1GiIFmECsRel1p0jX96VremcrcJAF
JOk2GRFmuBmouJqI4nNoxfeN4Wmrzn2pFWMn82YSS8zgw/JmlPgeOdKVQZTQSIskDZ60nhI7gxdw
J6kX+9xLr1axjmyEkoVXejtvGogFMxsDPKo77CZZb8qqfW47Y7rC00Vmww4QtNp8N9O5L+RUHIju
6VHyWE8mCdr3mCfBtZuH1sTdVYtqPS28zjQOnikPXkuryFcaQWO0X+NNnZTlecY2a0xro62nh0wi
b5nT4lKhE/QDoXuboIhh9NH4G2xyYdiKUz9J5mnjRLQr2hljVIUVp1SmjqjNiVQe4mKnLD+zy4m7
c4OUEXUarVt2qXpqrCeyxZo9ah+cR9kjZ5J2U0D79724ZjgKuAD4FxGsw/xDVn2zl2b4kNCTXXVI
dXZKujMxcdvVMnunKw+4Va089dK8R7pbboZIU63q5nUoiPPoLcaq1YL5otCkP6r3oWysk45I0k9L
kpmyReys4Nnpv9MuIabFeOh0INOoSBEj9GGH8gW5jGd3GyiHe8Qt8bmMMGdFJG3txkr+rGJGUObP
fBElZwaygYFPScv4GuOcaxH9htVGv2L0IhtP3YxFEDxEdrM3iiQGekobgzpmfVvjqlRyM0gOGa1j
nqtp6MifpNadkPvnhgXQY2zeyxGslqay63AsEJbyXuVwvhtXIoaroSUng9ilMz1Wb7bMQ6LuXCFn
xhv2sqlGPGhEGzE1v1qIDLa93jorxviXbiyc7e2OzAEvRnNUXhyHRK+WA1VDr3s/oFoql7J6HCDv
hnJpztVcIWfr5hpleWijRew+c5RRl7zvt4bTa/tAVJegMdwHxHreg+vOKATDsV3JkUytwezPc+/X
PLdVsKhasWZCMcOVBjKcXu1ZO8lqbk8ZOPGyjCO4wMSiOajHVrWGloNj83OQmSRvIoZAAenArCTl
Kha+k5ARV4SFuAtm1DGYtJjLRBoDMjc55C7uuyIdre3cO1/jyP0XdeniSzfWT0NhfpI8m+xTlBUk
0kyM5UFxbOH+LT6nkoAkaQsUnwpVMvvwV+qRFVCTfUv7o3wDcZIcG7N/JK6A9giLyaXJCB2O+0VD
ntIZZ6qHQyYn69DpaFxbGmRFiMBWaQjL4oI7JTm0DB7IFjy2mQg2o5zLUycxZDHz+tCWft5KG+NL
vzghbDPvbkaTcdAzuz2rYQ4N5o7N6L6IJtgyrXB9MKTcJr0kn1wlShQ5EEnQs5eREMw7KA9y3Ybj
R9+RBItkvN0MXSc2JCMhZ3W7s82atnWHkRQj3rG1PszjtkVJ4uduxAYhJ32FvYTXpnEzSq22Dk7T
ZGstoS9YkLYKF3R81MqY+AT1pzHV2rV0qhhiZM9EnC32KYMMai3k29QWTogCUM2Q30KRgpQGBWu5
EU6HhB7fIw03S9d3kO2DbwSEmcTBI4jvJv1e1xHhLQliqMVyMccyMx6wC2yambIEjg6vO5Qvc/Ne
MRMig44FNlZLbR8mTOgXS1973EoHo5+/m/kSnQXYTywzxnZsBcLDpE19tCJs8Q3ekyi6dp37mWbs
26nQjOcWXUhPRvA540jLuaX5ZRCew6DGAINsPPN0iFNM488p1Dv6BxZhPBGf4GTnO/iEL21lIPqT
UDjlBBZ7JBP6/1F2ZrttK1kXfiICLBaLw61ETZRky0Mm3xAZOc8zn/7/qAM0+jiNBD8aEJx0ji1T
ZNWuvdf6ljesHzusI/RD4/QxHYmbZCnSacCgDyc9oNZOq1/TlOmvWMdME0XzQedepfvJ5CyKUHOm
bAaL+M6cHb2+Ux9okAPjliDDZo83OqFA4eKuOKDMLrRnti4UxgLtpn7TWXaPJqQaL58wfjTkjJ2U
m3+xs7o5g3d/WqK6eIabxA449SY5931N3UnWjnKn51g32p2g2/IgyQjfpBpkWCds9swU5QfMRDu3
Gb0Y8tsNBw0SJishWH4VmNxf+kL/USYJ/1yLOIA14XyOOi9MB/Iwe5d4er4D2QxM8zqQp9pkBquu
YXCPE76kQ9fSsuksUs//OUA2sb08o46KY4XrqWdfBtGdIw/EhxxTDXrMdluaTNJcRfTTMVoIhU0c
IzwOQfeYNSgCq7HrPBre1caoiB3IZ6s70mD/GQTAn7VhGPmnqKasMDJPwAMYQBgd7bK++nK/K3PM
BrdhjC6prh7JyqoIC17lpZOq9oaavkWckLZJ15T7stEN1DBU3pU5V0z8608GpztUBAmz3lZVvhOT
FDIUlvmVd8bb6ypaW9T0Xm+l+SEZZnSj2RztF0nrbl36iUTDcNCvAxwjxWs+WhxDKy+axoB9S5bn
spCLZ5NbcggictGBHR1dLf8G9al9QO/Y2xYrmHOa9bTeSahGJ0Ysz8RoJcgksnOoud+n3tB9s4l/
Is78xhHXZKha20dhcG4YHAcCOZPSqUnIgMWIsXcjmb6NC9DvWUFMNnSbTY5Hmb+3DoglUdwHvUAH
iL6nVvT8QuMkAb1eht74JmaqnNAEgTwbxg5eJbOxAvVUgUoWui4m7CEycTHo1FbKiWKvtCy60YOB
hCRyngLTDtl5cGG2LdEf6g2f6fgwFuKZ7ravCaR0WQC7TgcYkqmy/Aj+HXZqoeNQbmyJnRBXQbaT
T2VnOcc575dDiUwDJQhTcQ3+htkgb81r2vyUH+wV0v9ui4kkd+InPdOtLXi0rO1Gv5xgxbFlWOEX
Qtyal7QzXjpnRupTZ6Sxj/ZFcrF2HPAN7PLhmnaPnMoOE6bxpvmLTyX26yoVXl7KCOvUyVzEuC97
Jr5G25YnFeVPfZ18DGJoh8aAhBzYN0+BayEjFCwAbl5/C9JWXlSPhaA17bPAZP3QHYeicOD1Z4xy
IlfC3dHaCxOCa9kTc84b+xpMi/2kAiPHDbjONA2lX3Vq7n1aU1uH5q0rU3cTw1/eqZrHW5Lq8ZEq
9yWbyd4ic3YqugdqgPTiqBFzafs4CyCu4FTnm04jR0DJ9/G6SPLokMVwb3L+z64qbwiwUW7q5e50
VrWpriIFR3Cv5ojmQVWWhNcssPW9sjg54GADz0vtvst1GR/suXUvOta1MXHE+f6yxLsGNfpjEOH/
bRID1XJHdphd6ker4FCbGOOP1OBJwnkNE4Hailgf7Xks+vIM6Hsg7522W1ytja+FHN1788ZtaIxT
8JxwUgznhgT6beBAH9ewz57jKYnP969qAo6CIc581+ys1TqrofEu6wsVmnOUQjzGZHg+058sHpmY
cUJjIYBuhnfA4O/wLPRfiT1Jbzwr6W1CYuHJnsNjZaR7GzXKY400izSMThibQUzUolqUnSn103OB
7nHbOEm7FfoS+A1QoO2IYdqhRE++L1ZiVsj78mcaoOIo5l7sjE4LGacQcIFC2CwgaPcdlmKSJDiR
Wq5n9olDbDnHiMGupy3wSo3cmOITlW6PwGlGlZ6jluWWJEkGHB/UgflR5EuzOqEIjFvq/JzSewgl
QlqtLGdMlanc6m4zIUwWZycy8kdCidwXbZIPw+TC8C+s8BATRvQaohLxcdaiL4316JVVernMZfgD
YFNsv+i1bb9ENXM+TRSo/GbVbBu7Mw5s48kTecvb2JDDWS9JVzAa1sY58VYF3htiVuKSFSEmlTWU
hEnlxq13SFzhxI6Az02OMAgwIkyldkpT53T/pROZ7ssQBeDcGFesW+J6v1c6IU6chjGGG9WNeATG
EmsTsjKs9LzQyvDA6v4IrIHEQuFkRyDnj6QxzWDnb5y+IPanrS+SqdnEozNTL9uJRzOQMrjVr1H9
YbGb5dLQDbg2mvUcgGTY1kpszFLT96J2zUt97bqfyRKVlxgS+9aGGkFzz2DjbfLk0FB6eSqObcIJ
ggZ0xKlXbngF6EC2U55ebCPBPOekwXbqiXcPHSQ1VcivJOJpAl/NJ9U67SumZeYYU9od22Z5QDCI
zTkLxisjsWBrGnX8oLWYzDJU4FepJ5Wnwx3wYGTk5iZG1rsMwXPObOmSmmZzzFjQ2W1hHESL+Fnk
bkW4KNFOUcwxKYP6fQhIli4SNz9nU0e8p0HI1MgU+Xx/MUuDdJFxfFGDYZ+HUUezn0/98V6AOFrj
L2GTe207ob4UHT98IWHNUOG2LfTMWx3wB6oUmSfCQwPzs3KL58muz2NBICsr6tdQMs2L6Y3vDHao
PVz5Hl7/saXpsTEH6ZxIQciPgHxs7u4h3ptS1QyEHjCgtcAm6g9NBfxIjO6HIr8aqH7RgSXhQ05C
wxV4/R7lp31kyyAzYWYFrQmyuC1dllDvOk+9jTXbhZxycYkqUU4sz3VTPTaRKs9T3X6WleD5dsfr
fZx8d5wqc/FNVb4Gebq/HyTLNufc2OMScWjotC2HWy0vUUZ2BLQR8HZoZzqppVV+JQLzZ4l7cO+2
nzQyyxYwVCcp42sQ6vV+xi1CbO5E3GViLYel1GDrZqDAl9K/m2XvcIk1abfSdHkpteGpK0iQUGHx
OYq1kcrT/arWI16ebbO1lJ4KWIpBnDNRSHYNWeYBu7xfnFviERAgrCnKtUG/KeCmzUOo7ibt7J5R
zZ6FBi05yzhUqw4jdcz43lZGfeAcZxCaha1jzLRdT6X8IUHYh4ySRKtS6q+hQkLbVgXj/KrUd/fP
n9JtxqK0uFvLrD5pJG4e4MVwFMqGZI9gnbpZfkRY0j3OeUawieDjsB1O96FxWTLGC/Mcm7sqa+V1
Lpy96EfzoLmFyaGCRmaTKnomuHQRIWBDY698ZPY7piCZuI7yRCU43dqCB11rKtwAVufl1vxrNKz6
2rIytb1T7gWdTlwMKPcifVR+DjjHdPLkSC+JlLeRhbDpgdIW0tnAwm88TRV4QZyB4CaCUAiQka/W
yHFmquzCS7Qo2oa9XROXbOC6IfDbwUlU4x3ZkigGKJkIKkaZ6KndwW+DgqsQ0sWk0on9nRR6eBoH
+dlJ9eWhMa3nIk8b+nnhRxUpwsgNFwezRnevQ0gNwyj4kWI/4Dy8ivQJQZ1QEW1dVU+boKDNRdRB
pm3TxGbftWgvOXSGf9mFqC9aFq7hvOPeKhG635spfVB/ZuzxXE3psFuGbDiiXNtAMcCjRFiCn3/E
6Qjzmqu0kQ2llWmVP2QT+/OMV7qXnC4KTbN9VXe5JyL4bYhf1y4octEwQJZWittcuxG+KYfyPzbR
5rbLxrZo21gm/R367z2kioiQ34qYLc16S0dE1G3JuoM6ungaiDUNK+VTeZn7LEiGHWFmI35zWkGJ
MIsd+nSkcF+jbhjf3E69lqwcS8EgKgmuEn4AvJjQwzWByTatXY6ZovriGCPmQoLOdgW4KW8YQoop
47WrhHsKzS4+Tz2KjWBcLHCy0eeJdlZMF/TeuZfc17ZZ1w+yi59bi4O2u8Bo7DjmkqIdbaM4cD8O
rvPQpAtnh4BR+NCM2pnIuWV770j0kjXcTqi2nASZoJGNzXFk/hWGnxJywo+2DmjXwWp1cRaoMniy
4yPxP4EP0+tCnCaHSsQtL8hrnI0kBJljTFhtLDJsXtqZLHLS/MqdElV1ttcXxMFXpPgdBkmKlsiY
nuyyhW9PLjicCIxfwsFB7gQdXmLRJrxvpz4nIC3WngCWL9ciuYE/aq6RX9z1pbC0j1ZZ2htSYMKt
gNHyUBIi1Ucs1V2HulykJA/IXzD95JHsgTegKg7dDJPTU20vu5HAgU3WhvaZNukNmCvk+7SqLy06
IH2uQn9JrDddC4maIs+J7sEUPLVj/In9/1tZd+4LietIjPE/eiYV5ZGIwRYo05S9ohLYatiYtktS
rO0j1zhUzE03leSNNvYgP0VL9z1tOXxTFQnfSKzQM/EyH6a0H3fuVGxyp3c2eSda9nGL8L5mrr1k
KvPXRc/92nDyE8E2iO2mnvlvsCbNVaX6QAl0HPDR7MZhCHYk9QXXpG/ozxixz3cmqMt1llcCwDZ5
4jI2wCN2RN3k3Lokf2sqcPuObrzW5o/W0dHqhbZ+W5L64o5xtq+NOEeoQTyZOdIFk0v3wVJFsJdN
RbNDjPIsjPKD7nA7u3JhotkHDmbU5XNWW+1Oqs8SLgdb6lgxrs3VToxEmJM5wrI75AeS4VNfR3hD
zN2evFeEhR3jSKa0l8U1byERA0xk9ekTktNfQbpwHKTrdnGI9tBZSj8XlfEcJvRu0qKKdsvIxsJH
pB3iKm5vA/J42gcXng5xTWKEx0HQpXvQQvVpiR1A+iu5pYic5yl0ra07kF+FPJvQ0wlha5JEn7Vu
xkGL8tAj+wkdZSs1f8jshmYcq6TbUWFaRezsp6CuvlToKCHdLaN3/3/ZM5mL6lvamMXF0srUKxk+
bquF84RJ6I0j58c+55CW9OWhVvMN/MxwQjVOpj1qSfLMxxvPIQntzDsYi+kESar+QxB9rbUZkZII
TASFNE04EyG3p8N6NdVMn9qllu+LCGcVzAByqX7MUZgwaytpggfmyBpRR+ewj2r2/nw6T9C+oTc4
TxzfaMIyAlyaGfNsvpjXwurAIQUJYvVE42m0wYNPTX6ZkSUxskE4FC8JBUndtI9jnsuLLn4ZRI3d
x9ppQoXvpv1r0MXNizN+Qm97s3DLb1qWEW+One9D1tH9jheHFEzZvUzYOc80c27avPwY+6J7DuWO
Br7rKbNGAL4QJDAIYg1ZqLymll8Jony1QhJLle6me28yETzOrlYTI0U2NrGVj5CB9oS06Yc4CR8T
RaiTMZwSDh87/N7I+rnNLUv7EYSt6YFRThkJc5SoFWdyrb12nG25lu1eaEeEdrY/tTw+kS7OnG9i
Lht2kRIfm1Pk7QH+UBMMT3aadEgAYBzMQ/5D6CJk9rBdRymWWMa9KMgTErn+1mmU5gzfne2UzDz0
8cD4QMvWMJ4eWSCK3Kx606rY4JGhdDHTbVIpd2ON9UXPgZRGkeVe71+FoUZk2uieICj0OsxrORzR
d3weQwcjB10CJQNGYnUUMtrn5f7V/YXwEt0fDO1YTE34EBY5MrMu+lFLiY+2zYg4qYLx1JbDjEBl
/TsI/tED4G+wKWSJb5i2oiMkVggHik0ym6QCf7i/oGkL9z16nH/+LlhmsW86JiS2OSUPeugkD5T+
yykM8xtmeHLQ//P396+EDvRmGRoL+8Ae8hPtlJ5EVV9Z5YXQZk5oZf2TjZwltrbntYYk+lMrNC8Z
Jn3P97e34dAjjKYh7NXwgOmxpLqPXfTNmOEMweuqiejLjoOWJpRfZMsYS93sxMoI1OOZxBqnxMuF
lu4lpTV5AeXuCd19tiyCimfCNY8GK0LQ0e+jF3/LubJbjUWwdbKHuKBDJgPrbeTktanK+AMQzV/F
GH+UCPk4+fv0kzuGEjOH55pWTkdyK5lZtN8b8yxInEWZ1mEV63y7zBlPjz8IWbWs4atg+NeHjTiO
9cEQuC8z+1MmFGO1qN03oXUhHcqAhCSp2qy+IYE5fG6Zo6bKJiDErZPtQudsIzjF2S6KP1wAs0Zk
VaSiLVEfX8FctZvorRffbOZFnKRMvxwne1fUOlObIQS8lqQP0iicrTmAWCr6DAJqonJ0JobYTMPR
NMvp0WzwjZjWl0Vk/mwTZ7uIHEmFYz9lVsaIt2oe1DLsObaixITSQm/NDHLG0a52CoIqWs1/7S5S
/VNAS5wAO7K8oqx/0I4Tyu5PUlU2uhXqg4SiEb8Yfbwuu9gR3xANw5cC14k+Fy3Lbr1j09jSOlYQ
bPieeraeCttjqs1kQ5bfskEB+VLwQoal6DwtsCAd7XgfypMinTb2DJvmWzq5OU6HaC2kiTV0hSW2
JEHQttkztaIezu3MM3ryV5jncciRP5YxgJ1gEhg3qBe3wn69xD+IiCUhguei0aMtaJx4Q8rY9wWq
KHaKNDtEDtL2CmxjHjwxO65RPRv42dOp3lsE5BkSdF8furvWdOYt8psZP7l6dRgTuXZHiwdD6taO
1E83BTVqMzUlt5o+HZFI9I5jD/wcocFy9mRQHCxM6dt5bMud3nc+//plHLBuwdY9G8nsbtqCkOIx
M18ibMYbYbX6rkoGWqAglSbVfDLK9DCpMd6yd/xUtn6kbN8bqQ7OsEtPrPA046M9olk+gUIAhFtq
RKKq3ueL2pP4wr6m2aRLj0wUQlxWA+jPcAirHedMDI3y1jd0H82g8CTEy52uOoRX8U97hcK0UKcY
VoL5nBKvd0nt6gIdE7vdHAxVPOKO3EprspjS586+S/U3hpJfuK5x9SgnjRsc6fO2hIC20zsG9L22
Y2rNHlPSRqlac/VLUdVrfD4BkohdHxSMBtL2FHXtkTNnwZRNMYQh7I+TiwEpb4Q8hSFmnJNbC1qU
/U+JbVW7rkcHjQ3HWLm1sm1eLIOyuR32RWIC4IlL5oYmmZAt7MUlR5gE6LMZw4YBvZVsqomtIrTr
C3gr0AGQ63BhE2uIOaIm+g5N3S5G3kTwVLUFIf1UOom5DaA4bBcN/0bMWGfuNZOFsGBWVtDfcoV8
YByKlU8sOGlQY29GVycXMcUBV1Pap03GQBgvmlb9QPArt3lF036BF7/Ngw+laxyznF5KA4jSY+D+
gg+p2IDLKc3vBF8wXZm/omz6mrKibWxVEwaHoAakgrUnsvCtnmn50MHY1JP8CL8s2tiveS+wPSCo
h990tO3uWuaMagOLRhxoWMxKBJ2u9aY5qu4UWwNOUop43RnTw1C9EYAZb8cO0lK9tC8zqbYbWaCk
LIE1qpgP1dKtvdmmJw52n5Ik/SYiQBKKxbhoZiJyxuigO+7rPJ1rGXwxWIk8mCYTmBbzWaddHzk0
l02Hk2+cfsZdEsGwMr5XZfhxpTQmLparJJ0o1MuFWJb8pz201aEqgdk6ZDU1X3KrDz2QT4walkvZ
AKuhOUQzopm8Pu/UftCGmyD1i2N8sOZz6t/yICF2yWRuXiUltD7rB+qAt7AcxpPVOb+Gxf0J50Ds
6kzbj42j/8VSdNe+/1ucZtuS/91tTxJn0b/FaXWZk4CdVYGPH9sDfPepsipsEAXSq2gM5cGAtUFb
wjBZ+4NdmmHMS7VrykHfwyYc70wgEYglregQUh39WTsn3qUKGEQd2IoMGMNC5Gub7jsIthkQfhkx
S/DxqMlTs7a/LDfu9nZk7mjR08/P3Ksr+3jtaMF4cCJ7v8TEnTOY1QR12bgEHFFycemIEDoY8/Nf
3uDq03t/9Sybt4e7gKVQfyftG0D19a0bBj7hjWmIqYZqokDovpA4X/PGAdqME6AxJo53VGlmEXQu
y4c/v43fNMZcJlvXsYciNgZN/u4zFFgJtRDpoY+ahiHFkgKXtLwyV2+lRdGZrR9mBQMzKLPsL/LG
9Vv/+wJgRXP4ZBypk2v0nmlfh65doQ6GtLCOpFvGhUkcOzs14uFZstFBTIgcv7Vhp/35dzbWz/7d
TxaK9ZM7V7dM9d4LJ5wyKYssV4yg4voR2ZffjZrnBq04dmF8mMeVXttOr8Xi/IKV23iOecPMT7WX
Yx9crXv5lKXejP3g0hQTeP2lP2dJM1yVKr/mFkU8Woe/yVPfu8q4pblSju7YhjS5Zd7LU+eclo9L
ZQxPtqG/oi3+uCoISoYOXirN4SbFlklBc0SgZ0Lq2AbGksGFZYQe1MO8R5WYjEZ5ge54tjUIpE3f
kmBjNE9VV3XnHpBB36Dfs6V2YG6MiHz5kY8OPOA2YeDAaGKTI7i4YGBHK2dbW1rRCeqJhNjrNL9S
eIvXP39Sv9+djrI4kDm6bRsMGd+ZFsvCrHWutOX39I03LQ/wRpf1rh76z62kEowbGsDCTj41Fgna
f/7Zv0tv+dm2UC5nEmUgCf736pYFxoj6vbV8AXupWKZ2j0gTN4odePbaNv3zT/t9uXKU7QpHKQu7
0W8eLKsj3Qe1pOXHhvZzLKsPaLz/MYulIoeVFfz8888z1uXl3TMANVTqeKK4regJ/PvXS+u8pvNR
Kj8NAnsXawnI2uYgWpOY9n5tdqwjgrik7R9qz1XVFMi8JLtt6dAEXMejNQTpkwyr57toNK/cZFtI
TlUj1qNSmfuUBWvpQvUYtrVPDe3+Zfkwfl9AHUuxfHHBTMlX7z4gYGjBPGaWSVisZkOMp32ftM1N
9E7oT7Y7HYXQPksGYZbL20VQRRJrPtFjW+WIo4NCpALjE/TxJjMJlltK6wp2+6MRV+HrUnwIVL0c
/nzR/8ft7BoEhwguO/v9+2vuGrAilkoZPq0GGvyKaYdy6uKIAvAkgpKI4jWjglZ4SNz4n3+0+B9r
HneybUka0GR1vN8PbZq3/Ozc8O/I0rpY5o1wUO4M0C6EZJofNMN8FZ1T4XvvmHWtmtpm0qcNGr/h
L3f7e7/2upRhkDEdsoMUpkO5vtv/srYMegw60LWEn1kEdNzVQ8uq+blx/0WHpfrAqZwHjvpQs7Xy
L0/23Qj373vfxaWjENTZDGx+X1ZWUqZeRLpf6foXeoIVyhE5f1bOIZfZ8xIzgpYqpwUarCMcPQE5
nK2O/8h6s2NIHZkmvjXCPi59qR4H6dO5hxPSVETDr5APqEv7mMHl42SKG+j4+FAFJqFnvTjDMxl8
pfDSG4N+6FRhES/MyK1CU/sQxuFO0mfZYBhR+xzeG5pbC356mbleYubPg+yOfe0WZ4YSq49UzQaU
Olawo4m1DS4dzl4rAhuXtZTpbiPYy0TxlughedBOu4eIYJ5GERxDWAjcKF5sh9MlTAzrMK4G07DS
oDsN89s0yqMGxnfU8vS5WTGjFLWXdhgX5mIuw86WE1XS6wvIgMG5FHb20oXprW8jwemsEH+5Xf7H
ho1HmiMruTsGB4j7YvZft0sBBy2etUD54Wg65yVVB5QG35KodZ6GTj87ITKMdEYzAM99DbjvVtD6
az8F6qQvDcNlWrBhja7Y6LMDlFv6BGgZGZZU5M3W6gNICzgdPQH2f37q1O9PPCFZrLLYWV1HOu8t
mWE2IFuhBvTvMlGFxmTR5l99GKpved68OdrsZ5myr+myBFifMmbSRX/rXBM0VcV2ioQGUCaDPJQP
lwD4M91niXqwmeCTa/KUhhgvreRjyLRqNzDlO2B2xnJUMWtoGWsJ97NMoBxthJabkMmY5FvI1H0x
Vbd7ZdVx7r/kN8QKLIzuZOwyI6aHzGwZTLV8mjRmIVnzvcE/evamjCwJYK/9saaD14wzyLY3R1aY
UvJYeuiw+P2o7iVX+DEPJgjPuMGOZYfOSxnjlz9f3P9h1wG2oHDHsaDyEN+9u/91V+h1Gy2DwxaW
OUeXZs9Da3f1Djkb/iJ3JRB0+DbFqhpNS5OkzNoW2ylCFJG6pMQ06V9Wd/HblkrG17q+YiFibTPf
v586bhlcNvMCDl2NJ7tFUmHbu6nUm4eYrHWre0q7otzaxIQaYKb20YJSvbAZvEFnbi99LKK/VLq/
r/q8JVxNEme3y275voByFgNNNs1D34hiicwUliH9ioDYAogKgvaMgbzOtvT5Sr9/PlkZHnt9MM6A
NuRfUonEb/X++l7QGgtdrsWrerfm57hzAPjqs69CsbJ4FMmeXX2IGQMCqOFDCwwD6StzT6+zNOHZ
Pe9NG6vHMM0gmdX5jbl+wH/Tm17NaZfDZJycl2l5+8t99fvuZFFQrIcSzE0cEN4fzSDnxpNV2aOv
NZAp8U7qpzzUL6hj4VQydjzSgAWoiOb/MQjco+Ye6pJH243J5NbiZ7lgQhlt9SEKm+YExrDfNI2T
X7J5vEb7CaHvc1VP+WoefwD8W72wQuRnJpYYjsZqZ/Qsw2XaVt5sps1uKd0vQdH9JE8pXwOMgr2m
dzk6q6pwSRZFEK4Sk+biKqyO6gD2g6NQFlrtQaLUN1tbnVQtASHPub3rjLoleiMszyqitY0ybQ/8
1j70LezVQdjFkWaBRB5EDuZSFrFHwMD8yDNd0JUcfXqjAfJG4jdKIHvnSTIWvr9U3dzth7k0D/cD
SMlAD/Wr7C4LbkncIYX1uAAo9IZd3tvGBzFTzidp+AFMxJes5YgbxtlOMztxwsH5q9HRgwySjE16
L9cwgilr9b37eF9EE5qGZ90ZXua6/6KXC94IbTeitLrEQntuDbD84YSWwjbDa1h9YuCf4DlwXd+C
MnU/ScdB82sqULAnLtlOFTvBtlhC8SCymD0uD46tqaa/1By/3/xKcNLHb+wqCYdlPW3811oVFzhk
UHO1fpwSLp+Cnltr6GrcOXiA9xDRmYvM//+nXwkee9Mm2ZEH9n292YW60Q1T1PhOCjBEK81r1g/u
OdGKDPqhFXuLIw9dB2RkVWXlmHn+0Suo3nIuf36ojHcHHGgElFoGOyFmMKX/9kwVWD9E3SiT0bT2
WhN0f+EhYgtWNGyR/R6wb5gnKwqumtnP3urXWLDpn+Avuh+TVNtHzciozBmvcVx8oxChcWwQeoDQ
cdJyaieXUf4SPUnGf16JMpsAMFBVabsrp8n420pPgOO/j08mv4slLUvyu4BcoIL99+dpZkwqTUTb
fjTVsedokfCXXOl+DoEs39z/jGVR+Pev0iLbttUcn0Y7WPyE/ANa3+uXToDkaZM5ebafpfYROPXi
319iqngk7hOFZ6OgFvH3ikwspk8llUHdLb5BtnVddx0YKKTovV5LL00xUDz2M6CMhWFKYkk/VgnA
lqia/vOljjJFAwFGKkQp/SRy5p2y2l+5O2sQIJeJ/b3tt2RvBQoYYhkRSjAgW8pkfjRVeky0irl2
YgZ+hlw7IJJ5yScQ/t365YxZiIGEX6wv969c0OygMwmWZmyTJxSrUn8qVIdZpklewBbjlg5IP+Ms
mh0nyzwYjo7MZope6p5Ni1UMxVz9mnc5QmONXSAyloMdfYjyUB3sGjsbswT04poVb4wmer07M/+x
X6EXxHJHyIGa8AP1M2OZKjPrGyhzAUclkDkMRRMUX9eQcCSxaYG2KENAYmBRJ7QkBsON50QM4rWI
eq9Fy7KbgpRRQcaAVcxmc3bxBB0yVuntnDvOxc6JiBkVFH8TFM+6js5jdTMTOG1VCNkvM7vo2GEU
u79LZuDXgtn7CQRdvNXtQr100Ck9N+Vu4PjCZB6JkGeRWnPRZNlfEsRPHC4qJPcGkJqmo9fUFcMt
CGr9NQl19xCiHW5MN3jB879Na54hXasl+1JbaV4Efge1n3kNYdo+1gmC2RIO8hbSinW623XYtrRN
ODK60hpyijNiwDDpYZfHrXXkHgwBjEWIV6VWHCKC1wnS4jjtqrDct+13vLNH2M/idTQhhKd1qOEB
pSU/lyonmlKsaid1USnKM+h90QFUZHLAuUXkRsf5ya1hiaWB9YpgzNglqGsOZY4fMgWG3zmxxvwn
/EiP6BGrFW0oYR6dLBInIzePIYd9NOqLsQNU7c/xuGX0kRa1+Fzk6qNZ5J+dNkRY2kf4SnHFn4y+
2Wskrx1lKLDygW21dCz+VYSrrxmMTwhnqZ2LzNyNjRkf22g38kOTvpluvM1NZ2GP/6dDqafIDp0G
0igqdYxkz3dj6rzKcqfafTXQdzGEoZepKP0uxdQ/lgIoUqGREeGMyKtIRfyEErY+DA630d1dHKCw
vZnwt7dabMXfm+irHi7WwW1FRm47+r5ZzyCug8bG1spxHZcB9+tiPC0oY15HNOKA8rMIcRJ/zOr+
ipFHsNrqFroRugt2D9h4AZt/ixuqfjlA7CIXIjm2tX5xlVYc5YDvGR4Vmj0MfzuTMABc2IF8Ri/A
j18aeJuZ7ekAMxPyGram5WSbhJ1366SMPMuTOVvVC2SGcFs1dc/wxMy2cmHCWmSr/gjrLakrpKFh
OUVAkB3NsHQRDYXr1juHiG11JJBNdKFZEsF5ZBVqdR6IQvbavpFp63XAELyBAdbVMuAFww08uxB/
r9wKA29AotDDWXAeD4SAE4gUntH2VRc9jldlCoaTDGHlxSUwUYzdhVZvtqMB6W5rO5F7EsnsbaaV
4ckZWqpMK6xfqWu3pVOYT1RMWFbc9lp0vXhwpZbgiXjGuJNvMEOxxrQtVOShc2momBOx600dgccB
sqU70y1RxXxDQRVxB8CFHu16r8zIuWlhKx4rHqaa4+yW7PHEj/HBrw3c0R9q7ZLAHAxChmS9/rms
JnpyxfiaGm7ATjnPXleFjwiInZc0/c7GwIS1lQ7IX049nCTr0MC2iZjXPHSYLIZgQAh1cyfRkhmj
xF6vZ7jhUZH5Uxae88kHAmRjLem+wrBpDnEuw21YpTC6kSWdy9J5hu0KAdj9GvXhycUn46cuIrgZ
8fs+Zqy9sTIBErEZVtb0h76V2wm31TlGTX4cSAdnypicNcUW17gqwANSoWu0TcrKiiXlWUvDfQU1
nMBb97HsCJWaGr05BGnyZBa0+rqKB7+sCtPTdDxpPQrzE9x7/RTO+Qe2fBYqNKpc7TUWyW17DEno
27bUxC4WpGnwMobBh7AnSQ1O132amlSoiEyn/T/2zqPJdWvNsn+lo+Z4AW8GPSFBb9PczJs5QVx7
4M2BOQB+fS1QqpKeoqI7et4hiaInkwSP+b691z7VeHCTFcBWrSHNl+rVNUit35lww8kizgVdAC5p
Z3Q2CaqpUtDvRjhbnaaC5XIThW5pf0bNZK6gIZjbzndYN+fZDdU9X0NKIlEL6YEOsML5pe1EjlEA
t9h8pSVJoQ1mUkiqaLCNsS1vcMUUu2hu8EoEsFOlfjF73bqybUGrBp/mpqSFkx9ZK9okyPvAjKrd
2MmQQAb/jICu31ROFW+RbumkxPHRdznJBU02HhyrwXO+PDVN4WRtLLQWpDug0rzx5UF08xhCfcag
l8YUKci4fkQ8cbcdy3lpGCoLgmju81SVOzV0aj1LF8PJkGHxiXqfSEXd2PBJQrb1HLyURBpgGUnO
QOxQ5c2QBfXgzc2uZFR6Hy68jRZYJX6tyl6loxpeUKmtH9rfKktos8TOt8JzURWmeXwItG7TRJp9
KUp72shB3tlS/jSTZu8PwXww9NBmKcXGaPyJnAP3YdE+wfUi+KEynL3dg0nNxNWkxn0z24kwmjoK
c5GfzVYP9qYs9PVsIbWFVUnAm1DGjiXapk9md99inlh5lC6pxbHriAl8cifKDF07ANTT3UORNYDk
Gvvl0ZbpOys7uJokNy0tPy0dBUc3uGfiBE/2IrYehQXMJjtXqS0PZtbTTo4ERuuhsxHmqXFv8SpG
UasTdK1dImLj7Azuafbzn02XBtcIWZBFgWfXzfLejFbGnxFN5NXO/TExojCeT+UU1Ff0ZUiK7Vo7
0HkG8qJLeH18HAmQBkpBEASm9LkiPPTiYJ8wJsM/N9INfZKN4Papbw9nObnzK78p4o2c2zMxfj4J
qRBkgo4c5aUZ0tWWtuqHLGwawwhHpK2bESwvC47A3NDPR9OqKyI+6zj0C+OppjqS9j90Z9sgRrBl
RH4gmpJVHMEcdHQM93aJ9d6tsb6rxcKIQxSfsLRo1MXfkRaP+7qz7ihay3BKZY0IoI+ObPLQyWON
XhuNL8EG9/UuMZ1vSWRZF2duF6NSejD1/Gs0KntLP9RYxQWeew+vT6KX3Ul67kuQ1+vMTrVjtKSK
uhU70KxWL6XV6qfeFiFN1GndTXZJsbjdG9h+TZbmz9T2XovJ1E/5jF5FRdkBCqxDe3sYNhDK4ity
kq2asTcDKPHORt9hPFFDcqT+aJDFx+hLWbBgw+zcXS15YxiXR0Xx6EZoMD9AtzpYfswA0mXXfnaC
G6UTN0FAmdARRGBJ269ph0+qf/WT+/QAnIjMG++PdSii6W0eWPGZ9b7FMI6kW2s6udH45QOKm0FW
ewJNYc/BOZO+Z3f9AZFHGwrLH560QB10fM2XrtdalPAOlCHHJZEv9m6pbsudVpAIFc0I72AWIFRp
k+/ekM2HUfU4VoPiWRoZE1qhvehA2nap1QYM98AkZ0dhBk+iQzA29XNJYp9lkL/IzCn2Uc1rjUP2
PljtS1MQYm2o6JlqEXqoOjNvAyZrykMAZqa0RcyX+cW+zdi14G3CmjfMp6TV55vZAx4gN0z7nKz8
hhOpdzXvdxRDR0Zb9Y39sBZKszsnku5oM1MF7TLjILOS9Y3NsZEvpiocYG2N82hwW3W28Ifu3cb/
Dh3AxDl2ajq6ZHM0FcesauqN7QQWxg3oTn+IgFvgBIhHaadiLlrB4lRHOD5fGsfcxEFNxhW89EMS
+yOtgP7Jtwrvm+IHFszYgvq8LY8CceRzvQQQMpocEuFjPx77FIN6tMwZbLXGIj6m9le30VgPli2S
5LqtjbBDsnZs6yY5xMV0F81cbW17jr66MWqb0V2pKh3uYiBHxElb6+rNzMoS6feUxOY9suxb4IC1
M5SVn8lph9qRB68wWE8J8r5L39jULyb55LR1+zQMKCKHeoaHzv7hcdwqNOFrJWG4tD3K396zxudR
SeOa9lbwxuwTbJwJPTxGn+1UAyQY0MeG0utlGKjpMGvs89hhv9mBsk9aoWOw1M1yxzfzTgijQ49u
wXamAP8D1KGlLMTTgpSpId2upmy0ATRZ40vRAS1Q2UDoD8Zuyob+S+5/RLMDAMUIXhT4lT+4Ivys
5bqdiQh6tAt6E9sTRxvmxSqijVgCbmntBVGayRWFMzRX5Xgo9I55Utogagaw1UumbdWzHsgbMqv8
PJt3wQLIJe3VPjPVTPAhTARIdfmbUkawoasC0FYWhFeZI0ENBq6IaHSsbYpI70J+yxYxT3YqaDYd
Oq87m2PcHEeaLL4j7zwd4t90QsKcZfWuC5BqjHqn7eQ0dbsq0l9KegCniYL0o7w1t/GPcqCHG+B8
XRV9lJ6xWDM0m+4rLfhXVU5XqeHqslnBTWWb4niE66y1MZBDidfT2BGV0JJ4AxOhTR2wwHhwmjZv
N9HiasKq397qZmh3pQjwWRk+aRLdsMNf7W9Nil9h0rffzK63QJINM90ElDurQSxjWDlpX3Tky8Jh
Z+BOepj75pVm2fiRO1hQpm2R5y5LW7IpIoW8XdQkhdlle1Vdlx3hLh+LLq9OPrEXomvA5IoRR4dN
F6yy6Ic9EEkd+tkNsi1i0TJSTihBXWHibEunlU9WykIySuX3KQ4mltroskidhXBZ4P006bu4yUiU
Mg2G0yA661gkDgWzyoG0X/nJ2SlI7ZrFZWxitcUEEKwkrRIk4GBOXJqsTsxnWAKPXlO3wG42qkPv
SXefRONVILjcj6b525OTcyl0/zz5+CJaG09KM6VqHyPLDHXN+rRRHG9cdhRsmoZ5PfD57T35pnyG
BtNiWu+Ven6AoFgb6fzwg5UBme2BmUBqblyjKVkNTSwvmtO/ErIFqKeTkD59l/iqhhisQRg5iVLb
SFXjWTnj0WcPcaxBgPUo6zYofjOoWq48eal5M5TfPrM/5/BcDLJFch384uhngX3Dl3uq+nxEdGuL
O/X7Jcy32XhC6GHnIauctLg5y6YmklQ2N4NAufd+i6Z8VetC3lqE6IBS194wt+QxOCcxxHzz4CG2
kVN9KskdH9ZDR8FWHfvylmEVCg2B+rLBVbHK/O6t6a3XARsyNqMJ2Im99tIITBgMojUj//dCi/Gg
5WZzUbwmTG7nTauCT9Yqq8b28x22Wpa5FDV2uSwx0OTppWnhpy+7TFlOfxRK89q1DiXg5dag9To7
zF36UrUkGvTamDEL3j5/iaxfBjAu7OGkz/qzsyeRznz3o29QFL+LEc+M7aloE5tkbeUG2/7RtPwN
NksjjNpObHG27QXumGy22o09wI6Jg/iCc/AnhGmsGxQGVq7ROGSs4QhCMI1bzXzNLEpihtG7P2cy
LD+12RKXKi7Z7fjGa0BmeSvcD2twhpuZ5Aepe/kpbYpnIdl42ZYN9yUan8h211BgaSTiEmyxbpPa
PySdeWp7MW1aZTnfBiNxNtrkHNystG7sRc8c8pXbjgfUKGaoEfezeqzgKkZXI6F7kaA65k8KwtwF
wugNJZqSTuxm3fsdG9SjcGVi9O6RBaiJ3yrJTevYY/9aKYadoLW+thzrq1hM3cGahxFnlVZuAn3a
MEwk26RTJ3OiBToYzfUPEOQiIAP+NIZppFsYHKhKjKmdh55D5T0iyXAYenTGZYWdhSQavUhfAiIy
IesgHETtu/MbUobRv9VrS4uIZU8iF8NMesE1RpheNJegd7AIzfP4y3OB8816GlARHOPFK7gM6O3P
Ok3kHpYI1vNh/q7t4PLg+AmuyuzV0VWmWo9WPIQPfBdUAdhJI7J9YXb1UZkUax+iSRrF2dGleLnK
HIAujhh3tiepwrKt88u63dmKZXeQs51iCnIH9LwlxvJVN2QbU1Tlceiyb33nJheW8s1KuhZzF+um
Q1x1T6oLrIPVekwpk/4omlLJW67T5XQ2CkOEllMOW6GGD2XLbqu6vCRsjLRBOO5yE/iKjd64WFQ6
hdAmbvX9Y8bvO0gSVTVsJbutxsIXxjGJDRWo3ZgX6qvbmofExvXs6VdMtLozEl5FJB9DBHgxrBrA
Tcc7Ek9v5Uk6pbrcjL1JUiGDLJGe7WnW9afZz4yrkgBCyC/Esa0Uvx02ov6y2cm76LtUUBN82XM0
N0A2fKetVnqg0qMN+ms9++4uX5qJOt48tlEKOX3V7OifWIcae9Bqhpixj2aMVUbUfHIb5hez33RJ
Ypxb1VxNNboHbcIATi39Hhyr2xpii0u1iIRUhdPlkGZ6G7ZGTeSe277Uudk+5zK1D4XdUUrUiru8
usqxn5xMnKVf/dD93N/Ug93sfMQJFCr8fkvF13htmKoOJV2PSlb33IHlphLcfBETAgbzA5Lm6TnJ
wVuQCrfoN5JL+pw3BDa5fW6EDB93z53ABahGrM2UIXqOJ/fMSnSYbtSQQ0vC8EihnT6hWaVJ17gT
QYeq5deYTTcLlxvGYdL78EFaT5rPYGubrb+PgMyQC4qjkb2yQytiOXIbqDBYffsd8FMAXU4paIS3
9rpiysWHrUh8Gk2PKOOeeU0zKVcHifuhpp9+jDtLIxjsmhLzfdUB1EdB+dk7FE2m/LUtTPOLOcy4
TdE/gvWoT6Yz/GTPH4eYpgp6FnN8Y7YKbWLYzi2gkq2Fa3tFWRumgrCfpeNsZgbOl4rBaIr9o8Oi
iUAg+3tNWOAbeoOvvlET7hLIXw71TpF98UvfOve9Hl9sBmQDTdnZ7Gkf+JRb9k45/wLuHGNtIMIO
Fbf9FkUf7IheCypGz5WAbp3E2a3rc51ORjJt5zjGYKoSMgIEeNaScrqWRtOLrHV+Pt3k4PFueiIz
FRFqMzWp2BXtEx6vN5Ml0MWqz5qZ6DuDBBCif+KspxvUvGVO3xI7LpsPf7EiRKoeb01T6U/KKL/i
p6vvU9X+LntoZKZK812mNO99nsyFUDdr12rC+5Gp2d6abL32bR+kLKC09irGew8Fqdp5eRRaXrqk
1GS42lXEWEUCU4YxqcnOEvX0MUpmCoBET81YZPDzIJMlR8+m0BUQqhyb5YtKx/eo0sZtDEL3TGDj
yVpKI+40DKy22cwVlZyu6Oimq8lQFmrjSFW3n75kvbDvw8QTr2zeWtMoVrt5RxO6b4aXGMvm3h10
fhzLxamO+hc9ONhurt9yUssrrzK+iFhtPFMvPiTdlV0OpmIrK6P74jXFgYV/OLi43VebCK8yxyOE
GlCR2jejnj4U0JO3OMAG7gf+hqRZJ++yczEjIwsK5+B10KfYxftudyLTF/gwr40DhNgHWtIpfgfw
db272T3zz69f92FFCt864x/m6w1ayx28kBOBQHf/NX93f1INNusVCR2KgLMSkgtto7BjBZGEyRoY
u7MJGIWhA0x78MbyrPxbol7QsdewimWIanZnh5vNdXP9uOIsW30jUmBNitVm3Jhb59gckntyH978
r9ZvsDesemsXsCDlnDUeUS6mz0236R1aH5us2PrfR9pVe/2Qn6a7upuv7Qdod5qRGZ4ocjzkmsJ1
RN57RQLotlc7avm4V1GC4CDRr/FUTGQNxq9xX29bgGi4pWhU9rVf7wEhDrso7W2s+DIg0WHSDr4q
r9juqqvfxx+qKkZ+qO6GvrX1PWMhsGI5q4EGzby9KKtzng3qW1UDA+hHrbpMSO7uvdLfZlFuWzXk
75xJUSZVgjVmkr9TSV47EglC5sQN3nLbfrcGl4pZynIzLU8Who+SN/HyDqV+hcdm2t47FeLIPN4z
wFXRy917wlfZ1MoNnXZqjo+Txq6bYwPu84+LXpxSR6xx/aRmKo8e1LZj1LTy+Lj4OJe1HBp9UZwN
2mlHOl9nLT4XVG63jTlWx6B2K/rlnPvHRUl3ZD87Q5gSLnisCg+SRywaTg36Zdsx958ft8yR66wT
R1IhNoryGKXW2aNBuH3cGFVDeWwGUZE4WJyVMrW/XV+XHkU4PDilMorj40SkUcGPm5O/rnucA2uz
DPvM2TmuZWN5zbZkvo7mqJnXj7fuJDX7Snq6a2HU2HD6+hi1otpNHfksJ702+10F3m12nD+fvW2T
8o/X+cd1aQPAyZC5XNMn/TKXTbyVnomRqY2TLmRCgwilNeWRnU9J+F0OZyadd+gYTYYeM8YhRKPa
zPW/nzyuE57MKelVJ2351B8n9GOpnSZBxunojuBuNCQSls6oT9A1lC3ZVcdseSFFe/8P7eD/J/v/
X8n+SCr+Ji75H8j+fPn8S4jtv8P9H4/7L7i//y9AsoaBjJXQDmj8KDPVr7b73/+hBWD6bToVhun8
x//6k+pvOf9iX2EhJnd4FkTa6D3+pPpb+r+Y5j0D/RVeFddz/P8Xqr+JS+8f0hHk/QEBHT4SM4vE
jn/q4BIvaZysxmiWD+SKBKr77G33GhQdLdByjI6+YZKXMcw7kuv9fZqUBzFCsXK6WN9L0yQ8qE5h
A0/3DCM8srH5FkQdLWyt/paPFRIBo/81FhFSNUExJysAhCuhfg/VshSa6lvupYgQRTZv2UNixAY5
JKbd5Ml+EwOit9Kv+lRtM7h0Ia4HAr6ktzSe7YVk/1vyU9uODuwdVcCcvLMRxGJXt59FQwGZedfb
TtT3KG2v4v6HiC3i0H37xS3HYS0T6nukD2VhNOOA1KN5X2APH/s629GWIA+PPv/eXbp+aUY1bdbK
cpuCFAu0KL9mmpPdRwdxij1TY0roLxBmgpzQKMQPTRoBdavOeu06K9kTt/4RW2lyDaohvnqRSMLO
oHHjjdF0Tr1Z0TgadIz0xQGVK1Szsq1N+HCatmkD9JhoDXTgsEssceLx5lCabhwr3vsYsgkcybuL
ieFlCuBKOdlwmdolB4QaXBEl6p7H8wtpgIvZOctefP37SEwvqujhl6SnNLcRG6ieinuA2EYzIlbH
FIfDRoUNBbWtqiD1UjErwsw130piAUPTmF6NupyQAEieqGog404enZ4hCkklOPlKjffZ4wutLRCh
1ZhVh6W358xafg6MBs0iT2z5moWUXH6z4gqbEPeeuvjqVHNwGpPnIspPfmQ3DHyav9J5wrRoHDZQ
wPgUNhjMTmm1skgL3k8yO0YEL++wlRATZRnHKWeq93xBCFOX/BjAhZ+65USP1Z8nDM6I9v774uPW
x/0e1/1PFx83RHaqYx22z49LGk6CdTEQfCnTfpGF/PtrPJ6vftzyODsXzHSNcJ//et3H27BTv4Oh
3L83Vlvge/u3N/p4TsIagRV3SKr+z2/v8djHI5C8EFeg4+p4POKvGx4XRSqoijzO/u39/XFPbX5z
XPStQmQk5P11x7+dfdzx8TIz4BZk8HC+zaJaQxPUz4+T1jBxgs4+Okk16WcFSZWCNDWWYcqIIw6c
jP0PfrbiTBEt+9uJhngJ/BttSPzv1Vrk9rL24zoaZOTaR2is1MfjMY9rex/bCPl7aM2FfXQwyko9
rzaNabJIstKm3U/DOdaaSzJWJXtKDiVDL7RzhL/u/Dhn4bPekCEh0eKP3YlO/FEFaj6wiVMbsN+r
MquKlW7sgYpYZ/TE1llbTgInMc/UM4Rp1SHT+js+cpRNy01mZ8IiIggj8rTpVGoOH7Vriu1QK/ss
hGufH+eoV0T4KabnRSHSWnzBJJOeZ4gEZ1FqwzpCLIm377+u8+A9WT1LtnG5xySjHzKIKSRl1p6u
gHuqi5LYAsVO2Igz+irL5z6T2lmFaU3zMQaNHKRbSsqQXluH/lDu6+fHvR4nOhKJPy7S1Ut3tcq+
IjisGDzzbypqip0FLX4VBVN5nD2odn7gnFqT/0A97wvIwp0hqF7Z5Q/8WxjGm7TYlrpRwzrI3kC9
wlltVEEWY0AzpCpMrPuU1ayZuq7neuN5ohO4C4rqtSin8VwtJ2NqooY1qJjgixvPpryrYbZOhKIU
R+XE1/ieKNuFewD3RR8q50DKHbjFkq7icjKMKTws4O9oQ4xNTg/eb2FYlx5POCQyw82WVRer/ER5
nZ/naKcr1EeSWhXRbdp81ohKP+vEb5zbtMgOM75iwIB/Xg+up1nptg/zc7lbuhz5j3PfG+yQgQ/Z
Pj8oDYxAIhrGqaX/Wwaq76hTAMq2CQatu8Jd61DujIR+/UCcwTkKeCdi1tI9i3RUiS9Ewqwyxo3z
NIILnAq1t8HA1iFIUmtT0u0CcIbwsLact8eBJS02sW4MSJW2WX5p7Kq4zC2iYmRMcvu4SLBau51w
ZawGfSouGDirUHkE7Wk0HN02EitwM0/Yi+6yz8FWe0BIqmwgFFDAV4TAlR/6jDYZMIKFwiGMm+eg
A0c19Z6wH9qDCL2BFzT25rIOHdF7shVwsuo4kjt2tJcrpwj7ppBq2M7UujdNZ6FITJf7qJYF7OPc
H1f+dfnxwFSv4j/v+Y+7Py6afD1bLNS3x0t7ZucBnEugYixP/dcD/vbUf5wtWbi3kRkTJPDf7+Tx
eo+XnwvwAJhLonot3ATy0F9v4m/3l2VrrE2kjGuhExuy0paN1ePEX/ZZf11kCS9R4f7bdY9b+8GO
d7ZNCcLf4S4l9DACAFAK72r1DSXtfNzQXeQH534HJPUdcUYT6hB13dn7ZLs2XPoU+30G4JXN/VcH
G/7IX3PIRxxbjo1tZzF+h1Sad6izB3g/mRfWo8sjTDqZnZ1vxjlhM5zn06GojXctkAfXpLGBAR3S
r0+ZzRDk49TPg1vu43J67gwM4Xg3+JsJLNYoT/VEq2UE0kCXNcC4DBTNME1vXFEYa6TCpGoYMyz8
HN1lEnV7wohaL6pCwzgGaYvySfnNgcInnW62v23H01c01V2PLjZh619VSZCbFqfeFutAgTbm4plk
DTdd+4p3BKP/ezz044p5udtDWUS2bTcjFBX/miK+zsjsXMeF9lnUxYDCnMaXGP19E2cmMiijCAHN
IZ3GHnHuUc7iVGX21OGcGZUx8LUf6EX3q3JoA8pHQ7uGBJWsnSo6ZEAcWKI4ySZqxgPGFiqZSQxV
pXEjlBKpyULSOsTOMK1sXR83RtNqZC03wOrablw1iA3CpFXQcFiBRUsNNbO8J43vQSZtun9koxSZ
0PmNtPSyiR4m3Sj/Vg/tIZucXS+QfmXWz2QRVxX6i2uAFkHXcJk04inNov1KpQ4pWGQPmwS9ZTZh
PojyQh6AqZNEp2kLUjx7rU0kjeNMAaqb3U8xDwJXtWy3isOTtZh7n8ACn2k3f5ZvXk/MzkweqtKq
FrER/ucH0W/0viuPkrgJtjVDyLyr3XFlBaALqaCo0FQai4oRMBlsb/76+tPU0zgMLp6v7rVXR5uo
J1jGgCk+q2xPr7le5ym9Mr97x5H2K+6DPZ21JvQiYL1J7x6C2SKTkVqQLMW40k8GMMZLx+HYEY6M
/CNg05BTuqrImM6hmduVLr8AHIqDQqy66rdnS6SBUU/Ybczdy28VJuuw1au9BMRLmag7B6l71us+
vgBq3QWSTxBCyxoxMpZGADoDnc6TlQy08uh7Nob1Oc7T9ORaLQz7TF4SxbFER3OP3Rp+R8cB6tf6
TWrDS9Ef0bUZSJZdls+zA+4qQkLp2suYHHwJYq3fNOQ2QDuLAA1a+S6hmmtZ3FF3/GoVp4W2JE6I
MBPjOVOeBXst2MUO/w8AgJrii9F4b3Yq+UlFYj9I3SJJxNzHvZvAZ8I8V3oXMZVNGOhHVCf5pjIq
YpF4jw7l1tIRmHKJgShE2u97S+0NkDJWxCqbsJbQ0vcDJeK3wOm+0Lv5Nrr46rDHC8ChprUDetRY
Ntm8HcOKg89kVVJHx5UHFRUZt7ch7uTL2FrYKVrowHUOd1022Y6Oj5vy2c4lkCgSyJ3SQs1DhMRS
qLNPaXZzyX9aNXHso2IlXqImb2hEoMzmCMR0IL5GVLUPqh2/KsLh0DV315j2+hmi1YffQbcGakD+
FJlFqG3NvTsG2rcxlvm2RFUWQW8Mi4n3nSKXWTtNkWwKgsEK2GlbR2SkKJPwasZkhpt1TMZJwOfT
T9NmslINdYUEpavHdZj4wtzA+b8sSxxaOGvXyfMdztRuBfMSXz1Np0qIRSIxzTTmtAttiiRi2M+0
YWt0FXJ1JZ7p0fm0rgewrh7Ho0bXc5gcYIOGRwisQKrLSr4cvWw9fvPFkvOp+cHeYQzRUpPEmBLq
KpED06o0KehFMjj4+m/I5dE+8QoKiUJghMga/vY+vRkoMtmE89Gaxq5s82I7eQgbNL6N1FFibSX1
T+Gc0+67b0E3tHElhGUyfrJjBTcF3o7+HjZWP6Z1ydIu2s91QG04qjiCreEiSW41U3QXhAbxrK1u
XYy+WBGsOJCyMtOYzdRzPHsfSHAoE9o+fIdlxGuXmmDXpF+NUnabPKKmzfppFk22JGzEi0+rYGDP
12QiLXlaYNfoNf4U/dGfo+iF2h+M+HtBvBjJb8JfTcL+TVTJoxDe7+lfoRFyj4xUKl4FH9bikctJ
s/A0gGuaTI8Tejj6LAzNzYcsmZTsrvtdJ1g5Cj5o1GGDGcbLdjQ2MdRp9E3nPHmF+c3Ooiju1pJk
kujFj8hgBgxoQBsS5nzjwM1VQBArAguW/paAIGbRl7GxxtOh6rENAeoDlV+uixZ9j1HqV46Cs+WT
W5j4z6XKLkJ/Fqq/6PQuoRlp6KiEJAMmZzjR7Q9h5m/4P/aza6SrYEQomgPHnQfC08g83w3EabDz
bBziJ0qnrkLIk3AWcFKjFsMwGKWbqXQ/7aLv1ks1NDXapZP6wyS5Kext1WGSSE6R15RrvQ3AwVbr
JrMoprp3sg7WvQY1WKa+t7Ino97ea79CFNy4L6WvP2XlEhkWxwr8ZfszL8UedRZ68NH54c6x/mxr
v/xi2PfYgZ/HxiEnlt2QS9gGSuF97QxfZcrCwqf2bwpW/gXJm/g31lrWDKsiFiyRZzBZS3wGwsoK
6cyEljac6+SXauwPt6NuwiAyIt2LMoCt3D2KTvlCZ8+FyZcIDDvwaeswMZahOzDs1ou9pfDHNZwc
0GFp/OEleFFQC66skcKWaZWvcUnRRnypi/lnPNfZJrOnfot57euMTWZfxUs20XyrKr7XWODMZ9tA
OXz87Oj0AFCd8DxQLo6JM2m6tSHKH245hzKl41/zrNoeQPsncqIsdLoFCz5AvE4lMpc0QYSBhKnI
bKLB7Gm+DpGETZJVn7DQaM9mz5NCdOGgDk06jJzDJHfdJB0qceKLn9IMeSy5TESLK1syQRspu9N8
2fvOTkC4ROAfvUbssIFRgXcuFsTRXd6AQgicYdu4brMNRLINMiBZRFesYbQnG9nO7+TH1avBZQs0
ItUiPCS4Tf4E7MixToNHsxEVPE6LIFo1Mph3I5horE3RHf/0bVK/HauT27HQSkhZmb31ZzTcRDG9
9zTe4M/aL2Wvv02xtIjhZguf9hekbdZJWEd0FerwmWUzjS+XWDW8JWRd+idzVBhFTfwRk918JZCT
Irvj/dK66pcgGmXBdwWrOk4M5HVVuokLswKffK2I2gG7TalDCyLE4Da7z9hPDrZ/sGvf3/sClX8E
lxgzkerO8iltZz1MEnDuuV/N9362CdAhhMprSMKoQKmemjr+srf06rN2N2LOCQ1WKdH0AnQjcRPr
AnVBGdD1IMzQRh63yIDbLmJ9He1NzxY3ZWGxq4d1W0j3Jent3yZW6dWYCIcOH/ABhuIBtqHenlnX
VZnxPWbR1OPmgRkjnW2K6XGVsyndAi8f50uP56Hh13+kJU7dgT99Ssed6r33LApYXZvFEPbYAjaZ
dTagDRWwY47VLMdNWajkgG/0Anr4S1k1iFpmX65kkBMF6xYfmjO9dEObMNM2dJsD+UEx3D1gyU2x
+2bmj57KTOiYc3LoLPNNTc1J0qUNDWn5hC/dcgNyHuAIZt3+FKQ9k6ImLp2oCRwaUGXhcV+Bmrc3
Vt2QokSnOo0qMgyCcBpdgap0gmuC1ns1NPfBjJ/1wC5Cn67Xuhy7V12ciSgdYKBghGrHeVOYBp++
qTnosGGSigKCnD0unCVsXZRK39uIqKEOrkzmsMNBYnH1WiqBeERvbqGTa5ZjtRfO3bGDk1N0FyPm
7bCouvA5gc+ObmaMQdrt/PdpbHFTVu1bHajnrLbfGqtnxdsR+Vhq2XNugFON68nZ5BsjwSgffxKn
PaAVzIcwS8E8u0FEaWM3jQrsTeTvay2+6H7jneY+dcNVjcfx2Pq4jkwsfG2Jys8koxbQysqVzqEx
BgIC+vKatygZl9GiroHPCiuy9i1V/nirBvMrVpp0HSnE9rVlXscSBMsQZxZLaeFvAs38WaNgPrEJ
AoRJ8b+mbRXMTgV/7yBHns6L65NGYAVORlq66A3fBmrX726MJGO0/JlW3QrNVPnTyl/6JoPxKIS/
6/zsOTHBZ08Sxj1dUjusxS8SuNS5WdLgy37dp/UY6h5kZr/22XyhcdygKyj5Fstii1t8PxZMikQ9
sSpaSlgdKa5ZsWHX464z1sR2QUJZ45LO1Y/VPmopLrgMHcCpsvUQm2RjRTfh2Zcs9YctR7JzQKj/
aiJSln7rr6MJSlFOVLf3n+ydyXLcytadX8XhOa4BZKJz2B5UFaov9qIoThCUKKFvE/3T+0Pp+tcR
zx9HYY89uLqipFMEq4DMnXuv9S0vVOD6Sg7T6lAiFfEIZZdjexiSfI+e5eSWICJ7OKFsrQur33aQ
scqOXKmG6e1gWpT5tEhRUjs7jpUHwgR+BHqf7WNk36zkyCEK7EH4uCk+Zu9YdzOKRKQFu5690Pe6
dFzXHgLhrmyfEqXMo4o49ICoNk553+BCwYAsdfLpQuSAmIG2KDmfDFtgsK5bgiYgvYT9QjfrbHpx
uDxWi3EfSepGBWzvnXPsO1VsnXiiCF4YpRk3lEEGGHyQGjqrhdwtlrmPwZQtsErQAGOkwgDDCJzd
kthhfYUP+7ujmzEq7fBLnOxdZK9sdjLZRp31ilyW9QMmqpEGCJ0d520Kq2ztkn7cDvCJOxQYHv3m
dYh+fT2VCTsWrlLeMY42wl5N87DvR/upCWA+EVmMIqQl2spi6a9QV4QIG09B4T6HQdPxHhd0axba
sug4POuFCWy8QuCmonsCLFFAIdwedb1ez/WroGVtqOcmw34Bnq68zLE28RG9pFPEabbRvjY0KQx9
FGdl1HgKZ5Aa4dbNa+dByyD20H0/tsVY0QacAtoQ8rs3h8+TAv2fR3hoeYZwC4tFMqDyxWv1PNc3
YIAQdkZFeYdhq97O1OZ+0TwX8PjZT2jkOFq2bSWGvQweGFRo1AN54m7qWQ92/ZA/iTDo/LGlLDX1
4jMD+nM0w1OZ0xlkNJNtU/cLhkbVlN1HfGL0uBP2+TsxUEK3Oj2IkejozrPvZZ38QL5+2+f9E2pM
xycKlpF3C0SdpzLhwNX74k2BV8GkZuMoiDmQzsJu1nKKnzJOZgdQBA/QbI6FM+5i17w0epDsmP+R
LoYEMonRCYl8y3Dyma4olkjZPrTLQ0o/cjNxXkTHIo8DLLzT4KzSr8CVl1tNIigdJsZ0IvC2MWrV
pCM1uovkjgC5vUvkFaN3CMtey53pMVLd6c6wHRL5PNghoW6W4lQWzT/mASFrq0kefBR19bcg7Hci
Gh4X3HAXju/W3I27CD9649ZYdYj4Q0QGD1EsuPDA+wFCgqzs2nqdRWYQcZsgMcnUtGZ4cstt0fr5
hNwIZQTe2Bxdrlp2R3fS7nQGsyuv/grSH5Fd9SQwc23jAOtdh6u6Uem9rsunIRuX1EaV07N3Ptdm
yhBSFtMqN3wHWvQ6nr8aEl7DSE5e1HioRi2OimEjzRU4VJ844+SMBAX74shJZyhviTALeK49XKUD
xudKZC+NEJUfVYZA8SvVyjDp2tJjId208Lx93mGd0vHQh850EI1Daa1vklC+W5rz1GTdbaZBEy3T
8a0AFr4yJlIsbYHAuVUX2pMb7KTZXssfe/U1QZEOsFS84oPAksfs1Yg7TP260g/2+E6NmTw6NtNG
QtbxlpWHrieSibebQ/lAxGrip5bFoS3uKJ/pgq3wlKhlKvp97pd8DIlgyaEir5Wi81LcYUn1VhGO
4Q3ABi6NFbsCEYVTtjT2VsKPn+niPQ27YouI472FMreP6g6mHsrJzdQFDK4oL1cOi+dq1CCPZSxo
G63V6EuGBYStkowBpPa6PTVkqFAfokPfVW644wFaGcnQHb0sjg/4f7dujHs7zdCAJ/X0aWqx3jOv
h7VA2l0b16g/+4SUNMkMqnTrXdRxxaU1kyZZGPFZahcFyYvyOr+ViTpPBc3DxkkRwdE6Poqe7osS
n0sUej4JVcwfbEA/lK8WLlpIwRLK+ABuwHD2PDF0Ddr03sMJg+qvadDqt0AFcm1bJ8aiuPawbBje
XZvpX2xL79cG9u6+L72zsD9lMXqsTC3HowSbUKF3G9anXa4Xb5ysLrN+MGfNvR1q72ZE9bbxRu21
reiF9XQKdpObi7XI1EXD97MesSL5k0WWWwmcnsTPm754j9H9razhYCr2TSUIDgHJwXYiv8V2l2+i
8lFkd0M3YRYJEINXQdj6lQbcSCtkQBTVBAWYLoOmPbhiPyioDo2hYD6lpOSOFX1z/c6lW7oriMfh
hhoo6jNxiaX9hHZ4Z7lth2klI5u4nx1Ak8hXQf1wgj7bAe1O5NnlRlTGfeFOJytBn1qhGz/E2Xgx
weeRlEXr0YpLpOMV3WhEhGqMfREX93NqvjGbMlcOXOVp3OYNUjcjjelCD/gLY/1rE3nhA2sz/N6A
JorHoH8JYttmHJR8It5i18nu4hwLGF4VjOSY+LuQbBwtPxgzVDFT9HdM/hVTHHjrSWJQNaB63E4Z
jeq+TnkWC9j7Y/+ZRMjWn9uUNzjt0A+2UKfrNgJcTQ/C5KZGb7uO6iw+kMl5aYksD0DgBUr2L85k
7zS9H+5ihZFe2q22nXQy1MY+hNWFY2pXkvF0HIhNXDMe6Hbs4rQ/1fjmcCcwkNi3etRzfyj0DjIL
17Z5tkA1rMKp/NQtc6KrZKpbNFdWDq38p4Tq+vX1b5pFUfXr31z/EzfU3HR1/TfXr3/9619/FjPF
xhYR6zwKvEIBk3pe53OSbTXXfPzLy/z8rv/pS7oZUHJ9Uubm5z+6vjq74ZLlt1zwX15l0e4BV0mo
0vCBRUGw71M3pOBdfsRf1/fzdQrUdlCUPdhly098/eum6cjXInv64ytfv/75D68/iXKttwjRtX99
6YjWE6/wH9/l17e6vnHXL6O8iAg6xKF7/fLXO6pbRrGLhXGKG+1TAEScaSO9yjipXoEl4GTWbbI2
wqGheddHqz7TOLn07JgjqbUoath0TTy3ec+hmJr5/gZujb5xRzKIE0GYhw7nL2zphGHh+5SxwiWt
uZFG+I0jPzbAMqlRl3cDyRMTy3yegflmfA9TRgu6ZDNO5MbbRfHJ6+r9JNCzWOjJ+699hgbdmvN2
bXXpja7ThswnCCOT5oCQD8/okk99nXxbRhjNBGA56apLJeY3EhKIxKmt82DKnYeWBBIO/O8tgQw3
Ikfnm83AvkUSDhuyI5Ilx2o15MGdLlhQEweFgCDJjvMRJv+5cpD9UQB6t1Dt6Ln2C/YHMkHiHeEu
5H4sZLuO7V3HLH5VZNFljOd+bds5g+7cPA1t/hXrerkpGXGJyvFDHe+gJ9SntgATF6aMaxxu2pXI
xgMb216r3B2NNGzD9vQm6OVNg/aCTkcj5HQ8I81ZE5vGudcFvG7Fza4ia8OPIrFFH/oFWQ4nh3Yb
QCNB4EVOx6gCPx4aRuayes4z+70cxLjp6+l9cHK4SKlk4RZlv0pC9kAsw7nfzy9RaD6VGeVtxUqG
eaUiLuZzp9MFHQmLg/dtmnq8RsVs7YcU8HZhQARxGwboSTxX6I7cXa2j84YpEASxsSE/GYSHgFHU
taymfcZxo3MM49AO0lvNWvdSD2QLODJ9GgLqCrtK1gx7vswgw2ikOYyj8M1twi77OrGpQd5YUPpY
XY3YHtCbmptYQg2gxVkTHYITkKl8Phc3LGMYfBEvWK2mrZPc4uJrD5hmcA8nzmJGhph4VPbzQKIQ
jCEbaEZWb9tpy98yZoKTjii8vG1n71nN1RHEyls+xmAJmFrKCDjYiNzaMjKJlseB7r1onuzKUX+A
PH6kUzLHtU28QtIFUWmjOPnA9ooCOWVxR3MKdqtY5b3mHZ2UyUJsZHeZjrojlsGThV+CaOaCvL82
CrYgK+1d3hH1q4mDakzCDjOQDGHYnYxc8+7lOK3GyMlvU26E0lGPLAXhHy78I+fueuG2zu0ABFjY
9P1/h1jNcdHYEz3aA4Pg9KDZFnIN2nmrEfIGLE2ykhTgEXLvo1sriQhTE+Ro/EW6efcTuvpfio5g
sbho1f/8rx8Jhcs10P/gf4sU0qXK+/0a4jpO7DHKYWN17XSLMeaQGkl0oPIz1h4IsH0JPgdD4qML
yugSd/oRlBzEkD/AJD/Cta/XASjNw3Oqu4Ztf6AJp+U0ySZ1QjTpAU4QPL2HxSWhdBbBQSUv/Yxc
uczsJ8MNyVRPjZG4vHDdV6j2A6Vdeq+tzxT0qyukLEQww36VsaMTI+DLkGUaRahxCQgzC6SFsXJQ
l0pTBG06zMNhrJKUiXzaL2PjzXb7fj/iQEq90jlffyFK2zm32fzyz2//f3LvwrWBWQkCYyGLOyhv
/8ql6/TWJZEuCg+2YQItxIpO5hdpIUbobCsMDZGccZjVA2dL/DaWWR3IIGS+n82U7eO5yEOi+PRB
7g0r7w/wvHCYhhH+1yrod3jnzX1nDo9dgJX5euX/Xx79B3k00DkX8Oh/+1//49v438Pv5d/k0Z9j
9a0sqHz+Ko7+93/1f8TR9r9cJHAWXHMeORcI/i9xtPkvl9sfTKEURCjYy/P4b420dP6lc4gHt8rf
4LcTXMa/NdLS/Jf0hKPzMEseH5Cj/zca6Q9gV9DQHlwYoZtQONHGUK/8flOaho6fyYrs05Xk5gTt
eEuHgjqp2Vv1iNlxUfVaANvoHeG/DQEiFRhAYwf9BXOyy1/evv9siVpQ6L9w0T8vxzFt2tTQ/lz7
yn39C7sx5U2pzCq3TsIywV9VEbFv5reeWe0tJzCvQqlkuTkFU1/dImbMjv/8/VGq//3bS5t31/OE
65ofSO3IIWblMYE4NWPwpSQ949EaMde0qjihoc78waax1VftWVl9/CfS4fJWf/jZuVW4VyzL1h1d
8pn/dX1ooiEKu9SQpzQfrLcymNKdTZZbPhGEgMzBfNKS8ARKPSUn4aglybudZ2AwkvyU4GDfCRVT
R0UMc/NBzft/fmMM9Pp/uzjDtrjfXN2gn/ThPhnqtJ/0JQcrC1TjJ6r+YmV1hREuMLa5iiHSqIgJ
LdCWay4qCc+IJCDBIcF6zEqaioVa1QN0gn++rit5/sObxtNggHi32dpA3v7+po1lpnJnjOUp6gO5
w5czIq4C/lTQvNJTsKdST3bCRJeRzJI6d8F0ZDV5FGWDHyjd03E194LsHzurJwAOBDZpekAziXD4
Wx3xFvMKOXbNoyhrczU5Uqc3EhN5TkfHjhr7viu/2LVipJrKfTwTDBnFYflqt94nVAoSwFZ1x0OW
XjxyxvU2Me5tHUNxiGSh86b7Lgx+qEI293j0SvRoi5gqcb5otvkZAIf3BzKo8TvHf3m8bJ3Hymbb
RXoqzQ87b8K4pgNdJE9xWerbkBPvxrYMpHW8jTT2GJbPoKTWpNxT8hfNtzIgj/D/9ULgpDIMW6oA
3rXfP7YwQZgaUQacaEgMx8XpmdPqfli6kZXZPk5zurOWHGNJnGLbkq/pauPTP986y8/6+51j6/Cj
pYV8mXyAv3lD2oqA77KTpz6IfmjmXjp0t0ecctLz7kiS2/IZ/Wl5W1Clf/uepKEsn4PBlvDhbtWh
eTqtmYEH16392JQWUhHzkWHTXQn+Ami8Pp9yixC+1sD2OzsXBgGrBuHVc8NY859/fvPv642tC9Mx
EDsvFp2PmUKIrgyMqIY4lWkLBHkQZzpjFxd/F2Gz3oPuTt8wAcfQGZ14zdQATWtfXIyxnA+KAexG
0FS9dItAUE3MS0lTz3zPzh4AuFiHEmsKc+80OOAAOOeNIg2wZPE2+nzN49b9obY1/75yc7pmH9OX
xVOaH+/swDTMILBTeboCwZjMB7dNw9jXouDdjXhvahQ0Z6pA+r5WJkm/gtkWTParKKv6QUFXQa9L
J6OjBc3ghcPg0HDYqwj/7EhT7S1TY5QY+oEeEV+VGzkqb2o3baJ4y0iPg1SJEslaKFoJ3pE/LL+/
I3B/PreSxiQ1M7ero394XNLMs8ecIepJpOTpjlqV/2Q3/EwH6V9o5Zd/yPz4cFr4+T2h7rqWAUZY
mB+fjxFpfdk4tTihJh0f8jCc7qqYzI8Kp7lnNeS05260i8BUnq6/uCbtsve0LvI/bMof9h42einp
DjmozUyu5W9PahW1JQMqYLhtAJ04NvRHxmPw++0QjOcYjzv81foWqQKonVATF1MpdkLVCGaiiolY
Rhxy2ISPhdE3f9i0rd9X1OXaHLw3OkUfj7QUH89UFTnDJoI15pZevkYk6PiGRSsFfsrSRPemzTUg
mmu76I6pTgad6CoP3NtlXwmHzPTN2tGJ2BPaCZVtsLLHeG+RPb01vPoEYsvbNSW3cVFYzn4cGEpT
lf0EsmDnRzY7WXJlTsFpNDrrPNZZeLnyr9zYpofUktE6yuCeUQpYXJfQK8W4rmGCx2ETt0+kM7pc
UrNTToW7PB23dQP5mPIIFOAcmwTelb6hoY+CAqTfDfvYKMs/pKXwES4Hn1+rokXp67CH8+ASFSJs
qr/fNwOiVxM54g0D5m9Ab7bsT/oczUSt2trWLnLSAYOBTRvBQqK1ajVz7SiV7AR5WU90T9CkwxGB
+HAkwaggfI/uhl7W0zEXU3pIAMVkLRZ5cCXJlrLrNZf5YU5SBNMjLeorsHlaAM6eY9+PAx3JLE0h
CGplvzEwoqap6RwLVyW7wR5uGOKEkIV6kw/bUcdIhtO68QLMZrNMMags5uIEoweOVS+ujtevxyQT
G7IX6a02YhF1Oi7H7LmB01px/M7A1l25LXG0UELixgNGtw+6YbopSAEJsi4/mUNYrDHftFvKA24h
SFUtIML1PLl71o34nlQjsswE7ae4+ExaJSLCqHgoXeuBdY10U8qiJutfp3j0pyxS5EfWNM8iQFBe
rZFwYdvBbWo5tNRzedfCergd0A3RIJsj39ar4UD9v6uJATnnCiFVZYUOahnmA86kvHMbNtWqJJma
T88cjyRwM6qYM0BAIyJLbEnFUWAiSGrzxdEBYSAwhFLbj2+KTfgxy16TInkR1p6GZIzUvqUX2Mfj
WUmYLvOgfy77kG6BYYFU6TK/IgaLZtkE/YYon51yMshETLFWbU5CDOoIZDqyiuXB6m/iTtgX5WFJ
H8v+VGAEQYLiPA5IaFalHWwBLLY7D/P2cZqnT0kRD5hzBJxBPTrouf29GNFHQAGq/cwBZCLKmEgW
g0aFE7XhXd8vtMsu3jPziV7TYrolsxYxSNw/kCy2uWJ7yrZ7uNq6gowghdAKCr9OMma9ZfSEPNW5
jwwCUt2QwoOckh14ExIV3Rr1epH9ULYKH2CzIJkwA/gASDz6KPN2Y4tJXhEqeSnC57TymiNSqk1M
wPRNi56YOEbXfRkquAFJcamTwTkRblftKFSJGwqcAUxaLzbhNDVPXd/5XlPtOg1Fv6umBzePdkyQ
xhvNIgcP/JY/V3q1sbmtD4YHT791NBx41Y1ZzwXRrdaMEKQQm7LpqGcMPhtcQjhjiKPlUcowW4Yd
2JQrW7JAnZwH3KkevzNID/eAAZ4ItX33QvZgHLbl3eCWN6xk5qaKZkDbIsGQqzCfeh2YJqW+0iwf
PgXiS1IMD16KV20mxIvmrSt3FZKLE8LTi9bheq2n+lGJcBfKIbhrbSzrE+6EOcmNjWd/jwu39a28
abYKevzaS7GO5uF8UpnDkJCc8a09YxfCMfomxaj2DXbVvQqzN/K74SDa3k0vYZzzAy4NvMY5BGbw
BhF8OjHn/6HJfriEHYxU+jEuRi0yfWXTxU/klZzHIj4qI56eZfDYmDF3Rdc57+0Z/Wr0UJqArCuX
wls6AkBXkW5mO8+PmQ72xa5/eIOhXTJLvSlium+lgyi0m7+GejEci25SvpXCpk3j5iWGIEEQy2dV
Nq8LpVSVVnRrl4wdAG7IzeR66SVAvT0grgejwDccSydf4wwkWgZ0zz7tsptONtNO1/i0UO7VgDYi
fV04WnIua+254Ti8swanXjfowlgIym85JcUqRdmcG0Z1V+GsOvQu6I4yDi5mhK/AnItHfaQtawM8
6rX5NbIm4TM0dphgO9mh7uUGldIrHuWkI7/bK9SSOLZqwna1eKs6g/QJ19hPKrgk3qjuhbfFuruI
zhhJSAucuMLYi0KTGMprTl4BuaJ1wqfOEP3KyvJPjUzGM6niAQNB+Z1BxMR8Y0o5RnMlfdGJ+6yq
EGjbA+xELy1vRMCKlCzKNJKsGFlDZUdjTqRLA1QYTNHnkQptZciw2TddNxLv4D1FE1GktVqGR4a8
1SKI9jJHwzIigVjIQU/hedR7qmupo5wM9Zu49NLXPqzXg5GEW0Nyps5H66BUrR2IT76rkXBsatmd
AxKhLtp8aXp32F4PZwUn463ZIlNLmiaqaH/G5Q7CKKlSxBJSLz7OyiwhWcr64LE6AdTAIFJg10Hp
eJrS+a5oG94yE+pUnseNryfqieaYcwpzF89p6r0GuV0+5LMHrLxNsD0NKKoKcxSfe2n02yqBdaKx
OAkgWGc4PN/niclLMYj+UARBtNI4Da0GC0A5gN0lGXYTRTCFCb4cuUnM+1BDVGJbnCU8M0CbV6cW
WhzwvFWRPTnamJ0FqoC+0fZeWXeblYIVdepmUl3NarxTgDQbWYXoWgOLzETtE4FcjCK0HtAnCUGL
751jfEquRdRgccg61hS7AaClaflx1B1xazK/WaVMgc168F5qNb2Ai29Q2cluZ3r1F62u+5dwIgwg
MHLb10Pm7cRvB4Q/BTTHlsOFKwf1PiUmEfdOrJ9SbFCrbqRrVMviR64EPF7NEmeoJfetXee3rjI0
8EMVs/LOPfd929xTh898Oy/0vcDaZlUTnTJFykZoNHAyLEjWY3HUIs4vYvItfRZbG+U1kdkC348r
dB8iqH0YppHTpWg3ErbBLp4NnSQc1BsjSnuzHZme4Y732yQBuTJ0FnVQudgo6d9cYb61qx2tcaxO
cW9m62buhyPrMGPHZOs5k8N5vB82dokLmjHHbVPWNSQhhIiJjNrDBHL3ZMLk87rmvTbF9BqHSwFm
7hpkRpdRSR8kc3ejAjJRAiP1wAN4N0ktaPTNFVDtAlQzIgXgXfRS2fzNZNuSILPBmLnUyWgtAxg1
fp+XaOSV2Ww0DzVQIvJgm4s4uUxX1GVda5Z//Y6ocjqsWugMU+tLFhrDOcGLCimslZurIzma4W+z
8+J5zo4ib9GSFED2IvD/WLbs9DKyg++EjSd0JMsO3KS2ZWckRIbQX6bRPyLAoQdFHHBPLHC15APz
TOOPwbJIKOrXdMkQNpc04UHr7/qcfGGPoOFoSRyuGrKHFx+uThhxsaQSh7L9YmreoR1PGvOiXW5U
36VlvBJyyNNlosYLAKobY8zeIb+VC9gL9/lLV6YRE/iYZboMV8qwH8Z8HJl/WvamLqJX2z4tzbAR
SMTOKUeGDha5PHO56s38q+t0nzGjHBxMmcA3PSyOBDWDhcbEGuMbJsN55JH11TXWuXqFE5hCzDBm
f8JtGNaoQTPSdbeNRDQ0dfk6iIyLrBtUkglSmCVCWi9w4RAp7T71S8B0M4pnl/9Hjhlsh3Z6tcbU
Blc4HtwlnjqzCKrGx/+mk1zdGcm+m4xvlt8vsdaRnj320xBuKhexpKwkHLBnrYvNdZ4C/YwtnE2N
9W5mFmLZlODsZInQ7sCTjnwYJXGQK9cza3RX4JKq0bqZllnyUJNMOGWptRaVgusL8ihoIOoMUynX
UVjc9wgmY4TOviFaH/UYXFhE6zqUT4IIV1FDFDg0onO9hIOnS0y4WgLDC5LDqSKxXxIlnumozyGX
3YAhb/0W2a2J9bQZ28eOMOBVVhNJvvG8OMAjii5bGSpcySG7C9s+2/bzuDdsaPfzEnCOxs+PAF75
Mdnn0xKC3oMg01A0oBViLpQvUenzEppOvHLDMDhAi2ZoYBN2JWR4atkMtLOHJ8yeb+v0RhPpl45E
9nyZJ8slpB3+9BoK4a2GaIhQ5haFEgs6J7UNNaK79RRh7y7adQK3v3Pi3ZMl2frNEgzfN/KZjeGO
WvRdznbJmsTOHTrVhrpz2Ejy5V0tjnemklvRED1fzPVDtoTRi2ssPcZyKvTVSF59XoqcJZRVztHR
f9ffpyXaXpBxz7L5GWI6tGdaSQgsKStDIFNlaD7qEatFnoOCnR2ySDFlrXPEFJwqjvOgSh/bV4v6
udgVITZau7T3XseIHioz9n08OajgHMIA0ncXeuYwoqCKSJnaqilBi+48xWQO+GkdsREkwWLYIIwv
DM+6IeqtaBne925frznj3+dLtr07PFQUwawfYPmk5n3rNZbKvqFNz9iH/I1xZbvat7G2N6K3HsUg
Z/y2wScCB94F+Q4n0dE4zx2IuDWOzNrcjl7qB4ZN/nBZUjlinF6pFvib0X0VBAVkEUp+T4MLiMZC
s8nWLujvWsAS8t4aVmX5NcNwjZogVPvUfAfnBfu77MGnzwD7yA0x4BGfS4QJQ2t86U2LfIAW6z6F
4DpFwwxaFxWrVTmstGP0ed61tbohXAmqw+CF60yqe9PkNbWALEUu5GAF/BRKJ0K471HV8XJzv01h
p97kdsZp3bkv+giNucC3ohvZ0bK/WI2hryxZ4pPp9wFKb0QqVr5OCM5GwsJ7zK2LRj1Jb8w+RPRu
cByXNKt8VO9HJMQlS8XX+LUES4hWfXzL4oitHhhF7iK2cWFir6w1M3TqfJxqa72RHch9hxNX+CDt
rllVqYAHSAKSD7r1nDTsrrlh7VJEqsKAGkuGTNjAAUCH5tj9W2O9ZGb7rnkp5Ul7XLYwGNPdJlTy
pARobk45YlfOBujzjsREnTwBrUuPcoj2MBKfC736YeBWGlHwUeR6HIctMqnc7IbQDD8w82idevad
1k4VYLt0PdOe3pO9iBlb9x6AUpJCWvRnWqDDY+ihl+VsMfvmEqMtZmDhFsRVdp808Q0djIEB7m0t
Jg9ToXyl44k/NhD9lnEBUQY9HC+DSFhaWKO+7dAKbbIJNmhdIzd2htjcMS3/bnmucbHtEt6HmxyN
mEJ74zlbvW9sNNml7btyTG54neTm+rtsLJIbSJN3YgIg/uvPVSsh0M6TwapTQjWWOhgTk+fi+uX1
Fw4lSHQdoqP9Sii44nJBhCFY2vVZHd1UQqSkjZb9dKyD4dAuf4bklz+DuQOnMo/2JVoY8K/aPkSK
i9crCm+uv1j/8TtbkJswhrCQoX9+EoP9IjOBRc8eaTplavAOUaidmfnwpTPU57SyuIVScOgGc4I6
Nn2UG4jIthA4AQlqWb7HoTRwTJxcsBygWjuNiHdcTK+ciseNY8zDFiD9GoeYqRuhDy7yHUQUcWZp
0q5V0N+7w94rOP84kNq3lYarfrFMpghJT5Ni/9Zt58iP1Bdq21nptKa1fWmsYRuh5NpkDA9ZOHOJ
SUl7t6yGrIPFSR/SH7PYZmBXPiZJeNtlkb6TeOt52VuaMmTrzpzmPAP594opbbqNEzxjTT89qVq8
TWR0bzie/EDwjp9E1jxAS48xElT/dbTJLbrUxBnzmVaN0xyUnKMH1+jPyhTRXQfB0IijCzDx3RjT
ERXK7s/LSjlMpOLEVkhZWyTipCHpoCGCbBrik9yUM/pwmh7uaay69uySnQRSqLgFaTDfVGFW7tik
EN8LHp4gibUHqzP20hzMDYdo86CApJwybIuTKKNHpheQFdro7Lq1tm8qxODjFCBqA38AKvVeTx1v
31BarObccB4Ni80kCI0eQ2eaQ/vNb4mVYbMOs2GPtzDfpzAHWLHbcecshuSp4hFFf3rUYxCxI14O
TYPprVr0Yj1MpF1j9uWdTqsM6Q9ssNyDypnMPualz3mkhRvGG9ZZFcWjXde3VpyQWoJwT9WOfRmq
ONq6i34dNg/quLkednZ9V+jK8aPANe6t6AFEXg2iNg4/9yq/cSsj+lpCPXARbJNw5WzQ8ouNZrY9
yS7Dl1LLsn2e4a7JxiWcA2HwvnQ+XZH404Bzju+VpUa5bUb2AZRxzWOWHDJTLqGW5bdmwdDLDF35
3LuwMCd2V4yGr17vPM8maZR1Y+QnfnSU+LnZ++MYHtHdHSlU013jQrhh4GGfRthjeAc3qfTCyzDd
mbMgZiscQp+RJC6Cyu7WsTKCNRNBfDxWMz1UlPdt2NUn4AefzTLHBDlm1t5xUu2MTvnRm9Ktp5X1
1kWAuG7bLD+XOf2TsOfgM3rhZ0Qzbwhj46NNxhJ+iwbskf3JyCzjZJDUijwuyY7VDCp/isoHQwjC
RV2XyBm0ddfDp1nW4QGU6oVOUUgccxit8iJgoRZhvcvpH14qvdcvuEiMi4LcBOoDRpYiJwN9+fKH
138zFFZ/cUkPoHqTtrqPpB49DkOqtjEzYBpWlABYuKlMiry9RyXeHtgKs1U5ZmW96UppnctgFH5u
Q1lCXl+AOh2ZBIhuoDtSQKNw4ZlpDdlUtDFmhMxlUU5+zfFnPwz2kxcIb183hPc6ZbOyaYvCRwL3
7JrMwLlK5lrmoB+qhONzhs4O3I2z3Md42Y0XfXxJhoAM4gxztRSkVut6z2cQIdasRm2thUG0EQWl
JwuWzjnUJ2ZDxDyNXC2LnJlvAF1S2bnxfkjAW+dl9B4LjLnOtDFlcWGcL1d1bBVb+GKbroG+h1Vs
GCcoQHUafRPAePxZI9k5gYUDIdjbu0ozj9IEn6GHz1VPsuH1F56jh1km3wi+YiV1R6jThPVCo6ZH
3w307K+/K8elh18BZ/IL+gbId0lv1Tn0bzwRjDyw9kRdbvGuZC4tzWguiQzDwkM1dpwNFZ8g3QGR
5dw/tGRcwznoXXT/Qw81PhyJ6CGMiwMG/RNXnO2CZ0NnadZDyEZeZBxyETmr1ssyVIocQszJfpwG
+5sKHSAD9nV9NZ6GerR2vVHdD83UwzRxan+0xlvIRvSkemJ9FG8zQXOrsosLjpOsX0oMnP47AjSF
osYTrfKj7nsOfuPgSHXS5oFZFaU6c02LdAG60XVY/rCaVDux+u/pwuHvIttln7q7uOLIN9mCMJmu
yY5u5X2qZie+j3GmuFb4vZO1fSwnrni0MNr2LasjRzKoGk14MWzgAFXuVetES6iyYN6s8hJHJqfY
MHNi6Ayc/qo4mI4o3shxbrILjabU19uc4pBWxEpPvWfsIAiKM+2RrLKlA7L63+ydyXLcTNqdb8Xh
PToSc2LhTQFVqIEszoO4QUiUhBlIzMPV/w+qO9ztsL3w3ouPoU8SRbKGzHc45zkuKJ695zLcl3Ef
syfzHkTOgApkxddIL3kCCR9OesERNfLizhasL4OFMxIV5tqJ/DAU2AIN8k2WCUMao54D+UILencd
g3+2Ppqk3ExzFzLlD6GcPStWWkiyN3jRgLAEQJ4NlGU/ENHDGMRJwlJjj2ErCxA+gT6bKFt3SfuJ
NPNHiiqSdI/2vrfa8lTMSMbnOgoBfYesFCS0B0zTxvzNaE6jW2Ok51CGMl8kNgir1dr8FgyJysJl
hNtsI58Z2WqifqJtBBw2P2HKtI5rLh71WPUhypluNyEjTEvLPNVGEgWDBhGrnga/rvGa4Y3bK6ON
9wxDxl2VYkFZof+PDuriQQKwccEqV8r50wBLOLhe/mTSZ9P44A/V6g+4BS2keroe3QLJHv0oPTHt
Gx2sCMMBfJo5Hp+ac8lfFU4RUjbnZSPVWnjhzNxoAuAMTyNgtYOufiHOxUntTeAEcM2XznNsjUXQ
G9Hv1tH+2LFZ7MlBJXCgaL5S9Dw7jZwc3ypYpTUgHcj2ds+iAYvAAfGW6OWLMCTuTwcMZOmsQTbK
inw7pgRTh64h59gP24o9TV+6R7xSe68y36M4/uG15uQrc1E+GTYxRBek2wTdcirQrSYEGxb4xveV
GQU4FEaUMoQarvTtXYeL2F2y9z7Bczbl7XPWDt/rDDXb+zulVAsNaycjnRR+TeVyUhwkPnGZDvtV
fK5tygg/xYoJZ4ZjSEIu98Z0r2G+deMyv9DAA/L49tQ24mAjHRD/6Wct9l8SFCnTiU7JRMhGmBsP
0fqh0YkTYERxQEb2Zs9Vgbq2AIHYgnChsoJAQtHskVm0S0unCXAlPq2AQRYxOpwH0jgjNN4vjoWW
3iC6h7nzFCwRvmLH3F7e2l87Iz6mbZti7yyWHTKcZuShXxorMkOWr5zxS/MbiRhvD9n9FhHGkrmf
J2AGUGSMQQdHzxBooh/3XArwdWSQIeShmdY3rayfvBVuHgnckCMmcW7U2OyVtcyPo7hkWyHJ8Kvl
egC4GTHVZhE3t0jA9OxlpoW/TBiZ0M5hdNNyuHUZNanj5T7KmizgWEX07gC0wzrAK6hZf7hx379l
aWI/OPh3htGLn4wuOnr2lL/i1WWx2katczcVnAmRpjJAZuyTJ0ERXyLYvUzUdoZLPutQnhBaqruu
CSvPfquk/OkUtTrKxT02ee8+KIh0HnP6w5q22UEUNBalQfuEjesBz8SlHLYsJVaGIAz61zXWokti
VfLOGhLqKyuYTC8K18HyQuVSKClykBk5mfTB2P6HErrqmpLm2jms8xfMIuwNeP0N+lsRTfO+Awxb
5eqsjVb8Yq/pH1gmjHLqtbov6/lqD5IkT8Ns9kKV39U60mJkXXc0NfkTyZaxi5Up3o14jfw+NXdG
lXdHSHT+kMuGhfv8WFFwnfH2XizL+6i3ZUdkxF/mXH+UBFLtWK7FR6rSb6Pmp6nHYfQl8byInQiN
6zO32tdgZVnN6o8iVgKqUDkHVID9MVXaQR/3RZKnh8oj5FhiwSor3KoeoyY/SmvBKpgt0cgXerXj
6nftDt9WI/Kwj/R7uyZoG5bVMUdNcsKSqvzaJAUmqc0Qo+K0N21uaHZIMugSzC5DomJijeg1qlwW
PlY08C9CdsysBj1EF/OLfXTvsx58kpzFoSkL6L5Oo3zRtegPqz6DWLVcywIGWQ7Ke98yvUxtxYZr
tp5ivQwdk060bHLECy2mOk63AarhbonAUbBaNPYxDnaKXj0cUkzGrS3OUQx4BrQbZos58rumvK+g
F4W4Ic5odeL9qLnlrq4G1pLsw3UQHzsv5tKNkgXbTWr8ILyCFFDEEQUcM3QG+UlwcvoyZSnKQDe3
++K0kiC0g8hggZrH9n2gUEc+kHXHqNEwY+7hI4mCfWY2N8m7GgBkCkqRms2Nj5WUS3/NmRe448JV
45ArXsX6wRDt4JMxlLJsd9TFS7JL7vYncEifrVtW4bjtBi0xQcWIsr9LujQ7NZm/ZpuEVVCo0BUX
OvQmjoO+W8Imboq7NgdqKWewMG6Kql7Tcu0lakKZE6aYgpBiHF0+OLge/eqPC2YlnpV1V+MFDJCo
WHAZ0H86tnFUBFPxLD3AaQh0onDDEvWMjzX2qA0uoAUN02lCgtjCZq3vusZPHMUrNOkpC7sUd7nW
o6/AjoA0p9oDiyMnXA4nktSZp9EWxQYrcQ2dks9snAbBTXBClzSf8Bf2Rpt7Z8nA+BER1atAlbar
U+NaTJZ2kD0VXGY0EQlJ+t75NGZ80cxnyjuL/bo2Zz/osiW3qycOUWv/bWSl7zOJZFBPjwCXYzYg
6XZt4PZV3nTmAr2ORR9atKUPdjeyH9U74KNt6xcO+LFkUHejg5W1IcPQrJeLNdaEK606/eequ0wO
sMVCHrB27TKPoINmsgXgCnB5LYTAjM2bu/BWkVrxRrKGIqB0Yl4uyI3pEiOo0WUE9miv14FHDj1N
f7ZcvrTqxna3enINIFixVEsHwobUMTbIW/cagw5X030GEi0UEnrXrMXW6VopJAoSiM+bah5YHBuU
pY39TC/r/ZK5sJNs3PfcOHIvh+YO1QKIAWt91Jyq25t0YbiTFcIGtwcT0VnltVX6Eo5kKe9aWIFB
n/W0oKaMzvn4nvlOJ4wHoHKY9CLRHdwZBUkyurthaMyDQVj7fpnZ5KiRnQlsp+cYqeBL6RmXvOVx
a/QsOkfC89U87Dtt/Eh5+HwR2+tOrS1uc+8yzd6bvWa/9IHYcnQCXL3Zf364/d74v/7B7feIiWu4
EUzIeyLX9pZiGd1BGk1jAzCoa8P9uP3y9pu3D7BxMr/rnMkfWiKHaySa/45K0NaN8Hn7/3//5i1O
gYAZ/uT2S/AyLb5cXmdJz5K9dF3674nTYhfl7cL2Hj5oWa2XqOaazG9M0dtXTm7fzu2Xoqxw9YqE
CwRSwr8/NOMCOfPf/48dd9inTvatZcTx3VIfVls8t4B0DnBx7FAzuvD2Z//+C6KJSJo3FCFaW0DE
7bvVY5y+u9svbx+S7UdwhxG/TZpR1jv9uQSSTNgcD/vE278o8+XorlF9Zq36AvurPMDRIiciR7vn
OIxCt/+7/dYEMe7QxdYLRJqSEzTONzsjOZNMWHuG8OvGkF3S44jBmlF+/NNZ7d+3T8+3J0lZsiVb
5rWzTKYnM8Wx5iF5uIl9/7+F53VRf/7Hf//5u+QoTInQS7/7/zTjGHjtkGz+3y08V3T+yX/zf7Z1
kVY//w+f+i8fj2v/w7INZjTSsV2DPStq6unPLeRAWv8wqegsgZycshgzz//08ZjOP2w8PohogX0Y
fBqf9S8fj2n+g7+qs2s0PVvonm3+v/h4TP1/t5fplkHKAbY+Q+rCdDft+X9YZ9x8bkhEAqqaCtsK
nVm92XIB/ZyN4JSN4Skz3eQpzmgxSr0IRR/rGP2F+YyjECxluQ740VlpTpXDdI3AUCQj1SElGOBu
wodDr2LZjyxwZKzGRzbVB/CK2UsNOHaHNry86walPswWnwMT4FSsX9HAfQqDi8iuvlKXfKWPjJHY
7HowDU+NtxLcxm7oxSXtPI+d2F+I7ntmvLkccFkbF7tOPZLVAProwGYDI2nQP8wlgw0yrr97T7tP
JAKKnC3Sxaqc4rjOUclkZJk+RcvQtkvnHynXr9b09h5yUx9maFg+lmWbSybueDILyM1lPLzNC3aH
RFsUava1f+tKGFK16m1WzFCdUPInbxVWltIuQubITIHn+rqsBBUmFuKm5qfnetzTec41PReHW14l
RqIEBQ4xxNNe1b1+xaz84SmiFV0nAWRTjndeeYcyarkwBwsiHqx3QZ54saUcZt76WjslHlZ7bIGK
Wn80lL91zZcTHUnB+dogHyxopJpNkaSSI7Hsz0M+ehwgLyzI/DS2bozy7qBZHfPx+i4jYOqdvukJ
Y1n1GA/zJ9ir6VDOBZnJZC/6SzvUR4+Uqhi94wQpE8PKcZ5H/dGax+eqHfVrOWRsK8siCT1+BMMB
F0/sssqbfV9TX/WtKDfNsXHu3BSAttVm7yTDBVa6Vo+aRNBlNXp9VNZv3kfNMc9K68j5Lh5S4lQ3
mdxrh1ai3bvdfpZJ9yCN0vBdO1InT420XyhLN3PIfLB5ctgRg5Sm7kRHJlrGKIyvY0quXVUSM6hl
zXAEeILwSNnJRZ+0v3UnfilNLMclJk1NaOd4JKNS30w29uApRvWq93HAmPseMPIZws6mxUWGOZop
go8oI/3bkcifRs98NFWFUmlktAy59qs1RX5HWwTef+0vEZxqGNKDuoi84HWP5RwG/rmMIHW73jOg
G+Ne4vq/B3ZbYkiiH0ut7CWHJJvyyjrLaJHBlC1naUVA8wDVOI1EmUw/TUEPD9bpGjznZQuFGnUU
eYxptI8bJuO35jiLS9hLAEPo8IieZmiDeo7Bf4K7POjr5b1aDOaSW4Ktm65NSPYkz+k07DLWEKFB
Ks/OXECWuAw4Sdwedq/TXIFqaJNfmwzuhCqCdt7p/UpmRQBymBArUmBXSrnjsrKM7C9o9d1Hlyve
L/Xtx19AbVcmMnOWRGvQW7IP++3FqqI+DerKsYJOhyi5IO65pFP+IRKrffRq4wWB//mWKG7E8j3R
IsJ+p4QpC2qJ0Ynrz7KmE2u7yq84ge9573zYgJQ4uXT3oBfrE1Cohf4GHhL43EvFRvpgamaypz0t
oPBE0Ar6XKFyZ+6Kq5/N+0KIa1TkvNEsjom2VgxZitm4mmna3GeIZ7K2+qI3a4Ja1hnDJvgnbxBW
9r2VDve1kUHza0HeAJ/Za8Lsz4AUFygT63s1V+rBJXQYw7fwu2kesd97n9LDhrbS5YKhLX/oEUR6
x9pkyVoNSMzcLUgPKDLVfQxV6Op48/ysUr30C1cld+6yAgvGVQz9UXfJHkWwa2nl8NCDAniycvFg
NECB5eQ+rSvtSFsTui1jZ7w223yNlfevaUz2DQEDscre2bise1kqua+CesyyExpLezeAPjiNrkum
YukS8QiyLUwTRCapAc0/U9ovO6unlywyHurCPliJOdw7wiFdrGhrBlaqvnNa86lahg/aBPdJ/yPc
xHgA7F/uE5GKa+fZECOkq9HYjkMYb2S1mNo0SMHKnVt821bj/ozTiMlvtERXq9XPbW5Owawi4Gl4
AnbA6ADYlJoBrMX2NuEuGHVBUguRHV/wfa0H19TeFmESoOsMb7W774zIMnfYTQJDhzwk+uFvlnoD
5j/QWnlXJ3d2hUJeEyutFKzTSyPzzyLVX+J01kCGJ8GYF/lru3yrMXoYEkO+EWnzWbrDRSk3C9bc
Sc45QgjY8vB9DJuHtiy3yE8W8lcjKc/xQvDAOi1fK+TTxeFvjqhJDkPbeKfYriC4x0vn12lPcBGv
+KCPvPZp4+ha5u+YAek7TbB9XEX8mEoAmgxgkpcMGiKapfR5Fjnjp5b/kDLdbyKVcmZcqStvvFid
kRzTpvqMEhu1aV5Sg+agF0dJpToT0RCOkRoOTpvRfOEq7yAevg7FYPpVV87hLTRIsh0XON0PLixg
n65O3HmNgv+s9TKUK/xady7XU1yJiS0sOqF2IZFyQqt3n9fOF47IQB8d423S6xnQq/640q76reXY
zxavoXiamOvrI44f1n4D3uqQm5qZIcOUYGqMv8ay/Cwxy74v+kWMlfe+FNMzhdHPtUoqv0GKjMyw
e4tHb2vaxdDdrY22V7n8iex0Otfa9Km6M+Y3zFyNqn203fm9YemXf14kzHBPiZTcipkLIblpiYPq
uBOHASFjUfZ6QO4jCyCrK8G5FvSvxk+jEfZTPgn9REtm3hm5mQIi5aZOLJYaxGLLY9sP6AfBTb3S
3q1bkKvcD0aLx5fI3mNhdiRsGmZ2Qn6HsipfzniOJaabcldF0zfWuoKctwtqrizsdZnhDMx1Nr5x
4PYjoPamDscJ90hnTzQ35gOaHUFy/XVmYXmx9PTcLnV9UjnzNXZTl3GO1oOeOB0LGtU9dV508TiA
WCiag8+2Ow9ZQzl3Y5WcnQYFWKZKRi1F8adZG6oCjaHbMD3R0Kx7FXfzcyyGl77T7NdW71F8OgjF
9UYwxYhZ0Nf9XZl9FXgDMQQuv1th1/uKMK190oOjTWV2T0QDfJ2uVXw/eVyFYJcG1gpFFPI878Y8
Lr/IREHnLHDQTCxKHDBO13TLCq5VS2zDgl6FZxoQc/xDgq3kaKxJOzV7LT5Na4ZgCqnCyGjmgeUG
xWM23UULyOVoIhmka22ou7JBkAdH9c6x6z8DJvBDPeukjtD5dpZVnbpJto+mpn1MddJerOYFK0T9
gh5zKyPodBGs6s/4JPSDoF8O0BRXn0yth5mjTVsfdTv//lc0NtGhFhoqSV0I/FO1YbI2CQHTPyr7
WUus6QF5508btEpYrkewp53PoqZ7wsyJMq53L7IoDg3ND9vDXW8V1aUYl7+mbRKEHcUuAoGVS8FN
TaRH/WYCYX3Q6yoY2K1BqVFEhbVZ/1hSas0Wi3Yg+I/UrOVdyaPoO+68QiqMi2NiMsoTWrLsRpMp
XuE676XRdTstX8WxBODmG25u7+ZR9JfcLvwRgwwLmTo+gkJ+s7ohxXwdoeBuU5LCMBbY2fSQULvt
qnY9VQqf0Nrznu/5jmD7vNJ9G5FsP91G8S8EasyaB2UhDYynJ89ImxOTa9w39RFgD/A1fRFnmz3F
VmE3GfYQChmo0i2kvojx1HMJ7CeBrAPiQJ3kWHJ3qvU513FipclyX+OYn+N5fqxxVw1mqp+6mS2Z
NnsYWeUYmBpFeLu5CcYuF0SoVr+riiuXNV56h9uH2cqisJD1rnXt5Thw2zlrSNeFjkcjkKdJNISD
cq39bLtRunz8KNvMOt2KIb7fnarnDU+mXpBToo+MBuNhjRVKutW7c7cNJmjkTTKiXohTQ5yjo8Fu
kuIpL63snj8/F47UAwf7NnhwoCIpAbp7fRoxDFoL6+2tKIMwOt+hUah5SNC9qj7zLmIqv7K6J0uH
XJu7Zsia01iJKsDuS7zsVO0reiI2qovaSwe9Iyl+5nGYycJzCLjOmpgvNRf2CxTjJnDqxdsLbsu9
vUR7w9fr6dn0Fv3aYie7/WE6yoRvixC5Ui1hFWn72bMJQPc03rscx4kjeuCyXk02tcI2TLGNqKmC
lWo0BVWld9JMCt8hpabWyIllWl0jzedV2WhQ9xLTOLq9vK88BP78y8TTi3EvF8kyYfgat0xYmz5g
B+xvj9PwrwtTFz8edyqpst8WzJ6TZapx5yriv7Oc5IMKLQY0VnMNJrZyoeeR08p1P/oNfoHCG09G
vGCT73rjWisdMjYx1Yx9NYKquTEbcq2zT9K+sQt3DERvxwBPHVvc98xpVpRLhh30oDJPPaD/NYkR
pdTTdHRwLQSGEV+9qapeyaH79AiASzdAfUzBGBDQHDMlnZMLqsaXUjgjC2KBywr5Hs0VNx2+qUAU
yoVrmb6uHbqwNG/BJLoOXgQP0rP7ohxy/Qy1cormQ8kF7pCX5ERt6Gq4BYps+fAIybvCcWI70kVT
gOjCeGjxj+jYOc5lngNWVR9p4jm8/NgtyMpML2Tm/ehKkrHHLSc6qyPnILs5Y2wQ8YSm+ecAyWQ3
eqj+82HtDqN07pknA8GbtpC9qMZG7WSozuf8Uhn4VPTG/q3LFtFQVEXESaAfrdJCO85xNHGvdiak
9y2BsQtuDXcq4dtHffnCKoRHfNT/1tQv+zEDq5nE4/diw+4q2KLbjSXveppPzCIAIbyykej8Uu9O
IK8K01IMu2nR4kPbuCJQOeSTPGdSXieleVgM2eEgkceuU9XR0r0kSF3hHgm+orDTnXv0bfW9Zpln
x6VasdJIHHSLEBtES9/o0wg+a+o9Xk4jXKK+PTohS784THKu+55zm5Cx5qdjL9/dirSIcEWY5N69
Qi6FbAe2YRNpJzWzcWvxKAa3zHfdmB2ew2W6LKqjLe85hBWjzspYo/s5Gr/oXPkLxRghcek/pDs6
J2XY/SOR5pgdQ27x/iEiVzy0GOUEDc7yhKFVOJiBuRYe3rrR9XtY/Tub1dBBtLkeiBiPANlJf2DC
68HcIArH5ulXiB3vCvKdXp3YMTFprYS6uKqB7U4cWqxXz0nUngC79A8EQWE96EGUOjIPPFl2p7a6
zrVh3RkTJrCUdBHykYGQUaJ3G2BghUtOZOiu7janMjK/ULMwkuZdicrSrvSrgCAFxZxdfhK9J3oX
DkLlhzjzBpY6VDtwfGwoV3erV4ZpjjSbjqAPBw+ymipisZcpwLZ+keiTTYPw+e0KnFtDkFyWvTlt
P0Oc4p5b8uO6tI+E5yyXspj8NYuwSkGs7cweHLhn39N3hFlfycd+Fmi/YY5l3ns+U3QJRzoniB81
NVHJoZroReBleQPXdKf0CJYmge5hE0EmqLuJ8wWtIJlAGcP0ZDppq3zSy05/rOXXSFoFIXP1o9LL
g9713r5eS8yXXAcntGp+O1gXa61IVagW8l0MVsGYRDnfUaDzNgafBrmBdvg+zafPote694YdmzZW
v+DDpdjr088oG8sLAq6v242VobiKSBvZ63gwDjW6uJFBzKo77csWyWebrXmfGyuZ40M/hhxyxolj
hZL9yYz74j0xcT8t7ra65mdrF9Ir4jIsMRg9TMKa/JpwtrDmRU7MtmDQ79TdURLs+ootD5x7Jo6e
xouau/pqbD/tvMU/rZWVntjr9xCN3YZxe+jO1HvxpC/HKertnRVTzjUs0I65Hv91VtZCReEcBSnr
zzMloLE8k/+sfmRaHcg+Y3Zk5sCt54LZ1KZwrLK/mdWKezuxMYoSBAh3wjhlOsRjD2pj2HciuTp7
yxvkCVbSrsOSDlM8LJNJO3Xpml/SGQx5nJMeHs+Ne1/VtXZs5PCCVZrvv83FaSwBLRnmtgAlHinL
N57ekqT3xWQb4eYcABw6L743W9avAT1NY52UPXWfOnYkC6xvzwppfbDKOTkWWUSJ37ks8zU4qPVv
OffhPJNO2m5eyER4PxKNR0syn0FPxigg5nZ77Er9Waw43nEalI9UNtNj8yWttT5MZtsELanXVhRh
aio1+zlJEpwS4gOVsfkVa59RpA2X1LTPnu5EZKqBXMtkQdKnNz04nYUSgvBSC8P+sUg557nFgddq
GsOYUjxpGU59lbrjddLHU1ZMTHNNmRN80bAlrmpOTYXTi3CCHav6+mxO3TN6DYaZcmSZUyUu8SZG
5SMv4rAQ1XuXP81Q9hilON8ojhHngch8sKyaaeT0msa5+2BNp5gZOnGXhW/oU3S0u7n0Owf7KQCK
arc6WkkjPpPFIWUUMjhnilW5fJGsGM5zpGFBnUDSa3GsHVON2hrTLVnneSR9NeK6MfouPtgKyd9t
YjGiVN6VE44SLa2tHViEfj/GWglpoUXXjekzdHmrrzWzcrdMHkElPdcm3XjhWNdhHsb3Bfjiifv5
Olnye7Rr7yXPdO8FEi8bbWYT0nqcHG3xdV0DFjEAu+xKB6ifiH1NRs1LYoPLori7J6r0oytoezku
UzI4Gg+tmPRrgozxss3lCVlBw1ifRLF6MY9VPgUaCwIygpZ4p5kleXlIjeRk/DCYmuPOdfbEKKYf
jou4JW/fG/t7HNdpm3DIYBTir5ODAtW38QfxTb+rZPZOrpM3Z4grV8eZKGwBlD5lc/3irL0bUn3N
p2KxrpQ68SkWONq8JMFcNdZopAvAlQXeaD9qDAfjsOGB39fZaRN/13stbs8xY2M/7shIqqiPuCsw
juR+V3W/RsVGb1K4iMdFfwQ1UR6kVv2UGkHlax6HkKTP3DgL5TBH8i1isZ/d5VgQc4/nozg5DkOF
2J1CfExXVzTdecQFMrBi7jLGxnnxrK0mejZvPmNpnM/i90ycYrftEA13VOc+tV8EI5RDH0VfWjOz
qK05JgfYjxT3K15UJq5QRF80YqLPkiXwUgK5aBvilbpRPFCBmAdEysPZ7azGlwM2mq7T6qONBNHp
ub7cDtQ4Yik4tZlH5e8MD0NMVT0n8mBnHmxzopdnE8Eq4MvpPPdMt3nYmN2iLnfb5JG2AosRkkOz
tK6C2IODyJwroQl5iKD1yYoMGt4C6YdWxjUwar7PfHRWfl6bHrvoC1+YPP5e/eYO9X1G1gtyDSco
Rtx/lNQcrrVh+zpJfkEsiKr+7jm0zw4KsXNGwEFYwupomrU73z7ElOtwzsRpaRgOboLoPXKGUfXR
wR7zjxqeuarrzbUVA6Rge4s7dTibdvHXrQdoxTGuKQbNLnMa7E9JnzdkA7rhNDffEOe5RVEBaznO
Hu/HGn0mWVSejdW1jrUV7SC/d2d3+0BOMGEryWKgYmZNLTSJT7acB7TQklNx+8DIt9957F8CzVvG
MzvpHL7oeHfLwlxmknbrZPrVJx4qSSN/wfKl+5R73W5Ztr2EVZ8sIf2YnBmaBnR3Std5pqv8uSIH
d0fegB10KcyxwTkzHYRTzuv9TPTW3SJnE0OSb84kiFVY0miydrORT/uUzTSMX+8XIpnftYVDS7mv
gKD/REI7CFAaLG9YZHBLOrxWTouWdGedrPCDkYj3SLjj2SClb0eQ0pedMKRUXkAVWITdrD12sySs
FeTzKiEho1XVzgvs110Uzx1jN56IpnoTJlLXQeBrTx1rOMv5kVcuV2Bt3w8bm9rBlHewuuiCCDXx
9UytIfMJXjxx/D5ao/FWrz3c39w92hwCJ7dxh0Os6uiwquXNK8gGuu1IVsAGF3gqfK3rHY4ncdXk
kP+QOJOBvhA46HbaWen2a6LNRHpornkW1fJuQNhAjd5ru1kSv0jiR5hrE2c2uUufi2MkdI/nWI+s
wMyZcjOxQnkEigLr2UpEnZV4YMVLFaPvncs9MbFkCzGnT4cG4QAflk61B1rN53++LjdVwcKccdP3
v1kpUXGL+1p6v+3+vU2TZ21JcGoOzU8iFCcmFx4+lMp5kKWw/XXI/85iCSyvx6ioAaXV8ETvwEae
GAtru67rHTBhUc9exzKPqnKNs8YnQ97YBo48x07Vu9tl7JtpTVHEi5JoO2aIB2egb/+mTPEcZK9d
p5OVaSFutJ6ZOPrFUJBObnk/paG+RDry5q0uY04B7LzM3eMaz1+WB6FMcxUNzjR+apX66L5lci31
TTcc3Ykui3cjrvuda7y1onsBAnTWIGJHy/is5BCgtggSrgQ8aLCIhyEQOr67pvTe8jbZR5p8S/ir
ZxeB/wQB5GhvNJ05UtNxWjW/nK9x05gnthvDuUwMHmKnQo+CzRaxHBXvyoSsIWagYqLNkhkLY9rt
5B3kgQw5DuIye6mfZD4TlcImiUgGgwRvGlaC6vNDsiIzm/IkZ/oePyNSZhpR6UTidfnVImt+5Qpf
Upx2Onh8Vq2knGCDNqc1SMyR1fHqiW2kgdXMxmK8OOW+G+bft5Te6gjNKpAtPGVWpvz0pEaqxSxP
7WodkxbcU0xDpDv9dDQXKNFJbB2J/VFniIH1WWTWeWjUzBQN6xdxN7Cwi4OD0eM4kna2U01Dm2R6
v3ESdXtEmtTMpUE2tcvoi/kAkteMptKDOu64nxTEMXqm5oEowfo84MKgwrb1I6gsEaa62Z2xkf1g
M0GLkUnyYJeY90Yksgs7FLw5tWiolCZrkxCXh5VQbhCMOPNKnRneICC31OfVTqIzEsf4MLuo9Zx5
/ih1bzyYcnlX26dF2LzOsuHZ6bQnKgSyPIroQXD+3K672we1ne1YHqt9ZsvHRiSEnCX8fJuepkXx
dO6IV2rsTYgeYb1UdaIHqFuxwo8NvYpBX1iM55oN9fbdNhGPexKvW/BQ+YBqofEh0qCaHGLg6vwT
XowmZ3hQPRBCJ+eNDrD4p5zUPk7Zo/Vopv55S2/f+e1XBNaOxFvu3G42/LnWPllgkpBQle/z08b6
dnhgleqaA6FKF0U5s6Vb4gasMBQ0COAsqOOl+8x9Ne3bvnn26sw60JSuZ1tgYBE6xr+1dO+9mfSu
MRs/DLf8OcRE/KXLhFyooPxFQWzRIZu/vK06sfceLk/fhNSyk1hnMB9KUKG6PEfuWJ3ayfMtQzfD
QZ/esbNNe47zerdGOfN4tHIwDqxyV6rG2hcStZhdZHFQeBFXV4HSM4EIdi50429j2SfLZo45r2Z4
u7cZYA0nrftpCu2V5MyHZHulSDO6kOF9xDv13KHDCV2ikckwylemZRuqf1wehq6Ywyg7zMJhOamc
0DKb92WEhOJk7TUHh2AyEbpgjyKNtLWezbYkr1oRM1868x3PZI8QYHqNx+mByvaJbk0G0ib8o/Qc
zbfS6q+tc0DQKweeIC7PXYsPyTupGRTx9ONyP1nq2H/kYjBOa7e4PuwSnrl4rPaW+NNNDdVTjc2J
ky4K05Fh3n+xd17bkStXtv0iaEQEEDCv6Q2TmTRF94JRVayC9x5ffyeoq9ZR9Wjp9vt9UIqsQ5PM
BCJi773WXAP5mzUl4Cpxm/pKR7RGgsyaDKBi8QV7aTmeBniWMHhYBZfGnOkUwS55rmKjW+dh+MA6
QdBaShtDM9l26WyXkpVRwszpCOXeNglukhaFJ81bqN8ZoRWGbexrE0WoTsidCWRE0E08WWtlGAjP
tUA+3xCs3dAuyNz3KIU1LiSHGGe6omhvznXk0k1AcdNFw7UNEAFwMEnr7rsf5z8EbzFudHT7WnbN
Bv2GuRr66iO31ccSB2a2+ixKk4jc+Afmpf6umODym64xHNHpLooR2ZA7h1sP/j9M+cdCDUcqHsku
iWVbYDGOTLwsTGs2XjIabAYOxsrZfPGgNh5k9ymkcWiwMR/NEi1Mhezak/oWx7x4rZMgk8uceBVU
8bPDwPbQTN0h6X15GvQvvyC6FxrbUVNLrms7xVNQ/K4LP33ziHskfeqomjD58PYVPMB1zAnygBHV
2s2m/oWjwoZp2+C+mhb5tX+OwiVZbR6JpI3Ko9nIhdUtgp2waZCh91zRXFboiAmnBVZAzuxIdJxv
2S9cBGusVNMqbBDiAytrrYAIzmUyj0nhGg1pcFDto+iR7hjEn07kCjQkI3JTAVYOvpscWJdxyk+8
Ct5G8MkQE7sXBdM+bV0WXB+DcSJqe4dLlhs8O3raHpgQSZ+XcwAGNj7VBHUekWBNa5QMzX1HqFsA
2QbOzorAv0/a9/rmAjmglLq0CD43fVAae0JK91FHnDUjtaukwNawnDbkEu9ZoIg0K0q9ppR+y7pj
mYpPvyahKDCBkUSehyZJFOXe1/nepzHEasUpReBDni8L5oM8pn7rzNN5hJi0spwJDABmrdFCtWVa
yMYwlG4K4s022rXndaudlrQX51d/mbdjRP+vznBsTZYl14UdMyyfN+NWMEDb+bH1oepn0zFrOJ1o
FKIRKgjzK5Q/SySYaBYyAk2uAoWsneQPiCvcnZOkNQPlxffiHhKU1nQdtjQfqaAwda2ZylDGdwwd
22lg3ohDPcmt8yiWag2FTgHj0yF4yBbFm4OcPLOBTbAKOhW2O87UIVWHQiFusmgYFsOmJsl+ePj1
SLnjienSw744TXcq92EGN/BzolB9uvSDK3E2MOpsgxDTSVlh9S4gklQG9R3emFVlcEhmmyMLCjk1
5peJ9BLMAx1J2dUjVR6btEihT0TzVloTjqAFZ5uiA6pxBWpjWIXZkOPxzh4yGgUb7BA/nFo/zW1N
nCZOTug1R/9qu2ZG05SxEX1HUgC7o8Ctgo8fylyjtvYkkkNLzgdKGbXD4Mb0UJeYWs0GzhCvHZCd
R6MOiBHj6igTfWIwmq4rv9zHliH3vsyPeC3KNTrLhNQ+BeulkT8Z/cI3w9KC1YBsw1mNNxHH2WZ8
pMKpMerMazQm0Pfc+QMURr8q/Kql6TW+2cUlgLnK/Mb6kQ5mtXEHB3RBxH2eFf074p9smdH5K7C2
ZwbBxj7F+ObyLbvUHR/rnPCwIhqRIS0/ZYDzuauKklYbKifMIg6toGNsGuWDneW3GH7gifkN3mV/
+l2IcDyYuX0xXS/H8sk4glp1Y6qQjTcprJ0KwmsyVCvfb61DhzwvS/u7IMcWalo9GRBcrWVVDhth
FAyamVtsAvIPaxop+B8yCB7Be60e8jafv5UZWLZoaw0crQfCtXZRDPeucdiLdCbo9TqDINnPu0M3
Bo2vJL40mxUBW/Zbnk7d2m06hC7jU5DFFPdawcRoIqa72XI1oDgOo1ThvkBpN7TzVoj4ubPlKxRY
3LfAS3xkoq6EFeDH31J0iDskGpTpXB+IyMzmwQzd8MyY6jLkQq6q1CYzV8kz8fCvoVf4mw60dhwQ
VWhb9SkhggSyR0QP1UYYs5hrYs7/s1FvZsnEKJsgP45WSCa76G9VmV59Z2x2UnLZuFbtI+6ryPPK
olNWDwAfyuk9vh8766eZcrtOZf6tJGBlJXrvI7I8tQPguMrClKi0WS5tyOxMYILc5j3WvEUN1q9a
ircTsMFtWYHWpNel2Jc9RmGc56MXklBJjDZhe4HPPtpCtyes29yJI2do1r5/yOwr0fXtubS/uQ7u
FrGc3L+U3l8Pf//UoXDCLmfj+CmBek1VQpODKKAsw/RnLj2Frwf5Xx/9v/5bRhdj1VJ4zh6JoqFL
49bHcXzqY+EAIKTOREwvd27twsjBkwRhHrVRu/8nP/Xro3AhqX599M+HP/7t69Mv4ur/+CWWNVIs
RJrgNUsmrDQVkK6mDq+kibvbQM7jWhQtyrzJnzdGQ3smnONtHtbfrGHJNw9qLM2QimA6Oyurcs+5
G9IdsQFJWciR1zZfZfXITFuYqZyV0BCVJ1f1NAQnxq5dS7dw6OM7rrw9SyzYHLCn684LR8CmOJZC
2BhQ+CAtKgyYDW0Ozah2ZXXROeC/TyG6Y3Qs624+0GzzPz5kIr2Llf5mzSRyWLDMdWCvt3bV7rXl
DSslv0M1x27of4Hv6CLBrWo7E5cnNSHNd3kqfPXusnQcfXuTj+ZHqfzbFPjOntgFSkeF32j4oUpb
nv0IdljLENR26AtNw8TLc6292KRnaCJ+7FEUKdtdqeVEafvGS5f9Fo2XPQ3yvZXTL5qr4YYoxG9B
1do01ae92bTlqUiSGCwIupq5Vta6dvdJ2VkkvlDZD2PxSZzPhbML26BoXtBDL1RblgJMPfccF7Yu
FdEqlE6yjWT3mPlrtzceURGZG/6ob0Nt76nSif+WpGQrFf1saFBgto5GmEV9dlC1+5wbIRmtwzAR
sRS1a+rlqzln7243PGFjHldCR5x4Mi9F02PRbAmCsxt2JhC7WZ9Ms9InDHr6ZBXuc2pIAsiXig7U
GR6gBNuOM04uDt/6niRD41R50E4hBgwMhj8rzY3bYiA7F41pnIoxppGFDY+QeKetz7CGFLPqFYtm
V29BHUSbKEvgeRTE6IVj9jBP3VPouQ3jddVv6t6ZgRqOzsnOqmLlTlm1bXRuHQFZIn+nnTp46T5h
FeTZ0UvPsmnv1YIFxVNHN/TS8+QV25akh4O11Hh9UUKT6VufcEu0ElCECFgMMnW2nPmVQnE1t57E
DziEh9KvT2WZoPke5eHr75f11bShAotR3DMtp5M52VTe2auTJDcNiise0L2FL4T0JmdXlAJZAo1l
mtKPHeb1taL99PWDPMARNn+TMdByDqEvt/QMelIODug2wFbM9GLJhgAJN+GMag0FBQ63dhWSodNP
BNhrMTG0wssK8imJNMvZPWTfU5F1/N6enj684MCx14b24fAYXDich9G4Uv0n3o5D3nsdUgtaBEdl
7tCvp5LjW5qMxGldXC1f2xGqG/ZXuMHyzoztfZs673Oevo11j6aRpGNn8N9NP8TjKOPuqcctKWYR
nrqQHHiYPZZlWkie04pWkf8mYUrvHDOmuR9N7wkJ0Uz86Uf1McmL4L14Y+GdPhW6+iUyB4JhEj92
CBlWorLX8ZDuh8SKHvOQyVY3py+O63gXI+W8TvmwBeMOtkO78TVL4oMwwFoaZKtf4tb2jhBgxd7L
6LoMeBJHzzjAVmHiWANlwuiAxju8yk5Szny3VZrc5fN3Ete2U+UA9nu0AiaOJaKOXTOFD+lSRQ1O
QRrujG7BZfLA3DHeMFB7huYfATSLCW9bpg6EjRJTyum8N7t8K910Oqnl8ms1rXpcR80qyGdSIJvu
HKqS831Cd0twIsX87UR7P2+AONnMrcr4NS5xQXpDnG9wU1QnrHTsYtkUzGA/1bDS0obYFaAD7mym
DtNImDexrISfEzIX64Dln1027If33ovGk9mNw98fvBKg3qDoG4Cbv8Bs7/eSSYQL23qXVsc8neOT
3yrSy0X50Et9hNQxnL4euhKBihbGAmHzX8ZktFf4DqA+aBz2Zj9+ZqJw1q6H1JmY6TNHpiJZdpAE
VKYKnnM8k0SYoCjoaVif7E7Qdloe5qKnRdgyWfwKFJQqeplLvjZrenY1W3VnlS9FT/2pIvIDvr4R
BQCF1bKm2UL9JlalXROR/mLVgHi4NA5eBRs17uuLi77pvSyZ4JUIzXJ/fK2XCXbhJslGDMkncqnw
CF5HXPsG9bvTWTQDI+MFvWI2+9ENkXG7Hg2YS8JJrN3Q2A275sgcQMQFibB5t6EdF55n4/dEv55K
wjrbTWRfvZaRdj7L+pdbbvN1CnZ+bQ2SXcV8GzoGxWR8Atcb3OiaWNUd/fOUVNE051zWXTKefe3l
xaPv6B9jYz4FVji/G+DhPWcYf2VmdPEwYc7he50x054NHTHBAV04uHGzYWr3okKyYmeIVX1MB3/C
MjADMVp7qozeVOe9m4OuP6fmFZzMmgREMIiWTbU06I2Vm799BzFqDPYAPoYbb/1eURvmCLaICjQ2
MiSL2Iz8X7Co0FG3MNcmZIDB4nKfHCSitZy9J2eRgHtF7X5IwGFlc2uFfrSrqNvoOkiODZR2kq6/
0aNicJUuboFs3qGM+67jmzVG4XNeS9rokd5EDPW5M1jZnCr+rmCdnLWPmhIre7fjlF0edYCoJCmK
pwKNXImJFH1xs2Dsq8cB2SiRT/1Pt8Wo7zLvfSb3CIp8zV2UP9oT0Csfb3Y1yRzQjSQDO0TYNVVl
gANGYorifbRDpzwGLj1YNf3yzPQuD4ihTgbrt6rCo1sj+aZ4h7E58EJ5namvnUvuIEtht7dQWDzh
+aLOxdP0SwcHORvlYeaEC3hi7s5BqHHMdPJWa6TaY81YER7bneqK/VQM1aUPzfnW2V24h0FCC5h2
28W1xUOLXBr5crOQfBKmqzHN1L4W8OPTTr43asYIvdD1nWVM8fWQUROekleQkeUlT+LyktURMLmS
7urfP6WRvwcaN8Gvg/VqzcPNbcO3cMLjlblMeLpSPcbgCDem16OnqqJymxrVYhPxjHUStmvf0A7r
3ZjgoAeNmfjg1luneXOcObkL9PKal3RurERad1VifNOd8rb0AfJtG/6Wjr1skdML46CeGhVOVG+h
ltaMgzui6Xh7UDk2ZYLINZ1PTaj9+x49gJkOpyickpv7NNgJEiKd52uX8Jmj8kYYu/i2GxIyAURm
HImVRS+pxDRTsBgTLg2I1vVByPzF53j7e77CX+MA9RKr8NfYBU9aGj+jwjaoHMyDf4QBdaGfRmUL
SdBWDSaeuVGXvhWnSLXeAy/XrqM3dSIXM28hR4MKtsjjcQWT/znHlMJRCjF7OkUpipb4pW9cDrhZ
Ss5CEhkH5CtZtga+ReZoaf5fK5QJP2INpjHdBGVzIOkiPk0c4VEMkPXXpl6D96OTZJygwycDGNyv
FPOWflJ4UKX/nubmAMq/io+qM6+lTzL1Px/cLG8OadA9B7JirmVxToJ0cBETmETma025LYV87BzP
/w8vo/WvyVic7aXlmnL5P8c1eSn/yPQZQgwRswI71A7OZ9kH8r2r4x4OGHmOmG5sOhx99Da/AS9D
8+MQBUEb33xE7QgYJ02LYwdr8JH5a3N1rHmHZgEDi5Vhf1lYYNy4mHE651nArj8mXr1CXxLcRhiz
G177BoS2/TOVdXNCHBw+KGyISC7Cj7RO0RSNc/YiozHfWAXsZ5ZocCEEz987sju6gHjOSEJvrcKn
ZzXVsWXuzPmskS+uxfz8319u5h9JKcsLRKYaR0BlY5N1nD/iD3OTZMIQXcChU/5mzLN+a/sNtLGC
PzdWE0dJDRyrrtpzL5Cyhv0u5hrYD2ZHYKU13fu5J+5CJhTOQqn7MrDFuq0OOtDgiJg3rj91mQVX
d1uN8/SNeNL7UQAP8RO0jIafvYOm6J+MwTqj4fn3fxu/97/fS/xxIOtdG7mwtP6MMCGPt8vJrTxM
Nvgu5KW0T3dDYUYfYdlggQyKiluJN4LpFdjbqhlXpREZP1zADj6UBY7UaXmwQLttc5dhK/NTYExT
J77VEGg2Tp3R6uayAsRAKDutq+YamE76l48SHd6TOdHeT10MTE4l7c+eJdIWU/5qt369c/eIf8YT
rlx5PxcNbLBAOO9+mR0zi2lcPooX0cbvEcHR3zjddPsUB8zBcjr1mCIEX6FFQog5TGSCBsYrXR/7
CasEmMk4srY1NQc8KbDFFXOTw5TaR9vccOfIswpvtQtRrwqk+8Smd0JaTr5alYZ3JenL9xSzLAg+
Xso6Hv1zU+WgC+3+V8+wy7faj6KboEsQrbNS+rHt0TEkjq5WwFesp5Je/r4kJvMEg4l3WWIkzSrk
fFj77bdqLK6ynqH4ttmB7qd/tu0RQ23kg7Ho3OA5hmGwBeNi32Ozw3FhZAdMlxH7BD3IcMe+Xe9m
A4vKsGugKb9je0M43hy5d/HvDl57p2CG5VbPdjTU5Vvu2AuucPqGFss6xaHODq1ZT3tNRC8YHeWg
rGrNbcoxI/QL+b/OVZXacfgfLHAhHCAm/+oAZ8ATGXB60sNXlqNAumzS2rw4/WvaqxuENggrQW1v
aSaqcyqTgpZfEhyQ0FPxuwP85mXmGAn1I9P0eSHhwg8UzMnFROhBNk2b2cPeQT5FvukWVf3cuiun
hc6ZTfQgm9rdmoVH/94P3xG2IdqgO7q2svkiWr4ydQd9yJhV/vubb7HX/7GPoabA9UaMmWNK8RVk
9Rfju6ErY+6UEx7gPV+jZFJXNUUEr6dGdB/o7kwQMDjWIH8ulIdMvhfdMxXN1RhgD011090aC49l
7xCxPOngYvipvTQrTWQyeJbLHvV3kPUoBxch5Dx+l7j/VqaBAzCI42/cROXGYyaW1A154OFJFfpA
OzrZpSNMKqg8epOqTO8qvW+Yf21mxln/4SWQ9n/fhCASWBryhCvpPv4Zz+j0osQRXMGAV2V/ndLA
vXQgh2Wm3mynbR/mwA5PVRD9dCy0G1ZUvg7wymonGBe2Ng05oHzvaXJte/mUTgkq5kyZz5kTwF8k
RNxlEznrqu5fvegd1Ix364f+RzUKcVAVgLHYsMSLGTsbFCncaU2MX4UIodb0ke8zxg6L9CVn8HYF
efVqBG20jvwkPjVG3T15zsmHhvbc0RHaVNlYHrquuKWksV1rRsh3YHk/XNH0yEyzXVNOqMO1/dJM
sb62yrKurJdvqRWJja3ImOjbqH1EP2TewRogoaYj8CrIsIcMxqXDVbSeA0uTBD6X14ZRzYZkqMuX
toQ1+whuFImgGF3kIdX8WGr5COexOHdV/WiarXs3Ioh6zCgGS29GcYxecs+s9WwUJZ6TNo/2bqdx
U8At62bv3IqKUQGJUix57oOWXbI37Jac4jawtoOBIBWbYlBaKNCd0r1TmnQajRaPpJCU0mPoP53J
E1vc1MkKC1i+HrrUv6WZvNJxSPdxn4KccVESN3lQbyPKd2h+WbUZXQfxnTSg96okv4moOyA5Rb4X
UZf7M81uLYGUzOEQn9F0NyvboGlO+Ia/lZVUe6tNWApeOFxx/kvp6BkAXOPmh5akaNTzhJRr7t+F
Yzb7OUSEgjOSs1+HwbHMISn00Kv5svA3GT43dJsXiWTrOmQ0Ry0cpoB3MXxQdt3qtPO2tqOhB080
XKJJJozWc7SADmqLKRLP+MyLB4jm0Xqw+c7Qtzmrz+4LSrGV6VD3oTC177JuYsBT+sa3f7+yyD9S
BZezne0oxyJa1JKW7X2lj/5laQmlQWOod4w909QRlHosr6nj+2sU3YSBztYnUdThY17G/mYC37Yt
HSs/DaEkCsKBQznSuDNguF4KzxtvkEnDY+exrWWh96w9qKc1yIJd7wzyYJr2a5uDuCqnDFaZbq7t
ZCxw9b5ZmWHa3nu+sfa0C3Fb3cYwCW/LuO+BAyneChI2t1GO6pdgAlpWKt67fUvye9vzfQHtlNHJ
U3YhM7nYIGPXvR66zYBV+qKtjLF5ISWT4eI7Y3M61W5x6UKCdyGaGgDLpHOvSBpam3bU7MKhJvxI
Yt3OpvY1G5RzG5Joa+I2W3x6uyw8ZUbX/CQV7BhB20NoeVPqB+2L/mAUTMuLeDdziLh3OOGykwxk
ysGh2M420d8syNuh57cECjyfyPz5YNrBrc1jJDeUYIzmpiPcC7358sFr52zatPVSv5wPGR2bVbok
9mCjvSRTBZ3CeshnoAscvM1TqD3sgK1TQatjIp0Fnrm1sGGvSDoyr0nO0RxhEiHbw1oaJYcNjF51
ijJmwJp0tvNA7JCxL6K2RQmBuBq9i36Ocd7Q+XIJBfbRYsZkvhzIvqruI/QgM9gK4sgx46GSjIM4
++klCAM8aGCy9tVZOXgVv67Y/4/5+U+YH6mXbf9/xvxcogbuTh39C+Dn79/0j6Bu72+gTzzL4doi
g/m/6D6e/pvj4G+0XYd//Ec+t/ibLSU7rVpqPg78/PJ/cH3svwngEMLhC4RL0tn/Kp8bA8kfpYXw
KJUoKDQgIWQMWvxRptfSBmZSBRwsWma4VvBQyrzdf6GjqKdRPiapRg7kc17ns68Hm9FmzQD3IKak
PPby82vU+PXgQs+Z118fCiCIa9HO9wnQV+LkUX602GNikAmtgGQNOLC+k7NmNJX9sptiHUR5fUFe
top6b9hNmTeua1Gv+Pb4zh/JrhnVpmfEePUzCCWjHVR3Il+cvuCH84WIAeEnWbnd/NQvSz3GlXPX
oSKxEzriviE0LAt00LLYVKSRYaeR7CMezqNajck1Sbb24Jyq2ptfxXjKK5xN2LdIruWbc/9HUyJX
IQ4Dh9eqMSMABswU0PBU2aaIEnOt3CnfuBJfwFevWWnAJ77PLYqZiGEIC8KBPmuNjgaxl40wHumH
wYARrgtOT4h4qZcQmRiMuL396xiE32WUEP1WMz4YS/HLVM9eI6ddPOVonIwpAQWIRENp1uQZYTKc
PgCNaZwd5rIHkAcKsPV1vXUVY9jiTJckwV4Q/7Zj5zGpMBq1SbAgMJJtazq3FMi4W07HVsbjBhUS
2vSqWFtVc5aq60EubPEZh9cgjbbRVjjEMWT4MKucbAh7GvzL4ONoDVXg494FzmI4cpW3dJy8pLnW
hg2DBtgLLnuesTPzeiR+8jzn4F8i9L3Q5DChFY+x7ObvDbPUavg1ElRzzHw0MahV2UzqFJaN0Fss
Ak96IEPIrWhv5iRMV+1iTSCZfJV4xQhzzyeDo47Ja0J2sooAKx/JsDrN4wOiKmxMJaamxLGevayu
6fQbR6t36QOWxpGX5uxUhTwH2vzVzzTqOx8WwyB5ew1t3KKep0l2PTvUfoQZTVFNYokDxWDndQTl
BQlCJp+gZxpQouEomE/HoZiiLZg+CCkgVIpYhc+u4WxzUlDWqkI1VKVi2Upb4yoULyYxSkct+vex
09PGxNK3RkOyykFbb5lqAvzoycUhSiYwCCboqzE85U3+GaUPExEGPAMxXefBArBg6G89BfNmUAhk
4iFbF6YINv3YHg1atK1p1o82E2XeNIiTLfeZiybwmGk9PZYIUzrX+kzJIvsIm2ODMrKzspM1Qa6S
fXJnSYQfoN+DOX+XBC9t/ChCXxwBfGiKx6DkyE4S0sEzc4KRDURC9Gxo+0/7OIwA3YUJ/F4HX+bA
u4d6ftWKHhJ0iE/RmNQOS88ZweuEUqy8LyBytRWFUkuDao9qoycwaA5uJr5UVDK0skg8yXq0VW1u
cYdjMti3WXwoHTWuq2LahaWotjnarPVQB8hes3XfEbMGNu2ogb1elIyusEqLrbWOInO4z6ZvUCbm
vabiweF0UJkRPHEO8i7szyh43XfyNo7NgMKdQEGw/xaOHy7kLIN9gvX1h/CMTTQjV7PxBq3vIiAD
64iP4ZcL0CvRt2hY7JXo0HdB1jz4aDJbVGlBEAKJnYsWZW/PuKQz0j0DVa4NfZt6THh907wZffga
W8TrNRaY/bmpimON4KzgZ5S6+FGjEpPCTndz6i767GkbkPq1yPq/I5oCVbb2M9welr9kH7TZ7xDd
cueVn34C90ah00ZMAINX0+xhUs24oZzmcKMwpiD+s+x1VSPUIaa07yizLQuJV1viaAW6e2kNgoXn
2NlZqTzPs31lPFLuC7sst0nX/OAcWOw4pv6KKuutq+L6qHLaApEqr3IyI6RcM9H2SpR7Oh0EAFnx
Jmdpowdpk1gP6GyCyDJZ5Hg4nMb83mkOAvEVRovwYgbmeegD4h7leFdE+MGqfEB1kWC6qftDk0bq
Viuo9f4hpt+wL9uAJjquOkXK332FBnZ+cUaL3n0jCB6d3c9h4c0qtgi0QnfhUN0qJ6gOcZF+Vn30
MwZNdfb7ECm+QaJhOL06beJuGVqjxHRHPmj9laXn73XEoVHWwFRJTPP24MFwuyh4FnVEvEciht/T
WJCAnFiXofGmXdSSBgP1dt3ntIXysa4wYiQPwnqqigKm4/CC1PsNpWryNESeRk3IrgleA9WQGH61
XtY/5HH/iJgIcbKHYzQ3vTMwAATKUnxE9d3gJpc49xHMjZCykRsC0dl0KFwlfLy2BGCf+oFHfIyJ
lABsyKrt+5+Zfg2I516Crw5F07CqZPeTp8w9ClDqQI/KvHnoTKLQ6HxlKyhH5ZaimrTVH9Ilv9JD
7RxQbe6nyHwSRUaqUhiyMFeo/MoRxA+CJWsMGm4/upV0Mj+MiXghM1X22vMGfyd6xAuUzuY2tEfG
ZfNbZJXlmsy9jWSIB561+yhcBThYtO+t7brY0wgFbKUzACrHr0jAiGOOOTe/DfxFkmskwwYQMoAF
smiiN9NR8VkvSTYupWmiRbNFmzxvMHj1TPUrzttI61dDQNIeuoutHvqjm7XmrZBDtkCIEGBXat3l
drOB6JNsbCY8dtIwLLZQHTlUrKuk1DZUfUZTFeRttP3+nr32SkYQIQc1QBtEXiehUpyVC3oq8Mq7
0qkrCqSGAA34IaSlYrQvxAuKtTeTJL58aojHRZC2GhFTrIrE/ImdamPX+t5oSlD+KtnnJYnXYCPB
POfO0emMR7gj+DnB2uvmLGpc8FbUGD89WuMWLQNPxDR+++AyNy2WdwAWc3tCdDNtYeiw6kzzW1Jy
81pqYUYEMQaVvHlj19G7xVBGa4DNzNGU+7XA0bQIejoSrVYsm8G1CCJmV5i5nIaUyRqjnCjkKW/T
AfcUOUO9XR7rsfnwZ7qA2JhwG2v5K2o5Z/hzfoiNKt5rJ9hVZiFJg3UFU89sRpxYLJSyHPSZJeWN
mQ7VlU6/jTKjyHQSiRBU+Pf1kM/b1nMDgtEYxSVoMDYZZ4V1+Aan6Y1nCU/em1mrpRG8NLqeto63
twIHGwNqZbvG4FE6+APQFsYnbi/oLGLI0NbPR5HCkNDs1jDMMlYw4jcsclCRaEbsgmWwsEXgN5aD
Sh4IBjx9qdmF7e2STO6yWQacQ217n7fbrpH60PSmPFBd3JNDps6CjM/NoK3P2vWKg43DYNacWDr9
zPWptsUgKJltkTCEyfDYZ+4aSg2UKF9yZZjtplJBixoVWklcHcwee4uHJopU32rhs6hfQWLifpT2
BypMmjt1w/QkGY5VMG6CnOC2mOkI4m4YtCQ5bUaDbECT1Ds6Aki3sMjga2PpTB0saKK5mqX1MZL0
tYqs+gwMId5kif7I3bTdMhnvn1sUL7D52R6/Pq36HB10zN3YVoIdxPNuccfhdNIIL7g5Nl2MQzpO
iycBbxvqWjTfDZDbVyRW4Ii2yn7v2JCZSfJ+rEwNlzdJdwk9/5csYBRgA2HWFap7jiPxWeBSjlsO
7FqH5AlXm6p6oDVFvFnuhDud4LGNKFMau4opyZ2bpMZgoFvTgOAtz2JW7oz0EC7C4qWvMvuCPuJq
ZvNrCQaTTdiwsFxuArWp3KY44GQGU2ZrMN0xrCu/4zRMmt7drJIfYwwmPQ1j6APjkOF9QYklW0be
Y3n1wh6XlUeso+3R+CdpmgCH6mJHCrJLdReMdrVNGnNPthH1h9PvqDma1zmFhpJki/Ar4lAgUAJA
ZNvKEMcSgzfoTAXpAskMoR+jg+Xww7EZKFc9jqp7byLvqELnHYAXQMUkNNddoZGYI0iNB5bRUeIG
Rx+460uEf2YU8kwvtTEn9wKAWgrZbQ2BjsusabZzwFBqmk41SC+glCsKhzfCmOJ9o9hWFfwGlsaf
UZ1ZDykRNXWGi5vz0tFsccqDVrJxucLnPoW4ePYLW0WTZ3+RbOxol4DeT6RaG3H/yUC32o0aKSOZ
XOTltS+hposXhZ+NsUTLVfV4N8/xOSXNhbCV2RpRgXbvkIH6K6WMmL3o4lTAIfpFuB4RcFnXJKlV
81vPu/Z9wp1SjUn+O9jCuL3wnpMgjItw70HYKVuHezp0q5XqlaIVP0cML3Yd0Ze5o48O7IwV7u7g
WNvRAT9isOUNt1cicH8qG8r5YCgUzzYrIw24b4yr44MuieHlJiVe0tuoieto9h6dsENpYRB+i3X5
UDk4My1A4pbbPBqL/MYbPes7euttERdoVI38U8XEdPSSWxu3HidcdAAzU8qAGhh0RXI/TuNdEETX
ulXpc2tHLNCLcL+UhDiZYw/oCXsMVBHibXPBWZnXZa24u5F7ltjEUkn4N9k0jIuvpT08dREsAcr9
ADVPf+cno3loMrbVqWiv4zC/kzF5G2Ee3i3GW/rFS9uwsXDa58vBCrSmT6irZk/eBiIacbVMD6on
HSUX6Uvm1Baa9RJBkLJ3tQZtQNbdcexLdCaWHtHLBERF2+oVkS75qP6ALSn9P+yd15KlSpZtf+X+
AGVox+8jW8vQkRn5gqVEa3DE198BebrOqaq+Vdbv/YJtdiiCDbj7WnOOSQ1aGt8R11CRFPkv+Cf7
qEHfh9DrwWSxzSwz1egqmkuoqXqVcHUujQ0yPkoZ40dLbEPmBdeCXKptluMRsqyAqWWJGqBqf1au
5mK5Jtk9Ey8xvckNyv1sl4JMBoJPBUAWVX2rE8TvQ/NOAyTeSZ4De7wo1t7QlXHzkN93WK0UNWqi
gLXNSLzDTtq6H7fxp8Zt4s2s0U3Ha/8SdaQWtEqcJw2h7iyA/SVYCWOhoaTj2PjY1M82Nt7akXA7
QdEaZZAe2DGTOZYw+g7wHI2kTPEwqWTvHHozfbYn+2JSUN0PcZvvqEF0G5csSt8YSdXQU7zp9IXp
N0Eqikujhvw1MfJRkHad4s0s45+zya8jf4XlscXNP2bfmPl+NU36613QXcOBa7soudt07EC+3VQ2
VWJ+PfNvOBguaT8V8Q0kbemCf6EAWIOzVP9EqK1aQjFwy1UbmkEPmvcKrtXZJYHXQ2/uyf5AvVPr
mnnmOQXSdN0nHck6r6/WTQVIpse167ktlh7tqW7KhP5ZZJzXTe3U9BKWzbrLw9vY6OaAE2zRllTL
JiIcgeGogb3iuuSw2PRZ/Uw+ugEo+/WvtcshrJuKVvsZgtGfB6F3EPOcjIivUdCaUstmffXf7bZD
gwhHa09iOUAdg925FV9LvTBO68769miO4y5VzU+9MYotUxCW3tPMxGk52PWVpeKHjGn+vkcsvaSb
8VUNPwuXfUgzmZMGUMP8fZJQo9obYyFX2H3ind2uR2gkLZGgYX3sYP7TcTWJftLIxQGSulttlyVP
n9/ghNX++duKyce0fkfHBMDcmTjTtqjmaTY1He4FI+3OVouaR+kl8ALYMgASkwGIwvJz49iyAOVj
sgnLPjYwA0hvUDSzoj82Y5eSEfnnm2oRCONYKn3Wuo9ak+Ih0EEJrK+gmA2/X63vFczWiVYhVmEM
UG66xh+bTFPNPvXi19Fdym3CeA5rtzxT/SsxsQ+GX/Uq3ppjQ2LA3zdGplc4JtjUsgM2qofkXZVu
fDKwfMhOSwEJLrb81dMumKNzQZMZYzdazSeEDIuJF1F3y66W6sZW9rSn7EWNCi58AOFqTyfD/Vip
GSR1Foc6iq8rSAPW4R80Da+ETkkdVC3ZcrOzKbtimQFPvTpL0FvnGg8V1zPalRSxu5FgNkVfmo5O
1tKOwNys0cvakHQ2b1pCu85/bkhp6c50DUZAlMXT+j5/PzmTYZXotBY34eLTBu3cnqtCB0dmDLAI
JqM6hKWAh5FC+qmixbq+JBz8fbPSMlq7s1DsLm8+WstvMOqwQ0bEL6yXo+inTGcOvew3Gv6hIhOE
QDXASx2uu8SWuU+qCfImHpOCPEtLZ5lUFBAKPBLN9lH3LgcsBLSBeKYbxKOPNXaAdKAuMsPnqanO
isQ6Dal2C1SLRlFg2oNuh2qqw0sFYnIzlIAvFaliniifwqg5KF05+z4xXmpLfpryAoNIDjgliQ5l
DSx7wpthG3V3izpb3+Bf/JFoL/h/yMij57ZxHe+dFv/VSuxs3zNb9yXBLvt8+pGDMzx43Me5okqX
mNk90wDR0u/Rj0OhiExi0XBMoKBsXe+smXmyA0n0Hnoj3k8AIGmW77se1libh2gMmuylrDwL3UD3
iyldf+odZqVa+h6jpPXdhOelTnzthJZ1UQKiOd2MdAb8uQzUXpLH/pCU/FpP80qqlOXNGuGr5/WQ
7uFPuz7OFl/H2DH21o+OBiCWNNYTOEY5cu2DFB0qr5OLzBFsDcGFwVYNICpc6X7Vsvc2FzMCV1fD
osyCywSRD+RF25eDOLUycUijIacJh6R7E0VzShP1Lgt1U01Jwi650Bub/8zP2hrhBPiOVrPearpw
Zc9kOR+0T6VVvGp9CQcTb1VDrexgaGCkMbkHyB53JXrvvKN7C/APK3LzKXYAK1G7p7ahmSdhoJ+z
GFUFMKldWYzmKRzesSQ1r1SyfNccDqnEsyCzYVl2Zk9j6CA7KJK9IxjfatqrO9Rtn5XjMd2rKUB1
7lcaNtk3V/UfhYDwYIjoW0dmIeQsyFLTwIehAcT3wVN844R/MrNkR6TTnh4v0nGrPITK/KFy9RIP
EDhw74dh8DgHZFSOPXVPHMqHjlZnRlnCH1E1HhqshhA6sa/Q3mAmU0q6iO5DMRwDHbuoowL9YNEM
PUi8fJsmJHIoG8OfFmlEMIRKn97CUl1TTzPKlqNhgoise1Z2eiV8o8yuk53UW6uVb6wQRh9lfTl0
zBHi9gu1gi8DDtht6IzkhlJhpBXCUEJm3eNUwPxJq1Y/otLbmFP0pprC9FsMoODMFgZyEV1y47F5
ns0FZ+gNN6bgH7PlYa2vSD3Le0UhFMHzWA7A60mTJkq43zTgpSVXl2Pfkynv/dBxPmyU9Meify6J
3WPKNr6jS7D3oeq+wAsDz49LlbU9lxkyKyoXCROfUttHUfER8sGwDne2ZYhQLiFtCLJ1BkQ1gRBI
Ul0xEVNuwLnAuxuAh+NIA7rie0MAJzWc6MbN5S+tjEz03Q5hG0zaXJwsK6v2WZy3viDF4Nl+rPJ4
MeQjg6C0FVGLsYC5e19Dr4T4h2uO5bnzANYR1n0CmQ8q92lytfBSYz+2Pe0cVFhe4X80IdnicZQZ
T5AxPrtJ+oXCNpgTHPsoX0+VZ4QXnq27osRoN/HPNp2707DL+5FbGduowkfG2EtzPsZ1hpUZBgaO
jeaHRrYhsV0W5N1Rg8Ke1dtWt6BqZtp3uvazj+bnVzO0qBJG471E0bKPTAlz2M5f3WEAqpIqKgWo
H3fCli7mGsC+E4QhxsWOZxa1ZEmhG+F4Xj2MGllzRKVG7tuQduajfmzxM5VceUFVO6eybMMNUtav
RVu+EXZItjwJ5mmNICf06mPt2NAfU0dt46k49jMPdhMC6g7KBeBehtMYU47Xo+gE/Xw1LefOAwvj
RMzixrR6/jalSRaX94h0QhXjfmnqdxOy4lkjlryWZLq1Rjy/D8orwaCbVNZm59SY7h1OGSVac1+h
sjtmRny1Y1iL+EY2nWebByNCuqyFOflo8Q2CNBhypp92Vu1ENH0LtXZe4g+IOFbuKxPPT3pkaZSx
iHKWjP8YrBEfd8Tw5eEtjhvUNfJTHwB+hYRpcM8M71FQUU0WZ32wWIyQBn4Qk3gZbFJpJ4K1zcny
E/oxLPiciqVy+RWn6aeazgEaXZTRQn2Ny8FkXWs8tyMZwJ2p+XlNAGtehsMVpdpDm2c/KQbaysXC
MGPmtKmL0bfMKfMH8Ql0VnFev7Bu4gWvlC/O0STEjwTDH5gNs5R1Q2hBxQTonHs5ugcHIPsRPtN9
mEhOlM1znrfDIXQ2QMfOmWr6g1syM1g3AeFtv1+BLSWoMTLiYN8GxhY8n0egalyZtFZ6TV2IhwwP
Ho0Jz5hPfayTbE5NkjYdtGban/igafmFdjmfSZ4dj1mQ3qBoipOU1QNucZJFEsMzgG8047nK7FOq
4ygzkYGdMZrVPF4rc5uREHhmkGyZoTCJdQXKUPjKp/X9es5wpQ0Ni3rvqaZ8v5t72pNx+gwS0t3r
Vi7PliuZWBOe2znxGcIflcIcbp2klXUSHhMhEjaI+O2cYVdoZeGjtkSOpGf5xZq97DIbfX4BUU9F
hOVVOMUYpQa3kyhccetLl94MivoE6QfTTnfZrK/WzZBAtUCFyZskCoIS2KtIh3gbUxgaU8ugP2z8
xJNZnSePe5twkIqVFe4lqmU/Qp3Qqk5z67NTErG17rLUq3yXBDoQsNQ/lo9MBDiZf79SgNXspLnW
o8AVb2KBmJsk3WJOXmQzmL8li79NvPwpxMnUzkNMDZyOJBye9DwGBme7+TEJMFdMTAP/3FgFU8XW
jCnlri/Xr5B+uA9M1gtpGuUXVG7QgIv4XkTVB7HkxUIKI90qxdWlFYPY/+W9zm1vypgTblRWftAA
4QWRFz4sV/dqhF5f0Y/uTgTlDImLoKcarTMJs9wJZOEtVmpbgohaN8ayOpjnJcw5wlorrZzazLKK
ACxTntdX68ZJRrQ4Q1lt26GNL6bSDklBnTpOGmh+1PPOWguuug3PsWyo5VmjgJxc4xPmolNnG2Qv
FlxSLjCHsi5aNiLuJaZ/cc+XZV0Xez/LiSopw/pJ0JrvEYjmLVO4IubaWUPeENwLli0jZYOF8UTD
buEwLRlufSUE2dITyK/FSP7nRnp6dgQTsxuLiLg0zmtO5qf2y1ZcOH+mocklM23dtWoJR0JwjTod
QMAx7u8paS5/qEVgCGapWx23UzQLktyQvRw7196oZY2YL6tF6VisZwBDbdYPInSQVWXzhJqjbYS7
BaWPAI9JGk18puRVCeXCawrnUlvGpaMFRIEyHwmJcRxyL5KZeqqsjhHMbiKhKkiIPZHFq7Uur4Ln
QMpiv/6d3574wVkeeS2Bc/vAGp46b6adI3rm6kFJ4dfuOFhlHz0TVfm6ENIcsVNp+bkFlne2lktD
jzEc2lKAkPi7Lb5evrrukpENQ1biA1qchKAWi21g6Tq8N5sHpbWsBWVU4/cj3/ag2pnOUETjyVMU
ha3+m2tOz8mctHtzWYUKB5APAb6QEtf9MVTUPJuYc6HK/iKyOj5VlBVWCc5YjBFOgeUQy+X6bFoY
inQPtuuhRzU8uqwhMHR5UmQUhzeW2d1Ey0eoVpabtl7P2ZbmrNyH/JFSn6xThAZ3+ZVTH3MprS/X
jZ7Gv/82rSrsCMvGJHEIhNzf95WyQPjY85PWp1+i0Dq4Q4RxQE1LKt9ydXGFGLjpZo3Iy+XhsrzX
2NDFBV0I0JmcASwDSIbX85Bo7efZNrxtMuLtXr4YXQvEOGeRATTsWvJNhtT6fW+uh6imuoeOUNOn
W5blTe59C6byDWMPBZ16Cg/uUkpZ9oIp/qFGXCQrWiGgfQiaL2gBNytuleWw1vtl3V038/IFgIP9
lgQnZkDLt6A7rfeWZV5l69xDO0NdwqebrDmFzhRtKmufkqzuq6E/kc6Snl2LWx62+oYK+mdGMOyH
BGIBOWmetAx7avVi9Z51lGl/N4hZwE0T+AVrmu1IrcUHuHlTsf7IDIJiJE8uhJVQNxUM6rgOJ99y
KV/XRsQ9qKEj56yi5v5eUdf0S5k/e5X5Gffwh5t597oy5JYVpX2QFTxi4TjXLJnnQ5UkDOd6d3bQ
Lbei+nB6i34HVAjNsXFVC1Q58IV1v82/hNKcN70y8x0pAxCpAETEVBYVNJxDHdtv/XQBNXUrM5aT
Ji6U2OzvuJ6/lG3Gc9a+9QOcFpGW3ynHt8+KWqWCmdGMaKSzQD92zMc8AAQbZoVAHLVuKzyAV03m
3ijTP3pJYPnEAYlg3FU29sDRjR/GjJlxXHXFzpvsnWWyMGaSykSlG05VU37njpyJX2BSZsYBTlUd
I02bmHBMW+QPdAuKC8RQ1x+s4jQVdf+t1B8dfJ7fQY9PtCaWFk/JHFXl4Rbl9Htoaw+SwsUuMdL0
5A7dL0Myr8fR/jTWLdJmUMr79Wak6NwfkwTUedHgSnK9wwrXkI2ZzJv1ZTqG5qmeTsgQeK5NnfFA
BpW2l1EhgQDAMv1frSdL0G76T1pPy3D/faTjz+H/fJRN+g9az98/9F9hjsbfoAWYnkDWLf5Qdv4R
5ijk3wSAH93lAkZ1uSpB/0v06fxNNxxEQLqLwMJDGf530aet/82W0nIkwgvPoRrr/E/CHJeEyn9w
tHjO4mVxCIAjrcpz3X9yk5GMVCtdD8vTpIfZg9Kz7jmAz5egoxvwIC+InHkzSXsDTP6X4+LhmbPB
+60l/j7+3/Bn+fiv/lBjMS7+1R+6HAWQdZ3TxLkwvH8SnioK6JCcgTUVmL32lRO8ULm5zWg3787M
0m/Km1vjCgARtB5CwulDp2M1VkWHCKGRb5tN4/9Fs/vfHJIp/vWQbMS1ptCFTeSI908nptFwslYe
GULmVJGelfFM0Xs6BFkmfuRdoj9mY3+sy5bh3Aq/YX8tN72DLNTw8A872nNQCLHri6EHVeFQpMkQ
rwmCQGhnAScWujYc6BggSCg7sIUVNuJSNEdtaI/YplmOhuN/shgQAPrPJ9nR4XUBAHCFhyGOr//F
YVDTkh+ZzBcnXc76xRIjAqeoxNcRBxurkvbRDAggadPRPBqVfUgpsPBYcsuuulJ7fI1LYT4Upvcp
MHW5+/dn20Df/C/HxoXOHN9abpLlev/rsXVtlzSDJ3LmRcNzMLhbVrnZqdTd6RDq0vVbFIGbyao/
HNkzl3RMBrShphCJ68sK0vkh1x5AfvzH4/qXCxPhLyU77hGyHfmglnP6l3OW6NpYmW0jjzbI6K4Q
G0unEOloU0O/rbh2AM/h95BgahS0hygfVvkAX66oKS07s3HLVfQfLkznnz1oiMMpvngm+gc+SxPR
9z8c0tSiagmDUR2txBj2lIy0iwtjTDc97SazuHnJAvIRrPCpHrLkFbXobnLGaDPbULLyRjE5Cqrx
XtglFkFFUKMaM/s8WeGpKGcdIERIuSdobrOVzfjoNBq8qf1KW8C4ukoHUmHvCyNpbsb4kHgoM0at
dPy5MudtDPVjQUWD0Z++4dFh2kpKBirQ8mq3Alp61Z4cq/yIOhqIcBwynxXokYSEOzo/isKENdzB
NQKF/BUnRNLrkdtvR4ERCKsLwtCemrkrm6W7zhJ6KAa1nUzv9d9fiaa9Gtj+4WEkHMPgfe57Xer4
uv7xBBc5wqAkB/poDkwQzby8WyFRaIWUFzMB/pfUIfKKGvHUGIz3kSnsZU4LcG0R2aM96xGXVtC2
QDp0kbTqmlxM+6nmBE39jyEq+d+nOrikS75aFIjvVQ2bDFmV5PyaW8clKcYVWvURdBRTI0/SVSUy
BaCTONNNfUw9xN9TpE5oIsBQN2zWV6kMQ6rw/SPBNzhoIkKVWs2IHtZNFsm7EXglEmQj2EFJuaC7
euZj7KmPjeOx7RzjVdnF9BShN/cF/dUuNw56OpOLQYZPuuC0ZFLVBNboyBGpqoBrxAZHGpSDxPZQ
6U6zMYwq3FAvoMselsWpKpKTbc/prVsT75xvU28W23E0wpuZRfp+nvvsxAC31d0+2XNzx7Rfm5R0
tda+ukO4Ta6pQZibC8ToDvGFvj1U1NwMw6c8+TRpTJIY2lo/MsA9rqmxReybCAbv+AwfPbyaW1UR
NLMmpg1RjVTNoVOV6eNS266MEwM7qlU9VwCAUbAbXj9Ro4zbax/T8+rm6Uw82nhtl3pu3lvHtA1A
46g3ryop6iyfkZtFzaaOLGMrhpYge0v/cCLwW+DQWVgPzJSTjtpNrt3pchU7oWXiyqh6krWIn1iT
XvIut64RsZdPgabiJz0BCQTs+G41ZX3QoEm89IUIeDIvhO3RXvQ94dWhAXpH5TaRcsjVQtuQym5G
uVMkwqbkVT+RfUS0n8Xssa+6L3EXFtd2pGM8yb7d9MLeyNQZz5MgdtCaGOUTKpc7T9kmfyRLrvay
aSfdIrAuuqfI6PfS6KIN7i0es3AME0KjzpqDXHrUo3CfsMCh761TM3eb7LQyOkqwQ48BFaMYuBpz
1f4rGtbpsc+18VF1+Tutugv1Mus4owZ4tvVag1hqM99gz7L1V5hTnGSjlA/TVPhu1cqzk1HoI1KD
uAE2DovQE9kaEaozdmdZeL+/kDr8H50i8HB9D7zqANYUAG9ulvN1/WZL6jH63AKxRR57SMl0tSFY
MHxqlg3Jy96JmwTh87I71TxMGysab3bjHta3bMwmFCgMcNC4uHTpRQcAk+FLSlDIIUxpCPKA0Z7X
jU6fCxzgfNeX74g8vT9mHqpgglbBw7iP66ZjBXlG0/x93csbb77z721HJo5Q3hVmEAr/L+tmVFS4
Z1Egg7bQdPTdiFQ+gYMoOszxWZ5TGakrsiKHzndG2b2EZOkwwM5XraJY21sSToMuaKC1w4tVKkww
4XtV5OIYOQRR9A4pA6Xb9ruup7dBoLB279sUlfpswkkM6urDqxUq9h9UOuO3buIi1hVFvcx5N5xW
whqhCWLY8Oz7Gm0Z1a/vWdnLxyW9W5hfPHA+j/Qtg356793ugvX7IKIIIikgg6IIFbnOaKEC6WwT
PDeXLEhOI/fFTmtt38HDc3Iyh47BAIYlzp1r34CRjEXTHFLk5rtQzERpeujGZT0Ass3TeR8OEHNV
kqKkqOJfJo+2vQSGxZOLyOhs4DnRmJ67MQ5zCfokoiaTk8f4FGX5l87qo73Nw/eYI9wtmt67kzsa
AXkY/Fan3KJXYDVxKryxWobEO7X1IxCfJ+Sgr8GIPmgI0Sbi5Q2IrSF4hVgwkPNeeMsiNGzr2czs
WTvNReMbjmkRmQldKU4+OX3fPdJQ3Cawd34/nxDyW68T13LTfvZ0GKGMVPfcmoeLjCUhC974Ipao
k965YMt1DmRqAf2VtovcfaQeMWDHbsF+0Lm79ySDEanJQwKNNF5ZmvxthTHETuZj5NFoMcjNoD9N
lyybX9wwtK+rhbggT/CQ4jXVx0HSpIhB3+EZMdpmIyMUfHx+j14YD5cuxPpTzcRm6YGAJ0QksBeR
spCVDTA7DzsVyPMiKOhpe6jh+Nem/UxM8HaMiQ/UIsDpJKR8QwzcMF/tdxQb8s1Q4F5KFMCxMe4i
pBGU/CJvuAJgt4xivhu9uhRlon2a5+MkwS4OkJ+OFDnTI7W5+9x7xZ4FWXYQuJX2thahMsEVkqpP
ZBYwXRmDV90i6A0N80sakobQ4yTictTeoUQSazSWB4l7f0tjf3706qcGRtE5aONwL6qx4s/DntA7
j4FVzRdvbNITSaHLQGBkD3ruuWfa4Lc4STaEXQ2ntM6dc+XlzMBDRtapKuU1WuYBubanX9BQ0Led
84zma6OHRVJ+xy67cLqq5Gj11Q3Lc3nX5c9oicoLAuszkxrnlDrNT2Ct2qbWiXfXOvlgAIY8OxNp
jYWbO7swSwbosNb47NqzcSlg5d9Mr6t9tKjioHcjZumeehEsV/tr2XrVRyyid5UOQBHBLmwGu4q3
fZYTDk7814nIuebcB2fEatXBawlp92IFCbyGrU7BjMwCn04eFOaWLm3qPhpJTkg8nq2qKk/Q1ye/
EyVZgZQ7fE8EzWk9eMKO2qeql7cyrDS6pRjDSVHQNx19npskLnYOUUtjbUbdix09V/EiGWX096Dx
OHHyUUeTduvgGNv8Z5PWdA92EoH+s+P8MkaEE8qkJ3GVOWrdK4poVv2QNao5An4l7KY6lQoXsRp/
Nk5R3obSQ3EXNL+qGTnCgND8lDjVJseXbySwYT2gwcestKwzgxoQdz48vARtzFK1qH1okagGAD/g
rhg/marCZzXxL+BlzLepVmonyjrcNPwOInvobhJlC4ZOnaweETMqdIv1LbJtC1Uqqk0HQ0XH2BNK
uR8yHOlFvcNbqF0zRYFvbpx0C2F3x2VibmnVx4n7E2TB/IhO0YQGdwK55B1IBvUze/Ko+/cEE5GJ
S3yeSz0O4V0rVfbaD1vyU4A1VE19GaDClJH12sCp9kKy1sa+/BTMQ7XvYvlq9kGDaBfq7oBNkMNB
sSELIDCul1DXo3Ps4MCAv548N33OwU3WV6W0mfxaRPmG1sEG0dSA9UZVlyzm72QOt27XpwxNXXJ3
W8Hc1MLHpUUjfopllz72eGVk4RQrj/YPY5RCoPDS5/kp1eRO1YN7w+E3wMd16KpObnBjmmpuhZnm
n40oeNSGRP20BMLPVkeHWY0b00ZZ0eSFezE96Vxk2/c7XZnnkWXc+k48DO7FMzOiQGeLaFKQVngu
l++t1p/qq0ujpO3buYjAyMXDtemJZux1GmuEBgwXV5BuFUcsk+zGZFcLfkiDVI1hINskdvIvDQuy
iwrj8Lq+Wjciwg836OBFIdlpiIR1W7vIBKw3lefz+i2glc8InrTDOMtfSPbirdKnu+Yk1hmJqvl7
U8BBQ2FcBxg9AYpC2PMxjfjYlPQyI5cj/tDrZNpr+t1gSfdk149j5rqPmsPoUwbVMyxS51hTwUGX
MlWQ5Hivd8YGiqiibF9ZGlNpbelGR81zmUYbr+vqx3UvQGN4xmyS+OtueHRo6e25jGEUuXm8cz2n
2nHJWE+pa1pPsMBK0h8Qv0b0uQCyd8mptiiRj64x3vWhu+KJr19C/gbDxrMwvPBM5yuHOsfh0OCu
r55M34xgEFej806ePYitrVcg9cPIeO5SQ3+GpLWxWw4w6KSNHokUktgkZ8cAi2f2y+2D/NqsxJHl
RnlF6Vdg/nFQaGjag9ESujLNhK4MM1mIBD2wDxBc94Vd0fvEgkKmH8zHCfuRmWd4SSiinW0tfKZi
3xxma/TI5qDVo5jY9cM4n9cNtVx8AX/uR+Q2Lfq2eWdynhkyJ/dnbLTTzjWOrqhJG6+dpwyh4llw
E12Ylyv0bAAHcmKU+InkIqIQ+Hxb300IZnszdj4TMs/tAC6UyE2iFApQ00XsQSYKcxh72eemdL8F
jY6QBPCVLvEQ5nl8VaUe88GGT/qQ3OUc3xviBNzOfGWGd8Spex9jDnUyEF6BDOERCRSwYxTwnIGu
xTR+gcCUbmoz+aTptm/MOgjuJH51IXP5jXWymKOpgC4gnUjcPrn87sz2VzGL4+CpN2JD+42aP8ig
nbcu7etN+AqBI4a/kpSHYkT/HHlAOoaWYLp2QDnXPTE5+RQtI0xmD3AD961OUm5VH00jOYXZyWyi
x7Rwaa4FzHBN2iVGgaoyGOjAZ1MIzgGzLoT/Fh2q3upfy/6ZeX6wC0h7p2nNrMZoBERDK4Birsaj
su30kCnNOOIqK/zaiC+xXjYb3et/2hqRUq6Tfh3TuULm7H2i29KRR+2jSEV3F8KvotSGXibbJtSU
6OrxuFw3xGy6DR02I5E/25n/M+nbA0ncJ8Pr9J1tO09uPAIVbdKNWdIBIjAEuJ6t71Gv0KomPHxb
JeYxcbVnzYpwpdRKEC2SfRtlzyR+Ke/gEKpT712nXw/J04t9cGHk1MMJ9Z0Gaw2ew8Zn6NzEiuVQ
mRu/Ak51NZCfMGuM25rBRKBL66/ph5Wg78drXm/Cesz3SwW5qObuBw+OBx5D4I0sUz54eIZ8WvLY
j/Ly1+CM9iZIHIy+hCm/h651l4sIKAZ8r4UuwuYsggorI+vNldXnBtD+Oa5YAtuSpCWSH5OriS+9
hVvzlIpl9lU0X+KirD7xkcDHDd4bXJp+3JB123cotYhEPsD1XHwRWYCYKtV9h2cIi/YU/rEx+l5m
UTATVnTXMrntYrO5d+Ty7dtOe1c8foqYVXsyKW9XVQxfXkB6CPE2i1o1iI5dRjDirD/L+d4TuHig
K1Y9xci2HFiseZ+6vu0KwaLcNQ9qiXQqg/yqsspksfSmG51ONLBVbbmEW9ZCNSdxicKrgUZXjZ1t
naypYYaAN5ZO96WgcOQPXrv0c6M9zz2eX47+YGWGeIwoUBeaS+frpOxJ/wriiKS+UNgXggmmY6IX
X2rmUodUeU/6vLiXTFhkDvpCQjQMVEqE8qWD6nbZ60BR+YjuFbN5RYJTWccvwk7JUgm8K5+a2iQO
9aQAuMTOSykpJ2W+BTfiXuyUu/8kRlwXhhLddh03Qs18k5NjnZgowFMIh23acvSZnTx57hC8lQmZ
r9X0LiTWxyLEwaFPiAa8qEGeSi7T1hjSJ0OTPLdGWtUGYcEGqYbghrINffsAs3ruEQFcPxDleE+1
vNpEdM1gdTGnjfUgYFlUH4cWjyYkBw9l2GnokDZqJbl64SL0MBYTgZuLch+I+c1z6LE7lK7nzfoS
dRganJZ+YtxVXzwoSf6ov5aF3GsQUBHiLXDK396BijUllB7CZb6RT/yN6CzvPDMHLHxlOt553Ud6
6Y9RHJ3cpYterY35ZbPurhv89XTW/79fDpa2/J/fPQjZ7qchevHM4mBUw6ZW7odI637T2phod65m
o0Eu0iOeNXlslm9Y9Ndz6SWMJmgMJXCFNS5x3ahkMvbTj4g1uAUwiMka6ZhAEjONRBP3oa/o1vQx
VuOgusJH8pC5E2WUVfnXKR9RsFoEquQ9fPTZRF6GZpm1rrcjXkcD5RANJIAm83NQL71dGLbku4VP
sK/bIH+JhXoD32ohgoiLs76oOTDC+mPTmJfJmLfWoZKDeOlB/vpSeWA68vJV0sB/nUWF7h70scIC
VLrpeSAB7B5Ncb11hEZ8DHkboczAB6oM40CkH8NOq/jgeioZtI9n4HxUtLvcRHMOmgcqCzSJ0H7B
pFpAQz/Lcv7Bhy14ZGuEUg2Fh6YzwXpGnx5AsrwPERlVmXQrFoqbJJ4ZjZu2ZAU42VsFbHkTZVRW
+iwsH5ykvXm0iS91X5DQXRFQoJN2osqYAtEYYUghfMyb089unjeXYMnwCGKAilAJ6muaFXfLKLX3
CnzCXjBHOGVdqJ6kJgGROnP3HTfwQczdQc0QDAV4Y+hSQXEMkL++l0VwKYpE+4pirtqAT1R3lOvZ
nSGahZJUu4rJ+NewosaDCKHEFf+hwujJDWLxk9jhrQJpa/KMeVgi4RcGcI0EezrWdut+ywvLY+lF
Jp3QKaRnffQsRxo6qqfIy4JaoLlt05OpDdZW5DbBB4GcSVnm0TFZYEtnrWspzc3bshqSg16PB0oc
7RmIAgSIqHfvYR1m1ANLY6u5vXYVjRZup1baWxb7vzDiHFlQwoWswYuE5PKmhjJeKbYhZNMY4nM5
XRxWcJNVRi9NF/S7ZU/UtON6wE33zrQI4M5RnjT2Iu2diteINQK5IayCwybH6eWpEiLyapdKtsjr
NNThN0Bx4pY0JeOQ5n5vyHo44Xcdu+7ex5iekHDEjm5e4K9wYqRhn4Zk1PZNpcRtaPKblxTx1chI
JBD6+P/YO48dx7Ut2/7KQ/V5wU3PxuvI2/A2O0RkZCa99/z6Gtw65ypvVN4qVL+AAEFSEqWQaDbX
mnNM8sdI7OSciVotau+11PqAAL8MjATIDBXfu0itlaUWcJESUORKq31oay7Gta86eK+nH3WZdjvD
k/axEmhgG4ALV2ngVtAmogolsj2ENWkyhO9GmHEshUztPh6rXduO70HQMETvK3Ejy1Kosra0jawH
oX6UOmlI5EtzCWucN6uIC7TFgX5IwsmkilFsMO2yjw2Eisb+9BKOZbbDxPjIrzXurQz/Vxh30K21
FjGJg3WM7AQNypA6bQQ7GKcI0tAid4k3AwdhzvMDvXp1Gxt9NW2kclRhgiTNiTKneRrEu92mtxlI
yPtgyoi0tPzmrKToTwwuaVVfE2E4vo9uf+POVFcfZ4zJ13sYQ1h+k9MfO8s6Rlpk3ZBf/uqjwrxr
S++E25IjEIIycSa0bGJYpC4J68tYI+Ri8uvbidK2b9OxMfo23EwQ5o9N2D5MVkwl3fwBzmWdmRqo
MV9hsB0Z47rWs/lOHQtHqTiMj0n07HV7a1km2Yh986n25LTO9HIkWUO+63Z5BfgyzYf2HJSdNsfB
2GtlOvelQ/7BWOkrtSiCtawc4DW3Vt4cJoOuclfZfbbvYhTzIdTX3RjzdRiGcUMGlf1ePY+clE2v
uR21rgKLHD9CUwpR1BfaMYZxY5WGuh5GoBJxUORnYHDC5S7S1TRrBngCueDGE4ckjECiF6ea239K
xcUrZ3tG4SrUNYxl35ppP4bhodWN8MZS6DUzSKrx+VWeeks8NkNcOk93Qc3pUK8a5RRVChvV/Lve
pBgwVMR5GZ5AqtfGG8FNyNqnK7G0Jr4/BrbWMcid9tjm7nM/kApU4jlbiirTn220YZx4eFHRwJPy
WkCcuRppx8GLfnY64IQiiRQksQ/h4GDeGNW3tuEKa2dTtg0EP7GRGGJbQBXc+y3geMSla+w/4z3R
APo2R9q17DG43sB3XRQFA7+oMU6TX6AsHvIXQ0TByawB6cBmclE7efpyTGtU93AH7x02sQqdYUKM
HnlbNZj5NctusHch9//Hesbkm+5oHXPGjF5D4SjutGbLHW55NhXiAcDxbTMzF+cwsF7U1Gh3nKte
aFWg885wMKFlZWghEEYBoaqpL2nsffhu0qU79uDSiR5ac3VQGpomMYUTT2ylLRFe43RAGtVtjXA8
CQYUsMeZhBpn5Mpvj17PiLAADbloaUsdQotmM3i7pz5NcBtESrhSyiOV1PTo65lY1r3yK/HQ45N9
UTzphtPdKlAPTOddNUfzCRqn9TRR9G/6+D1UO5SGgKVPZuuRqgGrAH2ud+AbmajThU/NWJg3GA3p
5wHlADCUpseU2Mhj4JMgm1UER5SizI6DgmUqS4cz+GWEg6qhrxLTaoeV5oc/QZthxApM42CpibN3
G6gAhLWHIvKWlh1DHbC4sFNu1Zi90GlJ6Vh7lCwWVs0Jgw8ICqymK7Bwa7EZsJnvEjuSiYj+nCnP
6KlHUL8r2rpceZ05wOFA9GuGXF8mzfM1rohFfxOYjthECY34LmueNT3sd1nvgc/oyag9S/I4cIzJ
5ZQc1/ZtVVYAGueJPO0kHMHoUOKdPdzStGSsXjZOBo6ZNrUxiPpski7jk3gFQDAguB5RDx69+DaY
5+xQ+Rnn3HRnTW/t+kTQG3W7VVclrPMyiI1dfTIi7GkMY4leHcx1McUJ1J2UO4UgoMtqcwfq6s9Z
lXCZNFSV1Dkv4srtW+e+GaJdn6rnGCOhWxN85ZJsuy9VwFic98C4wMCkGJuSRZpPHwEB1dwhp+5j
K8Jz1lTqu6dP2Sro4Vupk7hr69lNmLbgXfgil3VYZlvSoglaVpNvvSA9Oe7dY5GZuMahgGMdm1GK
yGJV3X+qGnEM+2GE39VqqyCyW5ytzucYGNV29PJ+rQTaMaBv9D6AwposLG7g74IbUfje2RgQYpYm
SEUKKIeOoZ6wc/GdcLXNFKZ0DxiEZqBaGNsqaGZHjcrOttM1mBBl7T5Fmbt14f/3jF1PQ0I9oUu1
gxBVeVuq+S0l+nUca8UH2YskILSfZp7lO8+txyeSPo6UFp7CQg93fUNxSe4Pcs/wACIZDDnWRZPk
Ky1N8eaD2l2yc7PH1/GzUSG4dChnAGk1qvuMO9Mx0LyFqo/NsqRURh/qWxc0Yim4bixoxleQa8UT
DXAcJRn9nI57tw2VLW77aHcCKkFqibtsX+L6WkQDBBesecNL5po/MbSwKknULeNM7XlqGbXCep62
8iSs53SVQocxHckHn3ByQqhqMOnHrsxXY0Zns8I+uG0V2wQvY78EwKqfMtU1zoGuvcTlvUX//9GK
zfDJrQQV6iwU2yBykQm4anUw+qJQKQswK5f12aMg58h8gV0wL5LCgcwqhKqXmmRaEz7gEkw/67Kv
EuQs619FFSNqRoIh5fytXdC5l/Lhy2xMW3vfj2eKzX/J+aV4WKr7L0pnqXzOMTmtOORhUsyqb8ek
mEy5ZOZgX+az0AoXfqVD4teUZO+BRzpkvfhrAqAV8K5VHgXok32ttz/ihpinSOrepT69me02cg6Y
NrYu13q9aIe7Wb5/mZVKfqnsL23ORkFtpiv6yoS9znpkKUqWi9eJaQfhupyzx8NZZy83IDd42dQ/
11UE+xLhnO9SbsAmsj4Tb20O/Yt8WizXyQ3E13i6LxuMC8RZiBlfSmqkh9zq+SGkX+CyPK/0A2Wi
1lyhnemQhjsJdtWrrl7OXRe9gIDK1m8u8vXrevn1f3nudfH6PJ02T4zxgrtuuTLxTTKwZyG43IKM
tLv8cnJZUQp+yhB7Bju/SuMyNA6eURmHhFAGfdmYKYIMN972veNSOnyUT1CM765WFySYDEV9dEWK
f2reO+wpY++Qsxdh7/yInBNA60GMNJ/yyXKVnDhzuJ6cq8kFA5eT76+bk+sv28wHCn9GgX6O0PPm
QAWvOUSz61rOyYl8gAQorHBxiyGneAQSA+yxCKjgdlaydhUOq6RM8Tzh4tR8PdnLnzmQUvXrz5qA
E54PKnk4YfMoD3LSzXOGNcZ0ScJgTXTscCiLbDholOcp6rF4nch1aTBxZ6hQNY8bD85YkuZr+Y/4
pAzi4WAy2pW/9uMKpMjkZM9u1CF1Qi+QYGleoHMBnYCuKRjwtM6RpUWBvJxyn6uOa4c0Ld0lTSx2
nhSnhW1Iug6pn6Q1dFgVyxJDdvBM8PmDHlOC7Yf1SCt/QekclqYvkB2MhFvY2tExucUnmm85cocH
jqB7BiZ3m2qRs9HG+Ifjcr9DI/zZynlDeMh0FjmmlSx/dTBKdOAplxkZ7Nta1wn3owqKCuwc+yQ2
UwV90cqZMR75J9/wMdLNxebQA6JiBQebD7joF3COv1OLo1dOY3SBACwuPH4ZNogmA89KM66h4ROL
VZJKS+UOu06KqCUG1WzpZ88A56C352HuDbcNnj4rulVt90jUigck7dg1JT3SdlyZdftqJNUdFbNt
6z0L1cc7OjqfhfnaWKkFccDd1378ydl6RROQ/8cnpFZx0GuV4+c00b03Un5uGrPOSIAZwZ3PWm9/
KOpWrdNoOdjNJX5odG0S7gX9Aq/Gb5KOdHACjZsFLuMhAdqBCe4pbEmmVjx13VIDOkNd+1aGgFj6
Fluk0IZ9jtgionPTpdxbet5d6NBP9EeG8pnhLWxo50t3pSdQMOnmUJBxHG3TU0A1GliT6FEmbt3I
XuwS5zEB2CB0vrmaO7GDp3V7vNqg3uox2BQBAHQSot9za6u53GbpKUP8osKb2Hn3YXOT4Q9dA7TD
+kNqssO4ZtXoy4572gRD8YrhF41AyJeGTiotYpvFUJYtHavZmaGFZ7fSH8dGI5INCscSbcQDJaoz
/3u9gKCJopiErQ3xq8uhgqMSmTA3Cyt74ej8RahyM1EnjWoa3Azw94bPziWEtvMmgx6GHmynLizX
RIV95wai5pDVBNmnviC3LfPzFXX5xbDxmuJ1bKCJFnn4PSzIgUQTvUIh6a0n0ybINBUPo23+8Cxv
ZfaHIgYTAALSg0qramtPS0eaKKm3rQZjB+GRzE2UOxtVKeNNEzTDs5a00FwVZVwzSta2WZCpq6rM
ux1BrTAyoCg8DUR/pL2awQoD7uSkqQkXVtT3dNU303zbIFf5eH6rthcPajYqXIWIZKnL6V3zNPOc
Tg1ouygmDs6gXDD5mr3Hn25DCQhKOuieuqGviKDT9J4G1MV7l5vERQ6Xe9/poU3xwBTIfQxt5fEf
1EaR3RtWNj3CKCc0GsgSqVWMeFR2GxeNH7oW9Er4gSwqE3X3NAxjdNMV0TMXiu5JThrspEOtPkb5
CXzS9BiV+o8SljP3WF7/ZEPEWUWqz6Vw+gn+vj1oYR/ehURrEE250Qmj4lyVuDs4dfNhooQPfmAf
AkM/5TRmnc7sjuVk0iNo8Dan9oPe6MT2iXAzJlN3p7baY5lVnwH0HR4aqVWPenZrGQ3Zw6ro9w44
W84aFWKbXAwrAfqWFPtqCyJNvxHc2XV51hwRfn9QZoYIQRmRuh8kjiQz+pMdvaRF5DD67ytyHgf2
gv4JoUeDf6vvF8JxGToVDAsT9VxajnE2tdE4ZxpyxQFdw8ZSRosjOTKxfgMqzQt7GfqBAClr3Jcd
WRiK5YPQrNivc+UVIhXZx3MyArqr3TSV4SpNg2GFU6JYVWEzq9VT8izb5ueYaI8oK4LHhvI8tsz0
2eqP41S7jyZ0xMCMX1Mx9ifPHYtzpIgHqbopK6qSYa4eSEXedRZv/98ri8UXurbhOKiuwGrj5hD4
Gr9aLaZOi9zQ1otdLJx413c0vZuUKHk0g88OosXHIa2rOfRgY87ijsFqwv/hI2j/xe3BZ+CEqgIM
VGkE6l/k7K4XNDAimmKXKsidvFa7tX3OAEofALuJnPdEY3yOIKDYuHkX3BiuT0heKpYKzslljQkf
ZZwfHGexKfyq9LYj2aahubzndlW9mVWgshr1339xMtbqXwTZ8zenqrgn0OEDEPgiyMbNkOhRTloH
WQjWOjGFs/c770aALlwjXjC25uzWHzqx70iU3XLbFMOS2Akj/h7248mrDfcD45dwAgyU6ktOMYfi
j/kTgYppcP5iCEw15q7OzXCRhuF0+B8+/38xN/D5yckxLMe1+De+JqaMdYRnRlg5p7qMobtBaFDY
1PwTpDrDqFH3qDKyJZKnDliv/dZZIacHAzyh2xAVnxtrtP3wWr+bcYRl03Le3LkCUkbFO0feXTQU
xRaoRr+s0wA+SGTcGE3SXnJf/g/3/zQWP///f3wwyiPmrG6q8LP5FzeXsB33t9979dF8/L+f0jx2
85HyyjNnwI/s4w+v+csBJlTjH6qmW7ahctHVVQOn0V8OMLD+/2B/EFQkDJQ+QuWd/naAkRGgcgfL
eQIXBbsONpC/sP+G8Q99DuCxiQPAkWIZ4n/jAKN18cXqxIGlotXjTzcdFHJfHSXFlMeaBzHk1hpn
BjWGdDXGuZiVCB1SRUWcmpOnnujHtCUHJenCb07tgPRCj0OJi+Y2te8W+s4GnC7NkOyXM0NRuLK+
Iyx8MIoqWtqdAWWzmxv9VPdxh2OMLG3Qqvl92ptwLjV/wQ2ooz7FY/N9mpJ1bkfTmpw58qgr/T2I
h8+MliZpdc1tEo/qfQBamzH1IlZihMVeS5COBcEmMQZIGoRt9iBP9PiunKYXxUxf9VEJt/kvUApY
/att5VDWEy0Y0aCKp22JmQtRZrL1eRnADOg48NLeQLpTQrfHH8TDk3Bloq6oSJWbSCejSYaAyh0P
fvcxTGp8nzb5unUrFNlTFZ1szT4C6MZqTmd9kbQjNabeyCEihz9KGo1Zl+Qb7iTRWVKDozKCtnNL
OK8LwwoCg1HHDEnzYUsYIYWo2DqoAb2AwMWNytUR6Tr/uTG07QkJQOHP7HMFHL9fpA4yvBjBEHhW
ku7ugmSTkWJyW2aUAorYXDWG7yxD3X1UQuKvp0q9a7o5U1jJGhouQY7S/hHcRrVWhEmV2kjeRMWV
vdSSD0HsJnfM6P0BToPJLCCVewSX6lH97kYYi61Jz9dZqx40N+9PRRlsCLvB7mrjY06qfBNaoD58
voEEuUMPFO+bSLoHazKMjRalc7oZxmSs7iAjpylY5s54W/ZBdUSgBLtRUWjJOcYKbQ6OK2M3dmxj
iqsXG/E6Y5/UXQWJ9gEYY9jp1O5AfHT7JCbTUE1yb4dofP5hhxtFR74e0e0fCIYCKTHzigdHIIAE
R2+pjCHd78KPgJLE9rdsarJlHjCg7kYGTXhtMP8s0Wh8pA1ccgVTB7a66KakjLSyisnaDPpJ1yzu
cQsaW1VEyio2/GWi/XLVoNgHafumhsCwqgHuhzPnEeVRuNIrDTSr5R/JtKrzz1hp0kOUkXhnBTlF
T93kequiKgwD7d7NY4qkVZc9kLPtzfneRllD8Q9N2HqzND1KxQJ2MHEChFkP4cNQL1WLlOjS+DRL
Bt4N8d3VrQ2DauOLwgGOvQzQ6wDBo0GODoBm6TKoMLyNTv4K0ALlDqLSNDS9ZeVmKD8M+yOtvB8N
J7AlhVoFQDM8T/gc9Ygi0xjNn3Y2nHWVxngT9aC6yrZdDCF+LQA1GZHPAohkGLUbgX2uc4tip8xl
QegAPsrySkDcENFbCT99bxfEvVb9HAmYNdjXibUwUmddhdwFebN5ccrSFjnyjl8tXRSDDXyUWvnC
cYCcg4PNbRIaHH3DGXhJfPAPvnH6v40mjnF/1+DNqYQzJ3mBzlV87OrEqg/ss5W/0z2L2y41pycW
9h+QEzd53Q47sw2RMVoE0VmqTiRHyC1f0uX9njSHt8INbtTcqVaBA7Shgy1Jq7NQV0ZCLqST0c3I
DUSL8FlHojWRomcDMgaiBVqv39C1Z5ybvPm5YA/LBn1bth4F40WgROu2opc8CFLODZCNNEw2+Es+
HD19iJPgw8zCW5QX5q1iV7B+PLjQePzvuZs/B89huE4SMa5EhBx4gOMK5Ghb9nW+Ua3Q2Wq0EJqR
xktF0m1fDCtlRsgl1W0QaTFVFkAeWdu1tJdA3lFxmfrqEILlO+BkqA8AN5Kt66vH6yr5jHrhIbk7
XF5zeWx+4W/LgN+pT2PLoWKqdId4ZgfJObCCd5Ni/dDJmYmwVm0l6UFyVsxZjCMX5SSurHRt+sav
BvjMtCxter2IAG4xWyeLJs4hDwwmx4LT+7f1VO8tDdx6RycLyxYtO07UK7KMtaWj2coNDe85vx1n
CzVB5NuU5ByIdTHQNWblpC5Q2k18DUtJF5ETWcOtZ43KdZ1oBrFCfFwslWECO8BltAe9ApmQM2E0
EfAWovUhgp70qekpdzLKVrlzg2JjF9SE3I5Ge6sqOhTQeVKYvgbWJ9jT3ocLXon4QAYH+1VM0pR1
hzfjtfHSe7CvDdRgNAbgaYl3ptoNejjBdUkmXRVr60bMv5wpyk3V+I+DlRMBJtcR6cGvCdQHJdRz
Ch7u4ODCjOtx56chib0ZhJzB+ZibpE2kl0cCd3/l42iuFQcmamTXt+bk/VU8lllBqn1D1XnaGzrV
r52sNtvap9tZdPcQY/oWwe1lE5iE7lKtlxNZdGzBQiULOUsdnJxSP28Ymo/Iz0gUKBsE6vbgcgGP
qZ8UBmYIy1f4hSTORRbI9TiOD8a9bQ6PBm0NgmQOgWWjBbICEjTE3P634PXb3TdVqPkmbax92Jfp
Rk0EcZH02DFFiVVq+An7ySxmk3sAnt9h2RhdSDQ3bCH5TtfJl3Wa31YwfjRSQPomVdfhTNohM3ZY
TkVO/WYu11chncU0LH9eK/Fy7k8leq6MlDSBanQzyFNOJvJPSMMAbxXhWBqX0K7oxYC4K4zeGopt
6hIrP7+PLNbKie6F5toW2lsWD4ncHSaFw9c39GJdEhqvoQWAutN6auZte2cMg+9BEnwqQ+CMy3Le
vYdZguXMbYvrYhp3WbqTj1DjrsgNn5+ZlhZQxamrKH/aI/3GyzPkYxX6M6Org2hZw+G5bqnLSDpE
/E1lYH4ffT7m5NxlM5e3mB+Rc7+9jVxu0/bZ6Uv2038+Rc7JzVw+zvWtrs+R63KIU8ZI+XKbRva3
Lw/+20X5wJdtXj7q5e3k45cV8jv77d/4bVY+C6LxHPU+xMMpqZT8ty/rt43I2T/+J79t7rfHf5uV
L71Ovnxo1FctKpyWrBYG5qVeB8cBve8xH8VAvIJKtbKiHiIf8EZREPwyPyf150CqfJ6Vy2b6zEHC
IR+Yj3adlMQ20n9wEuwSiz/P1gVDPKWMtGUmSGkS+BVX+jBjYm300QdFQ6W+lC+Vy3IigqzbVcDg
BtEJGu34KFdFPbQLozxmwDU32I2LRVFr6gqkhVgbXQeZN7HSjVRIjhKBZHAhgutd3NppeQjm7kI+
9+GceZeTiwPuSNp2/1yWK5V5z5dzX16S90mz65AlKHOPRk5gGOeXOS0mQouoZfDA6UAiw7yRPM1h
+cvZzgs8cKbz26dyrZz9bS3pEW+ZyYDEqseSDidJgk5evltSExogt2kjmokYZ9A7RA4a7iHWnsMO
2Z5mcR80H41y0sxzEYPhhekhndXG5Hs2IumJYGsQN3mMjQI8p9tiAeUuTAzgxDp3WThFswpyf032
U3bQmx8wV1MMM2xLCjLlnFevGsewEbD2P6bevStTVLXy/6B58ejNINlMnhDkOvk1cO6197zu+vm0
+YrZQfJGh/v3t1jI7mk8N8zACJorj5j3OZ4NtJrivnVC1REnQDqmscNTyJnlvKonb8UgzLVaJUTP
jfM5EIJDuR0dez96+sNQRVuGBAPtYGuZRsmwG2bum9aWGRphgfOQlgBg5vnHcuPmptJjsEzz9uXn
8tDb7xvtdtKzhtGbfn954j9/WrmYte1npI/hgjwf2Dx5RG9Dvks7t3C7+f2UOuDWQy7HssUr0l2R
x2Oik3qtrkUKTHc0m6w/t9BJkE+Cz3LmsU8/N9fYF34VQZpefl/5S9Ry0//6w4SO/jPpRsbjbrUi
Z8vlKLExXsgWrdN5ZCxxLS34yuQvI3drX+30JXoKIqONyy4rH5MTYjj+OlSuv+Rlh573X/mvf1mU
z5Pr5KP/dlNN1g2MPc7ykJP7mvwwcjGVhKPrspy7rJwQdROjYCeX38tXWmunIkGUT5Fvy73m3IKb
j7pBHmqXWXl8y0/DyO/vAzCWb3T9yH6RYdxlnKi47RMhuRw/87ERKJ4yreVhQtkkJ6trNL7lVVag
+OhiQpGCAGvG/PTLrDd/a+HSM1vGFM18YpB7qpy7Tq7rxgl67Sg0ypUhZMu/z0nyf5ITYpO55MtZ
V45O5Ozl0+O3RVF8HvIm2XTMY7ycNtaAkBb9B9hKy/juyA9iVAfiPtS9/LIp9dJcnt/q+t1f19l5
y525byqL65PlW14Xr6+Vc9ef8frAdXtfXhtmz20M9V5+F/LE2dpBle3ksjzy+Mbj5iiXLx9+KkC/
k+WnIuvhl5W/6XXfcqcPX1FAcskvXlPBT8rZoG0Zysgd8c+zchOXU9VAcuXOKZJVMg/eonkizyVy
Uc7JdddFuc6aR8H/q+fJJ/feZ49oZi/fX34+uG3sttdjxpPqkMvOLNe6WtZOoJj/Pu7k3OVZcvbr
8m9b/e1ZX9/g66sUgQWvsZ7wa0VLeZqRlxE5J1/7p3XXp8hHUZjyr8jZ60T+HtdFOSdf92+3Su3+
XzYjn/jlrf607stWv7yTP5/wB3VdzaQ+ecw2VBL0Do+QPNavk8nRMZmA+GBvmM8C18l13ZSmHOJy
uWx0Zi9PkqdbufHrU397RM5Csu1oPeNRk3u0ddGHzDu3PIJ+W77Mfl0rl+VL5XH21yHm2ssBnm8b
T4KSHoPj8hM3AR0Q4y6ZYiKFMGGaWeGS/Ezxze2f4yHTMRy06jOnk2Emddv31IVzYjrb8rmI671R
kgY3wQl9z4xsh7xeeQZWRUS7lpcrzese46gg77EaYANEaP9CYPOqZT5kQwT9VCfpFaBfcZoQX69s
H19naqSnyQ4pN1InwRcN/Nnp0nKLQYx0SXIdFXmO+/oPX04nUzYuyEyPlnOqDXGuiGrk5VVeWK8T
93q1/e2SK2f/9PQv6+SlW667vMOfXnd5hz52T1a9VVVEGHJIN08ceexel4ky5WJE6Xwm2M/H77wM
KObvlX98/MvLrVnQZlv4XJRmPqnJlyPtzqJb+cwuRgisDeW9fGCUh+CfZ0M/gdiT5J8irABg5CGI
Q7JuQYeQFBkac+JT8Glnp1Yp+KFzcLgGUuXsjXApYxPW1Y6CHVgikueW3EfBM22Ml7oI70RlwQxz
b/QM7LQTYZRS9DXCWvPdbM0H8OCfheaZuLZU0sQZ+u96QfxAPdnBwgizfjFlU71qoVOuFNDZq7IG
W1OaKST3qKGuSZ1x2yjtsfpm+YEJA5eRIZp6HO71nZ+o5Mbg6VonI6yJcAIfDnVp2oQkYLjEOi6F
GR8F19kdl/g3HMeQq3LbXCmK92K17bsfDMrST1JYTOAsB+psVPk6qmAUwhelM1fgPfBfrm1xYAyD
TqVgvOkCnyqFpceUDFOcY7G/LDyKFmPBHFxMOMz9tPVr/CtG7SUzQemHItxbQzEsbpWbrVUov1BN
jOtU0cJ1EfDJAaokljHiKuYWvMjtuy6IPhDf+zvEAEsKBmDTvdfWKu8dotWcKCyXicW32iXhUvuu
uxm2k7GZlm6pggkzN3bl0T1Nsx+jU+xNBe9xHgzDhpvkdj3G2V2Zq+4t932fthsAXchtZ2fnuO5m
MqboIWQnZPIsbfSRdVZsMAnQ6rCijYachVDHpKZyk6y5baNyXgeLMs+sXYJCjnwudFaDWm36PGb4
SRPBdciwEAWiCmgmWecouD8oWwijWukIIBFN6Y99XjpHcyyNlZ1lKEXqZ3fycAvZvgtr332MhmZc
xmod3kdm+xYEEcC6QXnKXUTnkyOeoGm7pP3hx+cEFR1b4Z2zqco2LZpZrKhAYkCTImg2p3XWCRMY
irF13BLjmokkZoo1iOOGQ5peWp9sfMVbS8newb8QtTguganixo1polPTe05H8cHdJ3eVEGg2Wd3t
Btyg/LsDReeMMlOrAEYQ3XerR6/uGkTMJIp1KvV+o9vkWc5n/0Cfz3rUm4B+Ag9oqckm2QmAwDYw
RLtv+qZY4JTG/L9WivCdJIFhE1NgLdtql94aYPO4z6VX4YqK3nf9I3XNep0I68kAGzERC2wXIvg+
6ur3qBiyx6qLowNGgmZlzR4qLRQ3zUitnH4LATUQZabQeUQgfrJ77lQwiOGR909DlYEnNLmu5HTY
Wi33t2P707fD7C7ukcCJfhdCDFkjkKM511g3Y4U+2eofNbRHk5VpZ84UGMH1Fpe9arzHA/5+DYb+
uirLt4Ru/Br6tb1UEAh3dbQ3ZxZw3AYfU4PbxtUTvHckZlSe8ZZvtByUeGzV36yeVkI0vvm9PeLb
02CHad+Q+rnrXAkZRxHMUT+MxWdWmsF9pKazbSMbNn5dUWwKlGWHfvBkO2TUCat/12yLnYQaMe4V
n13a/hReYG06JY1vLZOQGkuv1jZ2a1CA9tPoG+lK1BqKRQ97CiCgpVtzxtBw2FcRUKZu7iViiEQs
Vrg/Ukpt6QD50RunU4J0zS7jI+VYgkTsfUwsWCySVxeLBoVqJ4OYBLpEeXR83sOtdrlG3TMzza2h
x/eag1ytCm+4/OEuJ66kROrE77gey8dcrbRP+OpFl7+iHYeH78Bb63E81wlfpCKSI/gLRD+83cof
XzSze3V7sDPJOK4HjZM/A8y7FEdKT/jSWlcQ9RlFiqnAQBopSo7a1tB1PrT50plIZkoP5A7to8Re
A0B/MRjvLDTX7slhQThZgcMzIu9e88J1XqEKc9qmXvUTvIxkLpKrCl8CnhanDXcIogaMDAqYCqPm
CjFyXUp9WO40AMYT45lF2VW/kGhZuxK2YhMQkeYVDup7RF+hMKjTTtm+qSqkHH2b7UuDO0JLM1oa
mhzlfi7cRYIbDa62BZWv7884skrSOSt9U9C0Cd2i2oUzxS8iUm4+83MEAkriRX67IUCMs4uN6q0c
jGbluO9FQ89Uq2gF+ar/S/GbT3/qJjK17zvMXXv4WkCVKpRvRozvE/J6Zgb+WZ+0Z1MF+pONYNBa
RT/o40dZF8pNgok9QW147hWFrKgUDgxNuUVukspA2so2KTlZcmogXKTzll2HD7ep6qPj2wR3UO9/
5fx4tNzUX/oqO2o2InDROVlpQinQX8cPVOZXTZqHW0hH+IN0N9rqcfAtEvlN5OSk8dR9zCbxMFLL
P2tKdzc10dGtOL21nvWdO+ZtXVKsdcMzTXH4BxHcK9p6NEI9/6xZWrFsS+fGU5UQY9eEz6ATdKus
4d4MzWBL0gL/Vj7t9CxzjweByXQxcDgeVeU5gaaz8OesUnemQejhq1pDcUs+PI+uvgIucIMxg0PQ
b3fh+NKpVrHsiHVL4vBA/vc94rYtjbkYmPiG4pGOLXc8uT2HONrsdT3O3Zuh/UZ3mwPUY0M5QsWd
hxXYTMVzPAbNve+hJdawNjoAmtqEb4hg+k3lDtFRqMRPKN66Kk79ULsPYFr6fWWASCB4VgNMwWgA
LW+a5yvPBUOhjoeYjnJC8E3kk9tthR2ncT1ecYU6aKmLPyRhPA63Zp1pEE+KJkVBFwpOfVP42Goj
4KIUZmdeYlkdMxd9pVL7a02xGKSV5bMn7uwpucGlj7zimz6jZUe9o7RFBJUeEO6p4lCj8GOa9KKi
Ah8S+r8Stgs7dXs0O01dFkAPlLexj4HW6cAutUSpll1Yv089Ye2VPiHJJOoeJ+kqIweWgJFcW3Ht
2mZagdXdMd+JyCHvqjj2Cuy1ZGZx6EOa7PBevzh1sBN2Vu5Buw6zxWriIrf3oHPT2Q/avWuhNXZ9
BsxhgBxWuQtaUkkYNxWuv9KxQj+QMUplOAkUAyW2emMr4DY9PDhuTPMJMV28qMYPKm3eojODH0U2
QQSzvTX9Wr6JED7UPreJJcpDQj5TFZ3rIyoJZ1GHprLClEsKlFUtUJUzwCymA1clOsFtySEYjgsv
rd861BfEGwG8MyEutLZYqDXkKDf4lY7xO0oTohGpS5yqrHkgf8XdBGZn7gbf+R6k8ZOZejEBqJEK
4Ypcozoh0tQX5mNgv6bc/9CORrRWJYW1FkV4Ss2zrXyz/aDchi3l4FE5Kv3Unwhu+aaOigVGlXGL
3zAU42yaZ3HwEHb10f5P9s6jyW0m3dJ/pWP2+AbeRNyZBb0vXyVpg6iSgfcev36eTEpNteaL23H3
vRAEsgAQBGEy8z3nPMWM4NUXgaQEPEUTN+VKr9LVpDlUfYd+qXUievheN4x4Pwzdqzu5P+qK9Jsy
w7fg9RVPKCzGyACSugqXNticbW0tsbAjX0i6ch8p955Oouhk8yx29XqvOwicwxi9KfjZvd541onO
BX0GPGSWT1xSoBJwWJgb5VM+6DTUC6846kLDnLnwAtA5RtwdHHfPHf2FpEUSnYrpqCI4H1WPoM3h
69yZPwhngAuOBCiKkQ9l5rkFkbuaSeWKld7bVHGxwvjNJYxdcj/4/kVten0RVHtH1Aoj6p1z1A3b
PK7qlRpiLggiMmwyxNBlys3PaIZ78mQPHu0gWlUpNtaJ0Hg/4Lz3BhrhibpVxq5fGK26G+PMfMCL
iOiFQmi4Axf5GcT1pSGC8tJiG16NYa3ACtA2MGs3Nskzl5YOtEZ89CWJxo3Ziq4JCRzx5H7JMp0C
oZHA4bbdirPffQlBXU20AEYylWJn2haauTV74rw6gvsYjG3iVWoPpxTKckBZchXb+iv0km/OHKSr
0orpLDh+Sm62kS3Jmd7SbfhUFbg3OjQHqWo3gDsxsbkDj09trnZkLW3HDiUBmR0j+3/Q5+4F+oJz
yOP7TjVECx1nmZtn70jVTw7ic+KPKhgupOotOg3VMePw9qIHKdlxFg56O1+8NHsaO/erRerPp8L1
3qo6rdHkpt+iWMGc3GmobRx4jwbnV2pe6sTSX9PaeWtQ9lAg1dZtYKeHOceulxv5kggAYOAjuiS/
CnbkK7+WrZk9NUA+VsDTlyNxgas4Ul7yeIpI+GkXfjEhCCXBhb7a/GaHdbVWx3RD5OZWsa2YM6do
VkENUN4fiXUk+hnlCkQWF2HasmDsTgtXvWJcBgP1cmWk5bacesyS49KBxbYc9FTbBg7xKTaZ411K
kEdtd6SKmDR0AHMOy8DCe+/UsbLugwed580GVit1mJRHLuQduhnY8J0QsYq2mGc92BSWD1k1IA0U
BABWCaxIiy50EmIjoZ7w9D/Uw7QbEkzPQQtzd2oZfE7dU6JiQYi61nrL6C4hKwWbgCqNmJk6RUzN
1nuwZa7aZgQfWuqipiw21oAT7bjpVwB+zAXt4Ls2hrCW0vngTpZCeyX/09qEGeauNJvAJ8xDupjD
2V7YJr3k3m22WcRdM8umHaLWh8x2inXojXsu6gI0K6iHuHXucj/zN+5okBBoq0unrPsHQv+4NyDe
Ch2TykmNOk3Fk7Oid84Fxxm4ATxEvF1uaQcIb+HGn9JXNYY8rPPQwmKlbD0npDriEqRZF4/j0Ly6
0WNotvD6gLFjZiYyDFRJHtt7fg1CWomci5eKF/Djme4sUmYQWHX4GFoH4E6hpuRReq9h2YRr6t4P
mh7YWxRl+dYx8WBroIu62kQjOGvAFfQMOZ1PY0ardR1LPwlB4Y+UY7mslMnbllHyPRrsD+r3W7GL
+9juvliMcsF1Tl/qcWA0bGp3VhtsoaBnWJDyejV0n3Qf0r3jnSKIKpbRrZKqtY4/qkpJCHQUoXmO
+6jTBSHPJi43JhFVgR8YC2vmJy2tfkO/AkJgE166gkg3a+xh+XUzGry64zHQvcx69ynTAv1ScPTu
2rm+qGMkKgIFjlYrb9Z4t/KN8J7ErqjB2k5A5J4Yg5juuqqoNw1a8lVUjSSqGMQLOV2cHl2tvUaa
/0db/G+0xQLh8N9Ji3/pkf9R/PjHski77CP6F53xdf1foAn7L48kfA/9rm3oLlmf/5QZO85faIxd
z1ENeGOon5D9/5QZG+5fHmx4z/UMqAumY/OnnzJj/uSqHplc3Osth3AH+38kM/5TBI+U2aIkSlqI
aRm2Ib7570n6k5YnGmmo6k7x8C5h9Al+WPMR1u1GxXCvZQQ9IaiM8Q372neLAaSmf+oYSlXnb2QY
ELbrryMihQJyIIfhfih3aoQt/pPG1dpG978d5vurteAfeZfdF1HeNv/nf+nu3+2tYQtJNIdH97Q/
WAkFsmuobrRkwMcfhCsTiE15r4qIMQYfJq88NX2yDjBoW4z7Zeqjgw6pnC+T2+8qpf3QSdzoTX1H
u1Og1qkI+ueocDcD6W2TaS6GgecGiWpdTmLHnWN8b0hCTegekr/OZip0kAlhVkFe3ovNMQrFSBLv
sURSDxuzKr6KZXq0z20Z4wZHOmh5u8HzUWQSM8NHtUHHONfJRcIs3hKLiE1WpbYVe+CWw0ZsarDK
Q+MSdVl+Ndn6r52qYLGLfRI7KHe4GjaFaq1th242Oy74lkFFOxmvqV+ybEGB0KPvFOmCZEMrimf/
4BNiYfLRyQbH4Dpy1TuxTJgRSWxtq1BElqBjRr5LzCtBBiwa8B69SjJjVm57ZybjXu8yopr4x01N
rG1G3k7N/C+Q8xCFsY2IXGXSEA++gmmfdSsTZdm0xXS6GjLvLDanMwDYNztTMB55SQ/hoWLpop0Y
jeJjh1b9obuiM9AtDfPOao4moYGskeRsgM+Q+8WHVxpRcD+/qvi8BhchST5b+Rjr0e4qOPxC+T9a
UfWjiTEeVtyNxRdgO2bZwRSKyFAg4poPFh8u30fjWRFaIubFIfTFPH9rCoERWsXJs8quYd56Ncmy
Jr+QHn1qOhwvdZsRA96ZXBr6CDcOglRxH+vPvp2tVMgeKpxlz19QM1iLl2JhoQ0m2Xc3qSiaaUNX
tKbMuN90RCx3HVgj3vfnetH3/iqev0R8hthuk/SbiFGWhM2JTRCluiSVB3lotBR7Zet4Y3+u6iLi
rgiZTYZ4HUUmz2ITdhzHT2wWBhPfjK0RaNSSwNE+ERGxyVhd7IFYbUg3tvdZM5R1gmiwr6ZN74Ge
ivviPYvhYdJ1IUgPTDHph+UJIsBSNcLVO5CuZd0ljwwfPXsBISepUX4h2kMMhC68ybj3s/R1KG0a
HhaNRGJ0gsY5NpNzrmqQ5EG3bONk6YT6ucPLvMrdTsOlux3aFiSZ6z4n+Se9SWOhKKiWSexOfKfh
K7L1VRbmMXG/XDAwF+5TzVjTlOM869bG0D5AI6Ox36xBFXMEjTtuYsF//DlXl82/eYZiqDG4ef/v
//tfV9rQ/+fPuXzv37/9y2Pz5yq/7Dka9hyei46tmY5p41r+53NT03lI/fLj6PhxXB6fxGq6aO1d
rHW/HpTAmvDQ8K4LLwja0//oQalZ5p9+HFtzHMfWoQ4Bw9Ed6w+XHlbYsc/r0jiHFAbivka5SXAE
oXUFQNOwS5eIH/IljolFGb533RyTwBlaJ2iqcA70+sXH0MqQCBUCIoa3eavXa1LASgULRot0bNnW
iGsLnXKWoo3vGrDc0B84OzENEO9NdJyKVoSEZoRHGmmMo/NSZ/609mJ4rJ6W3/s45baae6iToDn3
ghlZAMae63Ja5mQ00reYD9iO3V0dt09GN1an2jKfXSPQhKS93WgEzC7VgTDSGJO12io8YksLsHI3
Nq9tUD/TFn6tU7V4MzxKJPl48Vy/YQQG4Z7RD1iLlRivkFndod6GJIcGHRk4dSua+yRs5QR7Do52
9HXiGVRaAYqbLRyNyDpPx3pDwSxbqHH6oJgMdCZZDf9afeuAhMfafPSsdFf4QfkZEPF9pE7nmWCE
1dBXGmPiw8EN9Zg4UcHDVOeHZPhsQUClu8DFXc0gjodZe/QCAqzkGlTYMXnY3kwYUx6tHKsjW5UA
oaXTQDBvRztd1nHfL/3k3pqjkqGSrFkbxCBGWy1LcRxUJge7/NF1Gr0etVuSdE3qWJQTsZX7G8/8
ZlMMWjauv0xDwz5SgfYvDCXa2nGeGutuoAO4zpM7s2JIn24WWkRv+OE0w+fRyqodA7brII6clZdD
3OtGZ0Uqb0jdAqZGlKfNfoaDadHXXFg5gb+OGMKzMIKGg27Sg++8ZaFy/6dHlzd4jlq3P/Qdww+R
E4h+lkqfaaZXQy7ufVkPydmYanDntXe204kin4P3OA2ghfbk198HZEid06RnbIRjU8yx8tz6q5Jb
Kah6klYZzOI6cCccRIx+lSR5p+l9WalHnyrWySHwkmi7gOfl0u5+WHXvnyut+Mgjknkb4U1jvJDo
BIZ14Wmrb4HZeIvAHUwOj3+cVa+AlInSQQlMHnu9cTEARg5ZUB8No1oV82C8JaW7iajyRkSsH0cN
XSkZpcfY4JGV++a80sDn0DgJXjybcTePALiL16rlys/Uix6OzTZswB/62tifa35FpHzeNiRfliHs
ZCR0zUh3VMcAA9K580nav2evd65NQGgwpNaaui/06CR/g+TanERm5LIxno007D6THfmUBvmLqir9
quhTa+dFY7NC1zn2Q3CsGfrfT2HtbAZAhjB+h/nVBjK9YPhKeVeM6KyBAmGcyGtQnXEPcf1+pynK
PjEN9VKLYTR/VpyNG2VvupMV50xn5BJHsGCjxtY2BR1+cTP3FJp6thO3q7yinVGvg2BWPiOtP7ci
CLlCqnFyVP80uwWP/hhUQEhp7Ug2c72c9LBYqcRYnyOF4Rr0h591q/SPQRWNa4bbKaI3lDt9twX/
PtlwYpQxpTGZNERhR/4+Ks30TG1xoMHKOEhQM8xhtUq/tpqG8SRwqOvKDrH118BQlJ6BeuGR3pLX
ThMng4Xh+P5ri6XrucuKJaVnHP16ZC6TzHYPhapsm6AhQ9+gSmpwJPRpIl+UzkARZ6eQkLHrJI3j
c275+wYMT5Xzkyu21iw02g+QH8fv6DMtuBKRKWQMmPWm/tiRQ2JZbXmoVPvLpJTUoIPsyL2/IMEA
ODcaAWVFrkJzkBNDzHWhsEncXsu53CDReIGW/NffJ5GEJF/Lv99eXpeUbzq1x5bkn36blX8aLXva
wAy6l5uQi8j3/9hih3PlYCA6dt91FyZypwl97iwia0ORTHudJYYV5aR4LefkQnJyWydxOCNQ/7KM
2wiW7O1Pt3Vu78m15R/QI9C87DCnTZBeCRUSm/j7PVDkfskFrh8nt/Lb7HU1+SnXWapjRy73dHvb
+d82fduxv/2u1yX/+J5yHaIxQek4db28bfe2XFP3TxBGGJi5HUe52vUL3r76bRU59+fi8s3fvp3c
xm97elv9uuZvm5eHwAmABv22h2Up+GRNWqDCVjjScn05AcrbkAT3x5GXf5JvyrnSM/dlatX4cMbP
AfWn6wrXpUZkMAkj/llLgcxO2nzmQ3zrHBeECRbgZxiti7oNI1EPmaIVB4cMt0NcCpX3mJP5ik+Z
d29/ams93dq+cn3r9r6cs8TKcgu3ta5baYAuwWu5bdEnkDEu4ZGPVQIIQ13HAowe9YhDF3JWqRDm
X19PEX0pksrIrbi9mfsJST3F23UR+Qe5nh+SrDyqw52fRB73AYFaDzIP00I+zdz6w2SVut6xStQS
TSn6bzlXm4jA4YKAW2pT0e0/IEG+0L/D+Caud3mJlvJWUOoXvdV1rsjiWHszj6uE34w2cL53oTQ1
Tf/dab5zJzcXeT59SWXAleYgdZ/FZBKiYDmxBTz+717elpOr8WuUCwxBZF473W4cy+PYNM6eDBVy
t8ePPPRqQsqbDIfXHNJ/M4bPfmY/FT6P+chGjFEKbb80akixr3xZjS09vTbfUbE3aOJgKYHmrHoK
LB0nbpYM5HeM/sLSlpNGzEHJYaQ0A9i+M4VCZYKQ4AmIOkni/UG+LNuZ4Et4eMpoh0c5QZzkIebm
aV6gsC6gjbv5EblEgRCDn1QqOOUE8dVCH3xnJ0WBUh4oJx1U9FKzBJO8xMjg+Ua0tUf7vha894mK
/3LCirAcSypeqa/s0hFpuoVYgcgLwtByhS4p0LGE8i+NzdaIa9hZeGEdkGDYiUF/ZEOM5hmZ6CGu
9YwWNJwsu68+48o517RIeJzxU8XjI0oqTNKoCPS1kTAaYletT0nP9veYJkABaVgoQu2gmUeHKD3a
xi5NP6lrlXpnMTfY1qo2jOLqCBl1tBYpljkYQpxTmaBiV6ryc86zQxpZhUUZERSR/A04s6t2F3RE
NdEAQHctjr8jJkPravsqfXSFWloVwXQUVxIeXamxUyt0Vje5dSITx6Rs9iqrnnOaBjTzOmF30IXI
3qp8N9tpHqF0UUSe5E3wK+XAchJMwsRmZCa4vFzDSyey+aSfw5rcaAY6OFFVDAkhEh6S2wko5/54
b0IhDAeKqrIr7oaeUzAaEGwaWoHpwiAA5aCLr/Tba1tE7NE/g40Hmp0k939Vid8U5iDJ4kVG8tdK
nk7y68kTLpMWEWk5kH9xfWxWMJ5vaua/01K3iaKvhX/oD3HwVVB7cxaMNXjbviWyVF518hSSc7fJ
zZ3A04TmamzuLI+HvSEmQcXzVk5uL6dU/TwEQbrMJ/IFosH6GZ5/nTVMoBU94XpIrLCz6DV5srE8
q8Xkj5dFQ2A9/E1EyrhUO+FhvU0m4WGULwOdUiqnxcEdDIhbyaB/b9UJ/Yvhtwc5CcOmXI8+vxfi
CX9nmjmDP90PSjfmWtpn5EG8mZv+sNS0aX5o9Frb+4R1bCH9btC8cBrNaESnwamPdodffCxj8pwG
KvCLwNII6uOZJ7+QySVNbC+qJ1h5ELFEiiyFmXQFr5J8CBEtq2ONjFFA9qp+5/pwA/TesQ/RZOqL
edIpDoVqehyN+BRE8fMwtMQ9NGW61mqTkVZxQXSJGwg+ODd0l6hm+X2uV4GirjBYUrmbcYbjkwyO
HabYOphQvwjfR2swQjuG6bM0XMgfXs7dTgaHhJyD+ZSPZDLWVMlXo+gbmen7qEFL8OrcOjpiotAZ
VCrIpWBAa5yy4qnmDdEhBYFEqNHBpmm9i9Rw04fdK/gAZROQtbuqUgNtSh/WpKFp1imiuLqdwyE+
tmYOHrApH6oEaYo5OwrXeaosiEwhMYBcgVWtUsrDBYxj1ymQxM46BFE1AmHc7I0YG25Hsik4IWHc
NbmxmSiT8IyJ15oPutZLeNR6NgizPMf9bWputfRcmtGqaGsTg10fHNQT67RTXg2iGiA2XNLMhG3W
eOA18Nu7df082Fvyw4LldesmIZY8b313JT8HTJABjw1Ul7MKnLoCoBUutRbPoG0Xq6xRsTqL53wz
1CXRB4WyiVrtVGqqOi/le/Kvc0wka920z2HHvWaegxffT/1N3AbFsTE/ZlOZDqBstKMATUdsbkSy
c4iq/sVSGqQRWU5WW0oqIlRXKn/iAORu3Gy7RD8h0bgj2pc65ezQCv+BtbA4Ejr+SWsCIhSHdu0H
g77pUQUQ3YVIS9wp5SRXlABBsPrdJH7u4NZ440k7c/0q2tUHoqbaQyomcq6bkvbge1p7sM2OOm1/
57hjvI5Dcn5z7iXULVOq+HIBrl4Eke9OX3cbQiRQ5qgErLaRu1P9Zrh+t5Dg/CUgQpF+L266YtJn
5J32DLKs0o7bzDS/FVP9yljwTGcbfPfsaBweO3lF/4c8OyF4yXCiibCl3F0ZJJC5LU8HeXSyaUL7
SjI28iOl8PCGo9ens4k6R8z9puyXb0rlPmmRRyJzwq1cRBcXl5y7TeRi9s0VIF/LDSRRjjpF4wcU
m/9tOTlLUFCypiz147qufC+Lh32UqzDFra+Jioy7SNNqNUAUJyXFVFaNFT/lEDDP3qwlj1Ptz7t4
eIxrjKKGji6tdsQQmjJtDN+gnMMYvjV5H8GQvc7lhIJGkN67sbepbPWkYc4VGkS7fAtgVWSuhjU/
JSoj7NBhQWpBMUG9IKjHI5ng9Vd/bEhzLb0vhTSETowp+X3lQN3qhgUDqVg+1GQ8DP2sPM56+FXD
meka5peG2EFkYIN/J+hVZ19TtGWeRNO7U0dE/hc2kdk5QQJBRX5Ib/VfEuUo/w50aljbCNUP4Kv9
p0rrXuxxHt/NsCE4JfOdC6iT5pI3pEqKIZf3UC8ec90nFCAtYBohC9u382Ct5R8bQsjHLnlvvITY
cML+9zEgiZc6nAl+Z6scNU71yDLPxKcOdxbjwgv5h9ZVPocxQpWhrPWDZSICyyaqPmpHu75QCZEl
++5zpY3OJs8tEPKNN1OTCPfyS0ztgDyuiYxT2VTaPb0fLgja6/eujTCxmVAZ+kToPzhzpB1RqU6M
rvFVZsYUZs9OPmVKPW+dsdW2GtCNT7h9UXiwu91EUl6Ibug4OKn7YCUuWhB5dIKQEkwbGfd9MGmn
3CCpSG5ywnjajxZCozxud8VUeJsE7c3nDO6YXJMA/njdkmZ6aCwneer68Yt8X00jcrAhlN/pU2ac
Z7sdlqb4KC0sLm6qVi+MDBb7ZqzxAJDw924N1x/YrDidorqx9/2gds9RMj/KDQ6llS17y20v4VTa
lwL14PUHBOD7oquAraoxSddN1yUHzYrR24hDopK4G+rDF/LS2k2iG/5OVx0LSUR6kludQ0ej1MMp
hqzVv5OnnVzRrHCnWIUOk3iKjqGbeCu5+7lG81J3iteowCqTqSPy4dLch07hPcQBA6wUmPKveWce
8M/rbyA4SNrQlYAE23p8CEYqhXKJLsj3lq3EnzDYxBtzqqtDyQ3poYGnzDWYFV+j0dz6yDU/dVHu
rUOjmnGeMzqqFTakSk40uZ1s6lAVp+FnWlv6Og4Mcv/xt9xPZH9ct2NFqHIGpf+c4vZYk7UN+9LI
w/u6DiLkwXxSkBUrPL/+58ZzynUCvP5Ix0C7Y5hYEAP4PjXpQejz2i/BpPNzE7J5dNysulP9EPSf
2IaN9CRrLffLXDneaiy1+JQXjEOn4dxfl+hQNfXz3Ly7jWWs4tRsTygg1Ysl3DjyU0buAeCD3tPC
HVcg3YxTg4ru4jRIxeSHeP3ORkp2kguoJOyvHKLczm3reGceEVTKxa6g/CnjyfnoO4qfnu0058Rt
Z05Bok4JY0+/pj93qEDpNZqDcTbMoTinfNaKWrj2wbjmdX8qFd6eooQXX6n9E0lC3QrsSfqRKUf5
SdoMxjPn0XYp+1o9dT5WJX8mfqo33+QCWJSmZa1W5qXVpvJkNvA52qBVL0XHz4Nue8nQff2Nkg5D
kUOLgCAI0TT4c4M6LO8fZ1chxEOzq29NimLd7ky4K+Bd0ohtVJyfx5x9JLE9Ul6hpT5et+aFT6Vb
WK++kiprqlnJ0dEU88LJhBcmdP13lx9LLpoQB7rIuqh6tAoT1Eji43wsCuuxsCloyEXyYlzmDM6+
o2+LV2VS1RddM4djYjWYufqyelNTaMfia3D1PHdq3b4ytELeK5fEoZrd8G4oPNgMat58GASomWJR
g07tgrh95UGbJn1H40nZzrYRPzkBQ9J4NOpvZCEgD+uVL7GCCiFYpeieLyEAIqjC7gjulcvLnM2L
PDy27qIEr6NXgXMEKjlqZKjm9d3YKOpSN0vRMnqTS8LeQgzfa9rD6PdoJSasDW1fH8eu6p4wHBbX
4z0FhM+Z3vRFiUsyChDZnQfAkaexQ63d+U74ae6Ss/wuXul9UvsO6AgE082cE4qXEIp1pxGuhXWB
E07rz/IAVfTkCMKY64ceff0+Cvtp2yaB9RT15GbJRXw72AAHz77ApMLOqHvD2dGV4uSbWr62oqb9
pGXaUS7KSN17RIDuos2G4oj0M9tqyoi/O/fcB3smijcsDfNrB1pY92rlc9IZ/mpoi+aEwC68WHEC
whdwx0fmPkxdZn0dlZSHInnMdwYWlUNZmUjwir57Q354ltsKUUgocRA/U1/AATB2I9F2PLqdoCt4
trGNHl3GOPnaJ8+a+/Vsh+MxhgtxlzWAe6/bEDslXwJhVy6uysmkiVuTXE2sLxczgmsA53/0Zf+u
Nm6RmPPf1cbvv+d5M6X9e/6vwjLMEmLFX8oy8y8bibeJtAzBmmv9ViF31b8szdM0/qzbMKA0/feC
OW+JqjiJk1SyLbItfxXMvb8cdGA240oaFW4ROPmrfP9TnNX88fp3sRZV+T8K5qbrmKZhOJqqmw6Z
mmzvH79ry9LMaOasBD42puXTEA8IfLP4yZymYonluGxs9JWKdpenxHHrqk37UzebTeaqyyYX1bLK
SR8JQEGEjFeuxQjozW29tjHArjMbGZUzqjSXQLacCqd5GAj1RyLZlsi+cVi4ECrDU9bb7qL2MwYe
kQQzYkFp1RgRqo7FxtPeciT6gGvQYcHuEttKwo1rKBc9DduDealSy78vPuK6j/Z1QpnfQqFLmkq4
I27RRj2GGjvJ0cc1FaVPM+lcGAAmFcAkIKGPKPRUsbpDB2djUQ82YqemfYlxCMRAuSev34Zt3O8I
w/4MD6neai1ZnE3wY2hs0ttFcP6EdXQqvZNJ9twi0QkRU9L0kM7htJRI+axP1WVlG9CxEZAuCIkS
fcAcJlVsUq3siJebw8SmMD8me0evP3Bl/Ah9cO4FFnHb6av1HKv9opvgcZC1vs/IxmTUVz9z8/IX
PPrjPX6vc2KccZw5i8QM9nlI4JaRewOZ6PO46kwsA8TbhEvH66r9rKvDuvaS6DKFSIRjxhYKuz9H
gdkeNfuDzmhyYjzubCiGcyZAGL143HSYd8pki+sMrJdd4WUZnWRjNPratP1+6UwV0ZNliv+oxVTT
q/g/zdxStvT730zdInV/BKVSCNRdVIYNdeFsoEfZPIOlOvb1MO+80t2FPZE0FqkHSvvV14r3eiRX
eJzBJXpOdmeZOKQce3Ig/XU9A5bteU5TZU8f5M4qCmfnRKF+8XRjMRbmZ0cj7xQ5wmksvfIIRwb7
iaPtFCrFGOjcrVEo07Pf0SZvxngZCyDORFz7Ykhq6DCus/SJ8B9Faw4sgbNuzDBbi5iZTd7y+FCS
EOW6TTsNwBRkRJuWQObq3NpTjL+uMwiR3rca3EwdQWbIsqbfaiImM1e+V4mJ/XIkiB6sBO39wHhs
3U04KM4+nvtVrcfdKadqikJwLIkaxEvKKoyttJwnPLEGRPW0qmwzuKd9OFPk1bs9/o56FffOlzYM
k506oqfCIBMQ8I4xCK34p5FhAiqzukuXojqrTvVtyH1WGZsnz4ZHGzT+l0wZTpmaP82hxhmX41Nz
qeoPwjuZJDZhyqpKEKXxCdTlU4PWBXHfNMMlr/e1TzQzlpxmW0z2uXiPZuFtGxH6T/oTLVYs4/kA
XtHdqFq1Y8BPXzVTFmzTyH8OBuW7G3k5Gs0B9YM17bVY3+LvfJpssuezVm2W4H1/ZAwNgbxpgVv7
gOdLHxMRFWUtAH/ltjmjSRoty4b71pQ3R3YWKvY4f0TxcCig4Czh23XrVHc+KofE2Myr7pCwPtfQ
s5oa4JXtIKvH/0diSvLiJfVpILDeLGdn0dIweEi+oD/4Rug0OzF27Wqy3SU+aIWeelvhJ++IY+xi
JEDzHH/yK+GYJPUWQns+w/XLXaBVKG4y2zz6EBBp94+AEhMIglNlfhh2Oh80Yl/zsRcRDozO+D5R
NJbuPedQtxaaExG2mqChVM2IAFisaAl27ajS1FWHq285owNUC+uhNoL+Uo5httMtbkZUrbbDHO0a
XA8oO5EeevlLivVoX+CaLr1j0lXbEMSuonJ/sLyt6er6rhbOfj/O1plbfbJAWq2G1Ki2BbrZSjXe
ihSfBMmX0abrp3A3GOCNLM2CKjMmr33EWAaFG4STeTys+2aPIhXfc2s1r7PJjW5on1tK5AQkuJhT
Zm4XcxYekQlBEzMy0HqkEPagJophAsJROigFppcyNQasOq37+GlODSxXPjEus7ufyA8jwdYiLCNZ
AcyFkWkwquOqByNO1VMOjNk0DsOQxJd5wizSUZI7J3ZEl8L6WonbtUfAqDdljGRmzlfFs3a6YDEo
gspA/0RfN4LUwBgq2O7hoIBwmAlDNUE6qILt0AFwW9fkv9r2DN0eAMQsSBB0P9/adYt1S4kdYnQF
McLQ6lULKXrPEEynfqiCLNHiqlIEa6IstV1QuERH+d1eCQEDWgTtLvR2ZQCqqABWJIJcMdWktxqE
y8xaG5MR7JPRaalgvEFe+KAv9GLiVGgFDQNrgqFHZ4ZRMpSYEDMUwc6gIbLF/WmiUgpWJcWW1dyR
mj8t1YmI+qLC2leSy1oIJkfcXloQHRWGfFMwOwxB7yjtbQHMoxJUj1HwPZDVUchBjdaqsD9CXYMS
advoUN0nVfBBMkEKQVBCPiHwkFlQRBgs5FEs7Kw+ZGQ4I5EgjgR2sa0SGh62HzzU2rzP9RCMWPkw
pvO+APCNlRMFXwjIpGeE/hwo1JQF4yQStJM6ZfgVejZaP+OSEZIN12teGpoQQdE657kEn94bhq9u
X8XLmvTW2H8PJufFE6QVA+RKYMFeUfFrJ8BYEkFlIYsm4ucZthrAlhZwy+A5ezrIJPlZbxFgFyvM
NMwurw05DEPS3tPHewv6eYLn0twp8YmbAmxFxyOcOL7z2cE2j6EkdmdFMGUIvThXgjITCd6MAz4l
516wpEe84NkmmDTQaWhtbEEh7rHAWjWi3UAZ7IU7NR8AtwXdRhGcG70GKF1WNEdA4HSChYMa4I4O
8msy4S0E13gOWk6uFoBOIUg68ZgDB4/1fVAUb3VHQlDN3W3pAOCJNPIiBJHHAM1DFIoLesS4K4H2
zIQTYGSF4+NZFEME2SfA88jJDWQ6QIVelvzuEPvgBSI/Sx/zKHzJwQQpxFgkghuEOZkUa0hCqfts
CrIQ19zWBzUE0ZiU8JCzzwRDRJZKSduqJF0ABBmcok4Qi3zQRSrjVoGrDsaOJ3twzXGS4UtDa2Gv
E/yjRKKQBnyLnV+le0bfxwPewt8n8j0biPz1D5wANDntPuEGjlxAZsbdguNqlUuWQuX0zwijSBZX
5WsuTgBM2AUzQX3yBf9pFiSoTjChfEGHisunTNCiesGNygVaqhFoKTlJGuIa5Zz8g1XiCJBf5Lfo
HoY5foYrTm2+b0xKY7LwJMuQck5OZHBR01VfrZgm9u0tOSe3cd3mbXNaiS3iWE4J47PVxxzbxqHo
n4JI9fZgOJJtqSSXEFuZscwEsksu4MyTuo2oov5WCXZl5NL1I2QcWodwf+SZhasMNYQshNUykFDO
yjdvkz/eu4VA3haB2kylx6h3fyx7e+n6mIIBVzbct7iRh4KGVgouWi3haEnIOKEtsGnytemQDiOY
arfy+K2Cj3Q2/Jk/lY4C2CZ/ZhtgWybIbbl8T3XguYHGgJv8K9ZKzv2xwVqUrmURG8c+Nd9/TmTt
Xla75XtRA22uFty5vy3gX2v5gW+/6YJfd1VMiKqlnLumIKaCedca3TdZhfXSUCM0f+BqtfNfKW52
ke4DrYGi58RGtLj+bEFQUai5zstjj/0uxg+DsET9f+ydx3IjW5Zlf6Ws557mWgx64goaBKjJiRsZ
QbrW2r++l+NlFV++zM6ymtcEASIoIO+955y9174hP28TzZue5HbtNti/XYzdiaanuJMXlQGiyCwc
K+x69TbQzoDCapjxeFjdy42/eLtA9MirUK2fqGIlMZlryKBUIWRdLD46N43eTY1z+/J2TVzHiOqQ
ENB4+9oakpRKlLFaYehbpSrfBGaOpL7SKZ24ZU7b5sLNTkvL7BFTJNjnAIXt/N7WAfyHZbqXSOrE
YXpvxtpGa4LXBtwQUgryXWuO0n7a1Q1AiwD7RbcfC7V6LEpF81MzvxZKhZwyLJJNhGHWLdHwresl
xZwez15JmAFEbGakqobjO+o5oNVmlmyB/fwirSvZ0l11AS0zwF4MZa8l9CN7okStWDGdtrESjN2c
IsJUQGiENaTV2/Qw9grmySHIz7JcskPqC2cXekc2YiXMjoBbJi2s7kQNJSzxSow2hrdBLmJfrTIY
pOg5PRIGlBVrnu71sfjmE/6IrLnaNRZ1mSDE0bZnEuznPRFmoGQjjF+XrsVAFuh6uJuFmUkNOmmL
XcFGVx+fZYUTobSCQlDGAClOZTggS0KpySjo72O7v1KzbpO5241/+Z7bbbeZ3O3a7fvKVn9rGrNy
GsViSsTcMLuBUG9Xcev2SOvlS7Cq5pZVOymtF7cv/7igLHGsLGWf79GVJJQzJC8yg9tF+HEq1ENs
QpZ7G31iib8gSKcHuf6O28z4du02OE6bBYvudPn5v6Ao6nXKA2hr/f5aH8GBzPrh9oOo7P/8K36+
LFpttuU5zt02ltnK0iCCVY4U/jYtrbIVf3e7+nORrQPmUYeOn9FeVbVCQdzCR+E2YIdiUq8lKDjf
9baf//j5Ur8JVJkuVpu+MP74ltv/hun8IbfJLaf67z9atRVofM55drU+X7fnJakMsukC9VDdkIqq
rh4zQTJJUuPVuL0Of5rEMgwBzHt76W6DW4wnLxgEGbqvSqfbxdyjdoBcT2Zzs5hrxzSgkcpDa1ZI
+5hUNLQ5ON2CQTmXl/vbtZ+w0J/bVFkyHXmUrcwtVcamSJiAObH9WuOqyW3S5lAbepwQQHwtCSXa
CdiwK5Ij1jBS2F8sVDe10XptwJC9yYRxG64CGlWvZhKRZKZ3U+g1fDRsihyUR7f7stwWxHK9b7c7
04zoS0DBR+7tr086DvCyQv9+U+XQed+Zw/ucEEY89vOG2FV5c8ublPW48Ym8uv5EaDZJGnaH29dT
NoFGbVfWcDKFkNccLUdnFi7znmjBaWemX926+N8uyDlS8y3jUbDCzC/bQ5jM5cYSs/0t7/R20XZp
wriap/sHt377j15LWKqym0Tqj7jUPm1mN8p5b91++x/ftf7yn794+1u3//j/3ga9hD3l5zfcrt1+
7ue2ny9/fs3P3fu5LWE+aQchPbOWyLTg5zffvtm4gQv/uO8/PxNhVdgucGB/bvrjWwT4G6yRHQne
q9puWTWN1RASa96kd7dYhHI2Yq/neEeJz0dZWHXXNK+icnuLuL3dWC7TE7L0yFeTRN8uqwB+1aWV
YRm7aqNAOrm9ZW7v3Nv75OdiMsxzE8Sy3yxJJXrjFQtEszdXbR9BLcRYL0bpEstBGnNRCondrftw
lazcuFuIw+1OiGicR6A5vmnOXhgr+VYXjHZvFJXhmia2djOX4j0PoWxQj8BGi3eR2iSgwYjK3t0y
TONZuhBRZwG7WygKJLQlt9/BLs5IZVy0btNI2b7KomETd/l3s4ar37rl/ztY+O8GC4po0YP/d6a7
8T+2HznwhLj5+odorD9+8j8nC+LfdIkhgI4l/c9+dflvJHnopLLKOsY8jOk/UwXtbwphVRpdTkXC
iqf82PBUmTEFLCxmDUwXoBcr/5Opgsa8o/qH0DkD+47CLMHE12dymPvHmYIKZimsGZduV0RRGhM9
SLigCZrtqT5mW0N3FtmvDWJCPdCn/WP3of4iC++ZjCdwhTAhgtmfFnqcL1116IMNBlSpoFUFoiO2
xa2VuDmIPFKAn9IOr8iuCu6zDRlNfvGB1Q+9GY34PHBJpv1dHyzX2FkuleafXpN/YXP/50TC9TFi
77c0TTH4h+nNn+cmTSBDms7NBWy28dxLBCH2ZGGZyiUZmR42/bcgMIWu0vhNi6X7f//HGR/9i2dY
5ZWizBINEZjmP/51dEFTjWxh2ZpP1ngQv8v75o54HPG983OGB/aqV/s2HtT7EoDdAX1u+iD45sl6
oK293NWVp16l5kRbeS9/5Odll17T3m3PTJHHa185rcds4IN+wUwb6sEgpD5xSVf4VT5HR+Uibirz
K6TH4wnob9KvFO3QRX2jR1jCbCcYy9ZOpOTSN0Xfa/fv9VP+NMDRUXaU6LnhIXVQFk79DhrspXYA
MLXH/Aiw5jctUmXLDIPhB3o/NifTbR7qs5Q60qHdmHvFzd9LYnXt6FfyyMPxp5fie9mggIj9+BRs
4WOmsj18hOZ2PPZ3CUQbP/mat7nbu8vs0ZJMK/tbPtSt01nkyQg79IPtJ3223rAFN/9soWmprrBr
3smwzGWvecL/iElGlj2Z/unjKk5/CtpNllzny2I44SnU6SU9ltf0i0Y53SfhVD5qm+WeZJriJR8f
xZH2pcvTER7n1+JD95mfBLGtfSe1w3QFwY60T0OvSJww3A5QDkDhJC60BmUd5WDYeh1y3tOnRSJA
CIeDeFVFH/SjcW3ex4P+WV6Cu648yw8jzDaAquU2DvE6OtY9naszfNxzuB+WbXghprh0ZvTzeN+c
6iPb1ya8HDu6lq7ynXihL/c+fEcRONlnl3hYzCP6IbpLwijObZT5l/ixi04mqceugexId9C0eATO
blSfNl3rcGAhFk17k34HJyaC+ml5baFAuvkdFsv36CSflJCntq1cWqlQfHINp7ydbIwjjXAqqvlg
vliJXajEWbnZV3MFAzWdZVKx7sQ3efC0+3BnUICAdImdUnZG2lCPA88EY7cOh+WxJjx1m3z0u8bJ
7+R7iSzhp/BTP/ftoYPr8BI8mdeFuPbzzBykc3sNKqh+zu9GfLTgrY7GtVU9OKzVtvgc/aJykm29
zV4tl/WE+Trx5ifrYj3jBykR1lbO5NHc5NNhZ1/DmXlXf5CTR4Ju6zvkBHdtRvAuZwFiMW0j3Y+v
6GmNK51eyFgyQVNu5nUf+pY8WHDNnhU5i9eiX/Otq7anuItObeXoMDLGHWEctBF+4fRbH6DuF56x
G/A0LzyROOQ2yWneBtVWNezGac45IIJddKL2kWAGPSkMKkRsoh4GZIrPgUYX8rzf2VPkoVp5S2nF
bWgrb6cLpbu+mZkB7JKn7n12t/M2elJFR4BgAxLxziAjqbO1x+Cj/RbQjgOsOA3Dbn5BLuuplm1d
e1hMDBI2c7Nj6DttptBBPWveKf2TdR1O3Vu0T4gHf5vvxRfRzd0Iu/O9dNeM/83i/FcCCUGtsqYC
bZHgUoJN+YsJXM4WOFq6XG9bcp0Ka9nIufFi0kX698vwPy3C65/RLNmwRDY7+a+htKhv5l4MmGZp
0vi4/glrnnZzOH0tbUzLPe+Ah9Rs8f91FvgX+44s//PuakqqjJaAisswVUtkG//zzqOEtapPVtvi
M12zGePA06Yi2VZTiAZIV4R3SWvtzMr8oHpOQhrXkvlRKmPhBsDMBkPQ8RXNj2WAU3UxZT5qGWiF
XgMgGCviMe2nuwnHDNzHpvUlZQYkKsaqZ06yiSZPqnxiykda5O25Y+zoZwsZEqV6YKqa3BWLUh/V
cUYOnBj7VPeDum2f5arXHKym8PJEjM8ZR1tPMZf7Lgd2xbvcEMJ5KysDaXPlU6cZ/UOotfLJyoo1
qBXmVkr7nvDIamd17XEyingz3+azYvVmDSVZsPDjcsPPtF99ODo1QwK/0YWa4DtbKHOs4B3VUSpt
FHHZGXDdfB3WOuPpBpNp0DsjZkLk9LEzQpXkqDFc4oKHwMvesRyYdmEhk8QJjJkVFi3oqxe5agQX
Z1hFEyT+7psuPcsjTAAikB+gbqineKixEiz6wEIlA4vWhH1qzlutbq56FjNBn3N/ipmmrHU9d9L8
lh9x9LKmFgiYeMsxDck68oRDxhcyA6KNWuc04sXCF2SiaJRENE5da5wSkK2uIY5sfIZ6NzfKDGxZ
/RytScVCjfpBztEYGNl2GGQB5KLW7tJW8qYxuTD//mXJ3LNCWx410h+5v3Zp5r8bquqtVjEjYkR9
lwzdKSIG1OlKHV54rD/3MeBnFbnGSPAp+joOCQPMMNwUDD91/UFbwgexahipS2eRUkyYtYs0/a4n
7X6pBGVDVOULWujnaso+ojtARbnXTu39FBUPSRA+ynH7OzEnGkq8gRe1xxDRvqzX1dHD3m9CJxQS
X8sVN5xWcK4o8BBTFLdsCQUJoBqSONRrsoulmjzQJFEgBSCCq7SnWF5OAtoBkuZ5pU15XyalsBEy
Vdg2BCImA1hkJWWcRkj6c1HhEzNH3KZVaPrC9AWwE5919jhV8m/abpTYBXQIi26emG6EtJ+hmICU
jnod2pEZ2jM7Q3ceeAXmIOQUAZ12OaFoZNbHkGZ8oEPtdFXE/UjdCm+USgBzIfbu+pqJgeBP2ZeV
hb7BmEyJNHfEfk155nRmvVUvOt7AnPbdsPrfShDJaQ3Hv3c0CejbZJBptusZE+YjASrSuzYIjtGI
dsrBq9C+ErDQ08MyaC7J4E9mOx4Bx5HtJtIzjJ2VVdDShmw5og1TrB9yo9EPyHLUDeHJd3OkJSB7
A0P2SJZg02h65RgIvdnboXFeUKmW5OFpTE2zlbTmzoVU76hX522S99s2hYjNsHjqUWE290KJPwmr
YehOJDQ7pYa3Drs40X2sfHQ4zdY1BzkksXTYSz3KnjRgogaE2jMlMcZbGftGS4vpdqHPsrzP4oYz
m2x10abuzEvQYavEINi6iYRRUp1JbRsjEQyBOqZ7Q/9I0jWm4XZTbL6QpUb8TJxDeV6/SYssGrDr
tUH+xSciOSxaoTlGKIkQdHCyhOQm2VGXsXxOVhbso17+qkNZ8GV5iL0L6aXk7Nwt9+0qdnE4AlRb
021PJfFHdrxhys+RMXiTn5at/JZUXus2p+w0naSPLLXbA1G2uuVal0WwWbvTt/mBz359xAIzfaNF
8gZOCEcAAm92eY0I1n1jyKreRR/0t/2JACQ7OJef+YEju2jD35ZfeY30V/PQPkRbNEQqEALW+Tuj
wicECwTQOgF+PFGOyHhPdZvWMc7iBVMHsZohvXx9z3GWPjsTElKhpCt23RD2mN28SciijKPEmgB0
ngOioye29mlezN/mrv6Kh7cIjmDiqlhSe35w+K5xUz6PRxn7CuAfCxk7px4n7dzsbG2M5/KRg3x4
Me3p2dgYG/Eu3hiNwyQdJLt1Vb6z9yXZFI75ubwjuTA2deuVNOMSe2ZvYsujRX7otvg6IU+sxE3a
M3sEEpNoOWZypssCRAvUB3ixUPbncTuRxcvpavSU9iCpOy3h4XhNd1ihYCfSAllLNREBGg44u6rB
qdkVGgTVFrxRv2gSRE03vdasTYfcG6F1+ZFgI6nWQ/YTBwDIVMPmcMLKC1+yblO5GofTs8k9B6i4
I/K5eZWrjQIBf3TK2TFpy2mOQOTYnbw34x0XJzwnJdSZwNZM36xtBoWvPMcpny/ksGAqFXQLjqmj
tfXl0UkI0hi8WbBpdsVefC15tjhdfuH1V5pD80luMS8PXTVYx6kNsju7s/R9ijQt3OrF/TjsJutN
OLOEWWdN2+tvILCHLW+LXNjxFK+xxOGDcVZ/D0R/ph4lWVcx6mNwjU+IM6P5SJAlrovkbMYH/TeB
l9flObijfmrfGhInivvuEQEgfzt85+j7Whyr3fCbmqzAn/2l+PFZP+UffQmcyu5exqd4cogds858
bFAel1tzdAj6Kp8qv3mIKLU623zjE6B85hRriTvAwyI4rqPcdOqnNfnW1c7pE7w2XigZKXDiWZUH
pvNlMGCEbCvuP4MijusnIDV8JjlCkQjX2YZoP8K+ZpBj1Jv6SYLoFu54mPzqYbiU0itiL7J6TfMY
am6cejCweBINCslz2jjaUao94xDsTSpQk7qGV8rnd9SpywuELCR47tPncNmgKNDTTdYfhE+18OL7
UEIivKpxag5iZ+tuhbNiFZhO0244pgDrQp93LvAGhu6b5tBjQdwjoD4locvJJvs9W07yKlrH7BiQ
Fm7YekBCNNrDXfmJh47JemlHnE1C23jlfTVDAojhNzuM94UtyMvP/jPx1C1qn/YYbQs4bdjxXrNN
pzscBijAECA9gzNN77pNQAbvCAzdbgdbILIAxYvp4CvD0Yf8cjzWFOSFi4+Kdw0lKn0BL3tnFC6N
zqQ50ZWKvNin6eOw4ZRnPZqW078AyVOmjekou9aRXiVf3uhP2YZmzhvgpoXtY5edYl95KugreMbx
gPV/eRhzb7rUMFEv2ZV65q3zEUaCVzulLGNoXVymjMZvJrLhNj8z7ngdXkGGvPMYrlS6ZrGN9sNm
WODp8aiz3F08NFKlO92FsNkaB6UZeRTiObhn1tU5PVVd5Yz01O3uHq3HW33QHoj67V5NYqbt92jX
HsgM8DgmXIPJszBTsmoPD8nsm5uFRX9n+dan7OXPbKHdBVSgdJz88hyem1+45Gf4dCfETNadgN+f
49ZT9dm72okVVn1UzvFTesCiL+9DZa/OXrAOlwCqbbP0WHW7SrzoV/VkPJTPoAY5YBIZhNon4F2n
bTFOwPWlodLspFf6xssdJd2ZHYZWCDVi/NkBhpNtcFDQ+VvDNXp4RU6eu1Ww53nPXfjIB7xUFf61
V2BtisLbwDxrndNgEBc2Q7CNhO0k+bxOQQRtiZz7q4j8Fztv4lCkAgwOer840VYZwfOVR6pK6Xdb
f3KqsFC9dkf1Gj0KNiIvyTev8sZ6wHKCLRhqcogvYfUVOjHJU3azA0sDcXk6xiTreKZ1rs8N2EtE
wdiM+FR+I4lUdrztwpflV36+LXOqF+7zd7orCE6k9zzcciyyvPmSb8p9eg3jvSJ9RoKTmNdwPMXv
EJPH7LBgyCXWoDuY2NEy/cTi35Nfnx6C8bHH3BQK3za6PdPwyuTC+mMBucmsx3QPjsTDoPciMG3k
8Z6yNzoQyqt0RwNkUGzpLtstfn3FqoZ+Or+G7+xLLAaK8mEBFTwNd+V93Nrar84PWyd/ITXcxJaG
9YcnAKg8WxnrIyo69mEdivzTVCGP4RTupNrGWmG9ZNT4EqvdW/LeGQ5jDs6l1+k1CEixpxvmdDuF
d2wCnYSQAm8BsfgehnZKGI/kVZ/1U/leBkf1uYrvk4tZwfjaatvkbT14YrX9QIao4h6O3Yb0g31C
uuN2YaN4kbYwdzdQF6Fy0hDZiptuR3nan2LUGc2mlv3+y9RcNJssm2ENU8zu39CLLefgodgaXvDW
f61KNE4Bj6tWEkBAgyHYDs+ilz8ZooPk+6o64X11JKAv/SASqv5W/P4dTVD4Pe/zD1m55gzQKeqw
Up6Gw4j4i0P4A3tefCWh5DKIGy3eQXj05ncVi9ITqzoMcGRRIb2xM7EaD3hiV+rx1nwG4g4Xw7qj
ofSh+OIXX0jaZgzBjsMYx+S2CRI7qT3yEIJHssiKg3YPeFqL/Ci75l/KwinWy7+0VUd7XRBdSj4m
o8JXjDP2yeEy6LuAbXEW3zHHUCp8DotIcSLaavi6YMhiGG13qle2PkJW5Fw95yxWuhEeJ+ESGUeg
Om4o1D2jGtl0EXVvJNlWT/jcsld858GpUb7b5lcDouzCYyIggcCOYBd+cYYp7hoOCVdUi0HoZJwS
9kbnNY1npU71lvSccW31C+oOQ0ctpfywAZ6jgY3t6HE4Dr+NX+N7AIIGlfFn/UXVaKHubpzgu9X9
iY0GdrsJcc7WXsLJZs8SC0faGPvlNLv5Md/knC5dJG3jGXXCW4OTWd1g45YGtyK50K7PsbeINsQX
9be444gYbxrCAA7qqd7S8GN5qb3wnL0VOzQZk9N+9pVHFFb0WB/KFrK+zU5xZ27qs2kexM30NXyZ
Z96VQujkj8spOhW/rMfwrjvh/FY/rV383BwxmNE/r5+n2Z+Lb2m5zJpdZAhsnTnZFeQnNv70yzA3
FWMK5KU4DyGD5WRtTXGuOIMZyiisZ/GwyCrP81Rr4R7bkxNphngYw0w6TLf/kMTuNOSdsBFbaAtA
ElqboEusqevF7ftu124/ZoyowZFgtyzKvXSwplhCerp+I/RqlA/zJQu77Zgn0bUVJYIXJsVdzcBx
xDrT1a3qmmIjeygxFYqqcNrklQ4LHxKBHZkOuuc7orv4YKNSd3LiM11sqdfYig66ZnLfLFzRgpqL
PgALbbsYomUHRY0kkiR1Wx7I6ug1PM8gWHzkDZyoBKODQy56LdlAUHcRlwSWRp8T6aHXJd2bhGjR
q/t2fJDyFYhbZH4t02EXLQ7cHYMttw6SiUq4eWgxyLllACQrUtm4hIrUHbKssibEMJ3JLlk5jTdm
DU1zOch9JZ6i5zj2tRpGP9pbCfBcByhOCRq/1hjl1wVbYQni/77mdGTCPrXwUNgNs3Ynm8gMIzjl
oPbs61W60Egxx0O0Eg8DgnQGkSisqFXedHUZAMUjLemJ6itmOpmqkNxXJQidyoDnwDoa1YcBBLi0
ZPBckWmz2wVX5O7vqpK2+06GM1nC29AT1r920fws9UHXky5qlLs0PFBfX7pKBHOBX8+d5Tz10I9Q
icwcKvJO3YWj9RTlRuQk0J2iwdy3RngMqulVTwsZH7DAnKzTL0HykfUNPDNL+kIRRFk2YAQc5iTZ
iEHM/itskl7N3mBjcwBIyS5ezEqApoKNh9SQ+yW85ritX/P+tRWwo01i9wYpnfYy4MMkeKy1byB5
DZz17HmIMvbVOp3oqVnfqL4PEl5lJEYBnZOC+5DPWN8n1RtlU6D0XV6EDupzN6FHq8Xoewk02khU
QybhDNE4RNuAXl7dL0+1oZrbPhHIshNMet/6yIQhHF/m9Y/JMtUppBzZQuo8TdDxmsVCUtr5Kgw4
J05k8tYieStWtKdjxdosqQrzvsC+3aCXWl7GWngZiugM1dobLIVuI+lPHSHCf/xsnmjforlLpYrF
Gl9/Sz8tNrA2TJl5l+lAHptZfOxE9bWY0m1fe3rvrPZLkYwkDtfWM6tyZPeo3cVqzcRqX0pt3BN0
gjW04IiqlB0yWTLEC5UUd2O0PpvJleLgU9U5GsdDT1YJB+YqZ4JAaI6lvlmZ9EqsEFhq4MVtR2oL
voQjrkM/rCgZ5IgRSlLHJARm2UZq8nB3H2kMlcqZig45JDEZMcUMTn25Nq7WbDwLCUbVwUAsZohv
aTV+ohBGJEik/WzRD8q7nYYarpFRWlvJoNlq8gS9BqWkwpKSiVTLEXgzF1CE1+XK7NWz3G3NuAYe
XMT6fpDYAIzwsZ/UaGMom4G6NOkGEgUFkfCh3m9bUn2E+DEgqE/Dtkn3iSwHs+t2cobITmkr9kWA
644y0LcQQgUtbE1HL2aCyBLpKTPa6CboXVFh3hb21Z1pFdd4bJ6kel7bZDOJYK0EN7G7t8Z29TGM
T7kK0yOWdSoZY2Wxtowtgg5jQsk4GZHntkKQFOqCT2zuVeGp5d0pF9tG5UirNeoKEe9fkhKDV5Ax
i2ENz49W/ayYlGikbrwZSCx4pgg5BNTtJKH5OIzJcdFbF8Bq6pswmbAtoVscItnTBAHdeDrLdxVz
QEGE9KhbMeBNkqdTawlRRk8PiQl/Vsqsjzqjci2j/GnCRBoPvFaKpTT2PMGdU9P6jPZv03XBVwTw
UcGNStZn4rQzMFsd1KIHo4JZujrt2wFooPweTRxkq+5N1A+hVJ2Za2wro+YN0LVf1sTgPm9dsa05
4BcnrAErEyU8Ofelqe3yun4QLfM8Vc1mGHUmbRgBdnnT/K4InZvFjzDM2U6LXrBBRmEVaMk7xIb7
lgo+Jjw+7Vp0ykoiaJglcOChxJnfPvQZQZkGCiVuo9qBwMPpTJCPXU9XpBHWWtUc72Oz4OCRxFex
WbM4NSI7asa+U4kHorQewibJ/ayf2VjTatu2y67T4aUmjXgoG3IFEzG7n4bujQx4hJr5wvFEDimW
ORPlxXAtBeFjGgh4jMBODwV+cLCwkwWb2upb5I6UkiAqTcGY/KyNdEfV+FInomYbpMC2YLQyOEPj
BwbDcEsrfyqnkZsq2mrNOByyKHwSjQn8++CkLUTNeswyRqsj3d9B3rSsZrZupqvRWjlLC4Ev8II3
QFl7e8n2mlYsH4sWHyRIoTvi8q65yRk066qnccooovXuYVLo4Aajce15nzqzygIvWxtFbVPX7DPq
JmatoUpZNRjapg0qUhEVnJbVVlGETVzR6FMyS3JiqdiR6HIYzPhB4PE/xzTP0zJ9BWkVsROTntSw
kUkF/EE8h+JOHcQDnDnC3ZScFnKisE41auxHFYU9YAIKzAAaTiz05S6B1dYvyLdFcLp+UAzDXYrA
bkjgqukjEOdQttxoGSVgxpg/1hAdsDKUhvr8oaZW4oyEZjllle4WUdrmpblTk673TEESEOASHFeU
xPWiTB1RbLgjrsx0keEyiLz+erD4SkRdRtoQxrpEuMxql++0CrdoYxIkCdDUr0uj2MCl+h7rgTYu
erzxcRDA+Zs6NpA5oXRo+1MrR/jCh8hbCPedze6hzUGcC12zC3pzmxkxPYhGu45I6UnI7HeQTM4p
T5ETB8axgrboIiwm7AfWYBY/1HPLJ6bVXuSp0hwxzd/SQHwamwh1oq4xqLNeDJFMPXmYfE0hKiC2
2nyHku1VhQ3ntIngapJCdALYpNUBRmpgRgaBJL8i4ga2otMTMNeetSZn94sgHKJqeWhIGuSkq5Ik
CRWPE4A6PppFiY3NlH73ed+cVBSp9PGJsEJW7w9Bdx+2uzIzPnU5Ft220MEwzt9JGWLQ1QdzlQ87
pap6/UR/TRI4scVqJDs6KaD1xKfaqH8Zdc3OhlbVjtogd7up1d3Ul/K0duQBfmUhS0+B2IfHoadQ
UFFHlAHWzyyJH9KceDkGNNBDTFRBNaPsdEACscbVwm6ZmGjMI32NsDNOMExQYEjVyRAnghksspnb
0unmZdnExXA3KL5gQguWo17ZLE2h7tt8xPKwXvvLl1OGpyMqKVzr9DNmMuRJSq3tRzP688XtNrPB
YxCL4Xu4xlHfLuqBTwALluTlFae2QJLfxFUX2+rFL8IgW/LZLKy1ooCzsQ47VHwDHb4IhmcIethO
MFS40wDaP8bZqWZUbquXZAjDcqfSddJWwmNaZ3+/6OfqKuRAd5cV+tgmc1PYslYayHDBQd4uCpKV
9t2bBVNnD9H87xcx8gLCH+tdshpUsvXiphvU6r4DAije51j3JEfRiosYjPJm6LX0mOFR3dym3f8r
EvzvRIKEyWDE/y9hwD+R+e+j8vfXf+za7KP4/Q8awT9+8D81gtLfcPzLEkpAYPimJSKEGL/a7v/+
H8GQ/mbC4xctzGc6MrIflSCwfqwInPZ/tIV/Zw+o/DpVE6UbrED7nygEdWONrPkHiaBpmiTuKtwH
7pdi/EXAVjdMSnPLKrdIV3lThtE71kFdfGTplKlLykvTMn2fFaBoQ4F6ioG2Tu8jwbMgSX6fGecE
dml+Mevh0SyXQyxrr2bIpqLERxMKOnNQYjLSD4IET0ZJgCtBiGZyinLoSeVZ0eIr1cl5TKzK0cZp
MyBFsyxmGXVpmhsjWO7jCXq1VF27EYgiBn0X1QOdigBQep6dMxEBUWeWjIwUrHt1ioQs68XnfjkZ
DVlddGgw/QvqPlWymTKUqZGo5PYgad8d3PVCeC/TaCKfUeTgrZ/Jm6aDs3TMMQrJTmIg7gPN30JO
vpN5grnAOKHK8KfJk4ROJ9t2qvF7wAffWFSEcUsfSG9VAEf5SQ47J5U58wkjwwPElSp/O2nBbeZf
4zzfCxgdlyj8mjXXUOi/BZTlGlgxIxYeDB2DbCAPpzQoDyEYIegNKC05Co0ibZQuO5WFuu0ZN9sa
/s1a3AnjfIkb4yzE4iEWl0NpMS4MxGcEA1ulmC9BTacKuXMuPTdC62tp47XtvIn17NR08bdEewjh
xUvQzpzl+kc50l571HD5vg0oREqT9ia9iik9odj4kAg9mkceZlqcRmm4j8RgJ4c7K6XOYzFV5fSE
rPyiJvMh0ceN1aC6suJ9kwgglJITETq8K+JTJTkqtbZBsdQRREuA+VbOxo3WgcDKrfNIuGdp6K/s
wZx254u46KduhteDx9lSo28l532AVfVAAPIuYIYY1Op2LMg1S+imCKrY0blmfMNfLlsEbtkkuTHA
C6lTXtMh+wi17BiOnmVC9o+0LSG4+4TWDyFqe7FJT+srLAXjc49yKl3STxxV31oYfdfddL8+jZWw
PNcmb2p1eWS8SWPw1yyi45MyJxNBGXMgbkzJzYp0V3PoC5XxnshC4vbK8QCKDV0JbZZWsfaTNF4g
K2AeiPc5PXxJO5eLBm6fZ7CaDlKkbsNwPsRR9m2GVGviRO9tovmppidFW8goZdhfa1ugPZx8432g
Tb/MSj6Zpjel/4+981iO22rX9a2c2uMDF3IY7Ak7spvdJJsURWmCIikJOWMhXf151qJ/05Z17Nrz
7SrB6MAmG1jhC2+YHt14voy1/Rxb2YHobWXV2alt0hf1O2Z073CcvevABEH+z2nWRT/CzifZKadd
BC6Effro2t3G5q7EtH2zgeSY8ddTuJVEcD15dkT6o6UiNluAXr0UieIcWm12sJjnaGTtQ/SAq3Z+
msgQC+CcU7rcJUt2ysZ+26SMVa19yCpkoKZdS2hn5+Kx1YoTJhnIG79O8fIULOJCxF5F08XklrRu
/tINX4K5P/T4AHjN8iTvoNDno5YjaxQXL/LCyPFoROPFS8a1Vi1P3YyPgzFfDbJkwVcK8XWYHAom
qMQ5JrdGa5a7sdPvenPc0dgzp+I6soi24nYd8H2yALMPah7j6DyDk9kEi7NPbP+VyHyJWRNCWzyQ
FRHxJacsm47yb8sj1rJx6B8TY1qli7lL0/KUJiwFIl4o6gGHRTua+BbMZ5f/mAjSkuQZna+NkUyP
ULi3cjAFDcCnxHwKKf+ZxVPPlbIG73mqG8aLvjzp9nWnkWbV3bZ1Utzq221lQc0qlzuvne6oODwW
uqzyb+piutPE/OSl447AmlWmSl78iKpLEN3fdJNztlv9LW5hgoeI6JnU4sCyny1veguc8FPpUL13
0h8Yhh5NYawaBrMWJZt+pq/vng0MAbS7cKxurGogazC2svjQLNkh992z7QyPS6Pf1RgLTPKUFoa1
HK1XN6UxVaWHnt55Y+anAllEaGW0eGOGBFfaJbFvv8I8vcUp5hjU/SM55HahxpWG0xGy40n+06g2
Vs1Bsxhek+ttwWwdG0e8deF0NzE2W1s8NiZTLLXrXRgvqAU4tO6yU9IxrRYD88aeloPhDY9ywbZp
i0dVehuws/Xp8mSkxUuPZ7FJr7iYHq2Q/nFiT29mjClCcI2R7FlOSbkmwDw4xyn3jknUmcwxw6C6
NET+sxCydlGy0wS074SzZ0+MgeP1F9dmzrNQETvfIXXzgpPyIwi94xSIUwyf8grbNaZa8ZIGI/Mj
vmnjs/xdhQk0RM44YzobJul3qNlfe007G3hYbnQtvoXwTLEhhZEVzxbigSi5RLWZHiYNIwo8f1Hx
jkBXOPBD0+ZlRjdm76TGWxrBOWwC58rrw/oGwXbqe6N7SFlib7J4xqB2prCMkbOVofHLdvcpTxaw
RQMk4Rhgdy6Qcpymu6DK5uNcFcfe6L5ammNfWaHfww6nUBOWYLfYZ3sN+U9q+LaJ2kCuP05jDMxI
MrYSZFbfz9Rz85LMu5EimPDc+yROze0i+dIfxGj1ULPb33nStuS+mbQ6JCvNRxH3naHnRZ8HGyuZ
wcJ2ReDHqQd08HMNd3k4Rwmmwq0UGJeHcW6MQ5GiCRwucOloW0FXCnGlKLdTlX/G/aTbYH5KvTmo
o+tiyFYiH5rtrCdPBoY913MxQspfWEKETqPERStC26COh0Q6ptk2uBVqGOwBV5X27Hc/3BaG/oSq
K+gm/DbX01XjSWNdnunNG62Ox03RQcRvhNbBGa/694MwJzSD/GahKdCdPXREtgRFEJdooMRYy+Za
fFdWOJwSfz35V0HuULMAS80usGli/6UtDZ8+AMXrpBRfkSkAqpXGGyMIrkTqYcLrTuzGuf3kTsCP
6xrvpkJzM5YbEkrYUdieMrCX1HzLMf4cSufs2/TdYgqLWevvqxohyBr67MI0T1sWD6ZAOYtLESyX
qJ3p07SbWdYibMf/kusIBun0SllsjKrb+Cx/k9ngkpR5z+Bmzw54frOdH6ken3OXDD2kle8kL4m9
10YknaHj/imo/wXa1/h7mCzhxb6L6ArqMx72WH/B+iYpwzAdswoMR/ajya5HI38svfEx9Cc63atF
m48NcdTkNZt/+c0SRfzXAD0wA7IHC4aJbfg/g5sDexQlSkslOgvGHaA5dHxy9zpfuwXrC4FOgoPA
hP6UFrhnGSr9y6+XsmM//Xp0z3yPv0Cng6PLC/P2ckGUBM9J4/+OnjdZaVhXe7MniGetoViPOnYN
t/GSGePFtZIXnLb66T5BmrO1WdUIbON0fs9A3w3PfnUH/g7yhsrkm55L0BbI///1D6HOHGBhCYpG
3nxnGi4OkUmuHQFL3s41gUHeXzwP7aHGwdUD1fRcXFDx2JQGu09OwBrYYBPsTe19/udLJHO0v1+i
AEq3R+HRoP/x17+szqJxwRS73FONLFlqjpg83GtAz1cTEufIKCF+lolXNbzrjvg8n9+IxB6j7q5y
0hc9mN6smAVAhYe+s9xFO9PVPtf58tSzdVnpvALae5KxnQtJ1mumnQxB3GDcZXQBsUS4klG63jNT
cowT4hSYk363WGBMuBdj5K9zgKlxPFxS0W4M+zn3dXhfzh4jnF0JJbb1u0sD+C7vnVWGAIyBBls8
hNvSbbc6hdMGIyRalE/gw9+yRf/sSlDzbK08q73zDXEJ6+JHEwg+Pn1ppXEbUSIyd3grMWpoSoTE
xOR/RQWHVIzDY9xSt/nnu/Cr4WEjnucYrqE7pnS9+/M4NfMkKCqTml9sdlu70u8QkjsU+auKrKcn
gwLgP/9CQ1r0/e2+oyYos3bfZo78dN+D0fDJTZmZkTvjspE+UOR2U+sprcZLx8a39e3sZcac42oB
LaiL4ZF099DYxcEirs8H59pYHuKupJV9WorhEgTIdZjlLdRABoNOQEqh+Y6qIomEeduZx6QHqEjd
j4vI1jGWNwvroSAUk587+vWWhpkzuHubAFRmBbjNH4K4OBjmdKQcDJJyeRrIqgoHTEGKOFeBAamx
0gS+JO2ws9P8VCb4Y3avWIwRpkBFC1wEgiYjW5tevU9mE9WLkVZDiuQlPqDU9IAfmvVGtLlgFIWn
0McMnFz/zUBMWCeSMuG4FSK6LbPpafTCxyQRq4EUjAjcejZzouO22uSO9aUlHa3y5EUGrX0NmcbJ
z8XcoYkzvw0m4ViZkLLHl6YFTEamDPqPaxw56QnV8FPs289m5ezH4VDY882kpT80s96boFp86rMI
4r0YoII9Eymhu6m29vHs7GdW7aH3n93BuJPpHhHLcd5oTFfHe8+TECs2BbgDKz405f1ksmnxPRD+
OQduhMd6haaQWHsGsBZff8Mc/OwZlAn+eaQhMvn3cQYnFG1I3zNxbvzr0MYvAA89zSr3Mn2TKd3E
bTeevLD+LL9y6cKT+pfV9lervqMTcvo+9ErHlK//adVvUUjwcntmsc1IyDoS0+rft9RfTFkMK00b
x2bDDEz/p1+SxE3W57pe7m1/KK9Gp6OIky+P7ZTtmgitX0pB9xj3XVCc3cw+boWGfuzi7IeMsuF8
HNPe3dBE3gTAfqm07APNPGekPYNpP3sshF6ZH9KYnwEE06XpK6Vw4qYhO/lEdDZUbrkQZ8X0JCLz
aUhZqts2ozOz0JQrTghuImMiLhb3X4TZixnMx77vjxUQV5mXedbyFAf2Oavt/WQRknflyfEuy4hn
LomO/CMd4hDUMs6z5T5WFC0oFQ9+/ammwuAH4HagellQ2UbxaHjOc1RMR9/FfK3FNNOMNlKGX6ZN
fZyc4LauM6e9YXgclwhrDUofHfUCs5VYDRudRfrkhvCAlMalLPNTJjCTHw7bhTaTkyTZaZiyg2ki
w8yd9PGpkXUF+ev0loVmSJ3n0hWPRddussZ71kuoaiQlwYQvBX9LCLxOruA2+do/D25D0aR+ijAY
YoHtkxXp0KF/qkCWZt1PaLiUeyNn+ywL4LBN2tK8lJr8uJ0ir0GbMNf6FfaX/ZU2Jbuxq6/jSXtA
XQ22xjKcW9K8gdRQ2LAMbf/QoeKMeENDhi5TNxDCXTFdYi266XzzpvHTL4FEtZUgSJF+QYXn8+xn
L6nJ5+MiHl+Npbi2k3BbUfhD4P5KmKx5DSWAgZlPNCqDCtFOFxE6Z7mqNsvwVoVAlVFsT8LxzWPl
L1jMPKs62TTM69k/aLZD8DHtIArK6l2oTZfAHy6GEDAgp21RfZVJKhZyh1abds7Sb2uKI50ldoVD
tEP9BcGUpybW70jwptFeWRTLZDQGVgQGjkYM7pxL8ImGONhtdymG8W0W004GQU4nSxbIRabSXpl/
obcT1fjkOnxjETElrPC+pkTX+6+Zo12I3fv1P9/oX6xiBG7yP8MKqGz/dJvHCIHafhzK/ejjtB0M
V3YNPIwu604Ocquf7mwXW8voX8bXr2h6hIu6xQ5tGDgY/Lx8NrZFm9wW5b6Pnaeizeme5WyPSLiK
zahzM/LiFI79WtbPsnRYh5a9bwl46pnCCxVO4E57q3OuxGKuS9ouMsjOKGu2Otr7xGIoteK8cmVX
kvXXoog77TyEaqhulJn/PMBZG5v0IJeMMTmhx77rBneHUJk3kg/l4DgB47whKnWO0QayKe7RHrpq
6vzkFPqTXHdTBl1aUkIsx6u2cDbgWrq0OM0BxjHZeIkIeognqmZ5k7IaXsndTO0bFwVhJBlPpUU+
ni6XKcfVw2PdkHM4srIX+Z2tRX9aDP0pXfQTDpzrLnvVvPw0wyIV/GyW9JsYVJeJNeyENJMMdNAR
PvYM+47MFTwU7ljnHgFhJ3ymHsiMHfxnWaGIBoCSuM72ln2uF7jwlEP8YbqFqVV+q5pgNwCiN2DW
GeOPNk+3/VicXJuog1bgG4bzwMRkiWAFuUBLpjNKiuSGhHXQfl5oMF914wxUDrgjAtzlVdwY9OKD
bUe6m2b5YYYLE/v6qcaDZ069M3KYL2L2zrJqjRb0Slab5ibaoqi0kUU4cq83+aUDi4glM+4aLTno
HtW0VFzkDp8wN/BuPUcA/OTj2pyPMIoTykWtSE4l5eRhckGkZRCYgC8kQN2R95tXfW7v5eorK2sV
+aLdD7fGuFFJ7Cwe/Xl8M6r0YaE4Ywj9QTvIVRdQ10kP05NJ68BY0hc7SU9GKUg24xcb0edWc1ih
qb4Ww7yawxRJrOjoOM6zrLQVJW9g9pa688wWfkxztg+iyzp+SBsXdgSflc9PiD4+p1G8qRB/MLLl
DS+ji0U0MZTFQRvSQxxQR8TtDmXdVeShihJtZa0NF3HKiyA9YX5QEq1ryOJywNP0kGFkwjY8jVxP
Vi+bqoBdlsgSk4DV3jlABIsa4sosYFIzp0q7J4N0zgM2p2X0pmvU9eWAk9XXlE21nsgdugahpamg
BUF5ofOGp3yhwxMv7KQNi/8CUaCh6sxyLOuESx1+/+dVy7C8v0dfZJvQi3XHZRHRf4ry89lKG9MG
0dJ581vZcSGX8doKP1HnouAhbLhBJKO+KG4oY9KjgfbERJK1ZzmwuhjHXr8nB+gDSsTVmF9yEOFy
2VYf4JmvTUqAC3sV4aa31Ad44ExnNu8HOtBrJD3ASiOEfEM9aNx09xii4bVQJfBEINvZA3tO2Wr2
Rsd0KJjEDO4GtqQlxF3hkaRHAO50pyZk9pdTWSXPhqwiuQvTZHKLdmuYzUvdBvE6SkEGeBQ1WpyO
rnq8JeiTAWE+l2zlKzcGo2JWuzEFpEmVO+3np6AhRRx+6K1Vr9CQ/iHXl3ix0AcFClLrK7mqu3Z/
3JgsTnLNeUAm9Kw3LXI48YvuE4UM45OlT5cJL7Ye/CqMwwHyp9zDcYhgHQZk7fbrZiTUk/uuyE8I
n23l/Os8uAgWuHBy2VS/k58mw6TIlKlxcshutRYGAD0BOSog5J7lhwTU+7HUPMnKgEY7IYONJjMN
uxsewcHunWp+m7EbENTtC+lSExjbfVsTBVXiot8kjQeIFA/HATlTt4RB1nQ/8l48WuiSyQnde/8J
/f+37/4vfXd0cQwm2v+/7/5QiT7+P+uXrOpf/tx3//0Hf++7B+5vtLUNsNGB5Ti2K1P03/vuhm7/
RoKDGxOhp2e6UpugRIgp/u//sp3fZEfep95nGp7nWSQm/+m8m7/ZPoo+VKECw8Ve2f2fdN9ZXH6q
K+qoBjhU1hD8x39Ap3r010Qr0LuyD8NGO+KNg8JUHAK7933sQNlyV1OXXXdsciD1umd2WKkNHOKN
2T0vhXaXz6G3Shtd6jdDDBjoeJjDQgMS5UX00QHW+tF4F0Fj9pJlDdn3ELbQThedOqpVollBCrSt
wIHHRurvpgBhPBEgK1wVl84Vz9bS7SKdxbYV5Tmeyl3T+HdgmXDKoGh8bbUwLIh7VrkRfNFb7wEM
wad0Wc4jLRG/Llm2bLEVxXzEUvzgh5PsFt84mUF5IPZOmSwf6WZ2qfrk1UoXOAv7skYqttG7S+bg
8GJK1GwtMCbonQrieI5g+ASPb5AuVwkUa7b9QSt/xABrwU8ek2pb1nh2dOJOTHSGTLzfh8lv12H1
Y4x5c5JDlOtt+5OAGjtC99O8CBSgxXd2Qg+7xe5+QTuM5RvSUhCZb4thU3QnJMkaE4w6C5brPPQj
DmMWQuNXKcKFfqt97cn26qZ86dfD0KMrCDfBSFEyAOrEhlYtG20C+6qzkunjul8MWbxAatsFKywi
96R5HrSr6UlPh9NQ0abXiIScgq+bcRU6jYKvVEKoczBqtYnVW41MZKZfu2l96csJrT6E5A2R3Syp
M638EbK3ZiYvzYyEvzZjdLD42bcqv8Oo5daJxIMtoq3LZ2wz2YpCIa1d02lfmxbk10j6s6f0jkKk
MVeJM722RXajxXRqGuBwmDlf8uRSu286wc5Y5+Oh5yLMdTVd5qncp/OQbYJXP0uOANH1VS1CKrVY
jnOvTTR4d6PUTtbhNKEqAG3ZRsBYy9JNa4CgiPP4k7BGrAdaKWhq1sea8hFC3FAtcoE8uZNtB4+4
2elwcOBmonWQMZRT43ORw7JwLfbjyM9uXNLHrYGShD3dd3GZ750uPlsDKjSWh7BDPJTPhV8/Y5k4
X5X6k+1ln+usRiR3sAGeecZTVpZv80ATj9gfT0k/8yEr2Gh+G64nAPZu6756qEb3shT+dRWjCTPX
CBhjKNm5EP8x+rxzne5slmcENRLw48gtePgQNdXeWeBwO1YrqNYukMKyYz/Jnnxv0cv/49Dh2rGu
Sr5i4UeBhM+UTOhxfg588NKGsaF/9l1k5HGZD0xlyRvE1pviU11zi8zB3fRRtDIW+0tjkWf1sXTr
9OJyXefk14N1n/cDmAJdA7GiW9+aAcpGOQ/roAVH4fTltiX9P1hoNByo2C3vZx/PacTaFWJM0nxR
HYS0pFRnnTyTi/Fmsv3n31+U2oaNEtYU9se5ttTOGiwjFGT12p8+rshkcgjFuSZtO0xjjyD7AG9U
PspaLhO98XReW6ZE/Uyhy90pPAhdTo/9bUfj0BfJm6e7E8sH8ca+i3BMwbtvX5QYbyQhba+0glYS
EF0c6qDqD9GCGrQ6G636bp5hhX08pZ5PW/OcTIm3/Xh/In9IvW1mL1kvTgGbSQqhmlKPtLYgEy+e
uWuVzqh6TpcvqLeoQxmFznWk7z6e+XhXQh2AAlU1lyxuBmrb/OT7JyFlzyvqiSFJL1EwkHO2jG5n
qB46POS3WZnYjyMuXxDS6xG8DiRJD6cBlhvf+jJWn8JFGDA8E9hYldfcGR2qjmM/2cdiGHai6dPj
OFSPgJTwlTOha7hGeVaWv6IH9I6EdwIeESi4CU4zWl4mGgvQCQNzyWCjapShCxnENgj9F6F9M83D
Y5Fo2C4PIJxDb9HW5pL7h9ZDGMiMqk9otmOkgeSNVtcCVlLtbXJEQ/u4hxLyPBn4USCzTst1eW4h
uQpH+7JITtUifQKnCXH8KkNNxdSrQ41BWwNhAYl9q9sXc/VqS0pL7zTxPu4G/xM246vC9bJ9n1Dn
rTW/uEZf/kszi+9lLLqLKyFvJnIQFjxBae7xuJQiOSxVSREQjwJ36ivaH9IPMb7A8gq3WudSK4gh
snee/jz08bLLEN0DLcKG2xliHX8T9YTtWHzfMrq2Iy1P6B9Nh9H5nCLKIZp1GOGjSpeVaUzMPQDp
v7anJt65Zog/LfMslXbWcds1FEvlY39YpdYQXFOMx9BDSU2rw5KEt8PgjVuiieIwKcHYvu8oBfi2
gHE2kH/ZXceM9LzBuM7TAwpGkrgpBcIXgRkDXXiUW6W0qjqEUngzDeRg/Hg8SwXVmr5RPFXmsjIn
FDrVgRKUDxeLEdoe3A5T+amLr1xNQxoQoDI0XfS/2z/O1HMfD+HPPWn45m1oG9TvGt1zye6O2QBC
DsQKFAiR40k0w8RSB8lYGyrFKjFp8BcoJhGTg/qvyzm5/tCNB3ztIzgsxeTfta8t57PrDj4MLlyb
HaIC0x7Ka0NCfBd5SAyLG/PHQyqOxSqMoGgWVI/zq0kDQvB+Gku1W/VYG9EfSbP6zY6WThqhwUDl
ejIiuQx5WAJeyWdv3uN1s+pjrzkgy0ILPoV/re7rUkjV4VjeYqcuXISlg626y3G6rLnC9btL+8dd
Vtbh73bJUoBWvZDP2XdnxtxcuSUrJX51UAPh46E6WxpBZQJrkvf7ruTG1SGRw0CNhVrpxIctfm6F
23xS9942Fmh76tQgboAErHXPSNc7G8/T62s9ee0iQNChHtrrLIKfqa7oIi+ZOvQeSHhRYqrw8Zy6
3lHaGTtn6qmJoj3+cdB0LvHHQ3WmnlvcL02V9td+P7aQ9uU1VcNNnWVFCxcl9H24aIy3j8PHGPwY
iHQ5rnUm1g4mAeTmCB5ZViLDpZzd1UGZm2PwBulZPR6TumZ9ar6PUnL+/d69z1ElWK9OEwrLezPD
2FRq9qr740X4OxOyoMqtDh/30EKKKx09sVf3ZlBz9n3mvp87af3mpaBM1I35uEXqjv30nFcGw6oB
c7j6mK3vSvHq3qnZrF4xcTYB+KE/GTkuy++Tt+24Aupxp5Ruk8Errgn7UC3IYf2rKaOmUiwlmtXZ
x3NGBJe4M2205qBOdiHpNQw1x+tAQBkYntstxubqtfc3yOeqCEDx4AhvHeish2CVUM/94+yn57S2
gftK7H6FYjP8pITMYevlCaQt0DXHIEFdTi0cA5mOOgMwgBxF0H5Vt9CQS8bHHS3skDVNPa6T0t1D
1XifgmpKVl0c65soMlgpnczfiGxAn8BAZun9Fi7nQBZ11Z2EJGsh1ZtC95Cz0cWfCjpSHm/ULXaV
MrJ6Y20Z92VK1UXd6JLOED2hYkLEWx5CZafcNpQ0M4G9lPJxCBxkrYgqcJ7402PwmXRfczhys1LC
fr/D0s66lgv3u19AMcBozvCmeXcEkGu0MrxXD9WZOqhbr56TRuKQiYP9x3KZh0vNRXL8mnVMnvL5
X8ogilOIUvZWiY8rrXF3zlCff3eTnqxJfjG5ARVm1C4b9Y7JID7aq1P1klIv/3hIocqDN+pqr0ON
Y8dr2GfFTplzDwZfSZ19HH713LuJ98d7aKehjvSrj5jIVTZAyX+oj8mV+Td28FRQrWT3px/71c/+
9FwW4wGwYOp6lfzhJq7n3os3Uq1T762mfuV2FbDjtv9mjHI7Kqm6HeyIDUgd8HRtDh/PjcjMoxCl
a1uI4t5uQvSi0ESxs1x5A9RPRHPCqfoR9cO/+hj1wp9+Bmrpxkmtm1J++bi1PhuxifWq/N3vH/f+
3qEG1HblczUMa8h26nV1QFGtOby/OiBVrRcMFA0aM77pI0OrVkbvqFOP1x3a7ZtBVGW7H4z/CFon
McgyJN93i5yjQCwRAFKbe22lrDoUHEEnP1QyNgB31oCSkPECngbcwrB4bnWaZ0qzfY77cOvXyNkM
UUW/yCzoiSRheTNrWDWxyJR/0khXD0G3svIqCfI0KLD6itNkncjd9v2glm11WmMzxJef+3ualbRr
cPEo7Jr2h1w6dHlQAuPqoa12hLT85HvwCWapF27LlWfQo5LLFh7Ud1FPqS+kDlFquDQ+0O8JnAki
pNy4YhklJHJrBECInpHcApWSvsbGQKon90A9zYEVTuW8imFuEivIKGWWG6s66/oiPqApusgF1Mn1
Lw6dGdpEDguxPKgzAwU4O+nEvpdL7yTfqs5a10YwBld1/Lj4Q+TSno0mQ9CQK7Z6PNo5RSWAI3bv
6OjaynAKTEzN/IajFkUhbLZlXBAoJVj80GtfdAQXkN8aC2sxNqn8niD52oM6a/hi23QRp7Rx4Nya
pzAymecyqFIHV8RiXYb0XnEeg/VU6nxvRcWqyOXhdEhrGV9AVVPUqDHWtjEVwB1+75GO1SyL4axF
d41TTdIFlvVT+tg77xY58jTsTYaFHd40QbRcL45THHTqWfNKnQq5UZemPu9Kke4tGXMrrX11xj1i
X/h4Uh9ibS3aBka3/BIfh8JPvd3SefRn/vO8IyXq+wgh175D5ae2HUQsNO1efdogQwp19nGI5EgF
OvtZFHDc1Aflau9Sp+5UcOFteDYgeGh22yRjx3CIxD62mrUjY3B1aNRQc2L0QPNpr2caN1i9oFUW
yUHfvKAQSrAlR5sfFOgnqcdOaXMa42fDzbVezME8lkU0EwzIwacOsE2AFhVl9INiX7MB6KHz0QAN
lhLB+0b6PQXS+UkHEUGy/8fjImrGfVb765Am5iFNe7wB/SFGz6WJE2SZ5LMJrPKN7+BIXjbwhYN5
ONCBGw7q4d+eQ7ZQg1GO1OINtivVbTMU41mELVpx9LhynULRQFEfgNsWz8tk1bvaw+Av6SHRQ28b
m5Ak/aAqdx62cxt6lhLEuyDvo/vLnVFcZr30cB+o13ndPNTd4h/hNz8udhjuu8SJrlDL+GIac3wz
NjECXgsQNGFUNznk9dA/EW6nsGJ06zihGGKkUAkgW21GGjKbxLBXOYrlAdXcJx9i8XU21DRjB++S
Thinjx54qUH3DmNGoXJKUXZqsdRALzHZN50HBHhE/8Vywz2SD0QLo4PWhj6tF1c7ITkK8KtLmz3+
RxEKYRYqS1NnXdtdfi5DQ0M7vCt39syIdhtXXPdC7IMI8GLUODQ8veUGWQuNUvD8eYTZvhq9cV4B
fUUzCbvmrQlP7ZqW3S2VrebYplZzVGeYIn7vrGJA/6MDPR6rIBdVlkyb6DZR51wtNUoRjYBYVjoA
csoI70AtDG3443ZyxoiNwifZ+LbAljCnN0uLv9qnkLX3Zduel8G7ZTkbHy2ByN9sQv6CYQdbsqSl
H+VjcYvD0Co2W1kGiTqE5/Vm1cIQn61I3Jgw/ldDLYa1ZSOGVVdJtdZ8/2TB0Nl6Dcz3mNqMna5y
SoX3Tq095oHVIyuVbIyeQmphiTec6Y9WgFIhpdadyJfuyhYcwj4u1tYUbOxw+FYhqF3Nxspfxhol
FevRKWl7h3WS7m1n/jRh9bhpUhBFk/CdQx0vPkZ64msFHPpKlFCJWirrc6q/uh1F3HL4VkehcVVj
b7SZg/2Cj+3KcsWp7Gzaf5YkeOG5eLPk6aVxjXZnNRIe0lkouzmTjqo2m+VY5utFL8014Lpm67NT
IJSH3nsfwfsPnM1AEXw1NbOzczQ8ZTUTSAG2RleVPlt4x1XLTTRHqFcS+m8twO3X9WLiOIOmxTIm
3wYocWD6LELYm0VLv+tGhOAGcd5KN6BAd9Lk1SuqE8T2lFITv7h2QC3mM5bek1aj3IqnG8VobFB7
QTMj8ZvvvSPjTQuRkIwE88pnqxVZx2ZvRuzmvd5TgSh2idX3WJsauxDjhbVVoUgTQu+1mg4KMgMU
P1L/NtSLIxTcDAhQv9fzurjOsua1nmiWVAYK3aol9b/du3/r3lngcP+pe/eIZ/f3rvtOM/572Sf9
fP3tv//Lev+p31t3vvGb61A38EwD5A47N3ii31t3gf6bhZy455q+4QEJ94HM/966s9zfoMvSFUeY
GzSw7M/9p3Vn2b8FPvzbgLae4+MY8T8y7DYBv/8MDEDkhK6drQMBRg7pZ/ivh8azFo9OeR0bnrZS
YY/yhhltq8eC80lFXZVl0gtfYMevtKZC8v+PeEy9rBUzVSUVh6nHKixTZ+rwEaqVKEesJgHOX7aL
VHjTyQBYjyKyHPX4/dS3WoRagn5XuqG7J1K4KkejOHgy5FFn6iBUlUEIRBC1xrqV5aqDoeqC6nQM
q2CB68azKszO7JQioWHhJoCCdrt1m0Qc4lG7RgE9YvZFKBz42ZMjzbCaop6uHAl4WI4jUe1UtBB4
dC9HpylEhgeEs7Hx3PKYLGyERdfM6wQsQWoHGL7F0YsxQYadp/oTHsLjVZ9hBXtr2fqXAgvi8wxt
yQH5t83sRcobItxcCBAxdZ3f9vpwN9pxtslntKJnAyDyrLXrRKCsLyKLxg+BoWhRW4LVtndsgt1o
SkC0eFsgmNJmL36uW+s4T1G6pXFsgDeCRRzldLMsgfdph+YHAHlKHM1CR2H8lMVDvC1QkBXjREo0
1luzsD9jE/3Yjf2yccOAtDA3CY4mb2UUxf3cITneeRihoy7nbP3gAfb+QBiM+u5i+M8lTaa6bqeN
E6YWdgHBzTygGGwUvrbX5wpfhw6Z9oq8YDuiJXSlNZTJ+11a6csnLb6MffolJ70rk2VBDhBpnRAN
sox4mc6dGBFSt9GjxTZhRJUDpw1UfyPnofAMe68nuAj4yS1uvvYWHAjIbiAYOZDMNXx2KFqxf7K7
etrbtvFDKzV3XSZmcGjy+s7K2ubezA7OAOZiljjNGR2fSPfsLU3aFrNjWNClYYgVlNmLF3TtFtD7
Rpuxak3y4IgsBGiUlpgPitkXEymHVVYlxnYypPtI6L6O8lPcGSeF6RnT9n5fJ8MAt3f5moRmAp9q
WamJsjwgfFSg0DXd6SVtU4IyjBeSEd3OGGOb3oX6aXkZ/XCGTZjW1yXu7zsQH7tOwFDoTfdASxJV
O1RbNB26rt5ifNGEEsDnS++FGeqVtZ3iHuXHzM/oSlmEzi752YDOWTteL+64qlsXGUwaC+vwPjCz
a8cH3uQPKES3zoOZDK+5QBBsXqr7vpcKfKDFNMFGy7KG/ZWJpgUihUamb4ywxumXXi49q+5StsCq
5gnDjQl9Dc1x1mhwMRF78N+wlvFLRUwejZCsbgwomdljq1sI2GrGUV/2jW1/S0wB/TYrnL1b6TdE
MSg72XAPp2SYMSypXhkdiGkIzBf1xEX4NKqknxoyVVoAuR7pJkbxmnbxMxU7ZP/ynUr3DDzRwqy0
j4aOeUs/j1uQ/zQIq4m60YKotEk5jExr02nRLlmoLtGP0aqu3bk6gD0G0H3VzgBk5+duRFOmtS1z
M8s/rIGvthJW1K+hyXfXhf1YGO7XDNj7Fi05R1+PjeQvgOYr/x9755UkuZZl16lwAmiDFmY0fkA4
XIb0kD+wiBTQWmP0XEC8qshOdpMTYFmZP8BlpDtwce85e69NmZ64ZkAnym5kamH86jWj2+sm2rWq
CQpXlVVA02n7knGY7Q2FEBw8O4xQLG6EQjwFFra6lnyQyrpIqsjPA2Ny6Ca8riBnxLLyIwuYoiBP
CW52tHrGSKTRfAjz5jUNe82RKGPsGUB8CPY6sacsdKLiFi4arZ4695dhFOAQIQEIxItIXISjTI12
14vqz0xjTMWh0KMGn4a4u0G5MTtD04SH1noMJig/raGRBzjH034BANRwjIn9rGN/XQEwMoKxOQ5n
f0gMEn8gyay6sXEQf8gpe7kYfoSC08Qqk7o0ZrEFmzrPULlGD3MYCL4cMXKSQ+1UmhG7XeaFbcXR
GClkaAdgb1X9WZmQPKA3A7MWhpkzmUweIf5RJepBDhcGZPzCKL1lrA86i2oUiWvNuB6DU7Qih0ey
rsdZ94bR/IW8Vd0N+kzmIm5Jpzr0SAbeM33NjuJKZTb5q6b+FvIasbegDcgn4wMO5RCu0G+zLORj
SliG0Ej9Phzh/+eAliahafwCQ7/L2gAEeATfq2hRsgrBYZEYN/ufVR0u+2BRnimCDe6UQiRKW3I4
ysKSCZI1hp3MMFWp2Jez+WCw6jJZwQkkUpgSPPVRS+kT0aSEL9jBQJXyAbHF51IxcU2VTjsFCT1F
+X0Y6neFFZCtSn3r1r2CXiel/mElxedkjR9gLKuchVUvTLc5iw9XES0MCnXLMuJWNCRCm4o0Oxhy
8NaUkLvMaCWIR9IhyCNf02SV+gv57ZmyZHsB9Y/f0NMeNZJhqGDkdwLdTMR+sKhFOfByo2wP0azT
f+xWCeWplTglKc3C2o4ITWIV6bTPTT6sIli+vGqB8TkqBNNb0wRDoM7tFoMo1bmSQxhWE+brIhpB
r6cgPXOuRYs8Bj5WTXj4BYPGmIJHGCisjgp0qHZGmyT28qHFaFvtrWG+VD3Te5OetL5kL6aoak5V
I05SjXX+UvwuLF1wLA3caRHVpltwUQnb+XZOcYTobYfkOpnPA0Yqpg01KCxFBc4de4mwaCfKsCfG
6ZtYJ9BBU+rnhtA/f8a4TkAF5cvJF1rI9QlOzW6oF08pOSfaoo19XdUfBEHbWxor56IkDo3pCw26
wNXD/JRI4o1RaI+cOa+imc1HgrVxpKfR0WI+83WTMpFI28SE6flQaYD4gb65WjQyfRg03LtRSeJB
LZNLPZaHfLHAya43SiS/059OXILbLlNPpISWMqgvaXYf0QZf003eqYbkXoXpdAo1xadEPTHWqbUJ
p1O7igMu4CiY30RzSLyRDGQB9BElejGXvdAsPlhk9sdeZfY1pAIV6i7PH0QE7uRnA8BPMHfHlbZn
IWRTvKzhgv4MWBF65FaQn2JJSExH04SagWJfED4Z84EiCfVt2A3aLgQ5SFKhqjj6SGJSCobTlSwi
FpraLB0VyTUtT0RsmLUTrb0vkAcEuZAdsNiI2rA44jp+Q/ervtqJcoFjmvrTg2KhcxhpnGZom1lH
BhRG3VGhwJwqD3qi0QFauy1b01iMgvBQ8JntKlfJuxJem8CZ52NquI3F1jUUypZbg4za7VWh9uow
/l9AkUxHQ5EHf2oTJO2Rthun6HZSYIbOqtw4lGRwSxLVuy9ruMxr5YwqWL2TM/OhaLvloMSPc/QM
1C52cfUhTluL1TrYRI6T6GBYOX7rAU2FVE9uNAUo+BuZnC4yMQCUEgWydrBzS852Qlddv5rrMzPp
XT8JF4onkPx6eWTcAzG5zt3DNcKcoBro/on0q9YEzPO5Hh1qtPGYwxNXr8kaAbW1AsmG2hVjaOFR
0BNZv3a5t25dDu20RbS8MFmmDBC6nCSiYj6QTt/sydV4VmS93XWhDQCxPI5tRibs3MP4N9Run0gA
qVE27LpGB+7TiseWApCL+2mwmyxcyOMRdc8w8/c8ppW6ZGgJ1vqgwTyqIw6bnOb3enjME/PXGDNe
RGJ5UySS4JcyYMJaeZpY1qd1eo1rQaYsQyRo3ypUWBP9w4qp8y4aFn2LSjtfQ1C78UhoUMnpJIE6
Xaxe4g8HzJVbr8wDIyRQybks9HiXwhvK5OHXkAar5f4YhOnozOBNuyk7ST24r0q8VqasHMJOIdV1
XUSoII8jvdUoyJGc05czTMBSNJzCKmtSEa8a+jnC35iDiRU5n3BG74Vaq32NlAe8J/X+q2mdwTxm
0lc5VdHOh9x6aGbdOFbrzRj+yAxzPizBku/kunhWFIkWgrhIlh+l4T4WsBUKYdQ4WJlbX2Hhpo6R
Qq+zemNGAeg4Z7AxVLfr1NUoQh5Bky8mFqDiqWaw3emKG1XzcIrj+nEYo8wve2M4CebkzIspHeZ+
byyZcGzj7oPZwzOpxjGnVXvSrMmx+gTMUroTAfQdZZ3oF3QsZENSWz/21ITimvJxq/WTVxjkk1d5
Jh+FtDQORvmCombCyhnDuFnbkOqY38s1WRjWKilJ1sYC1ThOFKCdPgrNGcp1Cal+eDcS2kZ4iAm4
Fwm8CvvsnE0dQ4cOrR3dLCE3+cTZbSYFORp8RdTumfDNsblvrBAVWR77rKwuOK9IornLoa85I/BT
REUkBc7kyoI6jk59vuiHjjaCUCTiMdCx61qR8RyS0ulExsKAt3brtfqkFxSFa9JqspjP7uGVdD2q
TpJ2UPC31nMdY00M1x7MdpjPkUipsm/RPupvRgzDMyX1fJirc7ImXChK7ynNcsoA/mmjJtlxBQ0C
qax2bESm1IZGsW9taKXZcIjU95yYK1su88Gtzd9EgQvH7UYUVxlmoCmwCxeO0XXtqhJ1+3WTVf3z
ULbTbhRAUW731zoRgko0VN52E+gGBqWM4qcoytsk3VtoSH8LXqjZSZ5AJwAoC06YmJiPSZhwG5BC
6xJFTDSujgIvWyL0kKle4rUlFQdyK2j1eoJXXg+77iVmMEKpJarHuM61r6101NFi1IzWXIcwh2u4
DMOC9nUBeJI5Cd2TLhyJJKpVD0UHy0q1vrOKMPJFvTb2S627Rm1Zx2F97Ptmuy9LaEGGwlR51vqU
mkTOo54kDwVizd00Y59S4ntZzUnoLYL5h0pdxZnXYmtSovO0S52sAiEM/UgXuTKvWdgdjBhMFUT2
qg0MJSSNr+Pax8QfBPunjMjAjMVfFVV95a3qqRXkqUnySdZEHMymec9S7F9qo7VHFqxXSSlitpvU
3XLcbtD6InfuyUxAMcqwQVzOtCottxthua8VwuG2y9r33XLHFJ1zaM418SiuN0tfXYtOtRCGoCGb
Y/UjAOO6kwIZwpTBQZXQw/AWjlFQaeVhWdLxVOgDKM2+SEABTVnNUj3bWcVwCAXBCWRrxxggcnWJ
dI6cXL3bbnJB/ASO+Kh1xhrXKT3VOCm4cAZe3FgwOZIYiiuJooPcVX7Tykg2NdVvk4wgkRq0O0ee
o0ph4SqppJ7FhIijLHlOKcS/TcUDailcdSgGijJ0I0OKP9ShBxOdaeR2LMF9VDTGY1UxNRBNp4oq
TnXagneBFTOuRtnPrhH8wFrBJVWPxlZdSlefktnT0xSwJLOIax8pJ5DHkHVUFgb4WMJTI78vYk6E
t9W/FW0ygHmzyypRXtoqAdcvB6KNbrA8YT/mywpTZ0wIjupNcTpoqvar67NrJObWXutF2POK4Ucj
y7MgQgi9kHO+FMVHkOfSj6KmIapDxwY79NBkekgfAtarDPsLw/6ALDecbqq4/gm3d3Hj1QZWgpSj
VphgKS8t0rtk44InjDjKfJ7QA4/WOa4+pTFTTtXtlOXqAysQ2W3KfNw1seWqESNiOS/VIUEs7oaV
lDtL2BOQFTKfmPWCHgFiI5/VrdvURb1Pg6Y5j4R5nUM1edBGiAVR+i6rk01lXSf6XLkCNfwwX7JQ
sm64KoZu02nSNdIgk3aWfJjQg9pVVMznjibIbhEszTfm1jpHJfzepCWIqCEjziIZ0B+iCc+YJrlD
lUKyUH43UbEcdA0a1cJ0hAUIcJysDa7lMjOLFZlgJIY6XWpgdZ4CNNiNzPEzE+L2Vivalwh5uLMJ
8TZtWG+FhkvVknng2scU1o7mHKc5Wud2B+0Lx4JF2o21Dv84eZej2eDnJN/7ut3FXGg+3tWZ1VPX
4mZeY8mTUQEFKy+i269982Gt33brDVmBroX2LTVxeCrzktJB4ADMJLHcJWr4lK4jdzNYa6J9tPuW
8Mxyc8eqHonm2pWWt6JrJetP3YQfcdMtbTebCNLU613Z1ZkTr1ecOoLTBvR0e1xZxQbtJp4oIuYK
uTgRUyq3TK43qe6medpu5Kl154DDVxQRgvd6hOZao4Jw3CY9dIf+2cqkJEM7LD1vK52SZY2RRxIC
W6nYTxwopGD/lGoz8qs4h3Oko//QK+skk4dSltBRUSK3RNzJlFvmNQYz5McbpkxnlmuhOphYUda9
zwlTYD+OGD+EO8AS5DQEneQu1AtsddJ/DfMknWbVPJlmIlH+W0UvY+9l5UMU4kqUADzw7j3gr/Sq
L8RMLwbV41gmNgIiF/l9ZX2b1HwWwY8ku9TaXSiHgTesmZvaPJKIW8S0cOeSIbKU3cgTUlq85hLd
wqQCazT4JS3M0Mywz6yCqiYYXatah5rwrleMu2RQETGmIWmxsnwwEuMBcvZvilqpz++dTrgDIrHx
siWGr1ENT2mS43Qk+Go2Vw7Y2uxq+AlsMktTCFoF2X2tNO+aBHqW8qufyQgRY0w2Y4hJTg5u+3Dy
U4tsJrC8IMzgLMsUFxkeyVCruUQjsIPX4lPUUAAgrPEtQjJ4ihYQQNdPI7IHmbHcnFH/x3zZxlLn
rtGmkJ+VtYEHZng0zynZ5sCfjc8itQ6dlZ1zaDC0NPjnW8uLNhrHJPVqeUpvayujRqdLmluBA8cK
5FYUeV0+mclNqvPqfh3DFqz4s5T6Rr88ThI+GCaviQf3jkhrBWtQrVRnOSUXxhAS6ZYOqZvLAgeo
GdMqptgrqQzlujzipmamlVr1RadWmtFQnERquqNF9h79AEQP+Xs84qGWc6KXRLDdS7fcSC1NX8Uk
kaQTHin0P3p1QP+lImmqpey7TmOL8YO4y9wmkaB9yJf4NWRW9NBW/LNbmIQ2+GkKzkwH4yx8XCM0
FdiT+UhVPHpsCc901IArHlIRh3TKqy6HF4M5MfqN6DKtP3Q9q/XZSJwJLJ6t6vIPozaXndE9F1YG
XDE3nmj9PGsqEaBRr6q+0WWX0aAUYumkQ1FuvqlDEy7gKORcMqSE9ZxxaCNJ3tOzv2QJV7NCSAOn
FxH/Ty99EhsHQZqvppntIHJbbsWYxVWtQSeluXD90VooU0cxn+DYXoqcSEiCfabpD7JMQyAerMAT
oWEukn7RKcW1rUjbJK+aY96OQBmyALkB+gUBA5ncSJ5I1wTiMKF3OvkKs1BTCBgJl4MXQqeXcMGQ
Vk9uKRa93F+C1f1U5AhHTFmR0FRmTIzfwugu6sOAnF4sKjI2V5HpgU3hhAIW8TymptNVJhBTyhXZ
kVo802g2bCbSNV+WyKBCmJvQvEP//z39KOgS2llYXIRZ1M55GL0UyQ9WqhHFuw5we8rR3RF9ocss
2XB4xPgIFouqlUq6Z95W11blADGWx1oTTdZLGPGx1Z/6+B0fImfaSG7bor8mEtxriT54185gBNMQ
ZDqM5yrVXbEq5x2hAjFXYKng0qVIbkCZhZQ3U8vBmMuvOGMHcgWUJ7WTP2MFB2kNzhUzc/lc5JTK
EVWndixFJwIlyl03kWuRUk0sZulKJ7xu5l1Ilold9eo1iC3g9sZwhg8ABa1XyYIgf1YfmPzkFqGH
CfnRclx8hBKt/UpD1x81aAXonDhS/WBQGBmZ9bSdMu70IiO4gAuWSnsI5vxSwG40DeFBFIPuMVLl
l3K23oq0IvlPiiy/Y0iHsn+Do+t3mKCRmMcQinlVrAu0hJ5RwdUoYgaVhKjhWzMHA5WtgY1zdEQW
6xaenAqHfqRubOHe8nQFO7NQAuIcJZKhuLBBz4+Fz1ZofS3AFCm1eM9X1bUx4cgzAdjbxuAz//jB
ye5GjcjPWEw4u0SZxTWRYYZ8q+SnQeJMq0nHYH1m601V+sQGIz8IQedkXYw7xzyQsHIOC5QeEO8o
4KWI+MrmTMhD549k3BQz2CXTa7JGJ/8wIlSguYAgBo4ppY91pfyWG4B7tEw4dsa30egM+CtWTxJD
domu+NwYDU+6BuwPtS9fg8VbDFFVXwKBdCghe8cLx2Ql7l5oImhOrci3CcXBQ1IKkCvxusE2IXxP
XWH03e0UrUFww5I7yDBgiXsVEhTi32TB5axvGpIPOqPAewVUXqjrcjdk1o8uKPlmlkq/hMlyGNYT
qqVGFAhNZVsNYYoVywGt4hThOtHinaNjw+CirdqKdmINOvfAX1PRALNvumMR9B7Lco7CAs6h8U51
80eN1BPwb2VP48GQLPEKyZd2EB5M0nKZFyg/4rk7pXMpHhhr3AWsqi6uDiQj9Myfhi8VOQ6JAgsX
MUGUjNacMTLhIlG8zeTkgw5bvYu7jlw9g7GMeJ/Hpkx1UkzSh2HmEBPXmIWCUxp35Vx4WVXguyyA
V+ntdFWN8pjnTbIz62lykYo/GFFF5nnbQalPIgZVwyx3eF/jznQW+kbHsCHB2kBMqs6rII7pej3l
e2a/r3WmcWjKpH3Wg3SJaXCOWfGh/gBVpdzI1fAmkPRLigYJexiOnGU0dA9Jgm5HRVsSDg5Wtwfx
yBhDGKZowFichlMX0l2YGDN8aXXzRwuZCbn1SSLRyVhoBWPupdpj3tDLhR25lg7LQS0z0+8GElyC
TbX37xtjVY9u+srvB7b7vneFReoQd64KxLqA/rUpX4tN+fqHHpYqQu3QwqmAhK3uFK5s/ygT/3h+
E8j0v/Psqdpevj3nj82vt1vli+VaTNBlTg9pcy8p/a20SOQD/FuFu732ezfeRLmbCHK784+3/t7f
tr4+b4Y44IXSwlAdJCNknH/pNTf15KglqNu2j5b0iHCKBXYH3LIncUHxbYSEeath94Oi2LzvIRFg
izPLfcHs2qsS/Qfi9v0wvMQ1+thciZ1ojsobw8DbUxdvyTLO71HGMB0ZxtmUe20vyAsVq1XJao0W
s6G/NwsyXI61yQIHrd37JrncVL/bTbL5jLbNLwHwthnJVk2bZ/11W9FIjrlGvXdQD1BV/358ez9j
021uD2Xrp21b240uIzL8eqevO1XiIdFZM3PmGvz9vO8/6+u9vvf/q+f8V/epREodjNbfpKfaqkQd
KTXaBsnPX8LUTfm8aaC3R7/V0N+7233bG2xb30/+67V/7W7PywEcMW/jt2jW5shfqvJvUfYfUvPt
TqVqWHN8P16u1f14k6Jvd27725Zes/rpzQMcOPy/PYc0/Wo2g9JA87dtbg9tN1rsUiITDt8v/+sj
tl1FRFj5/1Vom2js/6VCY1qN/Ou/Z0g8dR/RfxKgfb3gHwGaJFr/ITLbM02R5YysqFAg/sWOkFZ2
BIowDYoEmSYq1IZ/sSPk/xBZUSEtEFdxmKSiTfuHHaEY/yHyP2WlPGiGKSGR+1//8z/xT9u/9v9H
0ed3JWYxUKtw/5T/LEATTRUiqoj2SUekapEtweN/QPqIzoujcjbniy6RxZSlIWaJTZb/xyaO9WLN
BaUP9LX59xPQcVAvMfrd2KbMLEgxvIsjjQUmvmifGj+d7dGitKyNu75U0X7WMUQx4Y5K3bhvevPc
NMJ4VAPV9ARp+T2VQnxXzMvaRZsp1U1psisbQSeGjTmsPoU4axG5+IkR3uQLfOcxSt6Q8r8CoTAY
08Z4X6kM1uk4+XLe1wDlmZVaqtT6Wa2n1PpTaoPxqC2AmqmucqlE6b1tClJpLo/bppov2XAySYpw
qS5wUUWq8s8LNvPC11fxx9tsr/rjW/q2OKA19ON2kfw+AWbsbQYQKWU297ptBix3d6oaXTdd/3bX
drOJ878tI3/dp6LU4rdarQBfWv5t88tSsr1y299e/r273ff9McVmAtj2/4/N//unb2/0/b7YlLTD
HDfTgdp7dWQNXh23LSrt/2x9P9Cm2AW/d7etUFttQH+95Ptttpdsu5h5I6obCNL/qycj5lxQcq0f
+sc7ft27vVwLDT5n24xJL17q6OuP/etv+v687b3++qhtN1oPCkFWB2Qi//r3IALG4rntR4FJv7Ya
VtXNTPGi2G7jtTs0bgiDbXMjFug5TsiwKf3trq8nFuvs4/spX++xPfvrSevD37t/PJy2EZ+24RS+
Nrdn/fV22+5///D2EX/8laDJiRa14pKG2SrPJNkKi+/6T9meWW/mKGskzbPpYKt87Zer+2V70vb0
bRdzUXIcH7Z7tzu+32nRO6w02z6XONzq/77ZnlhsFsjv15hCz0Q4J9+9idB2VvQEOxaNyEC+N/uA
lMp8Ncptj09FzgQFRpc90qwhPSRV3KGnB4o0YXBT9T7XNHC6K+UdpnF7LOL2bMwkIxsdczpIm061
OX/M1ZX4tSltfiC+zZQqFpVYbdvc7o0646QCR/O3ve1me+H2vO/dP95yu3N7eHvi9+u2+wKZqkiZ
FNEOIRLNM1own8NcR2Q/NKdl7UOLBSHc6KFJPcy69y+r+jq8Ke1qxyu3oR3KEc65nGiGEo6Rs1X3
Ni2DCtZkX1ChTuf6ZlHra6llsysjx/zHX6pr5yanDR2t8Vfm+u/etr5vtvsKXalc/PxgY9bvY2mA
BDl5jbJFwC6oJnA6IITp8FlqxQ8jLD1ByE2mSyzPFukaf/VoV3lAMARXgNn3bYyGqlpbaV3ckH4+
1oSurbs5ZRG1418hDz0FhCmlMSbTskXvLxEIOiQ9fJx/+VmNBlxgaJESQ5H4IPXPmjJ8KCZt/7wN
6xPAeuKw2yZ1LItCTy4qAdrR5THITEeveqD79cIMePUVa4QcfW21lBH2BrLbjSRgxk3kaXqLoXZd
52xl87Yysbhvm993xoN4q0D4o7PIGbTdbL79791tq5kFYvJyFbYdJ9J2k64mc6OQDiiHUBdu7UYh
vK1FXLp6o1euUK1e9jlnSaaHbYsClapB09/J1gAFcP3RlPXm+/D7vq/OUFAag5ohbRVPQllmPgyp
FrkBLWqtWdcg3/vbVi3DSLJnq5n3ppK5gjFMx7Qy1l+YfBh0DhFa420/Atp4RATLrzLKa/aLQfx1
G6wNR7FYWM+OAt6ORZ2OX5sY3y0icw4REulgJIYhbIhMCCuRzHjgQnRKrWNaSvAx1psazCoBC0e9
T0ziP1rIrQpQSeIkwcRti8ppgV9JqUggr3zyYD2gLkeWO8R7ab5vk938SPNdiQ7t4/RObwIQp0k1
q3CIXtkLv8vIDxW3zkFN2RyK6c8Yj95dPPhV+Ip4saIHJu7n/tX7oVBxBTvT7uXIFSNvmGTHM4bY
w3dP6g/o7H1hOvFyE4p3EqGq6s8++Bjy9a2xnSmWQ80vm9zueSTYG4RF9JEr554Od3Y0p9OaPBhS
TnITlMPla0Q7Yfkly15CnEoVHeNxp4GzpsYkQGSwx9QZzGE3qk+6ik3ooCinIXwxfulr6fpJs7yy
B5m0b5JLqT9Hir/GJ0eeicRsPqnpuYgujXioxD3sq7bzCLWkToAgfOkh6ih+y9cpCzQQViP9Hjik
VDu9BQXFAaEh/J6q1jZkcMz965p9u1D7Icv4FkVrXuwiEVj4eUYGlflj/0LUNvDYu6r7qQ8+vsET
4uoag85AoPsRaj2ZmkV2iATNMc090oEOLVNK8ZFLnBOIN+Fw1M19C2DD3CsfY7jQAvbFnnLqQU7P
Ofiu2inFm8hy2oESipcp11h5Rr+R382hP8vMUX2xtLvfcuaIr82zKRwnca/8TnQYST4lhgtZqUK2
DzSPkOs4ILDXz8iOfk4IVfHG25XN9NRdYgK6SfBwUnC/UAu6w6wfJsWvogM9Ja351Rn4z05heTHX
zv++DHb6wkL/M1mYUjNM9oRGn0WLlFK31H2z8aMFts1d2p+S+DgsnBfgmYl7TtLfZfisthfyJZdT
RYDuQiKQLYY+zXhKlcJvoGmYnxjDBA7TKTqiGQgVT+cHHPylOmkwFsnH+ElyTTS5teya3VH6XTb3
RExVFHfF9Qvje6J5jAvtyNEpG+j7Dong5SiOKdEPNm/WUdM+gQqLJwKCdjNhv9B6KKARzNV7heVA
FjbMk9jtpckVz9WDJhAZcIWmv4h7NXJRYgPqaNyJVK7ylC3e2DB1OBtIndvGrWhuYISDTD/b3vQ+
PdHNSfaShS7ovpMP2HTtYThr3W5OdpPPP5OQGdISKbscIDTq6Gh+Je8IQfVhssfWB0w2yg9jfjb0
nXil0KkKb2JB6e02fkVcCWOJHFlJZwbu5G+WQn35HIR+Lt1VRN6I8QO1RntRqcaId00CoYT2Q+RK
6k4lwHnG3OeOI0t4lxhlbHXElLGNKRFcWd/jGD8nzWeXg/OhjS1de/OWFkKT7HO8rTAxf1aIxJ/M
ztE85Qa/C1wTg2uzhXX1CFyjojr4lo62bvgJZL0C7S+Jlk75KiArZ+AER0bXoHZ5l5bk78ixMpfv
/IaD2bhYN8op94s94SfCyoTG6WwTTmS3fGGKg5uEvyQWAIiB+H1i4URPrTr1r5ryWqPuyrxu3z/I
PwPFS5s9f5qx2FWg2pl501Q+f1PQ+mZ+loHwK7blhE/VC4I3NfYV65TBtcV0Dvn6sSABnlIRQ7GE
o3Y86+Iu+uzjm8Vy+/4gfCDbpsMm4rJBfXVDIHoj27S84qfiJb+gO7xVr4LXLQ9RvFvg8SGOVm4j
dIUl7kHQIDSRCLqufSW7SNNZUC9NcApxBFVPM2GvlOOFk5XdDzgUUie/xx6CTYU4TurWyMe7O+uF
9p31o3w2TjB2MaZ4zWMBvpA89vvlhPIAz/n0YiHDm32xcMfUwx+Qcy4LbvIqKkd98bB/2IO1b4ky
whCC2D1ySdgGi1Zz9p0xfWqC0y9XdUEKcD+yKG0/LPFMHDs8oIh+Mzxvou0HW0t2YYO4DlHiI2qT
64yywESM2REke+wz3E64yB9pE4/zG+1jcgIXO45ecmBuQ0dQ4C2yCEdkR9wptM8yiNgPqPqyVZxx
1qf9wMgSo1V04/pjrM6ScGqpUWIG51Jo2jXtuwntPCGG4HJtCz0v2/S+f5of/JW30Wusnnj39MSC
JlJosKDesqMrobn++FCuiXd0Tb2C0nZvF6yz0YZ6GDO7T4lgaz9qfErpV7G2KeEeZUewk53hcKr/
0DDOvhDMrd+lXnNQ75V0t+xAyZ3mO5BYynsAe93BkmJ4HGmGh/ZS/Ek+ffIcXpPYER8NYh89/nJK
ZZQgXybLxUqN9i18Uu/Mn9U+vISXX81LT6jFTQIjEfRY4MzwoDli2cG57GCFe0DS4wR7VC42oSUO
weI77eGH/YtQih8YZNwD3R/5Trkp9vLdzKDABOBJHdczpnhJXkRszDS0X7SHIXAUw85VFylZcMXB
xH+j7MJTx3LXDlgbXNLPSze4CwxvkGnX78zE71AVBA6tYFqW4eSAx2UKVbr0DGmmHjKOOMBjnVO+
t351G3sToRiiH4K4tJPSRt3ghM1u9uKj6pKlyy+hISbeDcUN1D3DySX307Jr0JiJ7PWI9l4Oau+O
70HoKGcEbYSH2e2N8AOKT8mMyG4/Qk6D/Fjea/v8XnwKj+kFwQDitHxNVb5BUF0+lX7CX+XH9+ab
wMqQEfcFZXFdOssnRogQ6LadICwvD6XDSisymbY53BfbiRvfw7eG6rw6EF8gbHOccYf4JF3l0Bke
5ef2pnCL3XCnnSdCze7Sk+4oLgf7Dve3ypfmaGfl3N4Md6Qx++/kUi/n5VzfKDRnnHAvsGtF3oXT
O1842didEBhfycfD77VbmCDMxSPPKG3BZqVz1nbRW3fQ6GN+zJ55DI7v7cd0zm8mVyttkKZucUZy
fcaFsuwwwzmpg7jItWycZnZyAQRn8xS3vCCB28lOctcddCRm1/Smugqv8cPk9h9Ig+zkatji7/p5
9KqDZld4v+zuLXzRF1tzLXTlDPEMAS63Ofp2V9px1XhhJOPQ4Rteu5lY7h2OWDzSjOHj3fLQnHGY
VIf0RthrrnHWrpVr0C4ufOuucMAavdEfFDo3uuiNs7z1juzgEnMYoUjODG39TVD26FO4uLzRDHT8
0GdScshOHA7PybU7j7/TG9MfzvUHhlFyEAh0+P2a38QPsxf8jt6Kn/le5JtgjNFO2qm/WPhXUe0+
Fo94yWVn17+LT/G9TjA3Y4vdclLF9lX8BdYakQYy4qe1N2hfrc/+vZP5ZdNTfQ/+50N9at7mGwZC
Bkj1o3lLfqjOeJOE7vSYntKT/KQ7w119rz6lnujwpfryhVsHFi0f8FnhjfSzHWRBHF+2djb2pFYf
o9f1oNsLL7TDGd7QVjDC1e/0RPsLzTbuRBZ3L+2LWy6Jx/oXx2r5hMr0ADV61z7BumeM6V7K1Csv
XJ3SX9tx370kt6jq+f/EWeROp5zfK0FSbXf6USHHG9iqCA7J4XyOf9Fm7l54jJMppq0ondZkWb4a
4um5YPE1CXhk7Olz+UwehcCBxhGMNsZOSaSJ6GuQ8HHmPAmf4oVxWXe03XTAyMLZckdS9346TPwg
8830s3nDzNXiYuN4L64jU/IfyEdmp3wWbhdcb+G+5IqUSHvc7+LzqLymvnjAx3GYPK7FeCiwthyF
C1qVMvaMh/zXzNSuRaj/MwW1ENo5ylaL1JEX07CBzEX384PoG7fLuZ/v00tzYkqhTSnnivhWOpY3
7IO7X/H9yFcNY48O2uKOTJWPyW18v7xM2wC4jRLYsBhUyG9vn8pfyHtWcoOtffa8sCaCjgIG9F3P
+BwvOgPBc3cgPPuAZ8H86G7ro/UJ7Rb9KY7L1DE/2GreolftPNzqqIDgCpzDxGkfhs7pG4fffXg0
XsSn5pY+fApk836dH7xLn/U7f2JSgfZxa2Rk5+WFC+LwufAz4mEs1sGYgY0pwvi/2TuvJkexddv+
InbAwix4lfcppSmTL0SWw3vPrz8DcvdVde7u3jfO84mKUCElkhBCi8X3zTnmuWJYIuhnge1rOAzr
b+2OGR50v0f9go6eUCPm0UtvXT4wlnKafB2Tczdsq5f4gSEvfujO7NdoB4RmrRwbb6E9iIPPL5Qp
0FJ7VfcxCqaTs7ZJMlwYtNmXKD1WiOgYbqwtVq+tesl2IPrNZ+9zuclXA/UqYOr8eL3dN3+Vr80t
bD5319+sE7pUTngh3qtFX6w1Bkl1SVjIIvlccMb5Jn+MX+tuaf7QvpoPNufucONc0s/5EaX70a+W
zqPAHCTXTbjmlCauTAepw3DQvvQ7neG53HfLcqUctSdgoFtmqLzy9mqvTHKXF91Pe/r03qE9ZlsA
QT9bxokdJPxlsdR24SZ8Cm7RzTymm+5xg8VF+yw4BEiUhfD5QtZOdeM3636itsgXaPzUA0zDa/XT
8Da85dfyOXpMLvUJTuJFfnce/Gf5pD2U8XLco+DeJhf7pq7DVfj1W7hSHvtjy89Z303/iJz0SZ4t
l9Yn8RZfFXMd5osu3hXVom6Xyhc13uExjZhCER2x+GL7Z8406qfKPdn1hnnxgVT2dbB1KO/uuV64
QQu+MM3kqBUvjraIN4zTWbfvn72DsXfGVRpuEIGM8qc6BDC1b5E18C2O9Uo+18+wJryDxXGEuP45
e3Q+sxHfvC0TfNQ+mxkBhzeRGa+QOtdGXB/NZbcPWMb3xwj/BHeAa3+iBd1RdTO5bn7svRpF4hoI
ufDGVQhFqBk4ON/Mlaj73XnJm1CTotON5VyFmrfHVuND4wOy6aT2FHVjv/e9Drdnl+9B/i+1uoLN
3DEXbINjpby2FHOmzjotlXXRimAHZZIAI37VkzkpULqdJvGoqar3gLzDx5WII2i+4dLFUlGyz26x
2RMyL1UVnqNR71Yze+6dNThjBykA/UEgjGo14CyAi86KiRdMfWshApsKpv3i4RJdj55OhSRNH7Ox
wPSW6lzwjiH9pEEvrqVBbXA2K2jTQ3NwqO9r1aoeom9abVF9IRchnHQgeY+AP+v7aVJOXl9E9klu
MQ2a/G1UtegIqCFqDTMKUEzCbdn2Y3YRhIqurUJ5oFC7K7HCMnCyTbqHWNHMPvetlMsmGpKlOdnZ
ajm1R+bFprcoaQQTtWAu6c6F3rmuOy/JuVnXFcUxcb1kO1tm5pvZxzWbZ+6P5UoT7Erf23iwmymp
TOrkWZg8S5Tnu/ONmlO4ajuuwOY66HyTK0oh1vMiYr9b3cDpmeuy77VaMQoIdAQOI731LWUHbS5f
qBIaRD9Vhof/t4QpMHt/bP7Dh7vzevPTIiWnsZGkw6tmowSzqp+RWv1USRmlt8oAEDX8VFXOM7WW
HbVaCKJXL3GdT8RVipSHASv+odD0HtTBeEncfYfvYiUanZHIoCqeT12cfmLZzUtIso9jSlR8OPbX
TLUATrgFVUZyhTFCaahPmqLUNq1iFYdR0N0vqKpTI7U+SWE3+/d78x/wHOB5Rw28+O3B+Xnv9+fF
tl87qcyP+kjN1WTAFyVF5NorqR9XpunTG5uX54fnm5Re5SGebu53738toMf1RRtv59Xuj7+/it6U
KPnuf7K69GY3Eh17IRFTq4GG9Ug1z4FDF3QhqiGiytAu3N6w2L34shCEZYRRtWLtaP3XLDbLbeYY
+/vf5iVvYrnZ40R8nZ+gW0Wlruc/zTeFUPjSgEhhD85bWDvTq85PonpdAwuZ24jT+/UyZs33l7o/
+n5/fsL81PlFQzmBhufF++u9rzk/eH/6/TnvL/9x9R7PIZK49unDU+Y37CR4/q6kpn1/mft6H7fs
t/t/uWX3ty7MKN4KJ6TzPO23+SV/2/rfPt374vxM976Pf3un98V5hfcP6ED2XloxVdv7Nv/tPpnf
WRKT8O8v77d3vn/ODx9mftn/2IL7W4yvY2280Kb7Ws1svGnwn1F5882Hxz7c/atVKP9T15ppNPeX
0eam1X31eem+zvyy2QxOva9z//NfPfbxbeaX+PCy7+sQ6PdY02/bzOw/e+7FeuGQbQtswjM+spnO
t/NfP9xFmgymFXPjv+GT78jJefXf6JMZtSZhm3ggph344SXmu/PN/WXeV5lWft+av33ehw3725eZ
17u/0/x698f6qQv2f9qj/y/tEYmwKH/+Xnv0+a3yyVCus/RPCqT3p/2hQNKsfzka8cB/5NcgM/pD
gSSMfzFf1JHrT6StP8RHKJZUYdhSY5ZIuPiEpPojuMb8F8Y0kvd0TUgYPWzdB7HRP4mP5rjre2Yj
ETgOmC3UTUij0MxrHyOPR2Zd5I83Fvmc6NrSMhr2Ve3ta0/tsO8mUCB0Csq2oODhYAOxuuyYqhij
5ikjndVi45QOML9GPStx9Ou3PfkXUdHiz8KoeetIGZzCqsGTsIM+RA16Zm/E0q+Nm0VdrBgz4xw7
NDlqWzH3QazdMsN9NLXMot8UAtXJFEruuJsgoFb0PhI7ALMJS94dS0LkzPBEXgL4wYG4Qh1/+UPj
Bqhemf+OdFP0zP32Xzafb+m3vNd/b76OVMy2p6ChiWH2u66r9OqoKzPNuI1On38txyy8FGNI+Urm
+MlHA/oKOvwrdU3yUr4Onlpfa00ciTXwcc8YAVSn+FDUNvkjEMdsBf+DXWsvTl7ug0yxV+Atk00g
CNJt2+pRSIHRErV35mJT0HNVniA13P7LZ5p2+Z8PGCkMoam2Yzscgx8/k9ADL3XCWL8R1JRiEmVO
zVDvbdTO2zcipR3ja+Yp4vjY5BHdQjcrlIOp+UT5Gi65cnbxYvdDcZSJvgGTqV0M+1kEZAmLMDIe
rbikx0MUCsa6+n0I+5Pw7neh3cxx+49N57dj8IviV6V/OJogSbmNlzvipuXMV6H7Pw7atksIMosB
Dy+l1/rHlAufRTCQstrE/WuOTdampws1fhcGNL/Qa3DlQFbIRm+ITumiLth2frss+AhHJRRnpfXI
fpAVpKUyxYqm6Gt4FurRN8AOSVmR8RREziQsjTccG1xOGj75MaALOCSrfl0nwlkXwUh9q/ORmVhZ
sFU6UtulTuhPhrzeyLwdxAH/BmgHEiXpp43iaPti8C5oW53zfBOFK9laydYk8G1ZRup5wGO2NwMu
5LSEtp5L0bfzsuF1ik5Z2F3wuVUyEL5ESa0ZKkC9q4DfMe4BUFNJOpyXuohKcIgLR9WV6lEXIiMF
zt1n4A7sQqycrrMWnTW5+YxyWWJkQ0gIznLAOrPvK5V4IiX/MZBTsU+C6otIuVYde9u4+VpOFnxV
7v4Xh6qlS9O0BPpO5JV//vnZna03vfTFDfTlqZUNFR8bxJCL0yBqiAsgo5nkZ4Pon6F68QOTJltC
LjfRUYRYCdxZPryohkqpFpXjKW60W6esvAjRgu4M42osnTNYKefzf9nsPyeJTaMGKWbk6FoSwarg
/z9vtqWgC+/NUruNdK0YuP1HL7LIEo9oA1uJvSlSEfLFkydkSzs9G37FtXv0VDkE0KviaKnBLxsC
9K6zDX1f0eNUDJ9r2oKksMFvgu0/b672FwOCrtm6LRHKMix8HKNbx0khfvTaLXHt4qoOU58uwssX
n3wahAgG0mIVpjZ1BuOkjWl00rzwJYjsev/PGzKFuX0cmXRMKRKkN1tjfsQ4uoOsOTXxLTVp+1RM
DvWSwmFonbJAx4OiNJ+S9mtEYu9TMEZTwqCDRlGIh3lXogzaBEMXX0qM+KtxIKSVC9lQ7AkEg21T
4ZMMQuXEl0NoZZru2j6RexG0j21kwEAphkPnag6+LjBTpSyIwFFIS1PC+EsIOWr5zx9V/MUhgmCY
yPpJgaz/x0gmDCXDRuACgu0DSAgdOT82whiUXnIVh+bjUEW/rMy+UR3A+eD28Wto6WdtIFFKELCy
ycO62Q72WO59KY6iTlSYjmQVj06qrAoF+cI/b7D1nydyCXxwOmfwT5pi+u5+UzhreahCQ2nFraxq
eyUShDsM0ttRNt/zoZbUXwxMnnEAYlZGBONKNTsmZWjsK13AiDWvmk8X2Mj671D47JPmR9EK2sIr
TE/6rCpfCi7RaI974KEbceYKq9X3tvHZqj17p/o6ZKcMYi0cEH8HkYZQVMtYJThfN9D1KERrMjlB
vU5OKt18x8uOUvSPkSrsUx21FIBDZDpKL8HotJt0tNtLYROAprT2Q9hTP4TCe00rz/yloHfDlqzd
lEYe9LDxDlmoPeGG018S+Gb0BTPjYFawMmZ8sKXDBPFLmIF8KFFSCfvn/W5MY8WHU54U/CRUzTB1
hwHlz/s9jD23sQdHuzlOjmJGju3jgE0Ry3RJARnMy6OCKm0ZML84DcPYUI8d9hY2wXWrJOUuUUFs
N5VxADezNVLl0jQ6MgmjL2CCee0+RPro2dlwzL2XZjKN67azyYuG1ho0Z7QrzA3TwXjyUpoUbRg+
REpqYW1VcImJ46g34mxntGeKwe3OIjI2YxftcjuLn4B76UunBmHjo7joOQ8uulDm68TE2CwytDr/
vKc0Jtv/saewBtiGarC/TPXDnlJ60bSWa2i3Pk8/Y/MOUGr4X6KYA7EqNGNlWwqcm64s0BckydEc
6oUPDhkURZ8fAeXR7MkHMprl8M4e/ttpi/VxFmmpJmMaWWtQcFXgkR+2LIHnHKrRUN26XM+OYRdV
V8c0U/jnL+RNotuXyqlXQD4qORGAmhWnmMlGkyoY7ub58M31qN2ZQ4mSQSj6ubQR0gRNq54G1zmP
glYUqdXx1hC5sjHqCN5SNUaruvGHdarvvMZQHzv9c2dxXlS6kZy6HD1bJOs3JY3RcU4O5hEbZmwW
68zAjtbH+XYoYM/4pF8jxaPXWU0Hv45aRIUKtUxw7veujzQncPyNJrMSPWJkLn3PmULHIJ53pr7S
NW24RKS5R0NzQtKUxwzNzD0y5uriU5RoVP5sKrVtngMA8rpyCcjKW1YeCWlY92ihBZBIZBrE/238
dYw/M4MNm8sllR+UzqgmDAmm+M8/LKIYHVkEg3dToi67JApldUOJqS/jHltmysk0ix+B2yP5GQd7
XyMgc/TUf66JOtuDIYyXvvxm92V0MQdc4wshx3GFPYlpo6YCLizpKnf1UCMnNKplaH2LK4CNEmA8
uPCOrlMVbMj1jq6q9rWuC+0xcvuXurXUc5NdQyd6UFvFwzpeq1s/LL8HDX2YxUR/tCljPnatsJ6S
GsoBCPWFCEW7To010MoeJQTzX3y8tI8HPlJrwADKQg9hIamInHHCI+0Q2sDxowwmk77PLGkiSBBv
vAxtFP+5jw7bAlOwVcvJntkbAkAfhFrdivrT+5IAwpsYB+n2OtkqrnvSgmqtRlAJzKJb44QuFjq5
v1sZAzsgroTiqwrmxu7JD4zEozN27m2YeOmn1Oomzk/4WaMUiLiCImXpQLCMEEmVI/KvBJLJ1sfR
HBcyIGfcRoYR5u1WhpXc8rL6wqtC+gmdy8VYQ08yMntQfsS6LXomvZci/jKUmrZv8PYsx0r11lYv
Dm2hDCcn15J1Wa0rh/kAdIn+5sJUWWphE14GeyIBuY6F0DX5PtJDgHXv8zlN49IbzUlBIf4Qgzz2
ygc98Av4khUsFR3PWA9SGdpnna3h5i4Ts/2JoBoxV1ddkjZWtxYRrKuS3C8LHtDN6Dh6+HrjLUFf
P7RQASbpD9DnugI9i9pewtbRr20dvqLHfUttpOvEqlu3IR2QYZnavrWtq1G6X0p4wlfMBRsjS4JV
qXFAhHjqlbzKdkUEXMjMqh9GDCqjlyOC/9ZWn6mO77NKHY98bTinbYylzqDtdFP3lnEVXQKlBz5N
AMNCjeL8GA/WNeensutzpz7TtSozd+uk/snOmp/IxW1qCVVIZx3dgSAFdOO7VXUhG6G6xKWzGgmZ
3NuanRyFM6wpZxTL2OV8Cy5qWIxVl4Djr85NIEnKNuz+Jgm/XeXQKNqUj2UF9fBgx4KOqe3nmyDw
001mwi2UXYJhfSB1pXW5CiNCRKpadOniX1nMDwy+mbPT1OKCJv3sMuXKvKo/D7rrrRpg5yuycDKI
LszAGZBLqJG6dQRv02y70kEfGJXlAyHn1YMRj+i5dMFu9dX4WMa5t87oMax8yvm9rfafDJ51UlTw
GPmo2J9hY/sudKm8QiYRjYZ6jeEMX4dx6K7hnviBEKczOwkQRooJQ0c17ODljvzAu+B4OdSZAUDB
t94aFzCKKcddUPfWgxaj1ANqNxHI0PN69ghtBq34WpTO94GQ3rjVX3sXpHMbViBTehBJyA5pGdBb
Q8w0ehNsrf4p67C/ONONzBFuFzZFIa7t5NHF+rIFF/NjSDzvOtZdvVeEe81sF33qaDxnaXUuS9c7
wybWCCou253ml5+SIhJPlieOvjKMlwA1A7UHMM+CHAwO22+QsH8MriK3RJQjYCCE/UTuxILJGFIx
reyPufni51wLRfj6lwnIGMMZ5XWey3hh8FD1SnBxZXkhhtnfeXnibr1IwsOOdeZ3bQF2sAqttV+1
UBNp+xWWK69N1r8WVo0/uPefjMhYu3gL1q0+fjH9AUtbIZ2F1hSIpVtJzqbxkIco7aJCe2Cc8ldN
Hu4qgc5HwnxB/ElIhYWAt7Ysntb25c5vlZ9+ren7pnSvepah+3Ma40XTBBTwsV/3tgtLNjDxE8yh
Pr8tcvVOO23bC6wEXM0Wh9n0Ntvf5rtiNpzMi3ZIU96Oxo0xdTHN1B7V9dgzVr/fV2nJukFlL0Gt
ZodiIv7NN9DZz0KSefOBZQ94rTzAb0OEa+7fPcU9oyzYSISqE67J0JkXWdJFZ2fKgXAmbqQ3DoQ8
QQawRLsrgJLObl2/a9utEMk+9BSg3EP79v6wH5x8S0TbvE6bQzndJFNjuAkSQcUEjdZshib6bSW5
pN8FfT/8HmUzhykpKqaJOva/k9wG6T6md+s60KcEARh0nOMXD7hTaTXl1m5x7juwUdYzKT8eYk5A
vk/4RKsFR5nyYxnLVl3k4/AkfAZq5DcxU6FD2vQmKAaahLOF/YOjfb47diEqKMiSQCOqCe+K7aGt
0k9C6QgomYyD882cpnW/i+/E2MG4gQZChtZsKOZcnB/mu/OS1+n4Qef7pNdsSk1BCyPTh7LXnsLY
8PaYtr2ljKWy7RjsV8KH6Yr7fNVYaG3o8T1rBnVQAoaqVRsNVxWoLuDZ+lgWmbKW2k8V0kTXhahj
VRN5CSmjWBosQP7FWECFKdwVjUgaiaBPVjE0FbsLs0vsPNd1GWw86UZrRcRvnQNGtAtgChmoPcg+
sFbIEzbScknpy8He+BAbqoFechXDm4QEzo6iXnHoSvWX4ihvkNcRSEt+nlBBEPXH+zLs1mWN2qqK
jJXXwpNhinOyoyHdm5m/twvO/bGhFTuoKakSbDo7bQBKVBMH2SP+KGtPAtDEdK0eLwHkP1kmVFuc
hJQzvSnLWEP0huHmSGloN5v04rkrNNvsZtccp6+942EDmh+aTXLzevPS/Nh93ffn/u2f769g+hQH
61bxoVVOvsL7eyZzB+v+NnmhInoZ+uNvr/3uIxRTs5l4FgxDk93x/uLgn7I1zJmfJVBw9NJT/ytj
eBqxaMEy70au9eZ3mf9yf968KfPdyMsFc35k9d6grMwSclec9psw5BeS2SaYeYULJDurf4Shu1X6
KZ1o7MaVcFydKFU3aA7zzSgA8zahqi/NsGbAH7SNGFCEpYQELHsgV0vbjLi8NDFAqcD5V5HTcsVh
CIphufhO5Ju1D1TfPEAaNgk4A8O3SPETwhHynzrb5pc8/3m+abgOOtgSNZooUHg7qR5AxpmezVnQ
PAxhSNBROG7n9eaH5pv5bkJk1m7C81fTi8yPmzG4yXkpj5FRtyouoPsTmMmjPOJqeZnkg70zXaBU
tlLvkwhapFly8oRtV4llPCqQ20dzF37xOvfJTExSbKcxxPVM+u3zYoojZ1xWs3NtfmC+6SwVOkY4
iYqynElYU4Blcicz2XwzB0ve785SJDnnTt4fnA2C97v3581r3+/OSz3cn7VT2QxBHRqaVSMFRQTo
yZxyDGIbpjn7s1d3weY3j6IzZWDONx+DMQeTaLb7nz/cnf9QTz3S+yre4NsDys0/XvGvnsJ0ACAP
Tu6V31DreF87STLn34vjnGJ5fyZ82XprcsoBAMwoL9zde2Dn/C731e5vOiu87nf/ar25G3Z/7m8f
fP7Lh6cAPYNirJ8dIspLyqe18Z4e2jcAbOG0TLspd8eqflKnRZesh2Q375k8atNkN6rkLyXSJP38
Dxvo/HXNdx0QXCh04MpM+tppeX74vuq8NK8fZK03UmSZVmpbTZnSwJJxq4fBrlUF8/5udPJ11WSr
ggvxWXFWDhj21/MR0I8irL7MLklnHjqskqsjrQD40+OHMNOUTKaKyVMqiFefb7AFokS633dN6O1K
5aPF1iyoUKPJFQYH192OaQrNoy7hHmOFUAeTxJpAJYFn3qvz9wKQUsBezp5zrupADzODEdMXPNbo
+uv1vAM/7P75sd++onyWIbzv9fuiG+XIwwO4LnbjfZdKQBdrCgobMnI+xoYYEaeQ6a3p3WMPBGoV
j2b/mEVRhIGHKy7V3thKZW8CQtC3SLOaZT/1MI0I+wrqMH+dk+a9bR2idTOmkuDrxvJMC+LcF6L4
bF4Vy9VPdnpzNQyFkUNChQpxgUQvb9H42rdRq4xLkanPZtcGe1FfmkglOjcxboVdih2Flm/BJqjM
4WLIKF4bDMGc8+gSVUW5zkRhYRHzn8dSkUwRjOewK8KtVdjfMgarRROHKhbfFqRiwLm+D5zXoky1
Swbqa9kburtXB+UYuzmlMUt9dXzb2rQiHHe1jXg18sb1AOCtEYmyJBg4f4jGYlM2aYdV0O03accF
vWIMb8HYv6Ywoo4BlCyKuFw80WESzA0ca1NWCJ31SArwrVm/R+D0faQBTOi64gDQr7yrWq19uapS
o7yFHgQ+C3b1kMofqZsMG7VqHOyCXbeQqvNYpF7wKCuAc3kbvrSQjtc0h2McYjBQ9SEjqy3pzDfR
UjDTtdHbVl6w7/gxPHgZ1arAh9FYBBkWDPWzORgmp1jXWQZEpa3Y7ZcUIuQyKNPvJJCk5zbvMQpM
3MyiuTIgFUdjhPEeB/ElDK12H1vRzXDU5Llpoa2ZhvGtF4P6qYx3qm5mx0yRxBgp8Bht6BqN1ZKf
Nrbh3rW9dTdEnArDwsFcS82A7+P7KPVL6+TmkeRUbChovukO/Uoy6pSRillErXDlmIUXLw4JfaBT
0tjpJxveoKI/91Vpv8UeWnFPNGKnZR6g32KZ131ziiwGBVOriivCswbtubaNK805AVRa2LXSExnp
jphN2od2aIqd1PrhMfDLHRzdhSLN5ibghPLdkb9QJHZENlBQcaiFXOhxolNsib99ov6HNDHD1IPb
HW+bGgFjCOGvNexT3OafvFZqeyMjfLJ14w3MQsTyZm6vSjdKgLIP5rHvlNdmF8MNwHrunGI/wZeT
+CDTtW+KooACbGknDJU3QGCrnaVrFdhwLRN7Rov5jywQhov84lDEJpXWrn4kJCZeQkf7RP+GGSxX
6BtN66CAmtmFLL2NOnQ4MJMyPWqlfPJzXZySt5GW86fa+Sby4XEIUvemBcarXhj91etdkxCK4UwL
L7mYMmQQc9R2X2Y9YY5Z9akkPuZJFNE5FmV4qlQIiCU1Kq/xrfOgAORsOvpIjkp2Ds31Z1uJ150a
Am1PMAQCI8M7YCN+LmB+2IpKdl5/ag2YqDJo9zl9EwukGwC90VkLEbJ17GDMV4ayi4fxJcxjxNs9
CFaSliJ9g4WzutnAPMvMOiiBGVMqpiuqxZIpEvFX4TgQmhEY6pamDYr+NsZ3pHgqHhgLKF9M/6BI
B48Ib4soSL2nrImYKqrNlY705FiPDpJaEZ+MCj5IK5oR4wo1QsI5saq5hn5k4tUvU4ASO60goDKX
YGjTBldW+GXo2HKu9jE2lPUXojExIraxe1Zk+nOo0y9+Ljeskm504XJ0q01+LPqmeUR68CRKQT2B
uysotDrdFhw5Un5z4lG7pLl9afyo2g8SRypXxZc6h9c3+GKZ61ZwiOIxOdF2/S7U7Jm8zefaG+yN
l8tdZo7nMMm/ZEp5scyy36rEhClO/1WtI22VIaVZh07p4vjDmqb/VMN9B0rsTfsCznk8K76yLst9
LhuAC8NrIHV9Dw/utRONtWvC9rE2w19mFJY7LMcPkQmfNU78FUmo5XNFh3pBp6HcJ8OjHRQqLncy
Tw1w909dS4VRT/kCdAtOAVetsRUqL5pQd2DNRByKZ1+3Vz3tgJMJPQCggINBjezsxWC36nHw1H3m
l5vWHD6DoKjWOSrQi9mm4TrLCmftyCe1M0pgizWFfuzLfdjaW4VAuOWgSCzQ1KMmPNAiDbpTqsbK
2WxWRt3kT6KyKWnpWNCbLlnZgdackvFb1g3lzaZcR1LGE1M5a93RPejjbviiV9FZ1+MT+Db/ySHf
Y6v5IRrfqswr9Ib+i6K77U1iBCSOCvnPaDW3dvgeCKP8plQWjtxiDIgZ4KClGplyGd3ha5X9sCxb
D5pzHuW3oeacZsfgbEmGd2gxUE1oxltb43KfH3F1rzzqffozCp14ZxlwlAbc4WqfnmzDVHZjxRxK
AAleVS4/mDwLt0HO+xhhm0Nq7OExmUjwiybBdB5G4ctQW4uSSK7lYCfhQ+02+A3GhI6HU3LTpw89
sQcHJMe4U3V9WVni2FScGKSVV6u8Hn5YJtlSmaaRxxa8AZKTey+dhu2EWvSQ4lIrmVQy9SqdTVz3
lO4HRA9NvYOKl1ylVW8PupqZ+95W5Fpti5pTr6E8xVhJbcP4lUKY/ZSb4SFSLbCVJEA9VrGHHy3w
8OiH49V3ojfdH7Jz1aYQnOhTH+qbImkCWoWxCRnot7RduJQ35LYYUo96d8I5jKqosPZtZnUvlFY4
fJV6hLCoLzPdMw42IC7mSt0bxXl1G4dcwttF55yN0EE8NArMTlF/Kbubl3/lLcd9x17YDBq4KYtY
4EH1sRApbUXnnrAm16Bk6rJnCO2QL3UWMb1QzHKVlC7gwij67MW1S0dPkCvbiWpTWgOlOZXebu7i
o1ShzY7MVL8YRvzSdgaTV0qsDoF1sPlJQAj8/jkyAT7jJ482Xec99OXECrfYiFDB7hnY8a7TB4w4
gUJxBWm9ar3RvNMuKsB2dqSeJN1XHWjj2jK9n15JZy6jz3Tre0Kmito/Sefae621Emn8BHi4WLUB
6XOVxvDPFIajYhgBL+rhgaxeGkWyehg1s1pbXv8p4KqZCvIYPLsEypLpDY7UHMbtODhL2zUIgnJ+
BEUfb9WWn2uNgGgNyP+iRDUogEFfh5WBK8v4xawu3jmig7NrAlbtm/wnzZxHsxHqD10JKCQ71mfO
Xvk6GuRKI/XxlsfyxR+T8c33LJDHgGw5PgrmjG1kA7TAXJOLQtk6UvMJvuucfUWseK6rn9Qi/Sbh
wjrkAB8Ie8UfamDvToTbnEbPd065lTxolmRej3pkHcQ4JqqIK42SufSJS/HGieRNqaaZlwuDwG2i
baTZt7FIy109lUvIf6bLpsFIjeMiJyeIcDfPaCgL46r3kw4BRIjh0I1C66vjxRBIMKWbsVWcOq0F
LtB7gBQGfxFFnbqrowK6gqdf7TSxr2babV1JBSPugiMtwR2lbOoqxvi1cJLsWDAYVLRjVlpDGS7T
MdShbXMhpuiPIZqZJezmelcoFbNli9QwmlU8u6dhFzPZB0iJo9wRJ0QJ1IuNHrvLSy4xHdYqGW+1
VBEiOfY1753hEAn1a5/EUNE1TiiSpipc0hNThZotyPVdLvsfhak9TPllncVYnUj3WETOFRXog9Ao
tmgFJo5RRuQtVCvCqeS1CLOvuRYdgyZXthDzwG2NxDyGdN+2VcfmMK0K0UTURJ6QrR0OSrt3AGev
esX+xYRHPyoldqjSMcZ9r3V7i3PbA/qnfVl0zCpaO6WE279ZFQ0YAyfMi6lGD4lRHfreZdpkVcBF
yyJaRzBH7Uw3+dEbNdQE65L68O7s6NXMB/kzrdw3I/sa6GpPvBS82Ub/miEtfZBO/jl1Iu1Qkx2y
Fnk1MN/sXLqAJl5UrTlmUYc/PEDq56dacrYKroA5sSC3bJMLWixil3jNxKxjzLtW4WjPbZzvdMVN
6LSNwG580q5t1X6MGH/joTGPcVbDGR/QziEuTLYqrootHHScZ9n4i9r4o+9PWbOZ5OuDA2HlFmQr
T/uaAbVnelQdQM1uy9AbL2qA2qDsr210kl7ytTA67SowfBFIVeR4o7PxoeebWOR66a5thTq+3iwy
rSZjbKivQ40HJjLdQ2Y8WUVsnLWa1NPe07Kz8NtbDF4lyqzg7LhEfOWopjaxBrLNASoubRA8szzT
C2JSBBWfRAEFkawvKpocZkk3yCRKmlAa4hiZjEdKf/nW6vRvmhCjp+Q0mvg4m1UVOMBQfccuROhd
iw3S7naqXY37xsoyIh8y7O/BmPLKAckSHOPIZFeRl+T7Luh+IUPc+hqedpovdPtp1ix6Qbs66JlT
qsaxaOKfhYerFxmOyuSIlBhMQpQbE+3RX3iffFsBgS+zi9e/KjlCTZsi5BVBdLjyCs73802E2PVc
JMSiR7LZMfNLTmOC8d4uuD5LiSE0QpRIMYAQ3xiSHZc3zxVsojr6UpUGUknnfyg70964lXU7/5Ug
33lCFmfgJkB6lnrSLMtfCHtb5sziXCR/fR5S+xx5+yR33wAGwbFlqbvJqvdd61k4wgOnDICXEA+g
FHOQpe0kxZw6EZjnJKhe/iwNZBoZVal2lOwc0hPnEeOG3HSyS/9UMB8hAFTkm3ROR01978ccEc/N
oDtWTXpfpalxJPDN2gXJCBjf5Q3Xbe1s+WpaB5VwNsagPcBhemd+3Ry00f4uBlLCE60gXzCSxoo5
0TGz7S80+DxCU4CAx57+Q064Bd2p0HaE+TXHriOhm+/NoewxW0cNcCBw8eTqCjBfiUUIUmFRF5LU
4K0aYrOliNzL/Ly6oQQsbqqWzQgKHzqCUb/VXD/m6ZbKbQOPfJ3Q+NgzI65XpNHwgGYOciyknmzH
fLpzslzbzEKbrqZ3UwDqXRmETm3RJ6C+2jZ9d6ARYb7a8oc+MT4apTq1zMZuGIe/8plpjo350FLV
uE9T/6KVVGlaXc93XaQPd6MgyriFrc3HNAaGYFn3tq8dqS+sGispzllr7oowx5aq4zNmShjtptJn
iBAAmBJUXm9FonXrPmsYzyPrwq+Xt5vGil+xoqRnuwazYoeYyylwxdssckkBG3USZzxL7cGK88ui
+iW8aj1aAV+xsRoPTuOgdqtFQHQsBZKsbX5Adg/OQxneibC/RnHgvwwtmSFZoRtHnrstzmiPXD9m
izjyoCKQUYnKwcoPPkLBrQkRfmvZ3Zaub3XJM1nt29RM1tpY5lvNTAYiZVaO1ooHsv3epaLHGjYF
yRSB3Z38PCUJh0bZumiNnyQtmme3waLZ1dVVKdVsnDi+nfiUrofa68irpX2ezs3tKMiMi5Yf0kaC
W6HlRXNFz4lL0IlgdH11F5HD5VCfIWf7qhrnuSy1s2OO8c5yjXbTQUpH3DGe28QnoisPuzmt+apV
tb525glJWNkJlNHudeoicsZS8UP1QBqI3lsFVieeFbdEv3Xip75uafz27qVqwNT4uCFrK/tDCD9k
Pi4IBdBiUCyoKISPszg3u/y+cxiRtKRnBngbt8RlN4zMgTohPrlDfmneBDXfhqyMtgzGyOdtnQRs
zDiHXvrJBi3lPGVQHbHLjtsIBHRufxZw1vAkiC1Av+BQg+yhlkXjXNWQ1lp9ZLY+D0oSwyC3sGSO
QPuSTntZH0ib5fYJhW9bmurJtIFjBbT5aRgEYjskeDHa9DYYomYnAo843C7YJ52BEwmQ6bpprZj+
nf7NZwRlVzV/47T80qepdtvZInkwTJoh5daz6nG9WBI8j8mLbsGsikpinfow/G4R/ECb8SHkdnEh
qOxnPkL7MJmSeykotSby8+3YI7hsuoL7/gQDtGaqt6aPosGpj2/DpEnXbqGSkzdetRGMlSSFcwWu
e9p7zbOWFHPOVazd0II3UTPhZ20D0d7iJwVGkVvubdrCDcpSOCnQDwwaTtaOb3SBUJIvak0vL9Cu
ohhoXdXWNkz07qgDW7Mj1E3ZXdgO0U0532bVCEyqBRK/l331mBLVhwj8bNLCP6Dzhp9QWLuP+pre
PCQ+I+q69McrAUBwC7Qs2U1F8DqWdbkN51QLKysbkIF3PI3ik9a4X5YSTOZC2bIjQT7lmykzg24u
giDyqvi6wdKjidjrmyZMu71Wv8e1TepurKy7ou9/2LkDFykgrzjRUepnCsDOYD/aTaGtK2kjm5gz
mx3p3/e+Md6kZT0nEA0BVdLyJ7/2vVnFz3kRig1B5EDISFxdFaXN4KiniqJmCQfhDV9bgywHL0x1
ZLdtvslNeF8iKpyr6HTQodZumOp4D2q/2jhTMe20KKgOwoX0QAuOPrhZZg/CyJ69Pn7whxAqUxgP
W6tnAOLofb7TfWntZG5fhsbtjiVNBP1iyWC8tUticJBYEPxBcImRtBvfRz0R6zUfN5/w4ySHoBWm
POFA9nckB7mkrHZGCqtmHmD0aByb0j5HaU+AaxpcVUFGiivtb6o8C8LrTmZOHSmHQLyzk+lHqtUh
6Ukdn6d6qm66OA4Yc8v3RQwfDN73onSaV8CFYP8j2wv2Or/kNuILf3XUuLHFsz0M6udEaOPIjAlx
nNUfeuM7A6742k6Cul89ZGfTk3e9E1NslJm5SyTy1JRv85pq8zpXXX2W5PDYoVE8ULcFpRA77obR
1HObAFym3Yx6ILa9E4KjN6ss62MV4pHoXIvwoiwQq6TJ2u1YNSgevIHWR+2cnMAh7DJHk5TIY9AD
wowLn96+H0KooiWBVBd9SCGNdVI59iZAe3todOM0ZaV1DpBFw05T1vg4ZhHcm6gOd5SV4BPNpcck
rABltXciHajSE2W0s9rkS8Vk+EQ6xEsf0H/x0Hwew7S8NvEsXvSBQph0T7FrhrfKfyjdxD0ui0yz
+Mw1+QOpCybKTes9Yo6KcBj13EppxbcxuTBKlqcidYbXNHbRnUZbQr+xNxBY9FRa/mPGF+EYNv6W
QPD5W51SjCPfjiy7qL2ihGuuovRAPugZ9/it7lF21TDZuH72s/J7uM7lxIOsKc9mmutHmixgAKea
AYmM2lsbzb+Raqcq67LneEjS+/q7aKp9Ecv0maezcZpzXVd1tbc0kTzqKOu3uUG+EzLQ8ewb9Vqb
0oa4WRAkfVNP+6W2YNQPTFEIqFZlvJ/gC1SEyIE3ruOD/oNMxOhY4ebep6b2WLRsic7ejK3hn0mC
vdFk7CK5r0FnGuJrXHXe1shBR0kP+J/yqPLGg1gpBrWuVYC4aUGd4Wkx16mo1hRsoDiQ7MwtyAgO
KESQC405taXcgxXgFMWGyYiz0YLqUW9w3SuD7NfIdB8Kd9ybLVo96RmXvEi/kriBgqYvm4cidamu
KYnstEuOpbQBDxYUCo1YtsdKi/ZyEPo1KuQLf4Jya00MwUfTuDPnSD/yuxnLF3kO+C1x1l0B2tdk
RLxHowtYkgpLNECkIRLqNGbad031INW8kkQlWUPWi19aEkIPUaBGcDNOT2E1PgdFCsQl69tT5oWE
1A9dfqnT774sNrEn8m8Jd9OViXwFx094LtNWbQthJjvbSLgbObHc2AMmDk0Z5hcbOhiljtdUZsFt
1mhPZtmWlybkvuVaRrAHJwCe1J/u66Ev7oIBlKPdbvtohvLaBTy0KEiusNChKBRfar1sbiWWMaR5
xBT38dSjkS3ac1cQvd7bzB+EB3Ovt8+YjmyYOekfeVhlN9IbtSvN/kefNJI15br6MqiVp5OJTTHo
kWcOcYxV7h4bsQ0auAMaLs1D7z9Q904fNe1nRn75np4hdKZ5qqPK9DRQGTlneoYSJ4z5tCVxdHJS
85pYUl59w80vWfP8sSF6PhdIsqGqINgj98k9ElU7s3WUtY0tiz8yk7OnWCg+JEbYn0gmbFd9N0Jn
qSf3sBguhGIEJRpmlLSK5N7TkTcmjkdMFS0rQTjUSY3Ja0cKlKcb+p2kYdVEnQNctSLYpzRqKlHi
sMwU+RVQ/SbawW1a3t+E+71ntwhsQS6KeOrWLmnBzNEp3g3JcGeHzDjD4J6czuHK/4ARujfuMiWy
bRrIYYvmdy95s9aMaYwN6lD37EzVtymH4zLMiaFVOJMm6/QtnO8nrgsdqmo1Usr7BH36OACmcSFU
Qv84QHfeMqm+zwpTnekbaPuKjGnaHLQdy4bHvvLR7FklRKJ5xFowLEYSQ55ux8OBYpe30vBfrIo2
ZVjayCMUFYpPPIcrKCYicottEjREBHX+timRzfU9fjN+JzSJbb/3Ogpy4WCA7WdaVqk/KGCmh9Ea
I5C8ubc2ytpdWTFyflO05qlUxrHUp+TKPJmwWDeG1xqR0SiLUmIWBbtWt7bxREG/p9JNjfVgu2p8
ssh+ug+5ZYXjiKjFHR9VY3OGHnvoyqBQlPPwLIa9MYkTxQWMRgk8npHIgk1Qd+hysNCMRiSeXNJT
WiS8uSWw15iUeZVXvjtmat1ojIsvhSrXFOI2qRY7X008ii5gKLczCWkyOu9ozDfP3NW7g877Btlk
XRO0zOCPOEAyuuuDIC0py0iEQs2Hizay0UjP9smYEiFNrFsZVskdCWjZ2hko9TakBd+WyC3oaTqX
0msh0TDhOtWOeA2cr0PotC+8Wc+x8ohGi2u1ss0OdYEzMO/UI2sXWeCPTPndEpW6BB5BBn7D/JkJ
UBn4jD+c/GGKMCQP9b6wu/JNuNpW5fFjLhT01s5p7yaZ31jVTE+MsvXSmUszvuqlobxDa4y8eyIG
h1gJ4yKs5OiOT52FAH2Umc8NMhuvMhoQaDnqjVgJfkk/2AhpHjRmSqfM+q4hx92HHdHJoyTssOnc
DR3McD1mTnRsJaFkmpEGL3nUbr0I90hhAPEqqkmR+EqCmBeiYM4mK9wQg1bui5wSbKtI/OvV3RNZ
m+JoW9EqT14YOlUbxMxwdNNa33bOdPACk1aJ5pg3osifkUoPR98a1JFQx+3Q2OZtp9LqXCNY2ROJ
+p0E5+KoC+K8ljVpl8VRpcZLWNUlkZ5yug0tFsvaMBHqNmgjtaSsObsahW0Ho21roxOojWBcC4Fs
zItBqg2dfFDYh+gk8zYXPVjSIYEuL90Cv0IKzXyE60O6Ojb2OvSs1VBEA4BSf73Yywraq49T8gdC
rGtlBc5bw3wl8o23cnC7BzOLy6OrIJe1qlyVjuYezXQ2FcQUAxs5nUXfqnsz+Yos0X5srXRvjX6P
wKzT1/lRlk23MaQQ67T9KeP8S8TIf0/7gaou6nUeypO7Y2x7S8uM8Vce38bh8MXSc25zkTdsfM9k
Epkn3xZ9xBCOlKdVXJ0nS0EODAXqclK8UF575d6L+qfIT8RJi7hTUob61vEfSdDqrVBT/DRaG36c
zde41p1Zr9Iee8t6yY3hAXke4KtE/pHEU743Am0zCtu4tSf7bAWeBDyNe9eHVpnEIxNDrz/WtIuO
fpCfyExON6rExmtJRt1m22HX8IHN2OZziO8diK/nbFq63FRPeTq00Gs/JLK1uMQwzXdLOkeheSXt
wKxdZx2Z8iU+ui36bm/X5FRPYmVqsEIjesnlU5d51Tb0uEsUeoDxnO7UOikgH6ddDlN3oGBe+3Dn
I9UG2NLTZNvkXU9rT9r3JFdl6FPtm+SMBjJ4NpuKZjx3+7XvoEiJ3YzaaDF+QxpeHXT7liBl50wp
i2G/0LZxo4tnL3Pf8wpdFM/NfU7nJe+aCtW7RyJQQk13sm2eA6M8IKxSB4UEoYgoPFf9wVS6ftDy
7xhd5L6X8TWiIAtqzGgOTeNsG0ft0y5x/1CHRtZbNanuQYr66kUzk9nWso3qqH/aOJFWcdoTC5/6
BiNtYVwrwLOJhW05l19ySmoguS2X+0sJvagEJqQCZnkuoonRL6rtwc9afC+OO+yG0IeL6ebZeSi6
P4bEoC4ZpDfm6D5XBi2Syk211WAluMXbXG3b0qagSruSkbTYOJ4PlJuubR0Y9W1p12+hqV+EbPK7
1hY7M1bhufGMu7GLJgq1WbDhRjjeRkTMtnpB7DWGFZ3536x5VBfNcvWbemoeFj9BaxlPSDTlTdsy
LrKs5DGpZU+aofPSWm7G1NodcaloP2zFkyKPUuB9o+9jt1HY9Og6QdcxzFPRtt/CumqPcT/OAlL7
w/j8P/5izPtgafwhy7GOw6j9bfN/Pcmcf/8xX/OvcxYax+fWOf6jlo382f6nZ+3f5eVb/t78ftJf
Xpmf/uf/bvOt/faXje3CMrnv3uvx4b3psvafTJD5zP/qwf/2/l8hopCUhAPx/w1E+d/Ztyb99isM
5eOKf7JQhP8PDO6egw+YCr0z27Q/WCiGK/5h4VSlm2ULnxwkPHd/8lBc4x+IrTkdI6SN6XmmTvzJ
Q7E5ZIMH8UzTxOdKvNP/Dw/FgcTyqw3UNWbaCvVA0zMErnZ9NmP+YlQWUVhO/cgjf6pxhBtWl+8s
Hos3VUwJJFHy6lmJjo+KG5Xb2fEFtwn8UT/TaJ5zoPSsZz0Zg0fsGgngdoxK6ZyXTA3xMbMULe8p
iwBgJtnNx2ZE1OQ5mRc6OLA9mb9QTyM4W8Rl//PIKBL3PCbaPTSR7GbZWg4uaxg6f712OfD5or+c
zPXLz/28dFkLBkiG9AmhQGRueCxn/Y7rUGn42GbQgKnL9PbLUWc+5fO8IU2jjyso53DF5+EsyZGg
KBMM+y+fpbsP6/KvEA/xu/edd4hCNs536Demo9MK++s7RGGjyVSWmt97La7osOmUQia0Dp4/BfBv
cfOviQ++JEHdn0oeIwCNZfuF0mx8NLO+uI/tpLg3MijgmYKWtuz7WPRSX4VROR7wSBX3yz6QMjkZ
e30H3Jx9HbHr96pk/DcWGfqD5YcHQWlslKz6bWbF4OIjQcSGZVLyGGqtpD+RskoIaEnhx2sYthrl
yc9KO9v8stoSPXVIJpjUemNv+C/yF1eZfSgKzzlNQ5XuB+ZbV5nQjVNOp+6TNus2g1enT2Ff82EM
3JnPieDRGCbtLYui75o+5n9oWNiTwJ+eulg81JaBDMSChuPSIb8TQZLeLWuplD94genmc5dsY7pX
bf6CjWrwPi4oKxSLRl4a+8/rqZzbp8A097Fmp3dy7gtMjqzSb2NL4EzvOsk61NEAWLbybgfC0W6X
tRTDa0EGAjsbRv0fO5dNhBrWbYv0ifsH2GqqyZuemEwGplF0dpdFmB4sZtA3plvDwLe0xlwbDG/X
XdMHp2HKglOmtaBOR0Ct89ay3wlrp0eezykfq3FF1oYS0+3nOYjGJ1QQ8zVE0n0n/b3ZB7LFcFBG
zxGaso2tMvckJ8u7+BZZyaYrje9drm/p7NhfGtVLUngDi9p2Mp5oHNV0sog/1jSrYdrOYiDESbWe
dy/TrH0ce9/dyKZrdstBEw/NVZFeENsI1dZWnY9IWxKsGvPJZusTM1/EX13TbU+EHusX41+LghDp
1eCE7j5rgWKSLpvrl8TQGO3p6W45z8HTM7bR1W1T7zwWHfKtwIm+Eiqjr9LRRgbXN/adO9Ac86UZ
f617SbpH4GUnIREI1XZzsfogeG4kQcB+chvg8r1owaz67h218RBcnBq/Kq+m1uHi8SQD/Hyqjsu+
ogjL6zQZ5dWL9WfF8PqmThsRbm01xKue+RWN18YIt6VNLpxW9JK+Kq+1XLKs+VFS0pTht/l8LUgM
VHH4stBuQ4uoElMhdp6CaOOqumUUiURwa2dMPHN0xnZQO9fGFc51TFzxN55w9zcOCrckbJI+adYM
fUB3LTb+X54cdpVgBdWc8ptGMxGrdpfsZUVURFvJ6a2niNS6VfQiSe05thFCY3xW05uXME7TS3u6
4goJ7kLb+qGQA7wpvZw2TdmAoRSD/poQxrLsjwITcX5TomCZTzOK9GiC9nkyksI8WdEAd2d+2coo
4SC3en6Z7CjfZcJQq24EdE8jA08TFb5XRUBBOkee/rY/D9dW2cmvTDe8rQoI2wDJ1L2S47pZgEFJ
BTV/2R/TeXzNTBIZZpDQb+cX7C8qAWAo1pJtXx7j2pOPuJnVpixiC00HmxpVrGvTaLTkHN7cXKcP
2kS9vEk6WT7mlvKOTdu8j4Qw/R0L6t+e8zxDXEcI4ECeLYT47TlfV43phbYZfeujDv2LIV8np4Eg
jFjgoiSVgNbu1NvQYYh1Qt852olnPDND2tXzfht/K8UZEe9tK2+3DQ0L9JjgtxjjNEfPbOn7/Gtt
2RcRTEkmo0s6Vlrc8Ry3t5MeBiRFU2bMIEB4K3R/+N/08hQYozqVWBme29G+RnUywc9u5TPjpne/
DNvzskVgMzhyHK/HZTPv5iac76qber6yCtNhE04m5oP50pjc7i2N8mYX+iJnHD7ku4KP4qk3y+7k
zDXzbt02qjmZ4QARatmzHPs8q1ICrbZXfgkR20DHSNQPbmZOI5wfuXAsEm/06IH7c3lIk0Y/OJmO
XC+lpgmZpZ9PBSx3cAPf5I5ASc7NekY5tiXds6ytSy3t8Wap1S1Hl/0Qft2/eeOXN/YXIorL2NKG
BjWPPV3bMH4f4KmiHXoFj+XrKAh9l045nG1bUx+LlA/2oc39F1knzs51RYIeyHPu88nYoFrLrsvW
MFLqs3trYwQCi2ZWIkiRAWHmGEWjFd6H4G5ZCN0sLh7Z2LxnlsYgy/TvPJVuRNYNl56h3t8QkKzf
KDv8biYplixcfj/TXGB/v9yCUsuuPNNIjK+uEbw2UpdnJu+/LgbV9WQSWVg5LfquuZY71DB0tbEw
NNxVuZC7tKysc+iHzcEuJCo1L3aYrTV0wrJpOge4lndM9xCWm5NaIXJsj2Vs1Cbwiubg19ynapKE
vAC0r8W8+nZZK/Wk/1gr/rX2fzv6ue/zPM+00r+5VXu/f/lnqBbAReYMtm84xL7+dQjJwGSSHrrj
r0mevxfFtbd9JBe4M/CdUygM5wUOMYobHoOxz33LWtp5VEE9a/1xQQXPZLWsJlPo4vDHJLC8wHLy
cgCJPnaaKDiOSqbjahjwqpIXQzpNNEanqvDU+WPfsqoPBMfZ9YjQ3+oVqgMD4WKYGme6zBSrC3rE
CBn5usWdcf44pSXXaNlc5FlM0ntCsa1xlRtNcVc3+ZOAr3Qb6VFxp00sQt1uD1QVyFOd9y2L5Vzs
Px/n5mPp0Xyrou4QasNOJaLxy7XXYdgfqnMSjd5XKAZyM3nSPs6Tqodisr9Ybeh/dRRayGGEJjcX
Oe8QCOUrMR/IJGW9XkbFdUzj8FpOAb/IfIAUWoI4gjG5b+1InrsB9uTyUslUvlqDffjPpxDu79BL
nvCmKXzsNMStu3xf5kf5L9+T0QojlG5u8dUZdPO+amJjzwyo2SYUqV8oA6qNTVXmEM2bmupIUTDb
Ajgemzy6CZYr9IextO2ngqHTsnt0RMQtQX0PzMR96Qx0dOgZdOTAXOML+BMBXxUW81FP3kdKPVFV
qS52ZbtnO4wFhJW0+h457TaszfHL1JTGTgNJcFPEYflUa8TnzCf0WtGsnG5sCUto02MUTtk2Cwbt
G23S5QQpCp8qXDQeg7LA5ZIQYLEcyFX2xPjWoUjvm4fB1DC149iZ7rwcCSwFK95fG7e2biTNPeLF
5t4q9T/31XO7Y1kkE8zz5bxlczn581ot6ZuP8z73CbxVEWOKv7zW769fuT9MwTRJ0Fh5dF2y4lD7
vmVm1G/TaiigjGjuFzBnApHBW99G6SHr9ZpuDiVbF8WmPYUDA9O+OfqmSjbL/sqgTto1hXPXF4O8
hllwodNW3fRlkNc9OQN8TRAsxtswLBNCkfA2Hhl4qOiFxORHTxApQkHrBdhFR8219R6VohujfFts
qSV6j2NY9+eyzl6SZBxrmlv9rWYM3XU5d5gibPG1FuzC+dzQwFpRSyLvlqMfC0n2p59M9xmzoJM9
GOZeyF4crX8tjDAXR19Zf+5bNpejfYigu53Mu89dy/7frv9t87eXo9hKl8UWDuVbfuzycz5fDxJi
cauX3k5KlwaokuadXRrtVpn8WHNeG+Z9y1EdqObH2n9+nizBO/n6lO6Dgvwtx7RwDC2roaQg2znW
xwHNy42T385+ouWoN5+9rEH5f7Hn81Ld3k8mSYsTYzGsF3pyvyxk0Lb7DETX2i7D9GNfa6M9dgtQ
VMsp3Xyy3nbpyUrF9fPSxO20i6DbqJJRbL2pfwZoN+IvQRFGD7fZL5vLYiiMbqV6L7/p23K6X/YZ
efKmw8A5LlvL/nL0afWCBfvc1dkkrGRdcleYdot0/D0wImvfZC5SuLIcv5iF/r7YG33YmQ90ty7t
6A5f7Mox99MQJTvnr2ehBbr1Iuy5Y17qh1oqaFGjmYPGCS9BM0wPvq4Nj02Ira7Xh24fog3Cbzaa
p0p5b57fFzTHQvmEEb8/L+f2kGV3ZMdWkZE+okZeJXExgjbKykd9yLutYyia0vPm6KfxfTFCRJu3
Ps4YKwM4hNBw3Myls5A58tj2br1b/F2x6Bn9qeIQMwI8gIRQzc1yYFlkCs3EzqcHt60KVa+Ws5cj
yNzPUVZWDxioQLO0tjqnBLNfgo4wRPQP1fdsLgXnWv8qAfruiz4DeKbL8tmvzPvlhK+xCNFyu41G
oI4g5wm43HnAeERNZaSNHKX5ZST57+MMg5HMUUut0+cZy2lhiRBDOW2+cyydBmBYw+2TSJHUYBNx
VUVZfTRCsWqjnM3MaWlMFcrc5kFTXVNJocIdgvy7GYwroErDD/pG3cpSnffQT6G21/LWOQSJPnLv
JdlnOQU5kIIV+odjq4IUyWq4w1kNpdlnbunKV7xBNO4tYu4W8eWyoA8XkcP3z31lbvE29rYKdqVP
7yTq7eCLhKcgzSb6npMuTNauY56SSrrXSOexHHVu9B1ByIObV4K2Mn/lqSTVIbLM8evkkVU3GAi+
c51SlZWOO4Ev4RWEFX1Wo/pqGXm3GyNfHphcdG/mxFygIHunm2b46lTul81M3JZDUL3hx6oO02g1
u+XiGLKVBI74SiB0fVMFuOiW/VETk0Jn2M/lpPe3mbLszfIy2DAvekYZLCiIW4W42G4wVFjrRAbD
G2JJrFeuiK9TOo33fRJ9XfYbYeBvhkg6N4XBt4vWZTSfLlpNP0DzIodm3ix1+2o1jnzUJ6wIJjg9
YsvU8DbaWN9AxKQZs0OVevazM6vOhraZvrQhsTmJiMdvdhI+FW4tfphJgXaSMcfKJccWNx66nuRa
MWOHtGYRfiLz+h116L029Ob9FMbFMcBMflfkuly7PMB3aSok0yg02IdRtJKxHgLQbUDCQh1gDvRt
jT6gadSSfvnA6UX4YPrJm4h08ikXHWigDO08uPZWIhs6Lrs+9y9rugrQH1cMOH87YEUmtAJ+2L4e
nBUWhvTqgdGkTKAFz2NhZkcn8LU7X5bhPTMcj1hCY7a8s88JVcFAOrpv9P6U6KbCSGdYV70N7ave
ZOnZ9VIAaexaFjmubXBKQwdXx6Ay2zFk8HUjelZIuU6GRENhzw6RYfLda9pX3K846ATp8Bia77KK
4+dSF8iARrw76Fvb8zAvSpG8OD1GoEWaQw5Ie17WloPLaZVllmvaowSMzRf8dl6VDdCtnafBQx9W
C3BnCq37bpqa5GkaunYVGkH0Ho/7pLWC995GQBY47fBM43nahmMmPi5yibjeJcSG2XiO4IvOOFzN
ICxKD83+oFnt3cdm1Q7WaWyQgRO1aGE/eG4Lt9ighKgOiZ3Xz1UPd27MSUT2cIY9FxiAd9zV3e2y
KTCJ7HNPOmg+OYoNyD1EaYj3a970ur4iyBlB+LIJD8g/xik0zWUznwAIijL8kYmnIJ30b3Gv6AuX
8dvQIGgOa9t9ymrRbKTnRPcojjG9YQE6D1o1ULxG7I8uibo6jpYLfmFiJnXR3aU2UE8kQ/qNY4zt
BY68vQnr0WCS3f8wjEj95Kuh1Vn2M2FkB1DTil9AK0bbuky180+vmP0QTsY3QE8c/6QqcZB47XCm
Ws5LURUmsIxxvJu3qrbkLxVGxXPQEiakGSaJaKWeP7uhFVHI0erb5ahv4IpQadoclqOiH9TWavxp
t2y2bZLsFQW97TQibQiDkXi4TktPvmyiqxDGT26G/Wsc5fJQagh9HaK9X0PsRpT9sAksR/0+Oomo
lQ/I2OQjydOHZbdbWfVRmdlyQ+1fW4v4nnJodGKBeUk+LAWuszq7LC+pFKC/MHixjIiyrbJ++bmW
1SMwnq+Bcb0TVXBEjNs8xLSu9n5V1bcideILOkpaokTGvwIofxXMQd/7BLC/LPzvxFL5q+UiWw8k
OWV29XFR5BG8ZmpW/TpF2cdFDswNry6976HKyXB0k+YhnH9SLqJff1JiTc1rUYevjhZqdMr7X35S
muiHCYcS91L7mGKWAMlfGfZxWdR5+zfkW9OdsagyG/m/3/z4n/99bizSwbMtSO9M8P+9T+Sh0c/z
Trfep6b9WVOzOUUTDTu47iRH1saErAL/k9EmP6qigyoGM+y+RopxY7huv5fcTIcIpmMY9dO263Ki
gWxbPtY1Mxx6KavPMU/YoYHrstzeR+FYPoYVqtvO9u4gIlPUbHu8qE3KM2u5IkQOdtshDF9NE0RP
j0AmuuV9eJ4QvpHBMwsF/1y42G/OXtSiax9jjexsVeWbz8PL2nLOstb3YGADsg7m65fdhQheapdH
MaMwtWn4Q3/JXIMZZ929GzzyRoOH81gP6P4H27lkYZph+jXRE9lt/Gjp/TQ/OnuwLAUdQl3WZ/yY
1dkiPQuqf/D8uWvZvyw+91Vetm0q279d9qP3ak6qu0dm6AQ8ZsrhWMyLJg3BWM1rtIyxm9b5v+3/
P4Sd2XLbuLaGn4hVHEHyVqMlWZYsD7Fzw0ribM7zzKc/H6F0lPbus7uqG0UsgJSjgQTW+gdHRw60
zwseuHK2bK79nAJkCZyJ00OHxGfS45ks51vXs9jV7xAiwJSgwnmcOn0Nzg14lAkRRZJmDpT2sBiV
EPN49FEZ/nwo1X7NQkl2QOxt/HHndI1ggXKUR5NM6Th1HZHxjTFvZICMvw8erHE2aqQEiyquyvdw
QmDU6zqc6GAWveGQ6SPX+O56hb8dQG7bLjnBYKDg04928a5pobvMKpNkctSar8hGL+2+KN8HXWRY
AQDhltP6UH3Mc9O42JHo/zi99Dv8jA0/2KIvYMHgVbQQJ+PyfO16YWw+oMCGFqaH4bvIVAXCunMS
Qvf4gRQd34gSIXDTdU62lrsnPDbck4tdZsCD+XCLt0Hm7W3df5Qh2bTT5CJ2idZhmCKXL2OBC/Qw
n3POdRb19+3cdKqFgiOKpmtl4Pv1aUBOucXqEAcsI6jztcSZ14aJFkBdfpG9lt00zOLfKPQ/+oGS
MARcAmvpBFxV1prG6jYzq7iBraxO/4VflyPohGIy5iOJ1IQNpXoaNWm2qCzbAKXb5tKy+T3AeXks
Uzf66LT6Afp5+s0gD7pICtd/GevUWIW5rQNVDzA2H7T04EU9UDIAXlsrd9uDrxZK/0JmwavWHkI5
D0GNiCaED+1u6MbwfG0S1PIzOCV/hOZBxSktjOx8F47EX3PDzg3PH/owBL/OnUdSFDzXUZawGtZx
q4CYh9KN5j53/IMusgHYqKxaEeDp+zsWerj3wmM/pu3QUDNOYFg7yvUkL4z8nR3imTLmunnvtlN2
H6db2QmjiTXLH4fBWLOScQucRpE2v47082mRrrDuMQNvWAMctxdVrQYPzuinKIGbx6jlvoeiJVvf
OQ6VgrjnmEhKjLG5vc5rKfJdx9MaPnqq7ccuaLZKY6qXukrGi72Sx9em1wu8mke2jvgCXGQMEvNr
FXvVPbVq7TL4aXbf2PHb7aQmgCPx6aLUa+bZOcw8MMQGHyPpU4cd2sRC54gpx5xbnUMxJd0IxCu1
b7rJnId1Rz29zb3FrTGrN+hvQK7lN71PJyxEJwqtR5Ku7jIYrPQHMDxFSabv5KXLFcXV+OiMSJ/0
1q+nwr9PQDEzLxAi/d+ZVE1qj//5kHVVF+kW4fC/ZRr6ZzBGXiNqxbbH+ilcu71rePfvB6PS7snA
dxRQ2Ilty7R5UVC1brHkLnCwCad8W8zvYuuANQQRcPJngXGtA/Glol8BGJZBGQt8DeodiM39LCF5
JMOyS4FtO4A9o+9I8gTovFTbYvK/xTBnn5HiGx6LET7O3JNNP+sttemvThHeq8EUnpugxxJ+XiGq
rovW0Ty9SP0evjySLLKLIsGCrZ+7sCMHQ+LEUpC+HRVg02r0ZUrKsx+k0Yemhm94Hmov0Kghj4ax
DT3dQXWXxFTRR+o5jEx7WyVGuPfqTjti5FeshadmL1pG4Teoh3hLWRZwZavHe0DDiMp3nXlRWhoS
HKQQoOjvxiGau10CB9K/lz05zamTcpUUvPRY2+blOm3XaiF0F5C2aO7W5nZA/gWCY2i/wOc6icrv
vnuUE9ikutN5KqvpgLY3ahjpkH/3Hnpba9daWtsr2EMsf5pYPPzvLw1gqk8rM9e2WePbpkWxHEOA
z2UqO9KHNK8r/6O3wXkn4DQvna9Njwae5ZHexUuY2WisNeUZhEG6Gb26WcNcTZ/VIm3ubZALeNdE
w8EoE74B6EgduJ8oB0Bl7sJLIVghS+UdbgPySMbkPNn9FLud+2ngnybfYqww9UUHliGh9r8uQtM6
Fmas7LSZXhZ3ZndOldKBNq6Yb6PdPpGcNv9TkZYuasP/0Qaphu21b1j3fRAbe8vGmaKvVLiJsh+w
RMCEfo5eD2VUNFa91RHIvU6fT5RxpDqGRQyi9r6PRHRX6mq9I9NdnNzISFZpbLhvqHOeRi33foZK
ttVg8O1SV6RLiQ5JkGNa9+TvlxI68geKBPbVKUIMby/nydHRE/kaVSYec7Gd8miwvgNRcsE68VsD
6RnADu8MMhRqPJeA40e1aFRirAoqM48fjU6JHx0zSLeQwMqljMl5YGoUiPcdm+r5NNn0Dg5SbTS+
3ULm0KVHezJ26HlaK73qkSZV4whcfWy8xBVQAvSQDrIxDSTloSfDjZxXCLcBeSRjdQj07h+H2ypG
gE4PkCL5fUF51Og+zt2iNr5NSV/dC9f/aSaD9jA4rfVqw4n34Zg/IyXXPyGVs04jS7kUKpwYtAGR
iG8C7buwzTvPd/QvNmIDm6Dzk12Pxi1yL90POUGPk58Umeon1wrLnTma6qZQDOVL1TpbE6rHd9fD
jZlCV39CJ7W45+kzewgwkGz9LN76E5TFDBDdMvcm/xgDoj5Sp8rrFZXEXQ/45oGlcfCEhxTC74F6
LE0RPGm5gp+b3QWQfhmUTadUZ7DK6lH2bjNKiBdP8qzf15Az9CzzrtdoIkqTvZ7iUYsnRYZch+fs
r4cRZo17BRVRNLhvh8MZTIqyhRMSrGHFKK8e3KsV2zjrzkDM4VU1DGBj7FCPclSgmaTYjvIUxJly
6eGZWfOsDk7WFe77N7Tv34GHf79r2SoPOsRSXUe1NMrH7qeioRfEAyLvCUJQ7PbPaDsAyYG7870A
A9nF1awN86CFaTXX0sh2NTZ48Ra3lwbboCBxpnSJOJu68ook38inmxMnxr4eg2QfolDvbqKmHzdo
r6CWG2f9v+AeDEwL/9wO26plAA3QLHAvgAOsz2ZYiuaj0ZTY+NAbykFU6IMuCqDkMxUatpfsu2EQ
nOvSrKlnN/ndNeiUTnGEIry28Vx2FkFgBOdJncRqRuWs5CnInXlIxk3mkl8imU0z7XAS1EeSCCI6
yZhsBIpB2xosHeJPDFhzQ4LU33bkIsb+XxYnn+3e+MAM/p1gBqzZnorPjXfkzypvkpbuBA/oQ+mj
Y+nCVxzGjI26Y7zVJKZ3We87+NQY5lukskfvOjg+c4rguYSzM3mF+YanUHgX5gbKLXPXa/OPxKir
s+EoyqNt+U/XsxGZgjUbBGjkce3Szcl3Hk0Ej7P+azhM9V4qU6i8I8VCHl77iL8c5FFsgRPbWMVY
Q9lplXU+Zt0qz/MI/Qe3XdYWAu1RC2AIrYMd6eauWgyzolKY2Pa1iYZ6rpfM/T5yytVU6NqiS1F0
lc97lBbXYdM4bySS6s2gz4KaeVE9cdf4kBMq7mcoZSrOZZoSe+chXrepB7d+TyxnaYYoftV1EG9i
EtRra2r0l8lV1U1WI6anduLPrjkKH3Eg5Sm1Tf+IOHRwlEeyCUAmoTfntJtPAyE0pv3/XmaIGcTx
x9J0/vjZ5RuY5jgIobhy/I+PXzP8UXWHSHx0tVOB5wjbhd+J6jikKkTmcCRF3tDYZMiCUA82FITG
ixwAPLqOdDFep/l17+GrPju/9wiua+qOxGKjO4+REnuPcRW4B7VNYeg53qMpnUm0It5ayOggFZLb
MAopAC1jEaH3MJ8hJ06+/4UnioU2KF4mMi5QsOCqMpD5piOvKnvyjHG+agrJDkzBX1cJxspAKRte
uZwXxjnUxnpjzOxsDXgAqhPycG7kkWx6OIF75J/YxMlDGBMrtTKsuzaOs39Jw4F8/K+PwcZUCcy2
SQYHx5xPt009zJK4CC39A/mEahl6ZXxKq+TiQvjZ25RoT7KBohGfopC8dI5oy0bG5Fx5VDUom/Qa
jKZPA0OJu0QXjG+f4uNQxQ9F//QpjKpOfNL96L7JxwDFVHpyhmxqJYKumxjK9dVvA7bRxeu6bWbW
6l9/768zsulOR65k8WkAKzAM5tjR3eK3F1M06FqZphzkoIyHMGz2gVMl2zQrOzY7QAmmJnYTnNbn
/udDOcETGhM+H/4xF+g+xdj/uth88UYp0NkpFNwAqgF2rJo4R3lko3RjtkDiovYpHPwnWeAs87rE
I7LNN1bQjB2oCAqeckQWQWUXaFOxQQmcqlg0K08j9PICPenL5Nb+hZwbNiG5rVIBm9T3BBblUuti
FAp8J3suEv0g46QPkMxqnAJST6i96+Iyoiv+hgKM2MEXVlZy1j9cVYPR+G88g8+2W9w/sOzVVUfg
VgcXRW59/7h/RHmuxRglpR+kefiEhTdMi7bVnSMsjE3jVTE6SfTyiDLbCs2oZE2OuVnK4B8jfXQ3
eEl5lKFmVEMV1RYHGQLXRNx1voJshsl3r0d1Eaf3Y4TAG/jxrdpz39KRDwm1oXnQpt55dMnGn4Rt
L107cx9lKGuyGgg9tHQTvOajPjcFGkubNFJSwH105bwYnQ2cT0WLJgOxPvEPKSuQnVNlFtzQ3jrI
o1sjYwK9sg23aH8hB2y9TKrr4T+d98ewFffjneKyfQ898/P1/9+Xu716WfNIHMXqn6a6TWPvE96j
w6QOyj18T+VeHoVh/Yror7L9FB/mabeYUbHmR7pkXoyROb+d/2leDxt+WSE3ufo0kOclACJ5wdrH
YcLhr13+EZRXFCQF71wyh0FrmQcv7s0DSbnoMLmQdZHCwLWAuBx0hhgNodQIreu82xnkGx9xHhq3
t9DtNHlNICShB8GIMqnD37JWlaZ/bXTr3ZiT/eiHrRoyK99EF3UAZoISgzjTPQ9+sq6EU351sIJc
JWPFnqot7fugtq2VMrNhXVJTMtEhkA5ZKED+ngadap5dRs1dFgWrPim9k+7hUoSw0KtS1+D6kuY9
9fLyNUIy5L4tO3CIc7cNA3uHajG6unJu2urbqp2imbNfvvbVTsGvOMxLZPja/mwMUbUbVTFtCzSb
noAatezQEvtDdd8jZ6ipIWgUYRAovzjl5Oy6yGnJtBvzE72dLoVp2wsRVcqdjFlRPZ3H0LmeIEOU
N9pNFpTtyvej6SKv5PnYGhd5cJQzuiHnH0hSb+17Zb8UbkRefGYTw8DmBjhKxAe8GyTjtJLkBVAQ
2cjR253xNoAAyAZB+3B/C11hI7cb6u2VbjE5W/t9ee9O28nntj/hS9E3Lo4X8rl+7c8P91GzqOJo
3vEWuj3+tX9YDch5t8XBp8vdzuUtwOJC9k0MtP9lsSBxl39bsllsrsT8H4BUKIKfQPlGlSBaG8X1
D7Pyd7oIi/uk8PRNW0Y/h8qd1I1V1sX99dB3vzSFYuPh4ak/fMV7zrmLv2qBoa69wXLBmNv1kQUu
OgQVhNUqLoMDWstiodeiO06D4T6LVN+Egeq8Zdrs6GqbYj3YgfuG9u+3wqvFOUER/REs9Dtp/X/x
0Z7JjH9fnlqOZrkmQoqmpmric+ZUQ9xGH3Q1+yGiwUQ9axAXL0b/Iw7EWfZU1dG3GZmLZaKMZbZM
Rf7oa2zG5Gjai2qf6FiXea5tbuIyCpaxN2FGMFILlkcIiJ06yq1ouxGn4onmnjyUjTUi5zaX7Hvf
8ihKCLDeSlcdmrhRYSg3DdpzA49cshDPGIDMDoBwSlpMrZdB7aDE7lmhf+8LGjKpykEeyRheLdGu
tfHXmgc/TZNzEVb264UcVqr5WmHYPaBmXL6wCLM2thNmG2TuldcGht0yMb16L7umoX1RFNc6yZ6q
r0rMV19dQLxnlMMfawXV/f+9i9A+l5HZN7t8IXVQ4qxtde1zstJTNHUooGB/h9+GG3SmfJVMQNl4
1pBQoInOVyIgu3/1GKrZnaQJSp4h5fsU8e6ZQzgTExvPF+cQZZ6wC0eqyt+sXvFO8lqSc+ggrjip
ZvVwew0r5DN1uN/I68m4ElYv6EutmlifHlsMEvn4PffQepZ2yKNm2iSe0C9QMIMlLg79tx6dH5QA
zf84Sb/NEuF803scyHzL9Z/GaGo2HX4GaKjNOM8KFwZT5A+3cpA5lfyphhb/WSKqxMUFqIedACUi
mOUtrn3lP54Uto2a4I4gLvZ8gryu4gztcX6VBhx2sixGQF63V7CU8hxi3bAsyry5pGnZHquweghj
tbnIED+KcV0GRryWXa1zsZ6D/zVgVDLa4t70qp9ZXORnGJPu42CA3OVX9VbNWrLtwNMPH3jxBrb9
iNpK9DSkQXKqeidbFHO8S1FvNEcn2WXASlAFTsIVmTtwnWOyEU2PqN7vJlDFr24F4MeLO3LsT8EM
ciSP/avRZ2H7pLXccgGwEx1RiJ8yJqeMTWocgjrQtrHKzrlCT+yL/kOKXKpNOR7TEmVi2VWUYtgA
DRcbUYXGl4oHJBBU9LV/nYP2iXnR/EBsgz4oHxz8B5YJ/4wftThOqFd+DVM8dIXS3XdVmz+Jkc0+
3MKv5WghfhYq+HH2zfgC+OEupebyFfUWDNxR0drlSKm9RcAQ5Pw00Gx+nYXJAovTXay9OPkdwld2
RyK3/ReyBt526ufcFb86yENz1sp14G18XopbYNMrzB/z707NjsYoHHHS5qacggGlYjXayFjfznI4
larfVQ7Pidu8wCn6gweps+yN5uCQCkFwbdC2/ti6X0Cqr6NOn75FLprHQFD9eylfZ+An5it6dc4s
wQMpEzs7COuzDDVm5G47TDGQ4vorJgesSfADTjqcIjmzrJA+rdIc5QZVZ2uUGsAuKBf0BwQ+TArP
4Ehk9w8E+vVQRoWodWQs5vl/RIuCmk8UDTs50Myj19kzft2tKpjjXiwOnQnAH4he8QQONEQt2yHX
N0Jc8Cv4XdkEScOKEFKIZslO2XgzYHQsZkBwaGarW0weOfPo/xsz8LU5eOL5NktOpUY2ogHcuaug
qFVKkK29xpNcjZZmYqPaLTwdJ0t2It68lRFFs6k9DYjKHBrtJD8pKfIRc0+GUJxP9tBbE6DBHpop
ds9jn22Zkdfje1kl6NECkAXEBTUyCBFaYzn17OEOQtkPCKucxgdjLTInDh8QTzEuXWVeZBw0DLZy
o+3vZFdnhxNN6Tu8vwVKBPBd8/gQQQtZdGMQPCMFHjx3GgV4t3m6RoIU89BkKPaBqKxTjGjAIbAa
GAttxUdAA6JqWiRBH+0nTVRPdeCr+yrS0NeYR4OpA92gjsVOYeGwGiN8SICpVPt6SPJtk8XtRZ9U
d8GG1fveo9ofzmhDIcovlKSrL33dWyt1PqkMcAIUvog2WLu02UKvYjZK8tDO2DNdG4U6PCqd9A3V
87ZFVA0LctilsdIt06EK5d6hSxjj9AHbb+Gg7SprOwCrS8oH/riVhR81zfodnKa9AyoHVV6BvOXk
JkcvcKYnEppodLOR9z0QtXGjDCtzciJE+PDlDMzGvdcsZSd7ZZHbZ3mEjSiYz1w8gDGlKuEMmxjt
r2kh77kOEjR3jR6+y/uuBWft14Dsp9OwmsZCP3y6P4eWcekxakTHCKuXTk2REnPz/tHOoxwgoh6+
JC6F3iZOg3czFx92rBY/hnzcg++Htej2eDwjtNbGM9ux6bwH2TilSGHWi7Vqd7jfyZiiWN5Dnmlv
ISKSu+uA0rr6Q1F2W1eSGMYJJoOkN8xd58pxmPtVLeq70i7O13lz6Doq+/w81Ht5JOfxFTt786WG
OjmFFUQsnDHM5RSpHWpGNBqpeWBfFyy7+ycvKkE7irjayjG8J3K4Wd2L7LVe1j2VVfTdSgJ1qSFW
sCkcyzvJxi3xRnaAoaxvsVbEyqn38E9Ma3F/i9uxPe/hup+8EvqscP4RbNdU1I4HS9vIoJysZrgZ
VVH2ENsw6wGC4LBsuHeNlVL7IsV6btvouwxHIYpKcdq0aJIyq+OLvoi4mZ2g2DvPbqOsZLxx7HxP
FR1ipeYkgLkDbTnGYb9xNJ9tn8i1r7mCoG9ecCPIhtE9F1kKpGw2Y8Hlq5jdI/xHsE/AFoze4+/t
cEEeuxCLcoSSZBNDKStQmPmrPyhIlvsoQ2EaTAz+K8N+VLSHWOjNAXJZsgMBq6xLtLfPtouKRF0p
4Qf+fvbQDD+o8Q5I94Ut7INaUFlteYYhUfs6pMOjnBnq6mvUu86LpY3jRsHWYO8G6qdrIWgVk1ou
zvYs0dknml1u5KE5xGiyycPBRN0VqaYdpsjaQXQ/WiDBi9rFisqeIcFligKzwLvgrqPM86IiNwy/
OxYblq3VCxpvvJEw89dy1E2RsALBOashMor5aryrRWYuZbdOuaWZaJDjos1o0KnZfduxTpFdtC9X
dmKKiz/hMW6i1fUT4cNF6/W1v8Ba/J7KgP018jCQDzUHWS6Y4WvL0zx+G5jyKk7go6m01FtMO2P7
oRyRZO7dXH82UateNHYxfqsb9YB0uPI11k1snA3/WcDNPk/GuDbxialxZo/fPVGnRx1P1edcDbu1
1eIZn2dmtqMEOx5yiyfMmN7LRqPedz2S3RYVRfwgaG5TFE8Ma83KSAXhDLTRUD9TgXceZEMeuDmY
QUThp3EE5Z0UUV6lMts7g+3zSTa5m4a7Lmu+3ULyCKd4bWOGuYZuFDrj4Uy9SHX3BBAnfm7ssDzI
uD/HI1U5KfH4NHSVATrdYL+LmNMSemn+QHo1f5BHql3h0NqNv0bHuStjctRNgMLAf57ezBojE31U
rQdDDPWxogC0VIoa8mGlwAMR6fvot9Wm1tNuZxXIaheG/02fWAEDF70L3KZ6yMeoepBHOtmvFZts
sSRzxOeExeyvEUdg3o3YV8XtmNhtQJ481kiWGTY+8nJAxq5XsPTwyWaJtjX1+t7lMQZCNzxFfUHN
Gv7ztTvWPqzDueuRuEbxvLjvqwErhKkaDw1cFvIjdnyeCgQJTF3lT2e7DLFyaM91Y0erWMOztggj
4yVzrJIMHeT86u9dpRLQOkeSXOk3lNL4Epep8azqefjeGeawTDMQxSZOFZuhbMxDnqiwE9sx3CaO
WjwC1zCWUylIB4dBvuWXm5w613zNwkxF2ISeDIWzrGRit9ESMdZqg8qgiq7+PCyFr7BD542tyqNT
iOACSw1aoLDVDZDm9j1IE+Bkon3Wws6+L+DrLnVA2e+NjVzR0IbDMdTF9NTo5tFNnfYdJ/N0M4RI
fcvTwe8sFHyfHksl2srCPQkKZy+L9bKxg8y9duVALiv8tzlmgg5HZpVrTWnNJ9QNkQfvmi8Jv89D
Ctxq6ZlB8yUysAPuAzhncpSPEhXwsrfv5aia1RhZpc6z2ZTeOSvB9UWjesxR6AeKlXtnipTRMRdU
c+eeDMkmy97HQRgnE6DgeVLcYhcn7lmNs3BV6mm+88q6ftVTa5abrzAtn7uJPnxrMLh8kL3M02Et
lNFF9hxl7dtD+4SnHpJzZbkyCiHu67EX93PFCurXfCj7sgn7AWm+Cv/U20Q58Knb2rkBNqz443q3
i3ya+0/XbEoqgmqPoaQK2u7U6n54Z1S4BIQkVuJ1wrp5GZpRulbjL6NoxUfT8bMyDUQnSaadyjBR
3mvXqpaTYfiXfv62dr06HkYEig4ePpsbDQ+DO28g6ztoWXpAtxEQD3eRr74VnSpfKZ5lPAzCX/FM
Qx2BddJF7741aRicy4G0W1EM1ffGKh/saOZwejWL9Yw9WD064yvWCQc5QRHJfPc3h1M4Rtq9mJDc
MUO//p5ZyECDTfuaKsJcV5GT77Ug6S8Chv312k4Uffh6WjzhWmvszNZONjXf8fcJ0wl5bQM27nJo
Jmy5EJx7KAxA1dn8V/WJeRfkYQ9ziQoKHOb0IFHgspH479lf4SCPbgOf5n3qyslliBW9gxkaen1c
9HaBT9e7vYbOgn72Ai1WoUDpxkLC6K4ux+YdYmTetfHXGtIsWlx8TJHmxF9J8qCCaI/kQjHFyvqy
XMtpaY58LkmUZ08gyZ8Z6AKGzVjhl2hXhxCm3uHW7eZYDLuMBc58KPvXib9PucWKHPnSPMbX7p8m
B5h/31UW9Fstz5EqNPgW6K723NbRj6CwsqM596rRsZZYN+MYqnjGQgl5ZAWLvEkxopsTSrw9EAsF
Ylq3NJQzhIcyFME1yeS4ZN6iOvxyzSDdTrj2I8U/1PPkq79gbwV7pVOX1LvagL3j9OtojqHWU/7H
hP8FJMC9R+OHbcncyO6tyX2A74328xb5NAuxf2s5NQly/mwXiyqvL/GMjRvBEgHna9q97GqNYrK4
jN0V4p3Zs6icDNyV8h71AHJKY8JWFBeBo6Kh16/kbvaewOUJ0Mf5GAf71YBR95r5eIaYFeKs+Dep
xxb/v1UNMQaFIAQVdTsFoe1pqJEYQjkJs/vVDKbpoC8j0q3QEv8sBxqlb05qC5mVWWNkopmLq2CP
Lmezr91oicdfBUdejX9qCOkGaKx3IVQ31aHWo8TsCgI0QTAZGPfV1KfbyemLC9BE7NN4QH9PBtzK
5pNYI52bwhVvKkYrKzezxlMrAJIbg7nWwmoTeG69CpSp+V52G4l4DksH27C0DB/EjOrToOVgvJs/
mkrSL3Qz0783k3IKmth70ZrQ3Fqqyfo11io4296lzkTxFbbjy6Sm+cVGkvyi2ih2sL3F4XTuygGM
qe5SOBkPMqTYKVxeymKN8YXdMigArfjQ4vpLlSJ6ldnIARquP+yhr08ntobDMgqH7IeZH5wpLj/S
DoYc3Lb4MfGUcsefXm9dysfPQYPpp5xSj2LWXO/foXII/IdsDxUv9Nl6HneYnk4NukLpnXxdEuJ8
UVmjXhBbQR808/qHQUy/mhyw0yH1O+gUf8VdZ4hIJkUg/Eu2Tcvb5NucsadckI8a1mwxeqjQ4LfR
UAavLPXUVTEE6d2169SYkgX8I2R3QltqGXnJtJddK8bZvatV90AyLXi1Gqr9pRZXRzkaNt4bCWn7
gVtp+Mo2+GEW0j1fL0TZ2U/9+CJPRE4LOdsG/xUUWK/P7RTQWR8rGLjMD20ZQ4CfGmIljreQjAOS
60uyyY3AHRlafHMxqzbYAtf8pjUd8NFyTModjqQ/AA5Pd61ap6e85IdS5galyBGFbth/7sdIyVUf
cyAcpVEjgObmX0Ps7pbqVLYXz5s3ggpQW+H12cElebEttKx5JKuu4poYR2gnO95KeMg/hCVY68K1
oots3DbZqeCCHq69sCZPK5SdmJL4OsFRrNlqu0PcHEav3+p79POGo2ywQ0lGHPLoj+5bN2FFUkMD
zD07OPQ1pDIzntzXUB/djZ7ZwUafu26PIi5fL3cnRysj+SgydOrkqWigLVoovs8kPgp0ja3rJOEU
0LuNeMKYmkvgNJjcZViKrKHorj2Tpck0e332+ehqm7Gwy/XA3QmtfbRd2RWG9b0a5bDS5FDuYjAl
5xvyI0BDRlv5SYppDAuhEwLfCAoa6aPs5Tglnf4eV/V+tFj7MVdPkl7OlYI2MiTVb35fQ8ZlaAgR
yyJV9ZKr6VpuhqhiIb7fUlG29TT8gprfNZ6qg75G177auXP87/NlvKtQva98thzC8A5t14Iin4/0
FHi5nsDVUWKS5cOoTHc5ItqL6/d2XnlaJsWNqS8PMuTYjnuWX9nK2zdU+HZlgccD5ZX+y/+7vJMD
emP9LGotYF30t/XkbSnYxr1G7rlFzUK8kTTp38mAd5hdR+7anrvITJ/Ij7IQSiL96NeUemTciF2+
2NXEs00V2TOO3eTreZroxosSpOHBLEzYJamqvMe68rXyOusRpZj4IXTh+8u4cFjIsTUvSGi53Rp5
EbHvVdfb89WbXTP+4m3UGjK9STw2dxLoynpDOXt6ybccoofkfhQR6i1Tr6NRNsdSG1GVKWrrtYaM
JtAM/VxJd5LERnIRWaktb6/1RNJcPaCEES/8QjGf5JTfJwyAG9kqRwAWZ3ftQa/Xk26HjwgBwf+o
uCfmafSMIM+0qGt734mJtB1qYN5DaqceNKP0PFh6vqfqv8+SBIVs5MVZPzTHcQanyUafN16xZb95
fVfvZEjq/mPahDYYSa0l+MeYAg0lPGXylMWk+KO7yvJW2xvecLx2Za7QjItjWAh9L3vVpHNDdRyc
0UtvyyLIe5INAMcvxiBKaAWu9zTF2rRm8W6vq7nbeqxYzEL5asYNZo8+qoCsrmYmNIN56LoYNrfK
9WpGOOed7ciCS1oqT4be6U/Tj6FXBZ4mI8KnwkTvc2h6a+NWrtiZaL6DVvkPXPgXzbWaN4RR/ZWd
iQ8R1ubqKuoTxg1FDFM8SBkgKQikBe01lGHKQf2RGc3Q2A83taA55HjaHm5HcccOEEAZur7OvS3y
oFqFWvikVmp+x4IGERI02hiZh68zS22aVoNh1Ms/zpSTLN//iHvMCAbSapeqNh5T00RHSWWrT/qo
28gufIGvySxMXYfTdRaC+GfbQah/lm2TDWsavoxTB4z2dyzzs2BHhbSExjhruanJtOhUkK5DxLK0
r8ODh5HoQXZlM2GBS1kpyRdlXrAUlkHcf4JgIw+RyJvEUh7KM5sN9c3irsG2+C4JOvjVJcYGpWl3
HwCFONC772qiAgaojHp2De73aAqRf+gx1K075Sulie5Dj/S9F2uPaaKq+9RPWx+HTYsSeki138mq
4EiujgUVyntnJMn7tV5lxksHgyFNLBU5GtV4GejFc0+O9TBu5Jg6z5zHiirWrmP/fZ4c02ZE8O/z
TBTHF12Ag0sd47GJkzIVtdFrd2Cu+y2PgeIpN9wawX7APfDGFyY5wQgZrDYNze89KKHF2KY6wmVV
jmFAma81EOxfS9ZmxWR8b/35I1fJZXRdGD8AusRyaR7QDAj/GjumqudHU9WBgapqUz1qpc2jcL52
EvWnwVfC10AjbaL3Wn6nNZgDAemJWfSa1j4qUwsR++7X0SDyO0/pgzsjT2cYzDzlNiqPbqcFKF7B
J/OiB5bri6E0xJtv6+O2wChhO+D79Tak2iLIzPQbj6kGmbcU70puz8+8TRgh2uSTsdVblNHUPXtV
AFQrbtWNi7/qMyLRA5nzGtuSebRTa/iIpCOMzPYakl71sm+N+GJBr32GJ08iWDWnw+1KtQ16Gy/n
7pn5/8fZeS05rivp+okYQW9u5b2rUpm+YbSl955PPx+hXq01ffaZmJgbBpEASJVKooDM3yDYp5X7
0o2w43Ycbe61IY4eolmhMwsVrMa009TqmTh9DJyCkRS+KXyS1iL+PBSjdwV7BtU+L9947Fe/yinn
ALPhB0vedtYGTvyKtQuuXX6TH6o+kPd6EIbzHEmZqLT6a2slw7WPS5ZEAAVESByMvpirftWcRYsM
dn999IoJPsoUAF4wA/hzjdLh8R0X/e55jUC3h73jl28ilPAoOSl5B0hoogID17b27UQXrqfDs5lI
HhKoWFt7glEsOkC5y/VKn9jDoi0OFRr6kJUKHGq5wN9X/Vc7DLxbgY4shHQj2SggyhaKJclvugoM
w6yVdu16tfLW4vQK9KbHtGZUEP+ekuueClLJx7NqFU/yIL7ljOu4MTEuMlNEypFd3Zo+mtBDJ8f3
1oj8g5lqJcKUU9OHpaQ62V20Cgksq1OUNXaAUbEvQ63Yi7PnQQpsSiSiHVLLsh8jK68p9iFCGbMg
b3CxlppX1zESZAfr7h5UYbUrUTmci2ZoGlh8qqkxK+Skv2c+UgyursMHnQZb+AQfkFONkQ0xunsX
2MYRbfjv6dRKSXeckFd7E311EWtnJ8gvYmLkudpl8Py96EN627gWlrQSfVmeWzcXeVXRh/GB9FKn
P0VXr/vRHYdbJLGCYR5Gm9RK9FcxDuvzWViSERX3Rm9jQZndXvhNhUZDYyIq0mHDZ1CqBDuf3Ue/
fpczpzqJPjsEFKuGeLqKTr7myTxxynAneiULFyqdFfVGNLOWPEHa9/JKD3GrRVljn7p5cMz/+2EY
Fq3cKQcRxoUzJ0Otj7+HhQr8KSQcFg3qgTjDT1PlEAlwChHjuInV8vq7KSaKfjEbZWJ55fp6gukj
+gy52eFsCgAiX/CTDaTHiLWD1tj9XKKYjtmi5vCvmoJdUbqgMMUgOwBXLI8kF1HQPj4PY+8hIRPq
MS4g6laZWqJTxKOB/Dc8cKdcdyPGMiKYKrDY0cfkMo/JWRAsq7KZFjTSrzYH3UbJF9xqhwtQ1pvx
QRx8D5h0+2AriaPd1MmjKylShFCsSY/jzxhxKklhcrB4szMLya/IGto57jv5rtDD6i0o+HXvHcMj
H0OzVIvbGMnhRbT0Jl6MWju8sHphq5EdIq9AqgF11YWrUiAPRkmbnlj61S/QwxqCxFuETuijs+OC
1NLaDGVVnc/cPLGotHsydbNHWymds4/Y3mHyTLqK69g5P+Cpdhmn62VhUJ+MwQWAzS1ECPrRuBsw
lRGhR3yM0Szx9WouXoSItXYGrbf1mqXfKtmkAa6zauIZKSxbvRG2qO5qqFWw4Sqng4hLSFD4Cs6v
YqhedJ0x4516xJ7DxKw/Y0U8sYfioGBkM2/yYPjiuggaKJn80QdWvekbp16FcPtE3HPN8cMuR1RI
5aJZOTpWLCxU/ANWSd28Lgp93SRtexusBLdsZePbtX4VEVYo6oY8pzSzxsnnKUxl5MJto9pKntXe
dEB8F4X9/6MXQBBUHNyh5mKyn0Q/W4C1CwQ0ozeUTLd9mqhXrYkjiIUmNA4eFAoq/Xf/qwhWgd28
lK1F8YUJmCQk18ys96LPZL1/dqThXfR5pGuPqlqls6ZGad9ujTdvLH+obta+hoVnvuTmqpJqp55z
ubvkuLg2T31mXFm4Z2f1RgxtbW1cI1ZS8bCgN0Gj5/DnOupQieuEEevVLoA6XCnqWZt2RsW0W8pT
7UUJO+0oWp5ckwuqUTaSMjZLTuCWp2m86Mym8TgN/D2e/G23FJ2uNpYna9DPVuIDWoqxRB7t3t6Z
CLTP8i7Xb/xI6TfkCvC8GRzcWkrfuKWK6p2HPNiITjHMV3odB1TS8c9ZRveSQd26ijlqrjXrEQX6
+XNSj6ei7arhUcxxpcze2dON9emef91YNL0wPERlcDfNVjmXRllh/uS7b8il/HJKbfzpa6+ZpKER
n8M8Vmx1/KwDrwGtogE+4mdmVZTGuI8yl8SaxCYoAyF5DSyshToUZN/cPNl4aYv8Q5+8VNOh9DB0
diQQMmkWJy+YNVUnNTAOoiVGWEVlzRxHr7diltMm4aEcnG8WwtQZl83YMkdFA1IL0W7YwBj2RH50
au1e3SZWewYR0cuzUhyxgfaOivwpRjxCEBGjk2gXVJlAxsl7ZQqJuDmyOUnDol/IWdOeEfpjCxJH
xedYaeWikJVhV1Wa+96Vr3ai5p9jJ7ubrq2bpRFEBTnIGIpINFY8QiV5Xjh5fsumg+7W8swf8REV
MQ2h2xvUwbCxvRu0tOzmkoQF3ZEhrTr1iVE5Qg/QFIqj0bUaFrocjNRo551RY9I4NSsFo0LEJLSz
5VtXNi7q7hkqtEY/BcpVrVgXzMT0HKg4X/hkzjcagsmP0YyMgzhItkOqS5zi+stppnvDImF3NH8O
qvrm93DqvQYr0H+avtdseyqzW90Nv/Pc+Nkj1kPecxwPaLwFfIOz9gXCLxazmDV+TU1rraia9Mto
HcR65eLbYJraDJtd42XAomk5SpZ5CLVK2QXoKU2wau+K5MIuNDxwWqhsTXK2fpzYKyU0+rUyNSeL
b1SSjHfsv6xt2OKJkEUU2TFQTGfx6Go4dEvau+Oldwh3xgWHd3ToqK6KcBX54V7ycUcWTU9D6DBp
E/1/nKTlUTo3xhL0FsnpXPG/mb6hLvK61vg2DN7Zw5SaRv7BvvJTl0HVtLph3IrCPYhwqcAkHsqy
WjZBXHxM9q6zvO9MCsx98EYl5jG7RzttxTO9ucR2suspxnySikHBA5zQKs4H71Mb/IvbgcmTeIye
SeMXSOoQR+1GWfDFmJKbnv9ZjEhSG/mHnyomC40xXPhZ77J10ZUleMuD7JJAadkxHltFDebSVN0u
O1JAQ6uFKH0jF8nPy16UucvAb1ejXRtrURyH7TXvqPK81aDe90NeegsxTIMLAwusTJGEbJXrMBgf
4rJFFiUIinpAmaa7NEu7QdQS57Nua5l1uBSV9XZ0P6lsd+Q+KzS8ccXAQZIK/ZhLwcIAHbCthm9G
K4fDTNGGlzDytU1ObTJb+6rtb1IYQIfRoI4QNbWzlmtfh9ZQt4jptVAY+hDLPrtVFD55IpYFx9qL
KajRMvS2XbEexmnWHKR9mWfoaHWJ8xoUkwepEx9EK0KL93XSPJm67LZr9lmW4DXfh3BrIKwdspI6
fdDA5nMVhK2NOPM/Etv5nreG9MN1qznFisCf1Sx07K4cvqMzEiNH0RlvaMcEE8CoAJrbt8su6MuX
UeoHpLQKJCemZgtP9+LI/mJQlJr0tgZaM4WwsPQ11z3lqt2+eECreJDfgr6j0SXFIsIzeC36JD/v
j75eQFmk068iRkTKj8gZIlRRpXDFfSlqRVo9z1v2F2OR6Oe8kZFynUBgal/8SuUhQT+AoprFAnch
4krbr1I2/e9KWeUbTTfAvPWa+VlmpFyr6ivf4h7jEcjVPFp/qa4/wGTH1g0tBwTxK23gCRwFLIJ6
aycO0DcAZIpTBnKaDaa1K6bD3/3/Gvqcj8Ne+3u+CIrpj+4S41SvSNWrjeParM+j9qslAwux5GwS
JrALtCUAavvnwJH8r6qHi3DR6s5rWcB/Bgkjn0mPK2sH/igKbGW1l8IKeVJ82nZlYrhXJKfate/4
rJj7GuvVKdbBhpjzWdZWbSqTGI5bPocx+jtpPhbrBsjzx1CaX+2siC4lFIaXNNHWPg8IdqvNiPuI
CRKZ5565bHqSRKAYmgOOCp19HHJgDI6PDjsi2yRpC/dWA5LYyHgrbcDdSDe/4zuUs266a/jO8K2p
EmprLpqFed/PVNOIjsbUlBwJh8QsuCP5A8S0tW4iXKe9s43yxF+4rBXe+Y3HV9NFh1P02o7xC5Kq
cxKdIiSaddbtdfjv977vxo2D9OsS7V7lk4zYsWld40VNFe9o+dVr1NvWLJPbcAI5cHNVCVdN1jtL
fOuDCWNXbkpsjaFm0oSYIO0kl0o4AlfBXQty74Qs5mctGZ9p5r/LxmC8VlWqrsCKZcuKN+BVcyck
rVX687aSjFeb4sRJz8N73FUOqvpdv5JK7dAYiM60E8IzRaAGgG8Y7YcJH4qalLcdMdMBPUCvGBfW
wbxkAXgVrW5QUUdIgFzahXMFJJzvwNmZFx8oAJ/bqv+uNAXbizT54uqhv2Rtz/JGteVTkxvqXIzI
UZWTsvB7TdZqXqEZenJHUB1WaamL0UG2qUI2t5PGk1kEB7es0g8rVHzQYlGzMzQ3+eh0e97xM3Rv
LLM9dblPDYE34qONDXfJSlRda+WAkKRHfgTRL282KkBcstZfxhhVfw1UhCksXZNOIcjOXZ/zM8P3
33hVPcWbaUWeX/XYDzeJJklHZ5LIFQc5Lm4GmhzbZxzTwkus93iJp50KA6HvP6UxOzdgnH+5GEWU
phx/TwMyemYJ2AkOYrRqG/aJci93e3PkxrKamLca58mZinDLNytXV6FqDL80z90NZGO+VGpWzuXB
cw4G2sEzaZJllSEbvwVaGu6Q5hnmoln6prkGs0KVbupVI/Qp/MQ1VuDTyjcKt9nCUix7M0y9pkrC
yNQLkjtTL4shWLw1/wmJ5MTbqCron+XRVVwpxwbTzCqcCYxieEXfc0K8cQOU+Tdunpnnpu+/Auhq
frn2Vpdx5qEYnMz6SMnvJnSaZTXo6TFRSO7jOpSuB/K8Vxm45HzAzvFrZJcbOHr1r6Qwth2Jli+h
jzUrvrvjNVIDKM5SUu/S3EcvXY4y5C4a9a5NpVob6uZPs5mz/qt/8Qj4kZiR/FbHsQWYwMn4xMEQ
j6Girnt0DC6GAwIYz7yVUfE+AuNvd1L6CmhUCbaFVZd71GoqclqDFVIi0aNyLw6i69k01QBQlY1u
2b/mpDGsCqVwpA0/H9mpnA4VmJOFUnbtAqXK7ER+CQib6FYqO/pXT8CejhU7Y0QvrJa7w06i7h9+
4MIUPDMyj9VRV6+KLgavOhmFd4ULMCOt1E8Es9xtI5plGNqoEAJYnYbIxqgjj+m2FF+UYE9FvMxm
4nTwlOl0TKt15ranR0/RusG+bd3CX4nTf4337fNAguXqIMgdkB15H2UtPVJTBFI2NQMUrjeaxsNB
cVvvXW5UbUHSZNyIXn6pCzSim+4oeimqo9wlyS/GUBQv0yX7WpHexCWDZsQhb2qKS3ZUvxai6bG8
eVxSNNFKwGWpsDbCOLSqyVZhLk4ZIJGD2TMmzjo87HZGV/bJo0cE/xrzn2IsWDaVUx+p8OhQ6+91
nkCP1lr70niWfbHhcsVmNh6ecb3v1VkSg5kQI9jf2pd4QiViy2dSofpnqooI9EY1W0w4piH9Ttco
yvJ8jtad39jHcjpT7PD3mYixVfrd+9e4/9QLKMF+XC+LvaOLmitq4dau7vErRIkIhqzt6Lo+F6e6
PrLqEKePAWIsxTx15ttt9ZgqYqWYL07/NYlyibXLFaNeDL6VQBSQyk2Azz3vROldxsTz4GwoLCtL
YDpF6lB8/NMxRJZ3gkw+F8OecSdCY5bnBXB7UtX2THTXunoEVdztn+MkVNV3VTB89IZhbWvXkVdW
Jfc7NXL6XWvg0jkT7dGOhx12Za6+fPbrOaL57K8ZKoKP8Y+2il8BuEBAoKg+zUL5nNrp+NXLzHIp
x2m984Oge1GV+kPE3TKfGcPQVypEdZZ5sep5V5w0pAve7+OSD3u9KCtTYtnha9WG0qOMWh3OxIB9
a3MPyvIxWkxhcemco/xVNKj9MaszpJVDiesoYuKgxWCLgfDyVJF95JftakqeTizZWVelOkmeyOGb
lUq7toswrvSGu6sl9TWX1eIa59GbcJZAQQB1wlXh5/K9vmMk394rt9U4V6O2vQus8+9zU0N4Erv4
MzRtex6ambrqtFxlf4VsEpCln6XWWAc1iPvXoASh6cvsnoLQ7V9Z6nqbhhX4QvRKVRYfq9H5Jjrj
QlNYIu3BJcTNPBjLlaJ5Z21oQTTqhXMUh6ShyD0z3KFet5ITIrw9tZ/94swqsIjXcRBomkhu1rUU
uIs8JbvqhHm7N1pyFTPXlZq9aFtTUJz9FbNjFfErMpMsxDQENVQdvI+tBQccK7xzY3e/D4aFXHAf
jsXqrw4IA6g+FTZGbH9mkN/zzomehkc+L/O/4uKarp+9YMTIk3y6Q2+q3aF0SSRPhB7B8RmVLtvi
gAZX6x/aj4gbwjBFnIrBLmO2GuOeoceZDXvoeTkRE9f8M1aE/ro63rd7xSyqjd6PkTRXAqQrDLfZ
OFES5jARmoEyXZdl2xb/Kk5pi7MUpdQZVunInaO+HlmudkLQSj/p6ohdKDJgSivlJ3NwESJWglRZ
hFKYArqfenXWD13rzKqRDwpYZYh25RC8Dyofo3SSOBfN1DWyBVImxRbccPiOxdlP5PPtk+iMjBvf
EuvOGPdCgfFSKFLwDpbR2ZktcoZikNcX+JbZhQq6gevztY7n4CGrvRjc++6xpBx9tU2TehqfCRGu
EqNEltbED3OapOLwJklfHtCHPP3EnSO6COQDa5TqSgQGT3x5Ih3AoP8VyZTPMGqjy9Mn6f9/ncd9
KuPjeY2uxxAHuvKuwWQ8m5Fo9vel7A447foS0LDpALOxXqQ4mM7aNG+gK0pNeEggrB7EWS2C42iy
OVdrn53bNEj0B5Va/x7/GCUmRAkVdYS/gOb+dRHR/ZgUWn50aHYZO6J95DTVum2cVxK80t7Xe6M8
itOgSz0YVgQHvpA8NCA1gPazWjB2EB35HAQu2ZDQlfYB2ZFZlp5650dtu+FiSiPmM1F0FJXI/1yU
FF0AArAcnQ6S5q/qrkx3utMjFwJBtVAnNGnJ/vwhSvZo/+mu5E7qTn+afYBO9UwolSmoAVWLOOrn
XWFE+14Ja2/91DWrteFxg9CgynL603xcAT2fHvGYpIPUOXZX5dM0DO0qDqWpNri3+8DtfZ5erV9J
28AqE/53jXZNq1i/RoUHY0Ry5fkz5vAMXlSRReF1upToyKzSnQ0qFcZnTJbNDyca6724kojzXF1U
4MehETFTU7LwIlnl434iVNp6Snm2uYk5oQXhtq3VLYYfPeT9vD9oNc+r1nVaVqhFOEsR7Gi4cRdy
lEuDYtc0YHC9hZSH/c6bJuZikDh1PQqPSmhXy+dCrJws4Z/N/8WC7X8eUkVVPQPQ1az6lo3PCL7B
a7zy7AJnRm14OpjdxRuMftfwM28ATCOG+80bGVh9K1pWVJbnVFOKs+UUP3qjAFX9JyRGDKoWgyQZ
881gIEUctbl0RGUV9w+/Hd5jDMDm+JDVt75LzGWcS7hT162y0fGv3qkIOB8qe/TWWlaXF0k3ukWY
BMl9HAs2za1hv2ES2e6lRgYfRYHEBqbJwUv65JAXeyUNnIPqYtpE3Uz/3SlGqOoQHnTVn8lsjOXY
CC/ZVFgMg9A62SZGlVNLHCSeArtYq3+0gxeFwFCDbp07RQVjwTUXlRnru8qDbO4FvrTWh9F+baWS
TWuq7msDTCEl7YsTnCzDiBBD5BDxa3ytke5NbKs+i9Yj7jk79oLSgQLEOHHtqi+uGRg7MQKv7vhq
I748o3RtbHTLk705BA0gCVXpr59XlxOEQLuUwvkzllUx3jRanCzEZcQFm6IZ1pTV+YumF2VMhz6N
6m3u+9ns8RLwBmRtYCqvejUO3txEmeLo1+36+ZobU0svGenT//7Xdf2AgEwCaH562WI4OuyPv+4Z
+vMXPl9BqNuURELP3DxumbLdAKjC8uF5z9Cy0MxMqcA979oGkruECvf7LxQXLDHkevyFj3cr8G2k
fqe/7nFt1fBY7/DXidHi+uIvrJARe77IbvoLk/rx/3u8LV0OCTzqf/91YrZsGTvJs0FFTW+EmJ0l
6ZdQLY3d8/IWZcdZX0rhAhhe8QLuaOK7yvkxNxv7RqnspVIt5xPyDYpzqQvAUnGL90xJ57kpJadM
dfQl9u07q7ayMw8m4yVVycj5o8tTJoioesa6esDO5avoFIcCMIZmOMNjfNlCmq9JgK5EPbQL/eZg
59GP53hHIX/Ibz4LTlteNJrEWq+YZNqTHgM57H1vvpepNxSlDnZfS8dwag2F1e38kLdWdIphpotk
PattH1VIhri1jxyFjeTxdA1xUOu8Xyatlf8r5kbVyjGt6vy4yxBW5PxddSZuI2bVeoAriJknO9Hs
laE6AW5+tMSsvkbOqDALxDn/vF5f7UAfKPZFhEIEHzbYGWbz5+tFM/xXJsfVXoyI6xAbdbV6vFIR
QtudPGgf+VT7+INETPuMvLZ5vCWA/fO1HCbA+LUvvXPU3DQ9VZICgXXwgrM4M+IE6lRX5hvRtIwY
JfcC2yqIq3W4+Gu0E8n9toTt+LyAGCEO3MFNh993eIbNKA8h4/9zh2dHXDS/75JBQkE/nvWQ3KKR
LPvJEigzqW0WHSvVkDQo9V60ZTmPmDXOT3uqzjbl9rI4OQ5WCb3s11cNdMGCeo75Kvm2N2+1tP8w
qs6fKb02fAuz+ljiOv7LGanVpD7m5VJLVZmlmTeLbRX4lOx/t3TlZ2150oefTIZYWpPeVXg9iwS1
0SvUJbammiafeLnK2vRba29Jrb11Urvc9hKfXC2zhA0LKy/F/c6XazgA1cqbWSWOCkv+WmuTrejp
NWdiHKXUkmdqmwyHRxSbz1nPD8ESREXKv6Dmv5zOg6om3y8p8apRWJ7Mi3QqZyvXNKr0W4H+0Dqo
8m1QKgE5U8c7yw54EPDFEnKMbTyP1KQ+jpUp30K5uou47UXaIhzLesfTXYFTqS3S3JI+wbMqK0d1
TQrJTO+7Y6Y2SNB2ur/lq6EsRZgd4r4revk1vBqjb0MDM+MaKVQHnuWKZSJJSCq+8b7r9XhfVXkN
R3k6HVVUK2xD2XWKl5Ff9BeB3eYPwybHpHzW9Jgj2JYZ33MJWwUzA98hmm0D5SrM5F+iNUq1jUK6
cxRWT2i+GDdU0ucoBfNbPB3sdAOypH4VDdwW1yi311cxNwnHu+4FMh7P3Ia/BF1e1w8PYmjcAQJs
SNVvSR9Irwn7zy1fhVye6XkVkKvngOtZMJetVFuOQfA7NibwuVC4rgAKG6T9xMCwV//pngaazZjv
3CEDb/wnnhtToqGVIx6k41uE2wqw6iJ+b6VBRf6fX37R1HJynlqoezsPkNY7a4A32SjCC3T18a0x
FmKQkjrxWctbPsdcwVZD+EymwkpgmhLbBuV8yQUlMPUOCg/Hzhrto+gdqX+DQ/LuA+iqq6HVp7KO
k3ddsYP9WAcl6XgmZe2YrUwwFisxychlrPWagM0DDit71PuxTZ0Yk+IQCl8eJ0iSfTzxMEVQA0tI
dnQyVPXK8iUkrTVEjXptIq1EeziIlhnv8Ep0doPtnqkzPloiVDadN0/jga/QNN2hpL1XcB+eaX1O
ARJZ0LvUeCHbBK5EItjZhpALQDD/UozqG8oOwH6CiSauW/kl0gsDw7tx4sz1iABK/GQ7jVlNzGpn
hrR3/rWyoE8pUxldaTCLArr03XQxy46STL7nvkmpRVdVEtm6s+lQiNo60jjhSfJgibJqdq9itmZ8
KLvv5NcWjysVabTFAEz/iregCXVd1l+amqxXHQfJUZMzKndR720C2XLPvqVlC1uJkvfAlH4klmX8
jPvr4zqYXl0lrFY+G6OrAV+10tVB9WHhjiMuTX18H7G1eg3wg3htK5ygIgv+3BQKK32cwdoAWT11
Fg2ueBnp9KXo5dkYHVq9AyI69eaoC7/W++e1qMdNWa2oPoh+y0mSZWPxIZM+U6dpX4c2WRTIGb83
KOkBvwi0mWhquWGtTL8pELKuq3d2Ylg5RT30iWmwlrgrCh8ooGDye4Na9Qj3ZuLv8TMHHT2NijO+
c9BH+vUgN8a+k+p4pk8u8JM+xUKu/G6um2N/FDFxAIrQHzG2g8MR1uYCSyeGTDM6hGyHyfLu92hV
RrD02S3GiF4jTEFPpeZeruJw3nSje6pMzzrWmdXPB220v5KC23m9O77lIwYOmVsVaziZwYenj3hL
xPZXCULzIlVH/RC0ChaylG+g9arW1zQc3hXMJzwqGzMfJ0xwjV1weR6s2j1WLHT2kBkLexbZTrTF
jQ2H42lcHFi/B3sBGsS6nB4fhnsmqbpZYdQV3//JgM9kd7EqEt6ewEiHS4Wg2W7sgPIIdkA7xN/L
EWUlwRyoaQHp8VFzglUwOMF32WyCk2AHTH31NPL/ME9cRTf6ra2UwVkeoQpIFYV414icm290zs2u
gI/Y5lVEBpmkDzI59UL0iZhp16veqcezaMVGFG2qDuUyHxO4dG661QXR2v4YThfLXBU7XFykAtUw
bz4eK4jeJ2xMtNq8qdloX2MLmAt9IlKZhrR04bMvYlSTIU5G4VKDAHJUQGXbZRnOwzAq35Qs/X0m
YtCsmpehz+dgKIIvTvdLM7Pyw8rNdGtBcFuKsOsFe8dqdIq9PK2wjkHKIOmCL+Eof4ey3179qMlO
gzZYMzG+SjWkIjKrOzmanFxdVf8p4oaTu6wDChPZGr5njl0cRJxna412ZtJssZn0PkKd4vz0cqRO
itcxEmxr0eTVGX9eXdfZ/TKbXgUKM/uisX6/upal1LxT3VWFlEpYdNnPwlLOZGSzjzHMsG6Nevno
1k6xLzLEHrsuiO5jC0SBPE32Ezb4PMIG89xoeD82uuYidelhAjKdPQ9JIw1rs8WX0Wz+HRdjdVl/
83Tbv7etvldiU/1w+wIdsjTyj4XSQI/H9XCpJq713qvx2Q1s5UeoZTdQccm75vFndWUm7UNt7I6o
U8Ac1f3qE6z81mPt/UNx8y9Yc+l3uZTSlZ2TfNeCWj513hhMopnul0jylmIockg4Ojl59ZrB/l61
euPtZKjsZ9Sj+rmqDHyJB71FintwQbWNurXVQmfDBiOaT2JB72Na1rNuHOIvRh58y5PK/UYm4ZQh
0PGzUMelzGPfnzntEdGTLJw1JvI3MEZmUD9W+mQu6/jyBTO15pvWBj/H1jc2kul0KxnnkRcX8F6W
vyAXkb20ZcEGdHCVlYi1o16eIY5t0qzLHiOQK/TmTqyTxsBhbsiCm5+GzjkPDFDM0xlM/GrRxFmw
rG3kRJY+CmP8B5x9qVKU5ueVfaNRRLdHb+3CSwrtOlhGFuJFlLsbrvPPlEeMd/UxRVzfVzJlGfZB
vYrtVpqFUiydXbtT9/EAUC7ysvJrG76BP7a+xWXjzpHeVo78w8zj5Kg8L6eOZviewEP+GppduPRK
9gHmAEQllzvk1aLQ+jbqOYyMxv/Iu6hdBXYob6XckG926GMZNY3oW/NVg4N5D1Ld26APagPeM8t7
kygvYgCSRMksDwsgZ1VVrlUpUHkLqBcJz2Wz+rDAZG+kOMlXJUYwVhP5b+jfq9tYd7ql3cvGF3No
FoGVDu9u2esbW8U3RMRL+VvdB/Fng53bugF+tFacwPwSJ4nxRbPJKPSxbK2Lpos/h/ib6IvgOK/Y
VmsbLFvG90GrFiKuGGxUwypRyXn1/hsJ5Y24BfkdaxFIwVozY2leGj5WZ+wl9uIsn5rPmOjQ/fL/
GdLpjg6fotEXf83tQdrvUHXH0RKJP3EoQ3DKRZBr/4qlSZedeRHhmkqBCjLtn8Hx1IFav43qtPHj
r7haQ7n1vfr4V9zFOPTYgPhvI3OYV7CW513XvadGVV6LVC+vNho++z8hWO/VFXOaR4gqW0kSCVas
xLbW1wdlkeOod/UyQ1vWeo/gSes4q1zT86PDTm8DK7bfyzX/T8ri7tYznXyPY2+7qVD5PBouijp1
lFPBkHDxi9BCvvhhhSaAW3ovidKiEBuyGA1V+QQMIDuXpiavTKV1Z2lquGysH++FPGzQSGBnaprp
WcTEmRs7xg5m0Em0cIL2kDJK/OJYUZAK4i49P2JhmWAhmMjxwh8G+QUyuLerxxIAq6vj6h6p/hwA
dHcVvUZcFwsrwB5UNLXI7g75kH3LykR+qfSyOSG2eIg9F9VeNQyo6BrRRjR1XelmaR66j96gG9e6
E7k3qqfea602CzHKHlm/lDrreBm2IsAvtGYGY6RO2LnhwS/1+i3Qy3k0aMgxW2QKR71tlqLZ1NEP
uPHDxU7a6Jqy9zTqGJCoo2vL3CxqdC+ZlOBWlVEx2cgZ/q6WaVS30iYLrMfBsZExRIxqIzi2/PiL
PnHwurpcNqpfLk1TGWOA0M1FN0x57YEg2aaBm5zFQdGLaCEXJoZ2WpY+YkE9JrCVPB8XUBM44zRY
xMQZDE4MqRsKnM+YK/nuArUXZQbyMB+XbdxTG5k0eBKnSXYhpKZ1TPvCPOTs2qb5L9bOa0luXOnW
T8QIenNb3nZVe/XcMGTpvefT/x9RktjTMdqzd5xzgyASCbDUqiKBzJVr8YBynh1Vc38E8YEXhv09
LNwfatPLL0kpjcCSECyus8rewY8ewLVo6nedQv1uruXFixLmAfmNov0OltfQNOeHVoZP4VNayjpv
qMG8NXViwVDXJvdFlCFp+nd7Ow1+sBHbQH+kWcSG/6MwvEq9c8AzU5Ihj2sdYME5GzUFbGT4HUmi
AVaXYTiKq7mxDCXZKlFDFTXybs7U+OxDqHqcLkOtfGpVMsSz0JuwqxJ1+sJ2c/7tJ0Zn575UinUs
6+5Oohpti9jqANrIJMWnSBLcgbKxDysvePWj5HNgOtWFF3fwqk9Z8Lh68VyrJzScPIopY1GpB1KG
3VI4xZxgQX5R7UEUlnfKwGtj7KgsMnpLezZDXVkl0VBdYkWNd4pcJOAXNPNUhHG88cteebAoElt2
lJO8daP1QJB9AvKz/SJptXCpZA9ctiG+rpVLyh3rB73iDZIUCvrocNUeUlvydmMhj5fcT4fVgJDp
S9dxSs4/8cxJTrqRkwIIq25BgEuOVsBb45M3lUk5DaWQC9EXDZC8EIRDM6LRGP0aEWsId+FzmyP6
qgRja9e+DZWe3Pucde6VvstOfVpchCmcTCAQjHPY1VthEk2nq82FWMFCzJnt4koFw3J/s+Fxc/29
PtRg29uCckKcLomqi+2nGdLpfAJ5DKSNa4wVQCzN2RoEto5jERaHOuscQvCNf7YrTduAb4uuKFnZ
Kw4uw2M2GDUJY62Y3rk5UkWat7Ib6s70SFeOMLZAYpBMbCFKWUcbYQyV1C5ul7YHQ7NLNG04yoMK
BE3hPJ15TfXYdjFIcN0lWJ3IyVZuOogR+1zfD0lZ7NMpMhnCyLgZnTK+5pIIZaveky5nydKUq+IT
OsI+GqiEFluISanmTNkqD1t3OkQtABau266AaszNrK1lDwsjz4dPbSEFBw7g6L1NXctv3AX1EtIp
jJP25bdbY4EutHsqZjJf++nmVqaLaBluDqsJu1jNnNzAtbx3YxdighMY41NU1+VWim2S+9GgPgam
Wd77PMHN2jeKpatSFNDCSHAonVh9tMwUHXfPoJJ/craRenlMKe2ZXPU8yZYKWLedcFXkOj40EnBt
0dWtGsFLp1B3nUVKCNog+THxYdY0HCN6yT1OPc2omp/qkM0w//3K52g0HkO/Vr5JacueK4Zom1jF
wibMFS68cssxA9FV8DTrKkqKe0mq9GXVUGpehi0cTU1C6JAkwGeKyM+Z3xC3CO2dV2b2D/Jzz24f
Fm95YuRLSyr0Bw2U3KaGR/VshpG2b4ZE2yGa1t6JFaH6SSHlcmHNbnv/c5mxO+XdNcWObysWCeid
aUW9dfLlMJEU6sCi9uKM80+noA82MmLFwU8IbY/GzqdIMcz0PkVvZkjWCfxDsHRLWp7cB3WePRdN
8Zx1mno3uG36zKfMADcaRGSmwVHKoLqztfIgRq2mCuHvNNqdGCXrUcDu5JobMUoY1thUxLr7qrkD
Q1OAf9fiNzuQT8akQWJaHE881/mU6uZENxo0d05YAcxsFZfjeU1BWFS0i0qz6u/jxvWk/HsZxz0A
ESix5Lx7o7TDOblS+bOpm2pYx1msLT4MfOiaZcVpi+JIYR+DDO4QBwnBZNSdk18ThoZ8nUNraHDC
L4L+GzsyCJn77gfMhy8IivufnASeYOqKuksY98auoi6HWhc7vyQkhFfQbJtbUx+cJa83/uxT01Bg
cDQVGx65XkNeXBgzVFERlh4iMtOGy/trDBaB7umnrqrcJ9frph+KWiPMSDdpnXJdNgaSF5MzKgHm
dtR06Damrt848Dgjhnxbysqd5s6XmmcxdeRU/ADh0dKaXM266ZZsfYJNzHmCukhvjFZ5zMEz06Re
e20SHj/VinND7y+AJPcoPwSQDhirPBq673KuPKZkGT+7rVktVMt0XtDzGpZo7iaPciMHa4inj05i
wRPoD3C2hmO270HiwHyiSNmyLtsDWw0bPDujiqXHW8mw41UWueljMjUDmQUyDffCIrveybHGvczQ
2fdN56wqmTGi2035tGy6yQqIUCevxHg5EBHOWviKq8Y9h8Tll4Xe24vUl58ii+ors+L/fSD9tDHd
tFwKGiFBHBSOHhwaWT5JxwNrlccKRcRYfbF0/nl2pF5ETyaEDvL6CU3V6qrAOXwos7RceallvA1t
9s1KjOQ+dyrpDnpokt5Gx+8InYcpGnlPNrn6kvjNN4O/2RsvlwbtS2ABodYESxibr6jNd3cZRUzr
wLZBEjsWkplKV+1Lj3JrF77JAe0c5Hbk8cSv5S9l5AGJDgj6b3XrbUwHhCV8b8E3h/8YrZSUXaSE
0o4A4JehhNg80SEgL+BD/1nLAkNkqubWKzqi7hapk3RrFnlz75v5OXYHFVEujaN/mXyVa4hTCTr7
Vyss7jvJD/d9H5hHSLxhhJwaI754+ees8Gtv4XXUi2ZB+6NTN7Imb/ugcD75mduta00ujzYHiIvH
R1yGDZssDQaHDarb+qUcG2/ZEYukWqgIYYp2/GhRN5FF2ad80ZRm/KxMEquQp6QL18pzvlHDJpPt
Vx+u3S+2HcCs0lFwxgsl3JolzCiubHSvjglcq9T99qtnDNvSK0jcNdpTm+oOVXrSvWemu1qHbGGw
IB0ZInVZ14hMd4lvbyM4yY9ZX/U705YO7pila2VwjmNctQuZoAeBmKbftIFmbjK3+eRbaY3Cux0s
qnQIvsDLdLWNwvqe8+OByhkNWGjQN45U1weoXw8O9c13OExi5lQo3KUDuPQIGEjv+eG9aCAoU45S
BCv9ZIokCVqxxDbW5HaUc2cNylnu8k+9nV8LMyUan5VPlI/HF4id5edMUiDwUqw7Ncyr82CU1y4E
ypMnYXgMnO+h3KQnGdIJJ+yHvWfBgAK8P9NP0p3bUKnom8lbBypjCzYdaqapKw3mZYpsPZhq2901
Zk3hugSoTZfCYFXKjX9Uneas1I0NZ/2EOJzQir7DFVuEb1Hug5EaoC8QdtFQjAWeXriIvuNXf7Hp
T2HRHp57tIUuRRw+10pW3RFo5Zc0dmT4uqp9ke00XFBkkWzLoP1mkwm5RyZYO/e9RWmj7gdLdhvZ
iat7MQhpfHePLgJw5TH6Qlgfj04xhr0TRPni1g9Uq18MlRoDqkvbdd7bxUuhhc0aUch8K7qmZvL6
cRT4Zb2R+jcnH5ZdTRkoUTYtPd4uLU6tR1en0m85gSqOkac/kAqWln6HCKHvHNJquBZDaFzsBFRr
V691R/vGua5YyGH9pdON9jrWCWmnDJrPMngbS36HoaQuhyasfnT6Y2dbsPxEvnMqSDMtYKFqV31E
8UwTIkUeSI27QyiOgBM/52sCk+c1na5IQ18TNS4o4sQkBtuMQqmu41kpurKqJ3eSUn6JQPVk6H49
lZHc8g6CFkp0rcAbz4NNsIz33BOYz+4habIlZRDmU57JySIAJkDivH+vrTZO3TjSeOv65ud/klYT
HmLA4fWw1wbu/lvBzYIpewjiH4Wb24e+gPvRbtC3oeom2QU6FVbUZ1KZXMJNxpF72Gi5VlxGu7Qo
tpQbYjje1amLbJexVT+mNnk5n5//jncIybkMKgUID8cLpMzZ2g0C+aEZIwuVoU5+yuP7smQDOsn1
3rdtGO5aHUX40HPqyxBMyRcnLt9UNz3LBb/0KO5RWwfORJRLW5oWkutaY+i7xh3lHVhplMwzNV4r
hlXsFZPVAHdPr4yuIDPNvpSq5bUql+Z3O08elQGZoCqTZWRrpHVnhPkPTnl3Ps/CN6/lE3Z+lEHR
FDS7cqjvbH5K20i1u21v2MNVtmxvBQe0+iqToFTNJPyRmmcyWUDH+TFfzb623iwfntOiVaoHEkzN
pojrDKxLCTaaMBZ7ruqaVXqzTCsr+lJk/dLPyvi77JeIIKRB/GwCDdy0UJ8cx1GDpcUAy+s7nUJO
fzirtW4/2Y6j8MjeEOUqPge+QXmnLRcHV+8s8ITdd8WLeFDaFlB8ozIBwjfhESricE3kZrhLHDNf
tIbxJVRy74lSxGGnQJy6hfTUeeaMDlVk6n2FxgIAYZoMD0Oid5T9lPKmTNvmFV7Ug/AIzBrEeEF8
Tu2qbNv01U62vHgPJ4S5V8g/nPi/jEj91eYF6glnFUDkv256gu6DGgynlLDvog8c98nQdcJBZX+Y
sCedBkNwgY6E19fxOQCoR0VNWa9LA5lqj7/lykT/cs/LRXppwtFf2K1N+nsarRobxRlDf5JlyEdJ
PLApqnmRlkAqNL3t9k1D9Hq0lfTNia3vHUjTa+GE+jXT/G+ItacUQDuLHBz1kjo+GBYc2dwjIjVs
+zZKHzx1ilxnTfXVhDwrCRrlO6ec74UcWM8F1E9rRYne7KHMV+Q9nWsyNWCWYVIld7RzTUmV4Peo
lNVYglny3dK5CkfHMYHmhySxZ1su9SbRXx4s0yrCLSaudLVva98Wi03EdZpL33YEmyXPX9tZnp4l
r0KAYIwhfmq1+ATq4i8LwOQ50Ix15lePUFAHS3VUT2PlHPWEOK7l2Mo5R9R9OQ6+sjLqut85caXu
0SEZLvnUBLt0IOQCyiDY5Z4TrHSzUV/NAT79su9/UAw3+h0ndmitnkvi7YuqdrJ1B0ESj8vYGw9k
EJa+LhkIReXaTh4AscWFqRCr8aydG0npkq88v1cl/uQ7KjQwNiIwmpwPp5Fi1WWikY4OTa1fdUZE
hF4eLErqmqZdRHXzCFlQshO2uaEq7JdLZavdurM6bcFu5KyTKni1q44wjKUHLxMb5apNDO0aOb6z
8SnOdhNjS0ZqPFFglO48A8WbTi1g/Anqc1dqySOMCuyrUdkDe6X3e2FTEqAvsMsCB5XsK0cB67ui
EoYaJzky+8HT2CWjNvFZlqTh4OvZeACPzV/HJYMRUNR/asAesRGMPkkVaYeOItx1CwHzLil6+15G
3lO21JZDD0rz1L0SKw044/hBs4y9JDiBGU73wUjAwgbmsSqsUV1pvuNC7tI9eETDHcMkhT+Gknmu
QSi61KvdS5mX3bOXnqqdkY0YTXZNHujdZxMhAOTIfTZ5cV0+o/JFED3Sn/j+mGB0ljC8p1e7mXR6
m2eLYuQrkc/k1hTkpVcFDGHrYfISA2FRuXd1/lV0EDqV1yRMo5VlleMVhilnoSl1T5ZFG683m2yY
WzW2dfCvuIgBTgv6xQAiOVnyLoyWsoGAey015al3rOLUNPHPqxiqBRi6oWGE9BqQsvC5XfIk4nsV
y+0m5k14Lg3UfSXZyBF9dlyqKmn4Gjj7praI36fj2ShNXgBJeF8XUsTPn8ciO1gLpVcYuhE2oYSk
NKx7YavtjEBjBW1paKsckyqXJB1RXVB/21FO01VWDHcNdEBXGWaDpeb63r3Pp94SmovJFnaw5nvj
1QZMdOJHV3XKCl5Bnde0qx+dXE22dai/tX4bnf32G0Hw8i5uhnzj2C5sMQEKRJUL6aa4glMZmhxx
OTe1ddcX/UDoFPmR3pRNhCYs+Kql+M2FFeUvA3mLhaFL9QvPe2VZh673WNglSm1h6V5MmS9FEEHa
E0RHs0GbV20MXi1TVzQdpB5UQTpZny3EkNoTt067ldTF6lWrHgJBziSbMfI8/IFv3E0y4bg9VWGk
L0aKSjj1qlOoDwE3QbAkmsJX2Bb4ZrNRPFm7ETiVdYMYaa/CLzRROAm/Dl0r+KLNU5TBI5CHXrxq
LEU/1AH1+g5grifFN6sHjtMLuU+yJ5gf18Akpftpo+42lfKqxU5xKpPAvXWNPEmW4dCFGwhc0FhJ
215aI14qbWNgug+Vnn2ldAKMWNp1B35rwaIjU3VvZBF4OScet4bjArgqpRcfbauHbkiWelNWT94w
lE9ZYl9zyITvck8qnxytM5btMDQ8YenatuJuSVGEK7d274ws785tPrh3KWLr8HOGr14SlvtA9nMK
N7zo1YyITRKHDHZiNKKOGow8qTIx6koIV6WR9CjbuvzA+2MnzL3VpqfYz0A2cdAEIDn6kDeQwTS0
Kl5RD2E+G3EEgbcKdzgVVeZzUhH7Bmgmr+ypawyyss0zXu9SZBnPCVVKQEKVeC3mqk7rbWH4bta3
uQ3IYd72Ggy/OLPDqzbZ6HrwpLFU1PYBpO3Uf4muikjlGmZ+eSOc0w5Mug7t6G1U9qKU0I2fb29z
+95dQfgjb4WzRjHFqvRt9zYam1Wzsiiz3wlnOegAPbVTGlbcd/SlpV7X0Rbc6M6wnPbSeoO1SYIx
P9nRMSNC94TaV6vI3dNUSfOUlP0L+TnnnMEssIPhAXZ9re8uTR3vKWl3jpYmwcYibLXyuRipzLqZ
Wq2L7nSQCq6cqwHUpal+JDtysDu7uwj/tAziFefnAPly1E2stGOLF5AnlsMYgTpyF4nSf01zo/2c
576KTLhmXKhLD3cBvFE16bBrY0TPjYxUmOmk6oGYersMnd57LQkdbzR4DjZiVKmQ/aiLGHWRaTTT
gfRVWXv1Alt7aT5XReLtVD+DtLwjbBcmZrmqpKLcglzmvWV743BwkKkw1qFh/bqMp0tdSQp1+c7h
3aWeKPkmmqq9POPBHTrvxeSfR9HysJKgAXrR+LbduzFCRFNPMjr9EnrDg+iFY5rdFaDzRA+MlXHS
UOhZBBO9+lhC8mT3PXzn06oIdGqbiV1rFZqSdhlc+WejS3tLoiBwNrPhzw+xC5hycprtsQ7noj8E
5vLDQOaF8qJwk2E7OwsX4hGcdUy45n/fzm05MBqlojwjTLChvnt4s0fTXY21050GJZXPskq4q1EB
Doackf0BsolgUhQSTTHJComrWDMmHgyEYUcLRSFhU35fxdmUZG6Rp/0wIJzFKKy9iH5MK4tpaP56
8ChAZLEeAVHfVq2ILQN7IinVLEAyr6JhTA9ZFfxsqA1MD0S+04O4mgdmv3ngg99/4TIvD9wMwnux
/jxPdGef+U7/hcuHpea5f/yUf7zb/Almlw/LV5706+P/8U7zMrPLh2Vml//t7/HHZf7zncQ08fdQ
2gF9Rz94EKb5Y8zdP97ijy7zwIc/+f++1PzP+LDUP33SDy7/dLcPtv+Pn/SPS/3nT2p7fsnuUMsQ
7R3Y2gXTz1A0/6H/biiqfGal5Ahvs279Ro+y9/3bhHfT/vEOwiiWuq3yb/7zXedPLXeo0Kznkfcr
/dt6/3Z/DjMcvTs9ZHc+3/G26se/w3vr/+t9b3d8/y8Rd6+H8WoUXbuZ/7Xzp/pgm7sfP+gfp4iB
dx99XkKMxNN/+QebGPgvbP+Fy/++lO2UUOeW2udBMoJjI7UTQyJgs2P8uxEj0TAUB1W7CrOwiKtK
TJh9TbcMj2K4JIG0d2Jk2bTOe8i0Rl96lUFtVW1I91kQQ6BW90+cgiGynXpxTiVhC75lGhdzxkA3
D2Tff4hxYXfhidqMJYxYwiaaqoctw9QBgdWQ7Z+gi75A6hFfCluK953tIPjcUedrm9GtgaEyPucp
DKSTlxZFKMmJ0cCSgLN58ulmE8NqpH9Hjo6AiNVALSOWyv2eOudcldc3RxdWyVVlBDY8yQb1JdmI
xA4ne3CYiKlu/AgtVxu+G4P6+a646AQNyNuHVPdM3SGwikuhxMVFURpt6+kF0HUxu9WqYecWIBve
zbZ6B2By2rxBLsiKYmJl5sgSGfX9vJZY2u+0iqCmd7ytFyRFcwrTGFreX7cUbmnf9WeVjcXNTR85
olnqzpHLniJm9IK8ScD+JlYPPTIl6u+E6xuZ+qtx6LYG/29HQLneya8mLXsheC+MYvo8XIATcSRH
PyRdA6rCzguKTlOYPjJrnxeWf+s4SuCAhpnsOXBcCK4IXt1mCOM8TbLGaEnSo16/m3PzrIZy3cVJ
evw4cVQGf9+E0v2HtUTXyMwzkW5jr1QGWvUxQmuj3Hl3QZN4d+IKsJeHbmvpbV0gs+S1GZ0HhF/n
jNF5pLJ0cp1n3hbS2gfbjmLipoF+EM1I6OyAMrJ+EFcIpg37REoWYjD57Sa6rq57KQUnzMgojkZs
Vlq0jgy8DLUxH+KxplDvWklS7oS1RUxuDaZWW4qB2+jkLq66USbkrXon4Tt7kHEyN1IOpQd4jZ++
82ik+I+IDKkEbP82qI2ZvtNV+/NsN8ETqvBppRlZHlfeipH5Zg4ahqDqOihMpk/9+3PduimlepQa
2mvxIQzLU/mLlAkMW7Z7EI2RZSjW39rZ2kUm1oyaEKKFk28CsgXh6wHluzHupHcL6EVOwCDuYum2
4G3SuwXLHq5XCYaGlQoz+lGfmjDMm6Poiqu5+WCjTg/aWA5iy3ngf1pgnna7h9o7mwxqu5SDT9mf
Eo6IKCCrydWX/fQaGimnqxBBCTFAvC1CgxqR2gyOdHhp7QOlAGO6EH2wpz+NluE/IbQgb4Qd9Jhz
mGfMvqUQthTLiLmzz4du7vVUYzj1fpSjN6lJyWTkBkxuehg9BgDU9rZF0EDmG/ZatNpOeFDA5XDm
dvyrNcHY04zqutyMSyBVFhT+E5ykneAkzQCoJx9zk9TjdCmM9TQirmYfMaXqN1aPfNPsKsz/1A0E
RGVeKZbHO7eth/vRMa56nXRPBQfuQ66r5Xoo4/SzpxuklABYETobIHmbUlBy5H4qDICrUQH9WljX
7kKqh70AGwsUsmjqynaXhuEk69kmYMspVXXrBPzWUgzc4Mmu44Zbzear/w707NVttId58cvNsaGK
uwpgzEXgyj04heMcOLnq6UJcigYudgMIQYWm/c1aUqbdF6qx0WZPyE5dZDgnH/JGyMROjZhuF3UA
wJKwQG5WPYyhKYTq8ujVyOYE1V2Zw/ssrkSTDwnVtqkOqsOtfg5Ev69iD5ADTM76VjjLmoYcdOTD
iVpb1aVP45fQdSzIh2Mgp1I8oBvyyxaSyrqIAX+6+pM96dOX+PcaUftE2DI/1U4eneH+j85Naa0q
h9AnpF4/TWJwLLoRPEml5HtIaE/yaA/dQvhUHQhq8p4ow6dORH3gtFbS1lWwFZdxY3y3AzXbvrOJ
W4U/cnjBT+JaImTa91oC0Z3uHJKp6U0FRsq5L67QCUaXxKx2H+1S6xz+ydYbvnuQEH1C033yua0q
rKIv5oimHSg9WYqRohjkHVnl1jCVq677+UtNvNmXAbKbsa8/E/WozSZ/8bxURkG9A9cvZy8KEvIX
ozMfxYwwt+NzmbNpzHWitWbDg0an5Prop757FFdJl/81eLa5Eb1uKNyjVwFJ5uX+yyX8fTXbOmCm
qOG4qE9Mo/PAbbJYR6z44XY11TqrtE4mTvy/zZudf84NZFQorGAj+0G2LUbdu5fkEhb6wok/Eb17
M3pd+YG4tmPopH5tL3yMrah+c9qIlE7Y+g9+aPPMNELpaNZmfPywTgPp19HvSvhu+BKfFLmy9p2U
E3+CdmBRI55zCpCXGM4NrICbNgR6CRbBLF/DSHLWMWxdC4tAOQnTJFrDO9acmqkhWfe+mW3CRZGV
dVTa0n62iwlzV7gJW5pr5m6MHLTa/rakkY/v7zDP10LSEXWSXF3DoBAqRtzBgpV8K7qxnCd3ThLf
AbCN8mWTombh+aht+VoNz1ePApeiBf0CUq2OxPnfmgy9XvReDbi9F2Io7BR4rMVl7iWowBaE1d4Z
3SIz11oXgnJzqmYTKJEylRz4j6JpdAgk0Lq/Fz2vgABn9ugmtw6PwBp/ebBrAv+oIO+tFGm1Iu3o
nUtBklTUMdt2N+vXwgh1pn8eBCFSPDkJ45995jmzTzXRLomBMNS8nQxWDwahXHuGKyRylfy5rVCi
+9X5NVJIhbRJqY6iGGZ67mletg6hcliKx+D8VMwGmHH9aWC23Z6j04A+uATSp8eqaOal5oF52rzU
7Jwh2ES8Nkl5rtfjI7X+/cIm434YI/Ri1MTyyLVSUhRbblMsK7hK/EZ96KdBiDHsZaOAzBa+vWQa
x6Ca9G4zrS1IqwRHu1SDixgNcv5H0gQac9G1yMzf6V4/CQnJj+WwbqmPqUDSAVmY5M7tTFu5jenv
U4QuTokFCxdnojxaiUuIxYdqYWcgOylDLTf1kPbVotDkn6638XmquOqCiYNh4KwiukTZqWbqAeFF
UvZgU21859aa8jSQ9FxqkaXvQU0pT35p2bDdey6K0zlUYbLeLc0p+2og+bo3tOJrMco2x9XJBqbR
AwTWlPtxysOKRvcUfR/U9VfRa6acrfANKN35R99pzXm6uBLrKplU7mHpio991BXUr7OfUvg7XPQS
wIywtQrVmrXjOtuxyKS7nDrd9VC3qM31Xr7sq0Q5jKKJKwBO2SQnuBCGd0PTeAbXx8FL2p9XwuWd
txYFn9JMLnegd8qDKkMs+VttUEgOim4WZEfSIv5RmGqhSlglpM5MOZ0o+H/pEwrn0qRyTupVoMdI
Fr6b0Sv50TAt73hbQIzMq4wpdNer3x9jaCsS5aMXL40g/04qNX8kA1U8SlL8F7n+9qRPPUU2+h2Q
SaSsJo+8UAtEBZsV1OfjVfgrxYgQcU+JlBiUDLO6V2tC99N0Mcl1YwXAEVrftxvYcXJOUoPafi3P
lx2hkoUZOdlROIMiGPfqQKWQuD8KEfJ+sElLQlxttdprU5Xa2ZKAx4qu5UGqPNZU5Yhu4VjVQtYj
65x6kvz6c07bKtpZSuAZdwtHe53nsIkNr6rqXn0fTsvAir8kYHAu2dSQwlQuvpoY635SL51tYiDR
M3QSIlR+RFc0wsXXg8cedOJhNokrakZ7k+DMvA65Q/vgptI7081Tpdbc7R2wrtNHEE1v6TCop/62
c6X6aHD2zGEbUOuj2pc7s/OGna3UNfS0mGLV1KhaEX1xKay3OWK6WZFEBIpbVGt/BP/c1Nk/TMhk
aj6jQNopDUcI0cSt54K6mvqVLKk3I+UuP4dnxw+2cZrRmI3zc7IY1rVY3Srg8j8ubcSOnaDt+bdl
c0pfdtoAfyO8IPEqQnHmk9I4HW9aHZFO08s+KfYzpMjWC9Rm5bkKkQy0+jj9lLpDvrY9yss5YkP0
XMoLK5OVlTMh85GCTo/GhNwUV8I2AkQHVjyNiCb7fSW60KQx7BgxtDzd9OLNur3MnvkEL3VzVfyk
vaqK4a66DsWb2WbKhXeucncrTB1Fl7DMTpSu2mD3e2EUTQgxxNYE0DHxXDfXuTEfw9rNrqAzLY6K
BkWcWVU6AO65YRGa8jkxQLNRYroKodfc5WSrX5qKv1AVGkgOT0rM1P9SXe029VGful0NgpUKYfck
Rk3b/9wNznAnpoKAvSSlWlzFmK3n20Y34wcxFkj1AgRO/KQ4ivPcIT8Mw4tjSk8BTHlXAJvVMXNB
pE69BGqD21XjxIgQKG21FwO94ZVXp7SbHUxa7Ecm53mg8aW9rOgNghe4CV9wbN6m8QCmzL5idUTk
isj3b7NvY34JHEPSlLXkee7G6Xx4CGIvu4hGNpCGGmsEdEUXQeOfA1VeQU0jy95mdk6nUSQnupUf
5VDP/V4l6pXs4vmqs+6aHIGg3wNihtERtQslCzImXdqYMG3vuY+5TxVUYyZeSnmS2kOWC61gQWs5
9+dhhAshvBT9oa6LXaVTvOxH4zYj/w/Lk9deXU3l+zZdadE5RAPwQk75pyV0s26K+vAfJBymgTav
SyoYAJMSLV67UkydfujAEwgB7b5zaus6TA1VuagAl0THYiWwrn5iWFdDca1t3UfWYrbpiqScqHA6
CpOYKnyhsVnUqeqDUWQ1Mah4XnC7zWybb+O0VBy3cNMcHd9q9xRmU5we5+OryZZ7legN8cipa8NG
Rdm+ft+3UvUY6dbWk9URrEnrHWMQpstAdHUrWseNV+3EaFD0n0N3StWDznku+PYKL7hVIL7nQIho
BUsXlZJuoOUItqI7hgUoSsV3zqKrlCA+pfQ11fzmjjdVfJuEPgvMwzA1rIVXrhnSoizB84tuakHY
qSK4rRd8bc08Q2kBOqB9lVvploeu9kiygSc5RALfAhP6bQjxv8AR2C8tpL4vH3x1eALQYsE3jVF5
Z/u4onjXWdXyqB3bqRFXogmQojpahe8WcKAzIgG3WrRaVEO4STcqqwfNqcPXLqqd8ClPm/o1l5vv
ShNsbKso7vNOVp8oSwceWVbsFANfe+pBe6w8o3O3YjTQOe+jWqIBwMB5QPn7GLnApKLJuSSGeKUE
/CAGxfyw+BrbnIaExc/DN6+UYLievKUcYv8RYnnZMORVzE/tQTQUX8mG/9AZbf5AMedILEmG7HJ0
o3hpxxxXU12HGPW3f91mW803jDvVUr+7CYJkfafEly7jScl2EnZ80IiXZmrEQJ+m5t7rk+faLH6Z
pglpaufn0gyXN//G9A6hP54bQVE6kc+Lq7mp/8E2JMa/+c3TwpDvfybV/UqPvQistAvjzqBTMTzV
nKqVr8IYRCOu2pw8yUL0PwyDBQ12fuCehP22gpjywW+2vfPJ4erY8Hv4rsiFyiaDG7+70zxFXH38
NKlObKhnW7f4o6NYcV5b+Gm+ZKwLniowdaMRsOxsWKX51kb5xpi4pUUfapMA8DCAxtnW9RoaRu/6
08RGGMWcuSltKzzkeSfdAxw0Htsq/SplRncSPUKu6oazmbFq+d48IhyyC6KsP6XN/5F2Hltu69Ca
fiKuRYJ5qiyVQmVXecJV5cCcM5++P0I+ln3uud2D9gCL2AiSVRIJbPzB0XDJgakxWpHA3zQTFxmT
RZeZiFw6Il/LaqFMYHfLbtqTs+X731bBK2joEIaa1uIVmGcbwx3bUxzXLjyV0D8os/Irk5K4BiAU
TJUPBt0PLvLKFDxtcq1FHfnvBlzGyB575hcZt6Y0QoZi7qIlP+uegyQ5R5o7AeIQg+A2p1g4yMIN
vU4s+1YjBwbetwRjkru0SfI7e4geQsNMt9HvkIyXVhUUi39fDjDaifJBX0fL9j86/Z5Nxv73KQvP
/Wf2pvC3gJyctda72alOwg6hBZgGBRyTRWh1wY8MmCckop/8Zd50tLG+TFrerDzNSS55jpIg4n5i
N1qldrFYo62sri2WUPddDh+a6RgYwLM3VQCVyK7tYfVHUF7KQvcBqHeN7gHXArMNtltMx1vziMR9
u2g9PiZ8kz9uDSHysDix4XmppvkjT1tux8iRyhpMCeOuzqd3WZNFXxjzl6av1qIe80cZU0OEYKrJ
4cdNyMM0m6PacC3bjDmE/InYToreLm+xNG2cxdgBVr9NNMSfnoaB+XVW6GAHaHLRQs4hY5mLtqyX
DNFGxlgchctShM0OnZFLXoxYfGCz9Ni51nBCN/MUzTVo8uXjiAr/BtG0aSWrsiCH/wOgfER2km5J
bboXjxNvOUiGGtjWW5QNumWFMDQ84WEESeZhzTgU4pKAjjeKKTw3c03GRWAZd6wdDrLmqJMBSlGM
5dbGcmshg9eiVsXFE1iF6S1KczIW9Kp+NsZoUadVtLZcpTyHhcnpLNK8u8TW9DP/bwfAs629dBYH
KGpnBN/HQlumiKFA5u6MQ2aE+UdQQlx1UKVC7EhR1vFU2kcDhZKDW6vG1iYpct/Bh1whwaJ+MfPw
kxOu6qcdbXHU8DfcZ6qtDXvuvnWFtcxLn5jVtu4iZ21+bBv3IFstJUbxPhn5iuM1au1UsJD7BIub
lS4q6wht/geSCgEECg1L7zl0K24xC432Xa628M3pIeN4qhUdWtb/DIO7+f8z3X+9qozN75B9l1j7
IOWr+fiymYt2PnmVBWSjVQTg93gLyR6+GLVNK1T+oHNfGZPjZRUi6CN4d3Mva7d5YclkaIFsc+hS
hxZY+WyznD6XXQJZ1P6KlL17qTlhG+us3OVCDc9Z38D+NXXrgWwQzlOuh7gSPqQLbDHMr4PZPvUx
32BlqJdmzxknu/y7q77qH1Kr8nJ0U7GuSgOqzKysKnSTQl7Nhewyzeqs7Zy1Dqf05ySK8cIdDZnr
Ieg+IascSmiVX3zEjbbwy7tdGXrRoW7UT5Pv2C5zbOR3cjt/HSAgbV1nGteyWg9Nt8aoKdvKqjf1
0Uo19Wgvq66Yxa8wurgbuVW++ihZQTdCeqtUVeWE/zO45gz5tVJ1xMugZb+q1ZxvlVU3dj2kyLpf
rbKa3hfGevTVH900uSi/WiquQ4kB1rfJYtDRPTsYS8OxhP/MKlU69SRrskiDdBayED+iXs/S9WDv
hUWin7SBDh1G1a9X82IdYkzZcwgE0Uw2GFg5XFv5qRlQlObeSWWKdSF6tGd/N7ulqRcrOeN1Wpi1
izHzlHWDVcyyS7r8YMYpPoHYxa4m8OefqokIg3C/KlNvrictCA9t5WRPeqx/YuKZbgvfB6fT+vlJ
Fo43NMfeucjKWJdlu7o16oqvLc0Ki6WhLfsdgoavXlZCJnQrsXCFrZyb2c6D0wD/kiWoLZma/ke8
KDPfWPQO4pNh05I3oJschQJtt586nC45vojeW4FGpWU6H03v86CLC3TiO3gZbd90aEbk7gcyQR9a
0VVPhj7GB5ZK2hqJ5/4jZnmc6O6HQaaOk9pCBQsrtEdjcn7IcewDeHxDO3kYYDxyHtEaPHdD8ypJ
pg5PhmZpX2GU4t0JRGQvt46ySNkKBXbBY2reTcoiLKF9qk2JQXhmOygNF5N9KlxrJTehTjTbtWX+
UvMa9VLHkXrJa++9Cn1tL2uykI1R7C16uHGnW1wXwji2hT6VWFWqtftqTfp0srxwXHQqpoITInNr
VwzOVlZTxXzpRL7EjRVPjFm2xtCigE9NBEd5FU9BWi/kpe87cb24NalOw6al0kCGM+SPjr8usf1b
GI3louY4DcdoLnyyMNmq0vs3O7farWzAfcvD+iTMv1hGBuOwqIKav3UPekheBrPsTjSbWswPnOO1
mJV8rvVrp5YjNw2vLwSxZsy0REXX6LlpbD8DG49RdKkVUsX4uU5i18zePTVweZ7qkb5rUiFe1M77
1Yr0XXQYe5zhWCc4C7h0/udkx9sqMoyfKOzv66glyYdIA9tHb2/Vdn4vE/mJKKeF6mfBnaz6WhCs
SxVpMie2X+phwh8pnr5anlNskmYg+eja1dscz0sxfoUyiywrX2GOd5YlCKlDrg7hm+HEiBm79XM7
ogKZht0PGXbSPtgW+rAw053FHu2AcjdKzfOV8Xd1VIZ+ti+k+Xp57R4At8I6HPHc32P+Nc+1t4a9
QLa4zem79oMND2JbZXZ/VPy8x/AeKyuz1y4tXuYGZr7EZGusDv1RFnmVPSuDb2/jOrK8k4whDQKG
RhTVQo4AZBKSnp5nLbMp3mmc/xSYv+L1DSepSPpN/JvMxR/Qnhay1Qyj97xW293UaAJWwzwiDBpO
ggorhKX3u6NkgSHpYx3N5oNtbBwjbdmxoClYhFQNhxhbpYqtTYGeGWrXQlNXvt/8LApS+UpS4hMI
7wVmxT9m79K3PW77Xw3SAP4amxUy/tXgZDbk19s0srd0ib8ax/89/39Nc4td7eN/j8hMlFX47fK+
wvndhLM9tOx9e69mIB59I9MXmlKXK3IM+T0OY9m9PV+BL4DAZF1kRBZTgItc1Vv2H13dpBnZD+2u
Q37PMJRjym3Ma9dypJzacNTuPJLLkiEj7QIcL0yDNHIYRJspMn13ofFcPRVOv9ZkVY5LiyTnOFM1
NqoPbRyaX9ceQxCht3cmXx2+r80Nf+q2twa3abu7mqTj9W0Y6mwCpqwwcrYfUtJOrUuiVJil85DU
rnEC93KQbeocynsboQ59ZHU0V2VDU7T9utJcdyUi1uFLdnDeoqZ9doO2r334o14sxHuOchbuCu0D
bja3drB/zR5Vl5PtxDsnbM1zY+YJz9eUI1CtVoHooGxwjibDPMsrx6/0vd80T9d+cojfJ98zL5t2
Kf90Et+MsPlJ7JpaDxfWPKvsd5tqxoWOdpEfri+poZURwspa9fNpY9+1PhS8otjJKl7nGAGbUJFk
1UmR+qjaJwwDnDv8Jexr8a+qbJCxzo3CTTEGEcqDYP/0qE8W+NtUD3jMVQ9hxJmXUQgYX/1Y8TFT
wDP5MyY78xRsVkmPWoesyn5ybBOx9jBIMF/H/mu+ug6abVHDxdZwPb8z8u5X4bb2Xc+iAQo8SkuQ
qf5pmC3LS4wQkOM0ozqvNmiXozmBzGCplf5KzvDHpZxW9pYtHgoi/NCwRppUzKMw38QSs0jxhG8i
9whlmiRbb+KWXvSpurrWYaE6x2uv0fVRsLCCzz9aTDkon8ejes72G54gy/CE9YpRecrdBKuQ9RWF
GRcKNsyc+iHoI7RDPBThMYTnivq8fojSZOOT49xFNrSqqSjNA2e21s43+kdF72FZo4q80Keu2bCB
Gr/GZBHgn45vwkcTgW9Is6mS7hrPrGq6xvtU/BGX/SfgJNf+RtIqJ1wVkWQZkE/qy/Jcze66Scz2
uCnG8DDN3ru9jbWAhoHepp7NdnU2Ljt+UcFKtvpIsx49K+YBNY8ts9G6V5Vw1859sT5wDo7vvSJh
Oj3UVqcv6grVHrTgFih26x+61mKP4XchcuYGFFdRi0USufG5C4vkCcelS4ma+Dswq2xj+bWCwJpb
vLswmckfFZD98GjnwB/XxPQERbM6IV2NgVCJCVDvVNeQbwUIFHGSX520SiGXlgLPlp1lH9kgq7Io
bHjsno8jjx/Mmi+3jvJKmSWd8/7bbXoZlpPcYn0Qfm3t92TIp02l1762KScL0qLCdm2FEWm55D5a
s4yam8woLo9Dq3MXT90o2ZBAShf/YxRYquigu/rqOomc79rJiLsvmqJXu0iPwvOtsHJQ1P24vEWQ
RwrP6FjilTCF5jMpSX8vY7cu8qounGnpaZqyujVoo8Mwsqb+1uxSeIfzi12D8jKvQHag3rTSE+PP
d6HbpOLaov1wqrg/+N7YHVzV/lXImKzKhlv1jy5RqSSLP+q/p1Emz1h62GotZett8P86lz2/sNIU
wQ7P5j3SHtM2HOxgUc0SWg3K/kgBOMWqUFz9LgtcpLek1FaMaNQp5nxnOZohyV6vGlVcLhmj5vxR
xkncyS7ID4QoK2HA5PuFuRsS22b1WCnvfa/tYc6hxq0GA4dfs3b5HC+n8oceo9QRRoE4F41xqIN2
0yvdIarN/DNInZqnpK68hJFRroZa6e8t1Qy3Ntoadw7WE8s2GQus7QTi903zkdZ29KIXin2fQyTO
kHt78TiPec79g2ySBdIPQJrVGt9AerOueKhrY4Hn7rcSr+DnGHNbnCuUpayZmBk92wM/MiduVyNr
7ZWtLywljJ/8oO2e4iGNVk7qNdsktbonNc+jE3fAV9koi8H3vjqsFo+yhhyHva0NuJuRSlpoyWTO
PJlrB78mm+qk3ZIIPo1tw4HflLOGmUV8OhSywZzMVZRP1nYjtmWCGlAYKj0P4X+ceKQxjpbUCDub
4EtvDWVdfGDzYiOxTBZASQNOmYb4XiKtQBleyiaN7yUIa26r55ps86PoUquJuhgbVh222RQcF8bq
Aqx+8WjnRv7IWhqyRDZlW1mVDXoOTziK7LMM1WZXHUVjP1/7z4N8ZbZL9dn0JGMXJcveaD4j12/v
ZBdOMpxLM1nL2wBNbZYqN8ljrRmL2GYRHBdhZyIVnHh7N1UuUeUrbJYAfp6xLOvOaV9z/q8mkFY8
pDy3ug1nAY+iaut5ms6H6NXL0gw4IpsfpomI0TaOsP2Za7KQjfnc49bt/x4bO1z4hhpyb6ysc8tB
nZA9tYPcyHqMUuduGILygkdJucSlNf32/+6RMsfw9xytVuJJouf+royT5qkelTeP93jM51qVtcFu
6gdtqShG/aTnQ/MUJ2/CSOJHGTHxGMHJ0Ow3si0cXftsDOgk+XXzkEQCWHNpnNmb4syddt1nzyM7
MJXorbFdfVO7erjPY9U6t9wMrN7x7ioecxV0XS6HyVXWTgEAEtd3BznMCbOlqREvI9JL16roLPHS
dp79R/XWKjv/19iM3N8Ozdt0Es1RFq6K8gEP3Rwpx39i8kptUbwgFexxCpLNAM8xxVZXRVlydQ22
M5o0au1daunTYSpQx5ai7C0OSDyT7OdOm5Td2LVA9TMRvqulvkT0M/gEOAkcLHRehB1hkViAwYk7
hF318Gz2ijjHKMhAbuJnckz9Yn1ttKLG3lu++iWA0sBRj/ea19wiXGtqtx0GNqvcnfTnMjDqO44/
uoWsCsTB78M6xqSnUtqlrn/RRNE+ybYKgYVYKYOzrGnFWCyd8xRyK79HA8e5G2MlXgIAwF5ktMZT
V076Erul4NPW7Q0rJfNL1xSoiggUsqxRCV6L2RBs7iBHxrMxSTWg6CRHsrQOP6fS3GSjbX7p+77Y
dvE68JH+nkAMV9/DEp/DsdGUV6vrPyuzii+yporXum3UFyB17QOHa6ckyXH+bj1OMkXiL2VVZH26
BQpsrcHpvaXw4/dlZWUTKHtl2hWgrkVCakidCzMY0Jz6fTWkKGWwGeg3skEWWpFY1342gh93iIYt
b+OTmkMU7I/aGgUIL9jYGS5ag9OyM67G+Oy2quCOmWiPKDX3y7ioHT70yV/UdmUgx6UPy8Lx8zur
LUvnepl6RX6nOSYpaLtAkVH51uqoc5Nwy7EaGoCBjzylcr3HFqdt+ifhzZ7hqRF9SzxvSeqx/ZlG
3b2BGNX7NPKDMfSyuG/cuNh1vUWOUEvFWY9KdRVoHNij2f0hB43OvkCF6Idt9ukiULPqJeswWq9s
r1tUPg7gnA92KIrym6tHo9o1sdU+k5OYvcbAtsvWKg98DnmMb7LRzn33iQ9GNskCu/NX/Lvdk6zp
Vu0sdacHcTZPjXTxf84lG0tlcv6eK8TwxNA192TMg+VckXj2k9RYybRbZ7YJ7kZh8ytf90e9GxRn
mbYoDtXz2roRaH9M6MHs0IownxMtsjdll8XrZl5rd1GF9K3CHbibq+qgT2ey1pz7UlO0QjwN8YMc
KCezzWKPg0fPM492DIJK2FqpeyfnUvXhv1/Jfyn8kEeP7nvXwheNCXQ0iMNN29XtQra4XfmrWVav
fdS01vbgPPa3wVHBzsJHP2ihjTq30QqM252w8DYDxspZYML9dQ55s+y5GmhjiC0Tl9feaQi4VtGi
w4REnupo76YaADNuWm/T+/n4VZ/Qnvon3JYo7cqwav9n+K/ecpJszun91VuGgyj67uZoGw+q0+3Y
OZnbGDX6Z2P0v3VWNX5DJORRQYDo1RCRCbnKVGFuVmx/2mlayB7ILG76zoXN6QUFgPb2ix5pw1Ln
BP7EahLlVVVp8pOst+DG+1kXyu2/sbTGtis3fmZ+ccZXxnnvRYXbUUlW2yafuq3Q2TnYdascu84V
6ynv62eEzXt05erhW17p843H+EliaIvq8KLN3Om5A9iCPokKxmv+1MwKuMd/xPFQOzVGoT77Dlqw
vWn+6h9iFHXrf4vP/bu5v2fTX84vP9C/+99e12eef/WX7+fv/v8xv3z/1fz+7TFfDxygPOuu+SPQ
2/5biwr0FCf4wzgLmHQhgv9mtiNlIL7hn/59iAz7gMhtx4LTNHeoB0Ubz/HGr+i1IcVWKV9sgeZx
OccxLx6/osizNH7HM4h21/jcf3KMbkf2pFmkGK7c1UZcVYskVay7stdtDDw6sZItspANt6q8qmqd
If9qzqP20AbDsLvFR603yZQF6hO2zugypbF4L7r6xeFU9Sd6u6liozfWTv1uwKNmOSDDskkKt0La
jwI/reooq/JKFkrPcblvNDVKKDySFChaxdScZBEXbnMK50JWPXMwl0i8NKtbrDJa8tiy7itTtNEN
f1rIcXKIbBgLVGXhdFbI+9vqezfpWL1V/kvumOGx623tGh8jJE6GxMJOU8WRhL2Bce565F/iJD2U
douLegKaa+tmGHej3a4cSfTCm7OhIk/6rH+XTU9DyPbGzdlu2eMT7iDTk4N3AZTSDvPFOQbtZsTY
lQVHaEHzs8Q95LbxqRlcJHCBZaB87Fbl0h8cGAWJOMtWK5x5VqDE1poeTE8tQlzzbpjFZLPUVd19
i4Lxi4Yu4c8kvrdRMvQXlgU+Ypp5gsjqr9uEdYvIgR10avtVwHDrtzjPBWckoOYtpt5j5YsS17BT
7QBkgIawm1oWB1kbSI1c5FV5qbtyuF4rPGNXpkj4zAaAQHD4YQ2lPtTzEmbiqcqKId9W3ciSGUG9
JYeTw8mEtpWhBYXSj959enW+HIrRQO+2UNa+moaHWOunx9qMkJxFWG43qKa7dpqg3jgDjrGa4g+v
TTwLPjZZsBdRO7yOTqQt2ABm+DDQOpUxTxQM8Iw0HHApKXli/C4wgfxVZX8UHRS3RI8eLaAzNKju
pbbbJWsRTk0ijdtG7OOJM1fh2SN612WraND5L+n2rK6ZgyUmBb+2ilq8FcrsIV7H7oUDt+rOAF2C
N5TSwZcMgg2TN4uygR2ROY54kAWL+4uuakgZ+miXXePIDhhKcV+D3H7IE4gpoZiQ3f5niBGWPXnD
4O0WmhDp3Kk6Ce3bNJyTYmzDk/E6tEaYcplMbbbSPIyQK8A4p3gS+hek+Etfbb7kpvDPDmKeCxlW
Y4GDhmG9aahact7vbLBgBzcVk1BcKWKGK6vZvoorV1m1UcUeKc+MzdRp6cWJ/exapFidYAyNBLYF
FOWcg6zcqjo+bGbdjpfU7yzYN5r9FYnmTWH4+Y+8b97yShteDVvt14qI6iMOb/0xb/Jy1Yu2ee7K
1FtxRB7uai2cXskvAKPxK8gXvTa+Bk77VQFrAk2QmuqbrG/S/snIGuNZBTvFn3d6zXDmuQ8m91F2
KuevDJwHbWGHKC2LrN0q6hBvSgP9Prgvw4veuUeF5+6H5aCDqQ+Ac8IQ10komejSDX3zUY5Q6HI7
cR4GlMXueg0cwAhS+6Mk+aa7dvEF5f1k59t+uK0bs3mfj4xkB1x60cAds+5QdUI8ibB8bcm7bn1y
AbtqFn5tXE17nhFHm7iywwOmv5AgEbNaYvYlPgflZymU8TuAUu5+8MUfA9cOd3oR6jun9tSHxkfb
G+Gx6Tv4IQS0lG+V7yTgbmpx79vYVtedjeUsUIcsr6M7d1aQloU3TuoR7E+6GWdoxS12vXIQmXYa
vlDXFnPuGGh8xLZuELR/z8NnY2GEir1aWWTDwZ9sUov/vpR1WQjDGA4qNJL/2UltFJVjZ78fDmZU
MgsAxgCMEFIJKiAzPdS6s1+F5kNRDd195H5Eho6tepIG2dEfvUfZZruN+RAUnbqrMjCpPZSCaBmb
gbHuckvjDGuu+6jMLrk158i+0d010HgsnG1aovI3FkLbTRVH0pDZbdbBGic+9QT+GwPLrr2v6xDY
v9qfZQ3B2/a+sBwyzFks1jImi1lPAa8C7YyRCVPJWOOJt1RTmsO1h/kmUv9AhmJCS7SDu5WDtcA7
ZsY/lsJ+4PQ+uiSqi8lM4Dykemk/ZKnZHPDUDhey6tuDuOCmSAqvc6aPWusPgwDporjxtGsUw9iw
6FDfASAif6rs60F5IPPUPQx2GR8cU7gL3/N/GkU8L/lmD2vzySpZmzScmy0GFJRfRBwlq9ora14/
wQgAlODJrlmw2DaUdTWtnLs2UGtObPPu4s12BUjEjk9tC0pwNJT0zfexbbZthOosC3UBeN4PhVfH
n7j4+YsuNTD26JFUi51aYAYRAc2wu/QZuVi8sNrIfmhJ/K3HAfghtHFt05Q1bAyABzsrE/pdx6J3
73d8jI463yNUq9kZUx+foH9zK7KG+ILVIo9FdgEP42xmUvrF9IS9mUp6BEO2wXZMtFcG7Q3/hBjG
IT9qGyHbJrDL74Y67otsFuH3TBjD7YTFQRqMC6vT7JfJwh43bCs21X4FQ1rEK7f2qzcQSDhD6Dni
w7pdvRXJgr2Q/zaqVn5ESiRZyl6JDedbTxxsR+ZBSL6snCRDFlXU3dmsvYrftFVhhVoqr07gQop0
yU7konsyfWWpjsfAPHdJEeJZM2QHgYXSN73IvpuqGb2rGvDFMHLwldUszl2TZAIoayF1kfrVWdr1
CET7bcspC32h9nV3cWYamWTSSsYtWMwOOfzu0ZnpuDLUxz7qLEknDq6TFE8T3MUDJtPdoqzibjeA
idtgj6Re4iYM0a/QzrIGUhZgylygXNhsY/SJeUL6RrQu9V4slCK1HpFjEYtxsLyvXVtecIFw/AWP
WmsWtOVVT2EWwxwps3CT6TlPyl6PFcBRCZ6uIrIhZjT2iTSVPq18CFesE9vjtVp2ntg0JoJMDsfS
/BmiaOPEmqoe1LjGZwuZ0UUivPIki3Q+vKn45IdrMM52qNcYR9mopgbqI+TI1qWJmUfigAppDD86
J3q6sRSk70dwYPyMc+M+6lz9Psi78gzBEFXXf0L1fNWgMOkNo313iw+xYiytuis2Whj76ERj2Lm7
TscdEezOaF6nkhNjOdoe66r/qdUT2vpDkP9Iz3XvND+U2GwXhlOOT041ufxPjf7AztZd9U3+yQrA
wkWDI+ROzQJOwqDYyeqt4Vrl8Cp26+z0r/hgtOoqQld7JbvdijwnhWFk9zJiOGnhrIZRa5fCcLP1
4B1U4XePsggcPlpPdOpeVlEq11D8RYlnqLtHhW/hIzKX2dZ3HNzl51Eyhpom7HUtcg+yX99AfIkn
b3MdMHfLRZBt6skbV3JUXxndY1Wpr1iS5kcZGhy8Zrs6OstBYPdy3EaCXcEJxVnrScSNGs6VetWT
jEWWn7uneFf81N8Ylu4fSCtrj9qEvKvsMdj1J9kt9alWnWpfmXW/8Rq8gtU82td5YeqYvAjvXDbw
/VvXPKJKgoQrXgIr05hFqrAmXCEDW+3JWzpvFg+XsLCN1yDUomMPBm1ZeJbzpgc1t0K1ithl5+ar
6WF/kjrBsslBzGuaE+/rVNeO4NPCbRRF/SVvmmKN2qj6SLbeWhp1Hb2WZaihL5OiS2+NXxUMIb7V
XbQvYl3n2eaM29CbPHglFG3AzdnNRsHuhmy85SGsn4zvnpk4y2Zyp7sy7uyXMLHWQTERR39lq03o
ppqZPrxngqx0h6yrRyYCF3KdI5B5+JgDCwuKobi0xVQ9eEH/IYcXjrBWqYksu+D0Og7TE8lmfe+6
QM3bYujOum1n6wC33Wez1EworFn4UVu4R8stT9Xvw663fiJy8GJacf4e5nm5VGtNPGbD6G/kjD1b
j+uMNrqtZyXtMZ8arPy5HAYTaL8WfphBdxKxYBPFjBmoiu8aJ17jt9l7RheB826FOn+P3tKPehoY
T0EPDKNP7PdeB8qioD6wN1CRflL9hF0kAgVToWYYemVXFJ2fGe0dd452KVF0oFrb5Zh9ek4ZYkDl
OctKq8TOd6n2XYJYUt/jmky+Bgx1Y2xDBYtw2TrE7NACINlL2aqXkNptqIV4+5l3iiucFZrF/mcS
rHn4a59lqzWYdqXq0Qzr5DIqRjZT1YbnGWFW5GJf1db4wl6/OPgiCtYSWPZ3PJzjEoj2d7xgvfBf
cdlfGYqKE8nU3KlJ5G9SVwuwoNejl6DTlW0bo39ge1H80gulOFgC80vZmmuJwr5j5Ik0t7quwE19
SE6TNh/iNPWnhHsYSpcc+h6Zghv6Q8Y47+Q4/jf6QxmM5CBjEiAiG2qTc4EacKitI3Ts4tB2ciad
Y2QlEu+lw529FhaWJ8V7g+P1azUL6JMEROFs7pr8MONNm4NqlJkCY2yNs7wS8xWC/pdBmZKDDN3i
eWY12/73KNnAgfivoV5j/jFKBNP3aqqNndC06NKmsb3KofuszAKVdRmThQ+1YScKF1crSDyXuupa
Frhw/+B5Gctuijv+h7+H4A62dcvWubv2k3N5HqTJZiau/BFUVM9a2RN4h9asQ2XVGXm1qxC6XSRu
HWC4Ob9CzCvIueU819HzKxhFZ69STyPvpLfugzVpMO20ofru6j+KPBo+zSLTl3wM6YWjZfMQYBC2
EdjtXgItNvFIq+21krrsLLUue7XUDnZOKdrdMFczs0J6OXaqg2xFzKEDyhT0x1ENs1ezTb+6UW+d
4XRnr0bEVp5f1aEJ+NqoCa9aT2rxDoYPeaPAiM6R4qZPMIcuMm46eQ5CA9LwhKPSu90Xq9G1slds
3427og9/DfdSJMZCVNTPupX853AfUMu7NeXX4YiwG3e+7YqlneqgMfTQW8Yu2Z5YH9kLOG30pW7f
XESNXpqqVu79hIP01Im+tHrgHEjxNHjaFPGXgV3rRrVr0FL8TRauYtVbMXo4zOlVcB4a3NkH9KF3
9YhFkuKP3aoJCvN1Cq2fRYI7RZk8QE1miT2TMOBrLCIrPzu6MRyl0670451DfN+x4zD/sej9HapK
PAv7NPKAsFbtvkrKxwh1anULJ6D5o4p3TLvHKuqxbNX8HMQVDEPPTVe6YaCAOBdp2n5NkEvZj12J
ceDYROlFQ3F8Gdl2u5FV2U+dG9JRcIhY6dl1gmqoVq6egMLr9PF58MgiRHr9hgNhyQn5aK5AI80J
BQS30eROTgMPtVezSRaxGTdvhm6pB29wlKUc5fuiXaYmNtGyVX0bkfd7I9ESHtMEJzU43g2r9yhd
jbVXHOpQtVakNYNNl/AER2Ogs+AxsgOzjetljlB3DSD3CH6ILEnH6X8c1Olen2VyVqy9nUXTVzzf
0Shbkn2MXpwmBpmFV+qPtAap51nfI2AIpI3t6UnPsKEdBsO/M0z4bEhFhGvFhnNvVjl+RRPpZk7T
0Uc0P3vuwhwN+khbYpuwHbzC3sPdts516JYrd0zEWyXMi3whIwx2MVxIrOF4kBbqBNQg96KLvLLq
8ruiBDYHgX/Fy6pxMbDHXTwl9bkbFDacnWp2x86q+6O8arPo15Xdm8qdGgIVp8Mt/K+uuKP319a2
m3VVrILEZMyxWdwG6c7Fyup6bNbzBzqVInqTjcUMF8nDxZg4ybM8/LIV44OlUnaSTfgHZCuBv8VW
NrIESa5zlaGrHNKB4+QgFv49JnbmCqMmoE0hbHYZ8+Yr8u5rRRUcF+NSeI2Xnqh3Hae3C9njNiAJ
kZZy7aEEpfnPJGHKW3FCRH7ml5FxOSruHGPlxtiRy4Y/ZucFjUsYqcUDW4n2pc6cUzh2IEHmmqOl
L4oaumdZs+v8u/d/ODuPHbuRbU2/ysUZN9F0QXPRtwfc3qW3mhAyKXrv+fT9MbJOZSnrQAX0hGIY
Mre2Ca5Y6zfZoskxZf2jjaM7XpPlfBZLswTP7FWmMwCd4EoV0ZqVHrj9sWvm/jHpw2mV4ZN3kNeS
8cZaMjbnvbx2VFmwpyE0d++vQUNhxO9xTZDXOhS5tp2hpls5OiS+APq4+OtVWHDWmYWFYj+UT74V
72dVt79YpmKtU8APkIfC8gH+4M17P6oc64T9/Fkd8/bOMfWvsl/eJ5oa1Dnddr6xcrjXfTs7X8bO
1Fht2/o6jBL3ytKFRRpCQ0OwzcZ1M2IrWTnhcAMLc7hRFnp+zWNyVl0gZ3/2C12EawqXggiNGXIg
EBpmFTkKLEtXUKqKi7DrdJ1jVnKSfZmZxB4rplhXhzYG/K0RxW8qV58OCYXNh6GYb9t6wCeoJRc4
2U3/YNmQEXEIOA9L670rRM2kRnNWtmL4aniZp8NJNic/zjdBGk5bPwGD6HSdtc0lc0cN/c4rl1PM
47dm3YdLCENft7B7NHC95bqNQ0A4Cw5Xm5Nd5s7HvLSV15YlVWRE5Gyt94iM8u0CEfnaZu4eE7Xi
kYdEc0IhdnHYpR+NoO8Trjeqdi+GvAjX001YVdopIsw+GfBknI4Muc6i7YlhrO9yJXf34RSPuzFO
p4dMH7+T+re+xxbrCHoJz0VpplsH5MWRZHp0gwQucjJWYn138jtLHbtvrY7Fr+1b6ZWrAQpoGlCv
ip2ZJ7QRGs8n7mGZoykPfjKYpyUxA9x/6fzLqSt7ja7KttSH0XxcxluhJSt32WoS3q8wJPDP5K9N
Zz3YarSOFMVed1lrX+Hg3bHnifm1hGW17w3DBl/DQCAaAKO9GCEpsljvZScVLed9WIQhZBPX6r0R
pa51p6F3ohrWfId3rtgtxlJYeE1txmo8vmHuUmPTEM93gcuGE5GVK9mSF1A9VNfjslVVlbLLCGy7
VZU29Y2c4vMMO8yFZnkGasB3YjkEOuIbQZ64B9k0+iC9CtU9jOcbKPek9esngfpC4EGcv1N5ya9h
kCTYJUXFvQp3ZaNmWAyUqLIcbH8OD+yWgqvUjfBDIvdyHwaV4vHDb7/0VfrHHXVqIP++Y4Nu1s6d
c3WDVai+N7UETYu69l8QYn6rLaO+CWESYPfoPsnuyVBJr2Szu3OWWaVt7IQeaQ/stmdM33XBZ01/
jz7uegTLfcSZqnnJs7X8N0rPw2gZbHmh09lFCRc7Hf/axN1S8ShCWatsmjFaGsz6HCsQTrfTctov
VkDy0GiVjXcIc0oEUFpPdn7MMVDu3YkyU1dRTtpROgNr+rTPWwpVMb9JT4DRfJzsVKcONMMDDopg
M9St89RayzeoeMZYzL0KhujnewvQ5r4h2luHZlc8T1XWsrT6+SHwlWjt+H6/VSpw17qLU1fW86Ty
h37HV7Z4yRE96ZbErQkFZp2UCfafCNHeisBOPKzN5q8dSFKeYFl6qydJSvk0gK34p1SjPJOCi++q
jO8jbLSJcv3tx7w+HrJVZGXGKsebb+jy4WZaDmnlkEcPyrcuQwNEtmS/EUSwSKuJWBT95fdpblpX
16V4kbM+utuJAEfoRbb/GKhKElixDYBR3k3+vUbtNfCuRp58LYdgY7I0XKXNiM9VN0V3OVielW6B
Qp1qAAxDWFRfNK19wvQyessNqqF6x6rraru800q2gGZw1J0GUylFvBlTaLy41RSSwcnGB31IxnVe
VuZNjwTMVm/i5tLpMEr0wVwInUO//sDL9+HYrZzShaJHwYwKyxA2FzncwAfFGWZ4a9gg7irSwUjx
FAk2ccXt3Fn46GjAuHKlJPee6Ji/YTTJpx21xw483gvMPDk9Js9ySPomXNXNUOxZpZBdbGJzHS4L
rjy0bVyG7+1E1HntGQ1M8n/91//+v//n+/jfwVtxQyolKPL/yrvspojytvmff1nOv/6rfO8+/Pif
f5m2RrRJfdg1VFe3hWaqjH//ehcBOvyff2n/yyEyHnwcbb+lGtHNmLM+yYNwkFbUleYQFPV4UYRh
Dmut0MaLVsRXjZu3h4+5sl8t9Ue+qOTuHZ/PRVQqxLPRfsATJd1TQE7XstlpQj/VmO/wljMKMsG/
Nvz4LFtD49sP0N7BG72PGkSWSF5ey4FCH6FWVQW6Zg5CXWafbrrWKF8CJ3IOzpy2a9lEazBf1U4W
n0ezLF+6NYjq7CUxKAals5au5CQ16fu1Syr0YObRY+7kV3M71jea6Zd7Nyh6TzMK6OOyM68c6Gqh
f5YtUqr1Ta0p0yZv3GTtVFl9U9j9199/LvJ9//y5OMh8Oo6p6Y5t679+LlOJGgqp2fZbi3IOmLri
tpzq/nZQikdpCm/kYIryWVhbaTEf9+qTnMVuImUzzY4g0PK3cuHMyIPotQ5Pn+QNaF59y0dOf5x0
xz9niSVT8meXGlgmqrxqtyqDeHxK0a2YfcoFsgU2GDJK9BS2aXeXzw5kXuYEit9cxcIkK3LzD2+G
8flLahi6qpmuphqmBg/P/PXNGGs/a4PBFl9H398Yixq2thzYP3UEb5wJJIp8EAb/7qycMVzXFDn+
0idnd9T4T0mhmHDGl6tlW56FI+LA6pyRQpwNBKLabksOIyUQsJKrOkzT90M/5jGq57IDcqyqIqfA
LNkOahdseNCf5DWy/30KheBHVEkCdBEaTfUKkcNKMLAr/f37ZFuf3ifdRmdNtQS0X93QNHX5sf/l
x9zlfhkqKmlYOw6xn0o73NjqXH/K9Ph1DuLmGr6Q/hQaCRvfpn4YK2W8HyZ/LScB4UANnQzN+yVh
S+RmEozI5rLP2kFeMTblcgtnVIY1kEZjL+8Is4zFuUz6sxydovg6QbnqRoNAeXTACV0VhZ/vwxR5
FmBh4AXFHJ0DNy28MBaCjdxIUTobEdRLrQc5IxifoYr093I8RK2Iv91eyVaktQEPezU9Tm745DSu
Bc7SsO9y1dr5taEs+w/nTEmaqsLSbJQ83idJHBOm0HTTaoSV52IxuTTN1qKgXLb6KXSoT47dk+4A
orOTPr9LgmlmA4dBKJayYHuDuP+hRXl2kqM8aLrL7z9Bzfj8VecjZDVWhcVfobgglo/4Lx9hjHEi
pUxneLXx5NvVWLAbhQe3tff8DEx9iwZ/fOkEBoBWnQty9OglTSPOLoU1iRs//6arTnxX1vjKVWjf
H5xEtJ42xuBRXCiIKnzmXaNGeJwXZf+iYrTrdZmBUziGmPdQyQ+povcvM/ah+1mw+wvhlLxUBoC9
uRT1lWUirEVa6f1yssrtwWnYGw3L3cqOwrrrWNVlQNXoaSKrIy9vyrk4lnD90e1jWrWswjkuo+eM
Teuz88ffdN0mOTlubq7krEDAA9Livj3JewCl9m1KOYoTj6vRNowbHWLKTYlmS1AHZL7+7HIXRXpj
hOsh++TBR8Fra0LKfb8UFrh2NivrWUV7+xwgy7ovjAyayHL20fefzn4/z45x8JJ3wWL1j7NPd0ki
V+zIuLR9oN42veLv4jCKVp2vzrfyoGVhuhVdX6w/+gJc2dd9pxkbeZkc6E29WpmZ3e8++mzhwLOY
8EoUw/yD9BGsukYT/PIC9SCMsbrMYoDg3kTOHbIRxcrKw+5V78UDYWfIs1vZ0EHdQ3WqK6Pqmy+/
/37rSzjx18eaYVgmpt3wa1ieLEeO/+XrnVtYtUV6G76Cb42So2XvGyN/oC7UvllOtxNTo31RA0es
Qt02riukOA51OFs7MELFuUA0wyvYb3gEZnzJl4OCGsjaSthAyqbetFe/f8mG/fkl267AEtqhpueY
jik+PYktTQ2isGyaL/M0rmN3bq7D5WCmJVLxtt3uB4Bf3qD6f/Spo40zADKYnp6Z/audNycqgmSp
NCozQU5wYmTZ8BqQ5vMykamXAarBvTJl11itDq9lzQeko0S1z8I1aIsyyPXL1NYwFDE6jHdFSnXa
Wtx582VEnsmDnGjk7YDcXVT8Q5xoOJ8WJv7jjm3BvbawLkceX/0UKAK+wdsyX1RLLBZMkVbFeWyL
YNH/59ReDpkeFGe/BKpCQvnwqV825YyPubIvxcYSIT8TidDlJp/mfTQ/ri1c8v0UQ2KopOZwZ6CJ
cAqF+0q+McLI25zQdbEDsXXMhtFlCgXk1Qjg5kZ2EeSNB1bSGUorg/Img4r6W+NE5h4Wy3inltUA
Bu9GxAW3VHq+m0HdAfZcLpA3Ufwq9LJSC07yJhSmpqsExUk5CMwt2fjlYC6mPT3GRnF/ipK2PyXL
QZ612IR6sLO7zaeBPEPiwZMTLX4qK12Df1p3pQ0LJ5lXoRHBikstTLv14K6DKPQgD9X4SqEluX8f
t9rIyw0HHaBlAhIdep635yJFKsuqWiigQagh9WKo51Sr/jiTffKQLKOfJss+Odq0pn0QAaDWYQ7K
k+p2+S6f0luhleXJ/vMgB2cHnYxtYU7lSbY/htUYJjRggtHrJheZbmVWtsby5NWWg+rPh1jrsitn
eQ6rjcDZps2vh/fHMLm1LRrPHdIYy+giAgZzL/eGys2P8iZ9lam3otvKMTkryub6AFlzIlBZnuX/
6a/icXfAVvePvxpno7pyRoHRYYbxczGg65rC1Hlt3JTNt1a619R7nWvZHPRJedUHFfFPcFvnftTz
6yxvvyJLblwhRmFeyTPLN5OLjbiOVZXmFaJzgeHJgbiN2deQd9/I5sdBXlFDB/3oUtnVeZ2WgK5s
B+Viai0cDj13tqFqKRfZ93EIF4vnoIzSY9qryQnoP8Khy5k8NAr+t548ddiobaFUXsddmJ7jIAc4
75T5xuFjWNdxWW/QFk8Ao0Ej36KMTr2s+xlUBbC7oc/vm3Zx05iwqHpvNl1366I2phumX6xEXiuI
DpU9MpZMDt2hw7R2PisQji+BKSjoTsLx/NY0nsdRtzaUHOedbBZoinrmPCXXVdgETzURi+am5nM6
Tz04h1+usvqbjNw64WYbr+pSb77xaz5OnYiefauod8WAb21RhCVEuOhOToAgMnl26Fs3Y+T2J1EW
MI9Ht/zGJnK5gVMqzjo3QTqAR9ZvusmcPTng++Wt2VjtY+8HJaBUeKhJTtIrcvSjnCAqqOwKOJve
QYa5XCWZb/YPg2tvHB9qR9ya9XbJ3X8d1/Ctkq9TQt2LkNnY+5FuPpmNtpPDsZOQBLJ8jD6G2to4
oRiPS06CchGMFSVUTpUkqozqOrfB3Mt8blAmh7ApM8r5bnsai+CPPK8+9j/Gxi5vkU6cruqqIsnJ
zu21Wbzqo1a5BqY13U34vKxKtp77JNfHOx1y1m1nnuWY7Kk1u9ylbYjv+DKB7MutaeKdhhRreGhw
ftomqla8TJj5yvfCGrt+FbZzc5WllQYzXIj3txf+9jrPi/xVM/hRI+alHsZwrO4FOnHyylzDjYxC
GanMxgWybQbuxh2n8Asp3vcPQvfh5gwO1D4DiZ9rNa1yzLnAUyk9TLnchBLZVJTXqIlX7vvJJE8Q
IHs/+XNoUv9/5vz9T3CfvMEMm7Dg408ogS7+4bGs//2pjKCdoeq6a9qG5X5+KgsRtG5mdeMjjjHO
dZJ216j+VK9ah6xuD7RzJ5s5aD+r1nMfRrcwVkPnV6/TsPaLQOkT3h67XOXwaKgtKjGZtH+fKabt
EmVM8U6evY9W1j/sWkE3/hphLZGVIWzLRlfbsRzj856HvUNTlaReHsx6gK8HWVetDW1vY1v3fvbR
5/6HPjnPLa4RG/YmJQOLCdQ0PURi7I+YM8XekLr+sdfLw5TPsbHD58PewvAGJSfbiFrhhZICpRzT
1x6/5rXR1PaxcuEhiuY+tnFCL+FGHjAlzlieacZT/wPRVu2GCohBrTD6IWcpgZJtDAcBRNms/Qe7
LK3nsicY6RuntpBDzCsoKlH5rHfEH03YIhu7NKOyWAeGXz8E2Wze8vsj5tOK53myEWwrXIR6Q3Z6
TuKnuxAA+PVgO/bZ9setbE1J517Ls7pzVMgJyHAmNqx1HG+YrFjZK8B7//AxWV6/cJHV5dL3ufLa
tONpLDv7EbOCKDAorhvYjgeRWhGrDOUzTj32aozL9Cj/J7Hr3kGCMW9y9KUe+zb3ZLeFzMkKKMoI
UD+3xWuZRV/DeM6+R3P8ataFSdg/+nxBUbcx0ZR9WCZEPCceI1Gx1A0uOZolXHo/lTGUPiV8strU
NSvT4EV8BFa11pX+6iOUgtiIVAtFtR1ia9nWiebqQDzuPJRueGsYkfG1FH4C0SowrgwjLK+CquEh
tAx04XyFeVj76Kp5cLCjut9WAwtOE3+X46k/hps5xcnCbNVF0sUfNgbh/1WaElcMmlt+1d34meJQ
DxtIF5glK8pa9vOur2JUxV8WCuZu6OxmZ5eu8hKCeZUTUmTnNvpg1EdkGeKHPCJBs9xQDcx65Uyz
cwF0YFw3ZY8f1jLQ+UPgAYBXbnW/8U9zllVrKxPuTTyQGIfO+NTURQProQweBXuDMtCm5962y/NU
Y3+WTfn0THY42raRkZPIYzQq4WMqKMZdydGaUolt5s+As8erGrUVtiTMSqJ53k2BAoa6i+bnNu6S
lYpq1kleZLvBpoPxgUf6oNzYOQLU8g+TLj/Ybtiv5UVotabr1nesA0yI5lLHQDrnaQathA35qYli
4/GjibzcH82q9OuTVGGTo7IpR6OalIO8tl1E2aIqePDhE8Spi7vYvBhWRUGPJZk85dHXL7L2FWaA
oD+Uzd/G5DTFFxsjsdR9oByS3PfFSzU2NUg/eCppmJqgOrRFBc86pMXCaPFLzO8iOz6Vky/uk9m5
e+9PXYusGw5fDsYit0TTb7K/ISRZZQ04Imod6U3WlosX5+R8USZUnrLQMa8tLMKuctRSCzWGjdt3
VCPg9G7svLWP76fIXNlH2fbboAH4MQOt5SELhta85BPst6ZC4eu9r6qsS6TOyhH9jebaltpiS1+g
3U4NClosFoSvEMj6OPpW46Rqx3701g/VDoHzIvTKDMcON429srtmZyzw00ligHDB/NZM/rVVO8M3
RLt+zHWhveqzOUImgBczalroIS4BO9e3bZhIKTsI6l4uzyHVh4bXQ0+Sp3KSPGswA11bjpOtZJ9S
k2n3lJB7ZPIeitlGO2h/P+Xwx3XOgGJhiNEGklDZ6LmoI1CiToKNYlXmFXtcXMgUTTvkbtxdfOKy
jSvC5l4JiZUdJPu/QDC59gPkrTxlHeR9/14UiZZaiCyIyOJHEGTaKZxb0JeUTdoJRRvLyAqvr0f7
0i4Hkn3tsoVfEuYxgQg1cJ3b30C86I9B2Lxoi6yjPLgLAKELsgu+EspJdsmpVgiXzIceuf6Ya4cI
lmoi3KdxLda6PgXXetbOiN5ZE4KWqXlpY7XfYKmRPyCnp1OyN4Jvxmjsx4YY2uuTEhv31PpejMlC
3NHMRzeCMyXvVAfaH3cqFl1nw1L0naXU4kJCqxCYUTlLIyUMvWTDnMIHGapo29jKIqfCiJ2aMeVL
ZH1XQaKSNYnbPSfZeVzOYq3KzkFZt/sC4dL3s/DPvk+jRdAMGxUEECAG9eiSG808eRpagPUVwUE2
5UEYTm5t3idBiBI6+jxc5SSWtiq0MrrpYeyljpE+O8LVj47ZNWvdAiEBzA5CQUh2gCpXduOkBvLN
ywA0inI9uJ1zrILQfapTTNgsc0RaCYBjPvTTVjYhuh4QoBQPSILFwDqoG6WQ9jtkoHmrib6LqPG/
4PUQrbJi4TUoRo0VdJSfYfMmJwO2Ll5wQX+rubh2hiGgFzV12EguGaZgyTW1Q2QenLx+/uiSZ041
mOtoEUFV0QnTksw5Y2TgsOmn3AZBRaz0pSn75GHGGBAtU8g6q8yB0wPQ+LY2MKbRkhrHsmFxtpLt
eWmPTTD80eYp/u92kNXPpppDFcjVF7Xxb7NazX+yQYTrlwv2SzpRR2Jad04HkzB0yuhk2Vlw6Zxx
2JhKWz92RQ5oDkLwW/ctTZPiZ65D6ahr3XlUWPY2KO61l2Co9WNhZ8kurbrqjl0nyMCsSr/16PTK
q7S+vA4mVqsMtOaKpXX3+8yfLn7NVtq2bbq2rpIWdoUwVL5OvybjyVGGvaOW/nds4kBNzUZwysj1
BWr1U2+C5luWzJsXgSPO9xhfhlUSXSYdRU2tAY2gCC1CYHs8IKCGUmjlG0RkxVUU182hc9eGXUa7
rCyw9Mvv0qS9LozAPKoUWo9kC9CBKsp0FfWdsZtNNdiwazLXhTpBFhhTrK9CbkfhHWrgtnvWTMVc
YzI+euTt2h14K9LJRn0gqxqihqMdrbSLb2wVpV546C+6BiY/N17it8ohjz4Xj2hYujvTgfisW32B
4JyTn1XN13ZZ3T0q7oy+WaCJNRAdsXc6jOKoxyonO74n6YEYgD4012JCwM/vQVdEkM9PimpXJwGx
0suRd95mugPFzkfWzgnTlS+0YqsYtrod/NTYzuJ7h9bwoSfVsrHJj68E/MctGXAsOeqS2Ft0B3+O
0j0l/HrrzhgoJgIXHetMHRjpRSXiJTcFNZ5EQP3OKm9Uo/l+gGseK4i+Tiiye6ACgCLqib3JtU7Z
6HlbbicDbk4SDvYOy+BqrcLjQDAGCKoy6F+TAqZPb+XVJg/83FOUCk+UQC/vYrMEuKzrF7jv+gV6
xRqPvg4hF/xusng8jkPnnhA+RS+hqfqNdARMqLWu0lEn5YgcJApoVX2AvrOGRvdoYZ97mJG/AONV
etZIxiCeu++ZWhnnpGi+BaGxs0NiJqsqYvxUe2zRyYYHbZCdM8N8GmNsmYNWtdeJgPVL1BKsYs1t
kZy1GmosD+zqsjMYoOxcsUhPIVzRzulO9WIuFprlgxBtdhTRwdJ880T6+ho0vfXC2nsIHTwhsCvA
oPdSGFb8XCvpTrOHAS28qFkVlCNvTd3iiWd6aWgrN1YZohuJ8CYF9tjr+769dNZxVo1hs5AAt2iB
X7rUmS9hAb9ZscVaagCUPuLUKuJweOea4lhW8RM2sMPFn0jKJkDtHK32992k3zrsRz2WZOcA2xEu
uT7ea3HdXcmDbkO4Gqsc5c6wNk5NpRonY2rgKRr2uYSafT1YcbyeLLwaNBv16njGC82fsWu5BJUj
nqCMeU4YnrBT8o9KpoyHye1fM2AnF1Mfk4VihiZQrKB7YaBHzo4+xRW7K9Z9Da7Knx19NxLJrjPd
XkWK8V0dqo0e6TxepnG8qHl20zb8v/MOajXYGlB1k9GuE8QcCNrDDQkLd5cGdrGGe722xuCrpRv9
Pyxr2q/bbVY1oQkbDidizi7KUcanggYEhtx2azf/gYC1/lxMxXOH5JTdK/N12mLszUpLfOXEm9KP
QeT0ovyJ3I69C3miIa+U4LqQJMfENddd1E+ADfht/8PK+2shm5dom2QDdBe4KZUI2/xUyNZUPa2z
qozfRgTlUAJAqnRQi9sq1Qqkrqdhr9uIL5XkgVYle8dtqjWeMaAuJtnH5QyYL57QIjDSraFZzZaC
C9uWqM1uCzV3MRHGgGRe1to8GaKVa6XGxswE0mFF+NxO6j+9479maeQ7DhFZE47Gj8F0jE9FXXKZ
iLaYdfYjgwdxhKplneq1s8Z+IkbLLQVGj8aT7+VTrHika30ME1KcEHQHyV3hrH7/5rraL+kW+Wqw
c4BZ67oaxebPkJ9RZ93qWVB+uOxCgEviBtkpxVvvhDF17qldz6aLO2AMwNMZnZ+Gknzv2nY8dxjM
HwrT2VWqzZ6FtOGe2HA8+jhuQt6M7K0WVshRzJDQuj58MeJcvWrm8ArlOw3Mbh9dsk5Pdx0CPmIj
0x8o3D4rReR7ehk/RB3ehdPsboJyyBBCTMWuVo3nKEUfNjYhe5hWAtlkKTDEndvxdoFd7ipL3WhB
f8iyRl+FQu1XU6DVSPzZ4lo2awsz+mawT0GCsl+XZxipICILv++n20bhTkTtq57PMLLK4k4aFuuB
dhwi5R5KQfyU8Kv1NMf9lhVwjIypU08WOjb7POABgstuvBO+Xp/4pdRuTAm3+4mF0DXrQbZr63Qz
DdBOaz/pzrratittcNF6UctTW3XtJcWucY2NXreC5px4iepE5Im0GzRXFOo3EQLHzTT//P3nr/0t
quGbSAlP8Ms3ddt2PkU1BQRLuxJB/gOnrPGmx/AMVb7Fxou6zj1+R2yLSrLq+vLtLKsivBWsBb9/
DfrfvoNL7ReMCl9Eg5Lq5zqwptjNaJLP+KEV6XfEINsz6I0UUkoWeMIFYCqL03pSXwB67NiBBYdw
0kYsc0sMgYfC2UZC/4aeSXcZ0dgGUToppxQoUjzl6npA7+Y8D6gJ//5la59SlXJhQp3EdB1dc5da
6KdfspawnRRBaP/AmgZXiER8dbtBxxVHA1voB9Uhty0gMnP7JMINuf0DmgvGlwK3QR7dKP8jX0oQ
Ug5XSl96ZF/dI5i+1Iux6FqjgbLS+MwIhR3tAeC1upnCYg+sXF23TYDeGZA1H+VTq8nWyC5ZhzGY
mzWZU2c3OOT6hjYFnpkhM4ym26IOkD77yphv7QESN+YVkIutNN9Uvg+AM4j6M+xP6jmUkbeKgpJx
V8SY1MbTN3yl2KqXHSGtMnUYU4z2thBOyD606NdN3FebwZ/cbdAZ27AQ9a0xtJmHhoi9GZH72/qm
GRORuESrIhjI7s3tpahxt6tN3Nv9ksDVjb/a9jFsqm+KaYoLK7tYKwqq35qD3nCVDoh+x9FELsx/
KMhUHQYz+tkR97lo1Syx8zgdYO6W+7LBOIiKrrojYtCOUG8juMbfVQM1cHCFRt0jx1e04cFaam0m
221EcyOEaUMs4YZg3AwwH3gEiPzeRcxh7/bdG/QyJSOoQfBBA5p3UzZEqtcAkNjfqeMpPPrT2dXL
ZB9Wg4YhkBnNZEvylajS1YRjwo1h47AFKw1dbMyuMA52Y+U2whfTBMCAgI2WnZDpJTbMtXUw/ESj
ILtvCtPam30zr1pS0KrQbtDFWNTRVN8r5rb5h8eA9h+esabp8CAg/e7C1vkEqutU3+V3afs/rDoK
iaZ6jIZtxd0mIJC2mhp1FJ37/sqyRI8RsoYscBycihSRDIKH7Wj29/2iU9q4oP/5UH7/S/v7AkEE
4AoXwIFm6fbfcKmGPmDFPQ7J2xB113FuaPeai0x/LeJg5bNur6euTm9aSBTgJPqVpk+GN8LSXbWC
EEYxMANoGq34gsxgwobXNo416K17e3hwC+fbFEzlQ0DN/5/AIu7nZyuxiqFTiTEMxzX55f26Y7S0
qMGk107flAC87AwTayjsxzaNeXDBetxaoz56oeIXB5dtoTdAPL6HpHxjp+4x1yxxkJupXsU6txnB
6+UHfUBkr+jY72jI2nhBi+hrOzQXQysPMYnDneYEiueYRUvQ77vHephVz/CbHYpi3yeQYq9G4gBc
aetLnPn1jtxw8pD1NWkzVp+2G59//8l9QrDJJdIx2bw5qtAtlSju17dgzrqBnVsSvzmZ3mzcxAp4
nvjzq9M4t0ZUJidr1KxNHwz4WKEv141HZWrEKRvrTbWIiylDeDFGtT4LvJihxWsvNn4XNwYO8wid
9kprPpVEhOupChfZFj/yqibtVyRVLI+MS3U15/6XTu1Y1Hw2VUIZHn2H1a3ukDD4/f+V78/fPm/w
PzxCdYcvqaVZn35E9ZCJBp/b/C0VeCh2JfIvbRi66PP3gX3AXrLHdCNZg5PJL+4c3Jtt+NOvZmxs
VV1sU9MNLvJQuKR2AfzqXiNAVmLBE3ddcstS5R9Kp3lFuX08K6R7nTbbREp9hQ77uCmoD0PoDq8W
/5gbE5xyxHdrjyMdVhipYmIsIoyrJH+N7ANKPBhzj8i/AKPNXcMTpbMXuWo8VhYeRdTojQTzQbwM
EhgvPSZJPFaTDtxMngWr0uZZQt5r7wdxuOrQGvKaIF+KH2yx4KVkuTeZloIWUtaSEEzKayVHXqld
wNJB5uJkzULhgaXhhYlOeVKmtFpTorgGv1hc6eND287Rni1nQHLeGiCT5ZgRxn26anM01mbjkQAF
iGczvOFpfHKrGgkwVms0BDyKisl1SlDnzQBaNzFCSV62yHdYokbhvMqviCDdk2MV0YkiFk41iSn2
WuiPR0yuf45Rp1N1yLWjvwhB+3r+FnZVdWrIY3pojYznEnEfv0LOtoUSNLIUbgVhCtJbJDxUfFmW
VKgplgxc3+M0W1Snsa/hIsTpk2XWSOEuwt26Q84NzNAhz7VTE07Nxex/UqBvr1OiB69lRwtFZNgt
fiVPSV8d/ZoccTF9c1IlOLPpwd4lQAygBlrnxRNgZXLj6kksB0O1PISdy3Pgl9+SsXqrTZv/YSGu
4IObd2aH1KoNCXOAznqN9dwpHEX2/5g7s+a2cSSOfxVX3pfLEwSrNqna2BPbk9ibzWRnauYlxci0
ROugl5Qsy59+fyAghaCdYwM/gMmLLblJNBt9/PvAZLVpL1LBMIu1nL7fMp7vPT2Wx120/MDAmeY6
n2ILxSXYfv7HKnoQr3ekHt6uwvjyPovi33bR7HQnb+fvt0Q8tErs1meoJfDt7WzL5LGZfJ1Rr3cm
aqB/uhoxxrccrXODKX97t57tLqYboKoHWXTvp4xN/I5/mT/ycXMRZUlG/JhzHPKjSug7Btoidemm
EkydOp7Pdrg9Sw5Ul8UGHYrL8C8p/4tAdm9ijoDghNdpJN9xGMcJIwm6U1E/TJb3dXa6mDOn4iZj
XsFfoB75a6rri/P5jUKo8OOxf+8YLLt4qzpoUHHTi5AUx1ystgyN+iRexwljdKbbnTyJODv4mEN3
du/C7q/5YnWWUPT5IZkzDaxtOMqEovfszU0TXafZVv56EyanjDxKzrN7ckB0Pcz/XHZ3i5OUjZE3
mxmBOffaLuvszT01KadpWs/POIS0ebulFn+uxgSvOo7h2NzE0TF9sksyX7Rr3N/8Eq44Hm32sKru
JZVG4v5ufTr9REJprkT4U1tf3t3c7S7UXML1w22ro/q/W80mXd98MuHcQhKEs/Xox1cfmyX//6H+
5vAd+y9eXdQTMpLN9fqb3zqtmstyWXXjL1mUubt5upNyXVo//LJa1+vdvzdVu/tQdZvF+tuf6nXQ
U6MI9c00HzkyckTih760b855mtBR1RP9uLutXr6YNJvVWj0fr271wnyk2naYhTYwVAdK/Wq+RWFR
8sSbK0gnRZARAgqRU22uLkCiRbOamo//VhRBGEkKS9g9/YX3SF/RgJtfY8K317fntZaZw5NbzLRW
UF4t69VJ3a3berIe8iAqMozxodfpQOoxE0YkBkxIA1kQxiURUIi68NYsJsQB+EiUobrD/sq8Y0IY
gjW5MSEOciHApUKqh9QFwSETpAgk5x0lhOuaSbi8fkkCSY1Yv5mRVP0/opCxShaYCiRCXSNRgAtJ
msQZxeuaS3i1fnEhKlJnJqRBjwoDU2omjJRCFEUBopIRDJNf5dIb0COlgMWP9Zv5eVFI0wBsMObf
aCfkMauPBUVqRmd6pw4y9JirOsgDpFzgRBpB5x0P1UEUFYGIctyq0AiJbxshAVV03glRoNs96FLZ
S/qQC5jHBJVYAP7onYK68Esd5EJlGdwsgwzQg8StafwkE6IwC7I0J52hbZBHeoBAXMHabsvPg4ws
SSzTLyp/KAMyC1RjbkhZs5YB7ZN5xAVO1nF2kfADQxp/SGfqRaJfhkzIMzaKFCn9Ufpz73RiTCOl
q1JMIyUKZANybfdCbMyQC6gDCQyELvDVUcxz5dE47QfFBJU6plb7SXWAecypl5CEqr4pQzrGJb6M
0/ITtKHSB9l4B4ggB2YoSKTqHeCfMiTZ5+oUxTLIKIIiHT9aviRGkoz2JhetpcK/5WO9fjBc/nqk
iOtHrkSSJtEveeQZyySgvYVCBVDv/vKPCyJSORbXLUADLCzA6vXXyDcsZJCQryGgNsZC7zmPLGLE
wBP9apziA3I7aPvUQCOjUDGK0kBkBRmQ1LsgMRG0/7tLAXABMyZQev013gshAUICrhQa39m/vYBz
6MqFNAwiJABYP9RcGEmBLAKyfyLJKCbWl29GMWL+r+teSMKATnM8xHGsXERAaxHZZWnY451zzNuR
rlYRFFXho8TC5h2PjaMgREAfisK4TN5xIY4YL+SoEFKFjfWlZMb4jc1CGlAsw4haA814ZQ+ofHBd
fgxelDJ0J00Ptt8KDhKg9jAkT2w+9w5KZ0h04QoWgJpJVbKBWXhaH2ZEByFbxeOEAji3qyxkbAUF
kQ48oKEsiCKIScWnCIzmkn8KIcxSV6uQxgEIYZJlgkhwuPwc/Fi1URBCHoQEj9QjhcAwDRXcu7nJ
BMK4WRwQ8xWrAIKa4YhR+6gVhncKgdpQVcnixgXgMzzEkDKoJ9ViLgNRACypqUv9paMTv2TB2TaC
GiSCqUshQ3P6C+Ea7oiC8Dmncx8/UQuLd7JAMVvkHDgCFCdERDRR6VWOQoYcZ1lmNIsYByL0LnCM
I2bqOe6INA+U5osKYIL+Qs8OZYE2M1AGNo1I/DMLRI6uGoH1g5UnHHtr8mcjb5kdApis2lKMC6EZ
7pNGwIl1Ti2ROspEisNsALORt8xAVswD2wW0rZcS//QixsvZRQiJD8ky7je8SiUP90KeBzKRUiFN
vnoKypt11QhJIGQmomIPqY80Av5SRs4BK/olBeWXv4TdSl2tg9ILkUKM8Iv7a2QjGfga4EsmAE5a
7LzSCJHqr3PylBSUBFpWZMnTPkIOnogzyQRc40/6Zx3SOHEOnVD+lFqBJBhwebQXSDSgC5A3j60D
3TmOspCkAQ5xQsODyTSOuMDQzIBqVsRFlaL7pQto5xLOuiAOyKRBScEylkHIAkIm8nj4T/3ln4tI
/ZjWTz+fW0hwlJmNCZqkNeHYLBYEVbz9MCSfqy/fhAD4I3bFkoBV6aGhqyL8kkcaykJfh5YDLsfC
v3ApxZ47KoE0YRMwCY0SnsNbttbfG0SJzfROB2DDVb+pkz1MWD5HEqAHjT0c6UCpfEcyrYiBZo9/
QqAqah25QLkFM8A5osoAA+OKVOUbRpLcAvWY/aV1j0e+kZIF5zQb9hAAIsUN1qscmQUVM+J7EE0Z
hvu0fiGksxTg+xEtg8ftU0y2WSTNSIkasSIHePSXf1IgOFjEdS/gFRQFhuUrhfrUXhEhRDQKh4ZN
/Q1/SBZ+4EuHvg6mjC2u+raPuuoGvSPf/cK+KeIxgVFXh/VF1QWiSX/pCnll1aj00Pngwz2U3t/H
/LlZ4ONbW/far2r/y7O6ast2MuMYE9XlYh5Ttdy8fPHPRfm5XJZWN0bfN/DlSV6+sJ5z8P6/Q7ib
j+iqnIwz3bZ+aFY24b5c3p3wvFx1Zbd/RNWcoxtTXCkfl4v6umk5vnhIWxd4O9NmdHdbXjVDyrpe
2J0yra6Tdc1AEIt4X33oSvykWpTbsq2GlHWJqzNl01901FwfHTNPevnZZrvC6vZ31a1ZPyPdDEpq
6yvrfeLhqJDR9flphmun9iMDmqiqN1fKZ3C8rvd0evFOSF7tf/HzzDi/KmeWAJrSLNcHPl8wOI+B
evsn7B9Z1/s4k2YiUjnSIrqIxJlys7XFggEj2ExXsm8f6yZdBehMGAKbyXy3f8Seybrk3pX0u2ZT
d4/YrEuVXGlfMD7Y0h6UpTyHebko292iXF0N2WFKjt0fuevKyWzTVeu1JdOxztM7068ns3pa2t2l
uhzEnTS2gMkqlmSbeiN32l1X8//21tJNJnv/HNSbTTsmrZLBzqQbznywdYhJLbpSvqw+t+XIezK9
D+6k70rbbhFyqUSYO+Ht0Vm5vO1mtW3Woa+SK89B/9eq7SpLU4EuKsz+OYhfVPf1xDJjEH8Oi35Z
bY/+bNr5/jGVhjX4qvNzN+16dnRctg2W0t6cOtX/PDc4YUDmaO/rHLIreY54tjmukw/OZOcLPBI7
qqE4RUG6zqTbimM493T6V6lRQlfC76vVqtst7spRmMDx1ypV5kr+w6y5qo7Ou0e2TcNbruR/azZf
EUSDIj7PDR4LogGmXMl/hPtV11WWS2Ga0d1p39tRpelqdaX7n3U52wuGEkQD17uS/b1ql1g2i7Ju
xXamXBPZjMTblKe5kv6jxO4wptHemiaj7Uy86tZHvz/18LoFw5l+3U2aVVdbaiXRiKMz7V3D0I2p
9TY1ivdtyk8hTYfqzsf4034WyFN/ZoNr6huTRVW2r/4HAAD//w==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chemeClr val="accent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4"/>
</file>

<file path=xl/ctrlProps/ctrlProp2.xml><?xml version="1.0" encoding="utf-8"?>
<formControlPr xmlns="http://schemas.microsoft.com/office/spreadsheetml/2009/9/main" objectType="Radio" checked="Checked" firstButton="1" fmlaLink="$B$1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1</xdr:row>
      <xdr:rowOff>9524</xdr:rowOff>
    </xdr:from>
    <xdr:to>
      <xdr:col>9</xdr:col>
      <xdr:colOff>533401</xdr:colOff>
      <xdr:row>3</xdr:row>
      <xdr:rowOff>159182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1925" y="200024"/>
          <a:ext cx="9458326" cy="5306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GB" sz="2800" b="1">
              <a:solidFill>
                <a:srgbClr val="269999"/>
              </a:solidFill>
            </a:rPr>
            <a:t>wage</a:t>
          </a:r>
          <a:r>
            <a:rPr lang="en-GB" sz="28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GB" sz="2800" b="1">
              <a:solidFill>
                <a:schemeClr val="accent2"/>
              </a:solidFill>
            </a:rPr>
            <a:t>employment</a:t>
          </a:r>
          <a:r>
            <a:rPr lang="en-GB" sz="2800" b="1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twoCellAnchor>
  <xdr:twoCellAnchor editAs="absolute">
    <xdr:from>
      <xdr:col>1</xdr:col>
      <xdr:colOff>285750</xdr:colOff>
      <xdr:row>7</xdr:row>
      <xdr:rowOff>95251</xdr:rowOff>
    </xdr:from>
    <xdr:to>
      <xdr:col>1</xdr:col>
      <xdr:colOff>2743200</xdr:colOff>
      <xdr:row>9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95350" y="1638301"/>
          <a:ext cx="24574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GB" sz="1400" b="1" baseline="0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 editAs="absolute">
    <xdr:from>
      <xdr:col>2</xdr:col>
      <xdr:colOff>561975</xdr:colOff>
      <xdr:row>7</xdr:row>
      <xdr:rowOff>95251</xdr:rowOff>
    </xdr:from>
    <xdr:to>
      <xdr:col>5</xdr:col>
      <xdr:colOff>133350</xdr:colOff>
      <xdr:row>9</xdr:row>
      <xdr:rowOff>180976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324350" y="1638301"/>
          <a:ext cx="24574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GB" sz="1400" b="1" baseline="0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 editAs="absolute">
    <xdr:from>
      <xdr:col>3</xdr:col>
      <xdr:colOff>38100</xdr:colOff>
      <xdr:row>15</xdr:row>
      <xdr:rowOff>180976</xdr:rowOff>
    </xdr:from>
    <xdr:to>
      <xdr:col>5</xdr:col>
      <xdr:colOff>219075</xdr:colOff>
      <xdr:row>18</xdr:row>
      <xdr:rowOff>28576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410075" y="3248026"/>
          <a:ext cx="24574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>
              <a:solidFill>
                <a:srgbClr val="269999"/>
              </a:solidFill>
            </a:rPr>
            <a:t>Wage</a:t>
          </a:r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GB" sz="1400" b="1">
              <a:solidFill>
                <a:schemeClr val="accent2"/>
              </a:solidFill>
            </a:rPr>
            <a:t>Employee</a:t>
          </a:r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 editAs="absolute">
    <xdr:from>
      <xdr:col>6</xdr:col>
      <xdr:colOff>314326</xdr:colOff>
      <xdr:row>10</xdr:row>
      <xdr:rowOff>47625</xdr:rowOff>
    </xdr:from>
    <xdr:to>
      <xdr:col>10</xdr:col>
      <xdr:colOff>1238250</xdr:colOff>
      <xdr:row>28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572376" y="2162175"/>
          <a:ext cx="4933949" cy="3562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0</xdr:col>
      <xdr:colOff>466725</xdr:colOff>
      <xdr:row>8</xdr:row>
      <xdr:rowOff>9525</xdr:rowOff>
    </xdr:from>
    <xdr:to>
      <xdr:col>1</xdr:col>
      <xdr:colOff>3133724</xdr:colOff>
      <xdr:row>29</xdr:row>
      <xdr:rowOff>104775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2990850</xdr:colOff>
      <xdr:row>9</xdr:row>
      <xdr:rowOff>9525</xdr:rowOff>
    </xdr:from>
    <xdr:to>
      <xdr:col>5</xdr:col>
      <xdr:colOff>209550</xdr:colOff>
      <xdr:row>16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17</xdr:row>
      <xdr:rowOff>161925</xdr:rowOff>
    </xdr:from>
    <xdr:to>
      <xdr:col>6</xdr:col>
      <xdr:colOff>228600</xdr:colOff>
      <xdr:row>30</xdr:row>
      <xdr:rowOff>19050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3819525" y="3609975"/>
          <a:ext cx="3667125" cy="2314575"/>
          <a:chOff x="11596687" y="100011"/>
          <a:chExt cx="4738689" cy="4500563"/>
        </a:xfrm>
        <a:solidFill>
          <a:sysClr val="window" lastClr="FFFFFF"/>
        </a:solidFill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aphicFramePr/>
        </xdr:nvGraphicFramePr>
        <xdr:xfrm>
          <a:off x="11596687" y="1928811"/>
          <a:ext cx="4738688" cy="26717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/>
        </xdr:nvGraphicFramePr>
        <xdr:xfrm>
          <a:off x="11596688" y="100011"/>
          <a:ext cx="4738688" cy="200254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absolute">
    <xdr:from>
      <xdr:col>6</xdr:col>
      <xdr:colOff>190500</xdr:colOff>
      <xdr:row>10</xdr:row>
      <xdr:rowOff>38101</xdr:rowOff>
    </xdr:from>
    <xdr:to>
      <xdr:col>10</xdr:col>
      <xdr:colOff>1266825</xdr:colOff>
      <xdr:row>29</xdr:row>
      <xdr:rowOff>76201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8550" y="2152651"/>
              <a:ext cx="508635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3</xdr:col>
      <xdr:colOff>1171575</xdr:colOff>
      <xdr:row>9</xdr:row>
      <xdr:rowOff>152399</xdr:rowOff>
    </xdr:from>
    <xdr:ext cx="1552575" cy="1000126"/>
    <xdr:sp macro="" textlink="'Data Prep'!I19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543550" y="2076449"/>
          <a:ext cx="1552575" cy="1000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BA1E6472-31DF-47B1-9B42-D1FE9074070D}" type="TxLink">
            <a:rPr lang="en-US" sz="5000" b="1" i="0" u="none" strike="noStrike">
              <a:solidFill>
                <a:schemeClr val="accent2"/>
              </a:solidFill>
              <a:latin typeface="Calibri"/>
              <a:cs typeface="Calibri"/>
            </a:rPr>
            <a:pPr algn="ctr"/>
            <a:t>19%</a:t>
          </a:fld>
          <a:endParaRPr lang="en-GB" sz="5000" b="1">
            <a:solidFill>
              <a:schemeClr val="accent2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3143250</xdr:colOff>
          <xdr:row>4</xdr:row>
          <xdr:rowOff>190500</xdr:rowOff>
        </xdr:from>
        <xdr:to>
          <xdr:col>2</xdr:col>
          <xdr:colOff>352425</xdr:colOff>
          <xdr:row>6</xdr:row>
          <xdr:rowOff>0</xdr:rowOff>
        </xdr:to>
        <xdr:sp macro="" textlink="">
          <xdr:nvSpPr>
            <xdr:cNvPr id="3092" name="Spinner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390525</xdr:colOff>
      <xdr:row>7</xdr:row>
      <xdr:rowOff>142876</xdr:rowOff>
    </xdr:from>
    <xdr:to>
      <xdr:col>9</xdr:col>
      <xdr:colOff>1038224</xdr:colOff>
      <xdr:row>10</xdr:row>
      <xdr:rowOff>38101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8258175" y="1685926"/>
          <a:ext cx="1866899" cy="466725"/>
          <a:chOff x="8258175" y="1685926"/>
          <a:chExt cx="1866899" cy="4667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96" name="Option Button 24" hidden="1">
                <a:extLst>
                  <a:ext uri="{63B3BB69-23CF-44E3-9099-C40C66FF867C}">
                    <a14:compatExt spid="_x0000_s3096"/>
                  </a:ext>
                  <a:ext uri="{FF2B5EF4-FFF2-40B4-BE49-F238E27FC236}">
                    <a16:creationId xmlns:a16="http://schemas.microsoft.com/office/drawing/2014/main" id="{00000000-0008-0000-0200-0000180C0000}"/>
                  </a:ext>
                </a:extLst>
              </xdr:cNvPr>
              <xdr:cNvSpPr/>
            </xdr:nvSpPr>
            <xdr:spPr bwMode="auto">
              <a:xfrm>
                <a:off x="8258175" y="1762125"/>
                <a:ext cx="1657350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Average Wage</a:t>
                </a:r>
              </a:p>
            </xdr:txBody>
          </xdr:sp>
        </mc:Choice>
        <mc:Fallback/>
      </mc:AlternateContent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8458199" y="1685926"/>
            <a:ext cx="1666875" cy="46672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1400" b="1">
                <a:solidFill>
                  <a:schemeClr val="tx1">
                    <a:lumMod val="75000"/>
                    <a:lumOff val="25000"/>
                  </a:schemeClr>
                </a:solidFill>
              </a:rPr>
              <a:t>Average</a:t>
            </a:r>
            <a:r>
              <a:rPr lang="en-GB" sz="14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GB" sz="1400" b="1" baseline="0">
                <a:solidFill>
                  <a:srgbClr val="269999"/>
                </a:solidFill>
              </a:rPr>
              <a:t>Wages</a:t>
            </a:r>
            <a:endParaRPr lang="en-GB" sz="1400" b="1">
              <a:solidFill>
                <a:srgbClr val="269999"/>
              </a:solidFill>
            </a:endParaRPr>
          </a:p>
        </xdr:txBody>
      </xdr:sp>
    </xdr:grpSp>
    <xdr:clientData/>
  </xdr:twoCellAnchor>
  <xdr:twoCellAnchor>
    <xdr:from>
      <xdr:col>9</xdr:col>
      <xdr:colOff>1047750</xdr:colOff>
      <xdr:row>7</xdr:row>
      <xdr:rowOff>142876</xdr:rowOff>
    </xdr:from>
    <xdr:to>
      <xdr:col>10</xdr:col>
      <xdr:colOff>1162050</xdr:colOff>
      <xdr:row>10</xdr:row>
      <xdr:rowOff>38101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10134600" y="1685926"/>
          <a:ext cx="2295525" cy="466725"/>
          <a:chOff x="10134600" y="1685926"/>
          <a:chExt cx="2295525" cy="4667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97" name="Option Button 25" hidden="1">
                <a:extLst>
                  <a:ext uri="{63B3BB69-23CF-44E3-9099-C40C66FF867C}">
                    <a14:compatExt spid="_x0000_s3097"/>
                  </a:ext>
                  <a:ext uri="{FF2B5EF4-FFF2-40B4-BE49-F238E27FC236}">
                    <a16:creationId xmlns:a16="http://schemas.microsoft.com/office/drawing/2014/main" id="{00000000-0008-0000-0200-0000190C0000}"/>
                  </a:ext>
                </a:extLst>
              </xdr:cNvPr>
              <xdr:cNvSpPr/>
            </xdr:nvSpPr>
            <xdr:spPr bwMode="auto">
              <a:xfrm>
                <a:off x="10134600" y="1819275"/>
                <a:ext cx="1076325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Employee per 1000</a:t>
                </a:r>
              </a:p>
            </xdr:txBody>
          </xdr:sp>
        </mc:Choice>
        <mc:Fallback/>
      </mc:AlternateContent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10344149" y="1685926"/>
            <a:ext cx="2085976" cy="46672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1400" b="1">
                <a:solidFill>
                  <a:srgbClr val="EE0000"/>
                </a:solidFill>
              </a:rPr>
              <a:t>Employees</a:t>
            </a:r>
            <a:r>
              <a:rPr lang="en-GB" sz="1400" b="1">
                <a:solidFill>
                  <a:schemeClr val="tx1">
                    <a:lumMod val="75000"/>
                    <a:lumOff val="25000"/>
                  </a:schemeClr>
                </a:solidFill>
              </a:rPr>
              <a:t> per 1,000</a:t>
            </a:r>
          </a:p>
        </xdr:txBody>
      </xdr:sp>
    </xdr:grpSp>
    <xdr:clientData/>
  </xdr:twoCellAnchor>
  <xdr:twoCellAnchor editAs="oneCell">
    <xdr:from>
      <xdr:col>9</xdr:col>
      <xdr:colOff>1187824</xdr:colOff>
      <xdr:row>1</xdr:row>
      <xdr:rowOff>168088</xdr:rowOff>
    </xdr:from>
    <xdr:to>
      <xdr:col>10</xdr:col>
      <xdr:colOff>977952</xdr:colOff>
      <xdr:row>5</xdr:row>
      <xdr:rowOff>168154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177" y="358588"/>
          <a:ext cx="1975275" cy="76206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showGridLines="0" topLeftCell="A1854" workbookViewId="0">
      <selection activeCell="B1" sqref="B1:B1919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8F0C-CE49-4A02-A397-7E6A83B27D5A}">
  <dimension ref="A1:T50"/>
  <sheetViews>
    <sheetView showGridLines="0" topLeftCell="B1" zoomScaleNormal="100" workbookViewId="0">
      <selection activeCell="B19" sqref="B19"/>
    </sheetView>
  </sheetViews>
  <sheetFormatPr defaultRowHeight="15" x14ac:dyDescent="0.25"/>
  <cols>
    <col min="1" max="2" width="21.7109375" bestFit="1" customWidth="1"/>
    <col min="4" max="4" width="21.7109375" bestFit="1" customWidth="1"/>
    <col min="5" max="5" width="16.5703125" bestFit="1" customWidth="1"/>
    <col min="6" max="6" width="16.5703125" customWidth="1"/>
    <col min="8" max="8" width="21.7109375" bestFit="1" customWidth="1"/>
    <col min="9" max="9" width="16.7109375" bestFit="1" customWidth="1"/>
    <col min="11" max="11" width="5" bestFit="1" customWidth="1"/>
    <col min="12" max="12" width="9.85546875" bestFit="1" customWidth="1"/>
    <col min="13" max="13" width="12.7109375" bestFit="1" customWidth="1"/>
    <col min="15" max="15" width="13.140625" customWidth="1"/>
    <col min="16" max="17" width="10.7109375" bestFit="1" customWidth="1"/>
    <col min="18" max="18" width="25" bestFit="1" customWidth="1"/>
    <col min="19" max="19" width="14.85546875" bestFit="1" customWidth="1"/>
    <col min="20" max="20" width="25" bestFit="1" customWidth="1"/>
    <col min="26" max="26" width="17.7109375" bestFit="1" customWidth="1"/>
    <col min="27" max="27" width="10.140625" bestFit="1" customWidth="1"/>
  </cols>
  <sheetData>
    <row r="1" spans="1:20" x14ac:dyDescent="0.25">
      <c r="A1" s="8" t="s">
        <v>64</v>
      </c>
      <c r="B1" s="8"/>
      <c r="D1" s="7" t="s">
        <v>68</v>
      </c>
      <c r="E1" s="7"/>
      <c r="F1" s="7"/>
      <c r="H1" s="7" t="s">
        <v>69</v>
      </c>
      <c r="I1" s="7"/>
      <c r="K1" s="7" t="s">
        <v>71</v>
      </c>
      <c r="L1" s="7"/>
      <c r="M1" s="7"/>
      <c r="O1" s="7" t="s">
        <v>73</v>
      </c>
      <c r="P1" s="7"/>
      <c r="Q1" s="7"/>
      <c r="R1" s="7"/>
      <c r="S1" s="7"/>
      <c r="T1" s="7"/>
    </row>
    <row r="2" spans="1:20" x14ac:dyDescent="0.25">
      <c r="A2" s="3" t="s">
        <v>49</v>
      </c>
      <c r="B2" s="3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63</v>
      </c>
      <c r="K2" s="6" t="s">
        <v>50</v>
      </c>
      <c r="L2" s="6" t="s">
        <v>72</v>
      </c>
      <c r="M2" s="6" t="s">
        <v>62</v>
      </c>
      <c r="O2" s="6" t="s">
        <v>0</v>
      </c>
      <c r="P2" s="6" t="s">
        <v>62</v>
      </c>
      <c r="Q2" s="6" t="s">
        <v>74</v>
      </c>
      <c r="R2" s="6" t="s">
        <v>75</v>
      </c>
      <c r="S2" s="6" t="s">
        <v>76</v>
      </c>
      <c r="T2" s="6" t="str">
        <f>B18</f>
        <v>Average Wages</v>
      </c>
    </row>
    <row r="3" spans="1:20" x14ac:dyDescent="0.25">
      <c r="A3" t="str" cm="1">
        <f t="array" ref="A3:A12">_xlfn._xlws.SORT(_xlfn.UNIQUE(Data!B2:B1919),,1)</f>
        <v>Business Services</v>
      </c>
      <c r="B3" t="str">
        <f>Dashboard!B6</f>
        <v>Education &amp; Health</v>
      </c>
      <c r="D3" t="str" cm="1">
        <f t="array" ref="D3:D12">_xlfn.SORTBY(_xlfn.ANCHORARRAY(A3),AVERAGEIFS(Data!F2:F1919,Data!B2:B1919,_xlfn.ANCHORARRAY('Data Prep'!A3),Data!A2:A1919,'Data Prep'!B15),-1)</f>
        <v>Information</v>
      </c>
      <c r="E3" s="9" cm="1">
        <f t="array" ref="E3:E12">AVERAGEIFS(Data!F2:F1919,Data!B2:B1919,_xlfn.ANCHORARRAY('Data Prep'!D3),Data!A2:A1919,'Data Prep'!B15)</f>
        <v>93586.333333333328</v>
      </c>
      <c r="F3" s="9" cm="1">
        <f t="array" ref="F3:F12">IF(_xlfn.ANCHORARRAY(D3)=B3,_xlfn.ANCHORARRAY(E3),0)</f>
        <v>0</v>
      </c>
      <c r="H3" t="str" cm="1">
        <f t="array" ref="H3:H12">_xlfn.SORTBY(_xlfn.ANCHORARRAY(A3),SUMIFS(Data!E2:E1919,Data!B2:B1919,_xlfn.ANCHORARRAY('Data Prep'!A3),Data!A2:A1919,'Data Prep'!B15),-1)</f>
        <v>Trade &amp; Transportation</v>
      </c>
      <c r="I3" s="9" cm="1">
        <f t="array" ref="I3:I12">SUMIFS(Data!E2:E1919,Data!B2:B1919,_xlfn.ANCHORARRAY('Data Prep'!H3),Data!A2:A1919,'Data Prep'!B15)</f>
        <v>26277342</v>
      </c>
      <c r="K3" cm="1">
        <f t="array" ref="K3:K6">_xlfn._xlws.SORT(_xlfn.UNIQUE(Data!A2:A1919))</f>
        <v>2017</v>
      </c>
      <c r="L3" s="9" cm="1">
        <f t="array" ref="L3:L6">AVERAGEIFS(Data!F2:F1919,Data!A2:A1919,_xlfn.ANCHORARRAY('Data Prep'!K3),Data!B2:B1919,B3)</f>
        <v>47654.729166666664</v>
      </c>
      <c r="M3" s="1" cm="1">
        <f t="array" ref="M3:M6">SUMIFS(Data!E2:E1919,Data!A2:A1919,_xlfn.ANCHORARRAY(K3),Data!B2:B1919,B3)</f>
        <v>21899196</v>
      </c>
      <c r="O3" t="str" cm="1">
        <f t="array" ref="O3:O50">_xlfn.UNIQUE(Data!C2:C1919)</f>
        <v>Alabama</v>
      </c>
      <c r="P3" s="1" cm="1">
        <f t="array" ref="P3:P50">SUMIFS(Data!E2:E1919,Data!C2:C1919,_xlfn.ANCHORARRAY(O3),Data!B2:B1919,B3,Data!A2:A1919,B15)</f>
        <v>228486</v>
      </c>
      <c r="Q3" vm="1">
        <v>4887871</v>
      </c>
      <c r="R3" s="1" cm="1">
        <f t="array" ref="R3:R50">_xlfn.ANCHORARRAY(P3)/Q3:Q50*1000</f>
        <v>46.745505353966998</v>
      </c>
      <c r="S3" s="9" cm="1">
        <f t="array" ref="S3:S50">AVERAGEIFS(Data!F2:F1919,Data!B2:B1919,B3,Data!C2:C1919,_xlfn.ANCHORARRAY(O3))</f>
        <v>47762.75</v>
      </c>
      <c r="T3" s="10" cm="1">
        <f t="array" ref="T3:T50">IF(T2=S2,-_xlfn.ANCHORARRAY(S3),_xlfn.ANCHORARRAY(R3))</f>
        <v>-47762.75</v>
      </c>
    </row>
    <row r="4" spans="1:20" x14ac:dyDescent="0.25">
      <c r="A4" t="str">
        <v>Construction</v>
      </c>
      <c r="D4" t="str">
        <v>Finance</v>
      </c>
      <c r="E4" s="9">
        <v>90040.666666666672</v>
      </c>
      <c r="F4" s="9">
        <v>0</v>
      </c>
      <c r="H4" t="str">
        <v>Education &amp; Health</v>
      </c>
      <c r="I4" s="9">
        <v>22035033</v>
      </c>
      <c r="K4">
        <v>2018</v>
      </c>
      <c r="L4" s="9">
        <v>48817.958333333336</v>
      </c>
      <c r="M4" s="1">
        <v>22380791</v>
      </c>
      <c r="O4" t="str">
        <v>Arizona</v>
      </c>
      <c r="P4" s="1">
        <v>455356</v>
      </c>
      <c r="Q4" vm="2">
        <v>7171646</v>
      </c>
      <c r="R4" s="1">
        <v>63.493931518649973</v>
      </c>
      <c r="S4" s="9">
        <v>52539</v>
      </c>
      <c r="T4" s="10">
        <v>-52539</v>
      </c>
    </row>
    <row r="5" spans="1:20" x14ac:dyDescent="0.25">
      <c r="A5" t="str">
        <v>Education &amp; Health</v>
      </c>
      <c r="D5" t="str">
        <v>Business Services</v>
      </c>
      <c r="E5" s="9">
        <v>74713.0625</v>
      </c>
      <c r="F5" s="9">
        <v>0</v>
      </c>
      <c r="H5" t="str">
        <v>Business Services</v>
      </c>
      <c r="I5" s="9">
        <v>20065896</v>
      </c>
      <c r="K5">
        <v>2019</v>
      </c>
      <c r="L5" s="9">
        <v>50279.708333333336</v>
      </c>
      <c r="M5" s="1">
        <v>22867558</v>
      </c>
      <c r="O5" t="str">
        <v>Arkansas</v>
      </c>
      <c r="P5" s="1">
        <v>181169</v>
      </c>
      <c r="Q5" vm="3">
        <v>3013825</v>
      </c>
      <c r="R5" s="1">
        <v>60.11264754921072</v>
      </c>
      <c r="S5" s="9">
        <v>43851.75</v>
      </c>
      <c r="T5" s="10">
        <v>-43851.75</v>
      </c>
    </row>
    <row r="6" spans="1:20" x14ac:dyDescent="0.25">
      <c r="A6" t="str">
        <v>Finance</v>
      </c>
      <c r="D6" t="str">
        <v>Manufacturing</v>
      </c>
      <c r="E6" s="9">
        <v>68427.875</v>
      </c>
      <c r="F6" s="9">
        <v>0</v>
      </c>
      <c r="H6" t="str">
        <v>Leisure &amp; Hospitality</v>
      </c>
      <c r="I6" s="9">
        <v>12649500</v>
      </c>
      <c r="K6">
        <v>2020</v>
      </c>
      <c r="L6" s="9">
        <v>53607.208333333336</v>
      </c>
      <c r="M6" s="1">
        <v>22035033</v>
      </c>
      <c r="O6" t="str">
        <v>California</v>
      </c>
      <c r="P6" s="1">
        <v>2651781</v>
      </c>
      <c r="Q6" vm="4">
        <v>39557045</v>
      </c>
      <c r="R6" s="1">
        <v>67.03688306343409</v>
      </c>
      <c r="S6" s="9">
        <v>53632.5</v>
      </c>
      <c r="T6" s="10">
        <v>-53632.5</v>
      </c>
    </row>
    <row r="7" spans="1:20" x14ac:dyDescent="0.25">
      <c r="A7" t="str">
        <v>Information</v>
      </c>
      <c r="D7" t="str">
        <v>Construction</v>
      </c>
      <c r="E7" s="9">
        <v>63896.895833333336</v>
      </c>
      <c r="F7" s="9">
        <v>0</v>
      </c>
      <c r="H7" t="str">
        <v>Manufacturing</v>
      </c>
      <c r="I7" s="9">
        <v>12058694</v>
      </c>
      <c r="O7" t="str">
        <v>Colorado</v>
      </c>
      <c r="P7" s="1">
        <v>332209</v>
      </c>
      <c r="Q7" vm="5">
        <v>5695564</v>
      </c>
      <c r="R7" s="1">
        <v>58.327673958189209</v>
      </c>
      <c r="S7" s="9">
        <v>51427</v>
      </c>
      <c r="T7" s="10">
        <v>-51427</v>
      </c>
    </row>
    <row r="8" spans="1:20" x14ac:dyDescent="0.25">
      <c r="A8" t="str">
        <v>Leisure &amp; Hospitality</v>
      </c>
      <c r="D8" t="str">
        <v>Natural Resources</v>
      </c>
      <c r="E8" s="9">
        <v>55605.9375</v>
      </c>
      <c r="F8" s="9">
        <v>0</v>
      </c>
      <c r="H8" t="str">
        <v>Finance</v>
      </c>
      <c r="I8" s="9">
        <v>8142043</v>
      </c>
      <c r="O8" t="str">
        <v>Connecticut</v>
      </c>
      <c r="P8" s="1">
        <v>319881</v>
      </c>
      <c r="Q8" vm="6">
        <v>3572665</v>
      </c>
      <c r="R8" s="1">
        <v>89.535682746633128</v>
      </c>
      <c r="S8" s="9">
        <v>56999</v>
      </c>
      <c r="T8" s="10">
        <v>-56999</v>
      </c>
    </row>
    <row r="9" spans="1:20" x14ac:dyDescent="0.25">
      <c r="A9" t="str">
        <v>Manufacturing</v>
      </c>
      <c r="D9" t="str">
        <v>Education &amp; Health</v>
      </c>
      <c r="E9" s="9">
        <v>53607.208333333336</v>
      </c>
      <c r="F9" s="9">
        <v>53607.208333333336</v>
      </c>
      <c r="H9" t="str">
        <v>Construction</v>
      </c>
      <c r="I9" s="9">
        <v>7136444</v>
      </c>
      <c r="O9" t="str">
        <v>Delaware</v>
      </c>
      <c r="P9" s="1">
        <v>74184</v>
      </c>
      <c r="Q9" vm="7">
        <v>967171</v>
      </c>
      <c r="R9" s="1">
        <v>76.702051653740654</v>
      </c>
      <c r="S9" s="9">
        <v>54908</v>
      </c>
      <c r="T9" s="10">
        <v>-54908</v>
      </c>
    </row>
    <row r="10" spans="1:20" x14ac:dyDescent="0.25">
      <c r="A10" t="str">
        <v>Natural Resources</v>
      </c>
      <c r="D10" t="str">
        <v>Trade &amp; Transportation</v>
      </c>
      <c r="E10" s="9">
        <v>49366.8125</v>
      </c>
      <c r="F10" s="9">
        <v>0</v>
      </c>
      <c r="H10" t="str">
        <v>Other Services</v>
      </c>
      <c r="I10" s="9">
        <v>3843699</v>
      </c>
      <c r="O10" t="str">
        <v>Florida</v>
      </c>
      <c r="P10" s="1">
        <v>1293582</v>
      </c>
      <c r="Q10" vm="8">
        <v>21670000</v>
      </c>
      <c r="R10" s="1">
        <v>59.694600830641441</v>
      </c>
      <c r="S10" s="9">
        <v>51846</v>
      </c>
      <c r="T10" s="10">
        <v>-51846</v>
      </c>
    </row>
    <row r="11" spans="1:20" x14ac:dyDescent="0.25">
      <c r="A11" t="str">
        <v>Other Services</v>
      </c>
      <c r="D11" t="str">
        <v>Other Services</v>
      </c>
      <c r="E11" s="9">
        <v>40790.1875</v>
      </c>
      <c r="F11" s="9">
        <v>0</v>
      </c>
      <c r="H11" t="str">
        <v>Information</v>
      </c>
      <c r="I11" s="9">
        <v>2677815</v>
      </c>
      <c r="O11" t="str">
        <v>Georgia</v>
      </c>
      <c r="P11" s="1">
        <v>561390</v>
      </c>
      <c r="Q11" vm="9">
        <v>10519475</v>
      </c>
      <c r="R11" s="1">
        <v>53.366731704766636</v>
      </c>
      <c r="S11" s="9">
        <v>53458</v>
      </c>
      <c r="T11" s="10">
        <v>-53458</v>
      </c>
    </row>
    <row r="12" spans="1:20" x14ac:dyDescent="0.25">
      <c r="A12" t="str">
        <v>Trade &amp; Transportation</v>
      </c>
      <c r="D12" t="str">
        <v>Leisure &amp; Hospitality</v>
      </c>
      <c r="E12" s="9">
        <v>23286.416666666668</v>
      </c>
      <c r="F12" s="9">
        <v>0</v>
      </c>
      <c r="H12" t="str">
        <v>Natural Resources</v>
      </c>
      <c r="I12" s="9">
        <v>1762873</v>
      </c>
      <c r="O12" t="str">
        <v>Idaho</v>
      </c>
      <c r="P12" s="1">
        <v>106752</v>
      </c>
      <c r="Q12" vm="10">
        <v>1754208</v>
      </c>
      <c r="R12" s="1">
        <v>60.854813112242105</v>
      </c>
      <c r="S12" s="9">
        <v>42982</v>
      </c>
      <c r="T12" s="10">
        <v>-42982</v>
      </c>
    </row>
    <row r="13" spans="1:20" x14ac:dyDescent="0.25">
      <c r="O13" t="str">
        <v>Illinois</v>
      </c>
      <c r="P13" s="1">
        <v>882088</v>
      </c>
      <c r="Q13" vm="11">
        <v>12741080</v>
      </c>
      <c r="R13" s="1">
        <v>69.231807664656372</v>
      </c>
      <c r="S13" s="9">
        <v>52005.5</v>
      </c>
      <c r="T13" s="10">
        <v>-52005.5</v>
      </c>
    </row>
    <row r="14" spans="1:20" x14ac:dyDescent="0.25">
      <c r="A14" s="8" t="s">
        <v>66</v>
      </c>
      <c r="B14" s="8"/>
      <c r="H14" s="7" t="s">
        <v>69</v>
      </c>
      <c r="I14" s="7"/>
      <c r="O14" t="str">
        <v>Indiana</v>
      </c>
      <c r="P14" s="1">
        <v>451743</v>
      </c>
      <c r="Q14" vm="12">
        <v>6691878</v>
      </c>
      <c r="R14" s="1">
        <v>67.506161947363651</v>
      </c>
      <c r="S14" s="9">
        <v>49095.25</v>
      </c>
      <c r="T14" s="10">
        <v>-49095.25</v>
      </c>
    </row>
    <row r="15" spans="1:20" x14ac:dyDescent="0.25">
      <c r="A15" s="4" t="s">
        <v>67</v>
      </c>
      <c r="B15" s="5">
        <v>2020</v>
      </c>
      <c r="H15" s="6" t="s">
        <v>49</v>
      </c>
      <c r="I15" s="6" t="s">
        <v>63</v>
      </c>
      <c r="O15" t="str">
        <v>Iowa</v>
      </c>
      <c r="P15" s="1">
        <v>209301</v>
      </c>
      <c r="Q15" vm="13">
        <v>3156145</v>
      </c>
      <c r="R15" s="1">
        <v>66.315394254699953</v>
      </c>
      <c r="S15" s="9">
        <v>44182</v>
      </c>
      <c r="T15" s="10">
        <v>-44182</v>
      </c>
    </row>
    <row r="16" spans="1:20" x14ac:dyDescent="0.25">
      <c r="H16" t="str">
        <f>B3</f>
        <v>Education &amp; Health</v>
      </c>
      <c r="I16" s="9" cm="1">
        <f t="array" ref="I16">_xlfn.XLOOKUP(B3,_xlfn.ANCHORARRAY(H3),_xlfn.ANCHORARRAY(I3))</f>
        <v>22035033</v>
      </c>
      <c r="O16" t="str">
        <v>Kansas</v>
      </c>
      <c r="P16" s="1">
        <v>194569</v>
      </c>
      <c r="Q16" vm="14">
        <v>2911505</v>
      </c>
      <c r="R16" s="1">
        <v>66.827637252898427</v>
      </c>
      <c r="S16" s="9">
        <v>44111.5</v>
      </c>
      <c r="T16" s="10">
        <v>-44111.5</v>
      </c>
    </row>
    <row r="17" spans="1:20" x14ac:dyDescent="0.25">
      <c r="A17" s="8" t="s">
        <v>77</v>
      </c>
      <c r="B17" s="8"/>
      <c r="H17" t="s">
        <v>70</v>
      </c>
      <c r="I17" s="9">
        <f>SUM(_xlfn.ANCHORARRAY(I3))-I16</f>
        <v>94614306</v>
      </c>
      <c r="O17" t="str">
        <v>Kentucky</v>
      </c>
      <c r="P17" s="1">
        <v>263195</v>
      </c>
      <c r="Q17" vm="15">
        <v>4468402</v>
      </c>
      <c r="R17" s="1">
        <v>58.901370109493286</v>
      </c>
      <c r="S17" s="9">
        <v>49197.25</v>
      </c>
      <c r="T17" s="10">
        <v>-49197.25</v>
      </c>
    </row>
    <row r="18" spans="1:20" x14ac:dyDescent="0.25">
      <c r="A18" s="4" t="s">
        <v>78</v>
      </c>
      <c r="B18" s="5" t="str">
        <f>IF(Dashboard!B1=1,'Data Prep'!S2,'Data Prep'!R2)</f>
        <v>Average Wages</v>
      </c>
      <c r="O18" t="str">
        <v>Louisiana</v>
      </c>
      <c r="P18" s="1">
        <v>296324</v>
      </c>
      <c r="Q18" vm="16">
        <v>4659978</v>
      </c>
      <c r="R18" s="1">
        <v>63.589141407963737</v>
      </c>
      <c r="S18" s="9">
        <v>44674.5</v>
      </c>
      <c r="T18" s="10">
        <v>-44674.5</v>
      </c>
    </row>
    <row r="19" spans="1:20" x14ac:dyDescent="0.25">
      <c r="H19" s="4" t="s">
        <v>79</v>
      </c>
      <c r="I19" s="11">
        <f>I16/SUM(I16:I17)</f>
        <v>0.18889976736173361</v>
      </c>
      <c r="O19" t="str">
        <v>Maine</v>
      </c>
      <c r="P19" s="1">
        <v>115511</v>
      </c>
      <c r="Q19" vm="17">
        <v>1338404</v>
      </c>
      <c r="R19" s="1">
        <v>86.305031963443028</v>
      </c>
      <c r="S19" s="9">
        <v>49138.25</v>
      </c>
      <c r="T19" s="10">
        <v>-49138.25</v>
      </c>
    </row>
    <row r="20" spans="1:20" x14ac:dyDescent="0.25">
      <c r="O20" t="str">
        <v>Maryland</v>
      </c>
      <c r="P20" s="1">
        <v>420463</v>
      </c>
      <c r="Q20" vm="18">
        <v>6042718</v>
      </c>
      <c r="R20" s="1">
        <v>69.581767674745038</v>
      </c>
      <c r="S20" s="9">
        <v>55710.25</v>
      </c>
      <c r="T20" s="10">
        <v>-55710.25</v>
      </c>
    </row>
    <row r="21" spans="1:20" x14ac:dyDescent="0.25">
      <c r="O21" t="str">
        <v>Massachusetts</v>
      </c>
      <c r="P21" s="1">
        <v>742606</v>
      </c>
      <c r="Q21" vm="19">
        <v>6902149</v>
      </c>
      <c r="R21" s="1">
        <v>107.59054897250117</v>
      </c>
      <c r="S21" s="9">
        <v>60171</v>
      </c>
      <c r="T21" s="10">
        <v>-60171</v>
      </c>
    </row>
    <row r="22" spans="1:20" x14ac:dyDescent="0.25">
      <c r="O22" t="str">
        <v>Michigan</v>
      </c>
      <c r="P22" s="1">
        <v>622119</v>
      </c>
      <c r="Q22" vm="20">
        <v>9995915</v>
      </c>
      <c r="R22" s="1">
        <v>62.237323946832284</v>
      </c>
      <c r="S22" s="9">
        <v>50788.25</v>
      </c>
      <c r="T22" s="10">
        <v>-50788.25</v>
      </c>
    </row>
    <row r="23" spans="1:20" x14ac:dyDescent="0.25">
      <c r="O23" t="str">
        <v>Minnesota</v>
      </c>
      <c r="P23" s="1">
        <v>513228</v>
      </c>
      <c r="Q23" vm="21">
        <v>5611179</v>
      </c>
      <c r="R23" s="1">
        <v>91.465269598421301</v>
      </c>
      <c r="S23" s="9">
        <v>52243</v>
      </c>
      <c r="T23" s="10">
        <v>-52243</v>
      </c>
    </row>
    <row r="24" spans="1:20" x14ac:dyDescent="0.25">
      <c r="O24" t="str">
        <v>Mississippi</v>
      </c>
      <c r="P24" s="1">
        <v>138876</v>
      </c>
      <c r="Q24" vm="22">
        <v>2963914</v>
      </c>
      <c r="R24" s="1">
        <v>46.855610520413208</v>
      </c>
      <c r="S24" s="9">
        <v>42584</v>
      </c>
      <c r="T24" s="10">
        <v>-42584</v>
      </c>
    </row>
    <row r="25" spans="1:20" x14ac:dyDescent="0.25">
      <c r="O25" t="str">
        <v>Missouri</v>
      </c>
      <c r="P25" s="1">
        <v>448355</v>
      </c>
      <c r="Q25" vm="23">
        <v>6126452</v>
      </c>
      <c r="R25" s="1">
        <v>73.18346736414486</v>
      </c>
      <c r="S25" s="9">
        <v>47237.25</v>
      </c>
      <c r="T25" s="10">
        <v>-47237.25</v>
      </c>
    </row>
    <row r="26" spans="1:20" x14ac:dyDescent="0.25">
      <c r="O26" t="str">
        <v>Montana</v>
      </c>
      <c r="P26" s="1">
        <v>73374</v>
      </c>
      <c r="Q26" vm="24">
        <v>1062305</v>
      </c>
      <c r="R26" s="1">
        <v>69.070558831973869</v>
      </c>
      <c r="S26" s="9">
        <v>48895</v>
      </c>
      <c r="T26" s="10">
        <v>-48895</v>
      </c>
    </row>
    <row r="27" spans="1:20" x14ac:dyDescent="0.25">
      <c r="O27" t="str">
        <v>Nebraska</v>
      </c>
      <c r="P27" s="1">
        <v>135205</v>
      </c>
      <c r="Q27" vm="25">
        <v>1929268</v>
      </c>
      <c r="R27" s="1">
        <v>70.080984083082285</v>
      </c>
      <c r="S27" s="9">
        <v>47929.5</v>
      </c>
      <c r="T27" s="10">
        <v>-47929.5</v>
      </c>
    </row>
    <row r="28" spans="1:20" x14ac:dyDescent="0.25">
      <c r="O28" t="str">
        <v>Nevada</v>
      </c>
      <c r="P28" s="1">
        <v>139696</v>
      </c>
      <c r="Q28" vm="26">
        <v>3034392</v>
      </c>
      <c r="R28" s="1">
        <v>46.037558759711992</v>
      </c>
      <c r="S28" s="9">
        <v>55035.25</v>
      </c>
      <c r="T28" s="10">
        <v>-55035.25</v>
      </c>
    </row>
    <row r="29" spans="1:20" x14ac:dyDescent="0.25">
      <c r="O29" t="str">
        <v>New Hampshire</v>
      </c>
      <c r="P29" s="1">
        <v>108757</v>
      </c>
      <c r="Q29" vm="27">
        <v>1356458</v>
      </c>
      <c r="R29" s="1">
        <v>80.177196787515726</v>
      </c>
      <c r="S29" s="9">
        <v>58238.5</v>
      </c>
      <c r="T29" s="10">
        <v>-58238.5</v>
      </c>
    </row>
    <row r="30" spans="1:20" x14ac:dyDescent="0.25">
      <c r="O30" t="str">
        <v>New Jersey</v>
      </c>
      <c r="P30" s="1">
        <v>622420</v>
      </c>
      <c r="Q30" vm="28">
        <v>8908520</v>
      </c>
      <c r="R30" s="1">
        <v>69.867946639845897</v>
      </c>
      <c r="S30" s="9">
        <v>55177</v>
      </c>
      <c r="T30" s="10">
        <v>-55177</v>
      </c>
    </row>
    <row r="31" spans="1:20" x14ac:dyDescent="0.25">
      <c r="O31" t="str">
        <v>New Mexico</v>
      </c>
      <c r="P31" s="1">
        <v>126459</v>
      </c>
      <c r="Q31" vm="29">
        <v>2095428</v>
      </c>
      <c r="R31" s="1">
        <v>60.349961917088059</v>
      </c>
      <c r="S31" s="9">
        <v>42577.25</v>
      </c>
      <c r="T31" s="10">
        <v>-42577.25</v>
      </c>
    </row>
    <row r="32" spans="1:20" x14ac:dyDescent="0.25">
      <c r="O32" t="str">
        <v>New York</v>
      </c>
      <c r="P32" s="1">
        <v>1872526</v>
      </c>
      <c r="Q32" vm="30">
        <v>19542209</v>
      </c>
      <c r="R32" s="1">
        <v>95.819566764432821</v>
      </c>
      <c r="S32" s="9">
        <v>54743.25</v>
      </c>
      <c r="T32" s="10">
        <v>-54743.25</v>
      </c>
    </row>
    <row r="33" spans="15:20" x14ac:dyDescent="0.25">
      <c r="O33" t="str">
        <v>North Carolina</v>
      </c>
      <c r="P33" s="1">
        <v>584896</v>
      </c>
      <c r="Q33" vm="31">
        <v>10383620</v>
      </c>
      <c r="R33" s="1">
        <v>56.328717730425424</v>
      </c>
      <c r="S33" s="9">
        <v>49722.75</v>
      </c>
      <c r="T33" s="10">
        <v>-49722.75</v>
      </c>
    </row>
    <row r="34" spans="15:20" x14ac:dyDescent="0.25">
      <c r="O34" t="str">
        <v>North Dakota</v>
      </c>
      <c r="P34" s="1">
        <v>64418</v>
      </c>
      <c r="Q34" vm="32">
        <v>760077</v>
      </c>
      <c r="R34" s="1">
        <v>84.751939606118853</v>
      </c>
      <c r="S34" s="9">
        <v>52284.5</v>
      </c>
      <c r="T34" s="10">
        <v>-52284.5</v>
      </c>
    </row>
    <row r="35" spans="15:20" x14ac:dyDescent="0.25">
      <c r="O35" t="str">
        <v>Ohio</v>
      </c>
      <c r="P35" s="1">
        <v>868191</v>
      </c>
      <c r="Q35" vm="33">
        <v>11689442</v>
      </c>
      <c r="R35" s="1">
        <v>74.271380960699403</v>
      </c>
      <c r="S35" s="9">
        <v>47744.75</v>
      </c>
      <c r="T35" s="10">
        <v>-47744.75</v>
      </c>
    </row>
    <row r="36" spans="15:20" x14ac:dyDescent="0.25">
      <c r="O36" t="str">
        <v>Oklahoma</v>
      </c>
      <c r="P36" s="1">
        <v>209679</v>
      </c>
      <c r="Q36" vm="34">
        <v>3943079</v>
      </c>
      <c r="R36" s="1">
        <v>53.176464382275881</v>
      </c>
      <c r="S36" s="9">
        <v>46418.25</v>
      </c>
      <c r="T36" s="10">
        <v>-46418.25</v>
      </c>
    </row>
    <row r="37" spans="15:20" x14ac:dyDescent="0.25">
      <c r="O37" t="str">
        <v>Oregon</v>
      </c>
      <c r="P37" s="1">
        <v>292631</v>
      </c>
      <c r="Q37" vm="35">
        <v>4190713</v>
      </c>
      <c r="R37" s="1">
        <v>69.828451626250711</v>
      </c>
      <c r="S37" s="9">
        <v>51768.25</v>
      </c>
      <c r="T37" s="10">
        <v>-51768.25</v>
      </c>
    </row>
    <row r="38" spans="15:20" x14ac:dyDescent="0.25">
      <c r="O38" t="str">
        <v>Pennsylvania</v>
      </c>
      <c r="P38" s="1">
        <v>1179840</v>
      </c>
      <c r="Q38" vm="36">
        <v>12807060</v>
      </c>
      <c r="R38" s="1">
        <v>92.124187752692649</v>
      </c>
      <c r="S38" s="9">
        <v>53202.75</v>
      </c>
      <c r="T38" s="10">
        <v>-53202.75</v>
      </c>
    </row>
    <row r="39" spans="15:20" x14ac:dyDescent="0.25">
      <c r="O39" t="str">
        <v>Rhode Island</v>
      </c>
      <c r="P39" s="1">
        <v>95079</v>
      </c>
      <c r="Q39" vm="37">
        <v>1057315</v>
      </c>
      <c r="R39" s="1">
        <v>89.924951409939325</v>
      </c>
      <c r="S39" s="9">
        <v>50406.25</v>
      </c>
      <c r="T39" s="10">
        <v>-50406.25</v>
      </c>
    </row>
    <row r="40" spans="15:20" x14ac:dyDescent="0.25">
      <c r="O40" t="str">
        <v>South Carolina</v>
      </c>
      <c r="P40" s="1">
        <v>231072</v>
      </c>
      <c r="Q40" vm="38">
        <v>5084127</v>
      </c>
      <c r="R40" s="1">
        <v>45.449690772870149</v>
      </c>
      <c r="S40" s="9">
        <v>47242</v>
      </c>
      <c r="T40" s="10">
        <v>-47242</v>
      </c>
    </row>
    <row r="41" spans="15:20" x14ac:dyDescent="0.25">
      <c r="O41" t="str">
        <v>South Dakota</v>
      </c>
      <c r="P41" s="1">
        <v>68990</v>
      </c>
      <c r="Q41" vm="39">
        <v>882235</v>
      </c>
      <c r="R41" s="1">
        <v>78.199119282277394</v>
      </c>
      <c r="S41" s="9">
        <v>52344.25</v>
      </c>
      <c r="T41" s="10">
        <v>-52344.25</v>
      </c>
    </row>
    <row r="42" spans="15:20" x14ac:dyDescent="0.25">
      <c r="O42" t="str">
        <v>Tennessee</v>
      </c>
      <c r="P42" s="1">
        <v>421097</v>
      </c>
      <c r="Q42" vm="40">
        <v>6770010</v>
      </c>
      <c r="R42" s="1">
        <v>62.200351255020301</v>
      </c>
      <c r="S42" s="9">
        <v>53155.25</v>
      </c>
      <c r="T42" s="10">
        <v>-53155.25</v>
      </c>
    </row>
    <row r="43" spans="15:20" x14ac:dyDescent="0.25">
      <c r="O43" t="str">
        <v>Texas</v>
      </c>
      <c r="P43" s="1">
        <v>1646144</v>
      </c>
      <c r="Q43" vm="41">
        <v>29145505</v>
      </c>
      <c r="R43" s="1">
        <v>56.480201664030183</v>
      </c>
      <c r="S43" s="9">
        <v>49077.5</v>
      </c>
      <c r="T43" s="10">
        <v>-49077.5</v>
      </c>
    </row>
    <row r="44" spans="15:20" x14ac:dyDescent="0.25">
      <c r="O44" t="str">
        <v>Utah</v>
      </c>
      <c r="P44" s="1">
        <v>193157</v>
      </c>
      <c r="Q44" vm="42">
        <v>3161105</v>
      </c>
      <c r="R44" s="1">
        <v>61.104265755171056</v>
      </c>
      <c r="S44" s="9">
        <v>44857.75</v>
      </c>
      <c r="T44" s="10">
        <v>-44857.75</v>
      </c>
    </row>
    <row r="45" spans="15:20" x14ac:dyDescent="0.25">
      <c r="O45" t="str">
        <v>Vermont</v>
      </c>
      <c r="P45" s="1">
        <v>58443</v>
      </c>
      <c r="Q45" vm="43">
        <v>626299</v>
      </c>
      <c r="R45" s="1">
        <v>93.314854406601327</v>
      </c>
      <c r="S45" s="9">
        <v>48309.5</v>
      </c>
      <c r="T45" s="10">
        <v>-48309.5</v>
      </c>
    </row>
    <row r="46" spans="15:20" x14ac:dyDescent="0.25">
      <c r="O46" t="str">
        <v>Virginia</v>
      </c>
      <c r="P46" s="1">
        <v>492598</v>
      </c>
      <c r="Q46" vm="44">
        <v>8517685</v>
      </c>
      <c r="R46" s="1">
        <v>57.832380511840952</v>
      </c>
      <c r="S46" s="9">
        <v>50798.75</v>
      </c>
      <c r="T46" s="10">
        <v>-50798.75</v>
      </c>
    </row>
    <row r="47" spans="15:20" x14ac:dyDescent="0.25">
      <c r="O47" t="str">
        <v>Washington</v>
      </c>
      <c r="P47" s="1">
        <v>468495</v>
      </c>
      <c r="Q47" vm="45">
        <v>7614893</v>
      </c>
      <c r="R47" s="1">
        <v>61.523517139374114</v>
      </c>
      <c r="S47" s="9">
        <v>52486.75</v>
      </c>
      <c r="T47" s="10">
        <v>-52486.75</v>
      </c>
    </row>
    <row r="48" spans="15:20" x14ac:dyDescent="0.25">
      <c r="O48" t="str">
        <v>West Virginia</v>
      </c>
      <c r="P48" s="1">
        <v>124604</v>
      </c>
      <c r="Q48" vm="46">
        <v>1805832</v>
      </c>
      <c r="R48" s="1">
        <v>69.000881588099006</v>
      </c>
      <c r="S48" s="9">
        <v>47346.75</v>
      </c>
      <c r="T48" s="10">
        <v>-47346.75</v>
      </c>
    </row>
    <row r="49" spans="15:20" x14ac:dyDescent="0.25">
      <c r="O49" t="str">
        <v>Wisconsin</v>
      </c>
      <c r="P49" s="1">
        <v>427152</v>
      </c>
      <c r="Q49" vm="47">
        <v>5813568</v>
      </c>
      <c r="R49" s="1">
        <v>73.475015687440134</v>
      </c>
      <c r="S49" s="9">
        <v>50200.5</v>
      </c>
      <c r="T49" s="10">
        <v>-50200.5</v>
      </c>
    </row>
    <row r="50" spans="15:20" x14ac:dyDescent="0.25">
      <c r="O50" t="str">
        <v>Wyoming</v>
      </c>
      <c r="P50" s="1">
        <v>26942</v>
      </c>
      <c r="Q50" vm="48">
        <v>577737</v>
      </c>
      <c r="R50" s="1">
        <v>46.633675876739765</v>
      </c>
      <c r="S50" s="9">
        <v>43809</v>
      </c>
      <c r="T50" s="10">
        <v>-43809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F53D-F150-4CEF-95EC-73D0402CDE7D}">
  <dimension ref="A1:K30"/>
  <sheetViews>
    <sheetView showGridLines="0" tabSelected="1" zoomScaleNormal="100" workbookViewId="0">
      <selection activeCell="E6" sqref="E6"/>
    </sheetView>
  </sheetViews>
  <sheetFormatPr defaultColWidth="0" defaultRowHeight="15" zeroHeight="1" x14ac:dyDescent="0.25"/>
  <cols>
    <col min="1" max="1" width="9.140625" customWidth="1"/>
    <col min="2" max="2" width="47.28515625" bestFit="1" customWidth="1"/>
    <col min="3" max="3" width="9.140625" customWidth="1"/>
    <col min="4" max="4" width="25" bestFit="1" customWidth="1"/>
    <col min="5" max="9" width="9.140625" customWidth="1"/>
    <col min="10" max="10" width="32.7109375" bestFit="1" customWidth="1"/>
    <col min="11" max="11" width="19.7109375" customWidth="1"/>
    <col min="12" max="16384" width="9.140625" hidden="1"/>
  </cols>
  <sheetData>
    <row r="1" spans="1:2" x14ac:dyDescent="0.25">
      <c r="A1" s="13">
        <v>4</v>
      </c>
      <c r="B1" s="13">
        <v>1</v>
      </c>
    </row>
    <row r="2" spans="1:2" x14ac:dyDescent="0.25"/>
    <row r="3" spans="1:2" x14ac:dyDescent="0.25"/>
    <row r="4" spans="1:2" x14ac:dyDescent="0.25"/>
    <row r="5" spans="1:2" x14ac:dyDescent="0.25"/>
    <row r="6" spans="1:2" ht="31.5" x14ac:dyDescent="0.5">
      <c r="B6" s="12" t="str" cm="1">
        <f t="array" ref="B6">INDEX(_xlfn.ANCHORARRAY('Data Prep'!D3),11-A1)</f>
        <v>Education &amp; Health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</sheetData>
  <pageMargins left="0.7" right="0.7" top="0.75" bottom="0.75" header="0.3" footer="0.3"/>
  <pageSetup paperSize="9" scale="4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2" r:id="rId4" name="Spinner 20">
              <controlPr defaultSize="0" autoPict="0">
                <anchor moveWithCells="1" sizeWithCells="1">
                  <from>
                    <xdr:col>1</xdr:col>
                    <xdr:colOff>3143250</xdr:colOff>
                    <xdr:row>4</xdr:row>
                    <xdr:rowOff>190500</xdr:rowOff>
                  </from>
                  <to>
                    <xdr:col>2</xdr:col>
                    <xdr:colOff>352425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5" name="Option Button 24">
              <controlPr defaultSize="0" autoFill="0" autoLine="0" autoPict="0">
                <anchor moveWithCells="1">
                  <from>
                    <xdr:col>7</xdr:col>
                    <xdr:colOff>390525</xdr:colOff>
                    <xdr:row>8</xdr:row>
                    <xdr:rowOff>28575</xdr:rowOff>
                  </from>
                  <to>
                    <xdr:col>9</xdr:col>
                    <xdr:colOff>828675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6" name="Option Button 25">
              <controlPr defaultSize="0" autoFill="0" autoLine="0" autoPict="0">
                <anchor moveWithCells="1">
                  <from>
                    <xdr:col>9</xdr:col>
                    <xdr:colOff>1047750</xdr:colOff>
                    <xdr:row>8</xdr:row>
                    <xdr:rowOff>85725</xdr:rowOff>
                  </from>
                  <to>
                    <xdr:col>9</xdr:col>
                    <xdr:colOff>2124075</xdr:colOff>
                    <xdr:row>9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Hussain</cp:lastModifiedBy>
  <cp:lastPrinted>2022-09-08T11:20:24Z</cp:lastPrinted>
  <dcterms:created xsi:type="dcterms:W3CDTF">2021-09-21T20:47:02Z</dcterms:created>
  <dcterms:modified xsi:type="dcterms:W3CDTF">2022-12-04T15:40:15Z</dcterms:modified>
</cp:coreProperties>
</file>