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N_JLN_R\"/>
    </mc:Choice>
  </mc:AlternateContent>
  <xr:revisionPtr revIDLastSave="0" documentId="13_ncr:1_{6D919661-FE89-4F32-900F-50C95E1A4663}" xr6:coauthVersionLast="46" xr6:coauthVersionMax="46" xr10:uidLastSave="{00000000-0000-0000-0000-000000000000}"/>
  <bookViews>
    <workbookView xWindow="-120" yWindow="-120" windowWidth="20730" windowHeight="11160" activeTab="9" xr2:uid="{00000000-000D-0000-FFFF-FFFF00000000}"/>
  </bookViews>
  <sheets>
    <sheet name="Feuil1" sheetId="7" r:id="rId1"/>
    <sheet name="F1" sheetId="1" r:id="rId2"/>
    <sheet name="F2" sheetId="2" r:id="rId3"/>
    <sheet name="F3" sheetId="3" r:id="rId4"/>
    <sheet name="F4" sheetId="5" r:id="rId5"/>
    <sheet name="F5" sheetId="6" r:id="rId6"/>
    <sheet name="F6" sheetId="8" r:id="rId7"/>
    <sheet name="F7" sheetId="11" r:id="rId8"/>
    <sheet name="F8" sheetId="12" r:id="rId9"/>
    <sheet name="F9" sheetId="10" r:id="rId10"/>
  </sheets>
  <definedNames>
    <definedName name="Nouveau_document_texte" localSheetId="7">'F7'!#REF!</definedName>
    <definedName name="Nouveau_document_texte" localSheetId="8">'F8'!$I$1:$L$8</definedName>
    <definedName name="Nouveau_document_texte_1" localSheetId="7">'F7'!$A$1:$H$9</definedName>
    <definedName name="Nouveau_document_texte_2" localSheetId="7">'F7'!$I$1:$N$8</definedName>
    <definedName name="Nouveau_document_texte_2" localSheetId="8">'F8'!#REF!</definedName>
  </definedNames>
  <calcPr calcId="181029"/>
</workbook>
</file>

<file path=xl/calcChain.xml><?xml version="1.0" encoding="utf-8"?>
<calcChain xmlns="http://schemas.openxmlformats.org/spreadsheetml/2006/main">
  <c r="T14" i="12" l="1"/>
  <c r="W15" i="12"/>
  <c r="W14" i="12"/>
  <c r="W13" i="12"/>
  <c r="W12" i="12"/>
  <c r="W11" i="12"/>
  <c r="G4" i="6" l="1"/>
  <c r="F4" i="6"/>
  <c r="Q4" i="1" l="1"/>
  <c r="S4" i="1"/>
  <c r="U4" i="1"/>
  <c r="AA9" i="1"/>
  <c r="AB9" i="1"/>
  <c r="AC9" i="1"/>
  <c r="AD9" i="1"/>
  <c r="AE9" i="1"/>
  <c r="AF9" i="1"/>
  <c r="AG9" i="1"/>
  <c r="AH9" i="1"/>
  <c r="AI9" i="1"/>
  <c r="AJ9" i="1"/>
  <c r="AK9" i="1"/>
  <c r="Z9" i="1"/>
  <c r="B4" i="2"/>
  <c r="C16" i="2" s="1"/>
  <c r="B5" i="2"/>
  <c r="C17" i="2" s="1"/>
  <c r="B6" i="2"/>
  <c r="C18" i="2" s="1"/>
  <c r="B7" i="2"/>
  <c r="C19" i="2" s="1"/>
  <c r="B8" i="2"/>
  <c r="C20" i="2" s="1"/>
  <c r="B9" i="2"/>
  <c r="C21" i="2" s="1"/>
  <c r="B10" i="2"/>
  <c r="C22" i="2" s="1"/>
  <c r="B11" i="2"/>
  <c r="C23" i="2" s="1"/>
  <c r="B12" i="2"/>
  <c r="C24" i="2" s="1"/>
  <c r="B13" i="2"/>
  <c r="C25" i="2" s="1"/>
  <c r="B14" i="2"/>
  <c r="C26" i="2" s="1"/>
  <c r="B15" i="2"/>
  <c r="C27" i="2" s="1"/>
  <c r="B16" i="2"/>
  <c r="C28" i="2" s="1"/>
  <c r="B17" i="2"/>
  <c r="C29" i="2" s="1"/>
  <c r="B18" i="2"/>
  <c r="C30" i="2" s="1"/>
  <c r="B19" i="2"/>
  <c r="C31" i="2" s="1"/>
  <c r="B20" i="2"/>
  <c r="C32" i="2" s="1"/>
  <c r="B21" i="2"/>
  <c r="C33" i="2" s="1"/>
  <c r="B22" i="2"/>
  <c r="C34" i="2" s="1"/>
  <c r="B23" i="2"/>
  <c r="C35" i="2" s="1"/>
  <c r="B24" i="2"/>
  <c r="C36" i="2" s="1"/>
  <c r="B25" i="2"/>
  <c r="C37" i="2" s="1"/>
  <c r="B26" i="2"/>
  <c r="C38" i="2" s="1"/>
  <c r="B27" i="2"/>
  <c r="C39" i="2" s="1"/>
  <c r="B28" i="2"/>
  <c r="C40" i="2" s="1"/>
  <c r="B29" i="2"/>
  <c r="C41" i="2" s="1"/>
  <c r="B30" i="2"/>
  <c r="C42" i="2" s="1"/>
  <c r="B31" i="2"/>
  <c r="C43" i="2" s="1"/>
  <c r="B32" i="2"/>
  <c r="C44" i="2" s="1"/>
  <c r="B33" i="2"/>
  <c r="C45" i="2" s="1"/>
  <c r="B34" i="2"/>
  <c r="C46" i="2" s="1"/>
  <c r="B35" i="2"/>
  <c r="C47" i="2" s="1"/>
  <c r="B36" i="2"/>
  <c r="C48" i="2" s="1"/>
  <c r="B37" i="2"/>
  <c r="C49" i="2" s="1"/>
  <c r="B38" i="2"/>
  <c r="C50" i="2" s="1"/>
  <c r="B39" i="2"/>
  <c r="C51" i="2" s="1"/>
  <c r="B40" i="2"/>
  <c r="C52" i="2" s="1"/>
  <c r="B41" i="2"/>
  <c r="C53" i="2" s="1"/>
  <c r="B42" i="2"/>
  <c r="C54" i="2" s="1"/>
  <c r="B43" i="2"/>
  <c r="C55" i="2" s="1"/>
  <c r="B44" i="2"/>
  <c r="C56" i="2" s="1"/>
  <c r="B45" i="2"/>
  <c r="C57" i="2" s="1"/>
  <c r="B46" i="2"/>
  <c r="C58" i="2" s="1"/>
  <c r="B47" i="2"/>
  <c r="C59" i="2" s="1"/>
  <c r="B48" i="2"/>
  <c r="C60" i="2" s="1"/>
  <c r="B49" i="2"/>
  <c r="C61" i="2" s="1"/>
  <c r="B50" i="2"/>
  <c r="C62" i="2" s="1"/>
  <c r="B51" i="2"/>
  <c r="C63" i="2" s="1"/>
  <c r="B52" i="2"/>
  <c r="C64" i="2" s="1"/>
  <c r="B53" i="2"/>
  <c r="C65" i="2" s="1"/>
  <c r="B54" i="2"/>
  <c r="C66" i="2" s="1"/>
  <c r="B55" i="2"/>
  <c r="C67" i="2" s="1"/>
  <c r="B56" i="2"/>
  <c r="C68" i="2" s="1"/>
  <c r="B57" i="2"/>
  <c r="C69" i="2" s="1"/>
  <c r="B58" i="2"/>
  <c r="C70" i="2" s="1"/>
  <c r="B59" i="2"/>
  <c r="C71" i="2" s="1"/>
  <c r="B60" i="2"/>
  <c r="C72" i="2" s="1"/>
  <c r="B61" i="2"/>
  <c r="C73" i="2" s="1"/>
  <c r="B62" i="2"/>
  <c r="C74" i="2" s="1"/>
  <c r="B63" i="2"/>
  <c r="C75" i="2" s="1"/>
  <c r="B64" i="2"/>
  <c r="C76" i="2" s="1"/>
  <c r="B65" i="2"/>
  <c r="C77" i="2" s="1"/>
  <c r="B66" i="2"/>
  <c r="C78" i="2" s="1"/>
  <c r="B67" i="2"/>
  <c r="C79" i="2" s="1"/>
  <c r="B68" i="2"/>
  <c r="C80" i="2" s="1"/>
  <c r="B69" i="2"/>
  <c r="C81" i="2" s="1"/>
  <c r="B70" i="2"/>
  <c r="C82" i="2" s="1"/>
  <c r="B71" i="2"/>
  <c r="C83" i="2" s="1"/>
  <c r="B72" i="2"/>
  <c r="C84" i="2" s="1"/>
  <c r="B73" i="2"/>
  <c r="C85" i="2" s="1"/>
  <c r="B74" i="2"/>
  <c r="C86" i="2" s="1"/>
  <c r="B75" i="2"/>
  <c r="C87" i="2" s="1"/>
  <c r="B76" i="2"/>
  <c r="C88" i="2" s="1"/>
  <c r="B77" i="2"/>
  <c r="C89" i="2" s="1"/>
  <c r="B78" i="2"/>
  <c r="C90" i="2" s="1"/>
  <c r="B79" i="2"/>
  <c r="C91" i="2" s="1"/>
  <c r="B80" i="2"/>
  <c r="C92" i="2" s="1"/>
  <c r="B81" i="2"/>
  <c r="C93" i="2" s="1"/>
  <c r="B82" i="2"/>
  <c r="C94" i="2" s="1"/>
  <c r="B83" i="2"/>
  <c r="C95" i="2" s="1"/>
  <c r="B84" i="2"/>
  <c r="C96" i="2" s="1"/>
  <c r="B85" i="2"/>
  <c r="C97" i="2" s="1"/>
  <c r="B86" i="2"/>
  <c r="C98" i="2" s="1"/>
  <c r="B87" i="2"/>
  <c r="C99" i="2" s="1"/>
  <c r="B88" i="2"/>
  <c r="C100" i="2" s="1"/>
  <c r="B89" i="2"/>
  <c r="C101" i="2" s="1"/>
  <c r="B90" i="2"/>
  <c r="C102" i="2" s="1"/>
  <c r="B91" i="2"/>
  <c r="C103" i="2" s="1"/>
  <c r="B92" i="2"/>
  <c r="C104" i="2" s="1"/>
  <c r="B93" i="2"/>
  <c r="C105" i="2" s="1"/>
  <c r="B94" i="2"/>
  <c r="C106" i="2" s="1"/>
  <c r="B95" i="2"/>
  <c r="C107" i="2" s="1"/>
  <c r="B96" i="2"/>
  <c r="C108" i="2" s="1"/>
  <c r="B97" i="2"/>
  <c r="C109" i="2" s="1"/>
  <c r="B98" i="2"/>
  <c r="C110" i="2" s="1"/>
  <c r="B99" i="2"/>
  <c r="C111" i="2" s="1"/>
  <c r="B100" i="2"/>
  <c r="C112" i="2" s="1"/>
  <c r="B101" i="2"/>
  <c r="C113" i="2" s="1"/>
  <c r="B102" i="2"/>
  <c r="C114" i="2" s="1"/>
  <c r="B103" i="2"/>
  <c r="C115" i="2" s="1"/>
  <c r="B104" i="2"/>
  <c r="C116" i="2" s="1"/>
  <c r="B105" i="2"/>
  <c r="C117" i="2" s="1"/>
  <c r="B106" i="2"/>
  <c r="C118" i="2" s="1"/>
  <c r="B107" i="2"/>
  <c r="C119" i="2" s="1"/>
  <c r="B108" i="2"/>
  <c r="C120" i="2" s="1"/>
  <c r="B109" i="2"/>
  <c r="C121" i="2" s="1"/>
  <c r="B110" i="2"/>
  <c r="C122" i="2" s="1"/>
  <c r="B111" i="2"/>
  <c r="C123" i="2" s="1"/>
  <c r="B112" i="2"/>
  <c r="C124" i="2" s="1"/>
  <c r="B113" i="2"/>
  <c r="C125" i="2" s="1"/>
  <c r="B114" i="2"/>
  <c r="C126" i="2" s="1"/>
  <c r="B115" i="2"/>
  <c r="C127" i="2" s="1"/>
  <c r="B116" i="2"/>
  <c r="C128" i="2" s="1"/>
  <c r="B117" i="2"/>
  <c r="C129" i="2" s="1"/>
  <c r="B118" i="2"/>
  <c r="C130" i="2" s="1"/>
  <c r="B119" i="2"/>
  <c r="C131" i="2" s="1"/>
  <c r="B120" i="2"/>
  <c r="C132" i="2" s="1"/>
  <c r="B121" i="2"/>
  <c r="C133" i="2" s="1"/>
  <c r="B122" i="2"/>
  <c r="C134" i="2" s="1"/>
  <c r="B123" i="2"/>
  <c r="C135" i="2" s="1"/>
  <c r="B124" i="2"/>
  <c r="C136" i="2" s="1"/>
  <c r="B125" i="2"/>
  <c r="C137" i="2" s="1"/>
  <c r="B126" i="2"/>
  <c r="C138" i="2" s="1"/>
  <c r="B127" i="2"/>
  <c r="C139" i="2" s="1"/>
  <c r="B128" i="2"/>
  <c r="C140" i="2" s="1"/>
  <c r="B129" i="2"/>
  <c r="C141" i="2" s="1"/>
  <c r="B130" i="2"/>
  <c r="C142" i="2" s="1"/>
  <c r="B131" i="2"/>
  <c r="C143" i="2" s="1"/>
  <c r="B132" i="2"/>
  <c r="C144" i="2" s="1"/>
  <c r="B133" i="2"/>
  <c r="C145" i="2" s="1"/>
  <c r="B134" i="2"/>
  <c r="C146" i="2" s="1"/>
  <c r="B135" i="2"/>
  <c r="C147" i="2" s="1"/>
  <c r="B136" i="2"/>
  <c r="C148" i="2" s="1"/>
  <c r="B137" i="2"/>
  <c r="C149" i="2" s="1"/>
  <c r="B138" i="2"/>
  <c r="C150" i="2" s="1"/>
  <c r="B139" i="2"/>
  <c r="C151" i="2" s="1"/>
  <c r="B140" i="2"/>
  <c r="C152" i="2" s="1"/>
  <c r="B141" i="2"/>
  <c r="C153" i="2" s="1"/>
  <c r="B142" i="2"/>
  <c r="C154" i="2" s="1"/>
  <c r="B143" i="2"/>
  <c r="C155" i="2" s="1"/>
  <c r="B144" i="2"/>
  <c r="C156" i="2" s="1"/>
  <c r="B145" i="2"/>
  <c r="C157" i="2" s="1"/>
  <c r="B146" i="2"/>
  <c r="C158" i="2" s="1"/>
  <c r="B147" i="2"/>
  <c r="C159" i="2" s="1"/>
  <c r="B148" i="2"/>
  <c r="C160" i="2" s="1"/>
  <c r="B149" i="2"/>
  <c r="C161" i="2" s="1"/>
  <c r="B150" i="2"/>
  <c r="C162" i="2" s="1"/>
  <c r="B151" i="2"/>
  <c r="C163" i="2" s="1"/>
  <c r="B152" i="2"/>
  <c r="C164" i="2" s="1"/>
  <c r="B153" i="2"/>
  <c r="C165" i="2" s="1"/>
  <c r="B154" i="2"/>
  <c r="C166" i="2" s="1"/>
  <c r="B155" i="2"/>
  <c r="C167" i="2" s="1"/>
  <c r="B156" i="2"/>
  <c r="C168" i="2" s="1"/>
  <c r="B157" i="2"/>
  <c r="C169" i="2" s="1"/>
  <c r="B158" i="2"/>
  <c r="C170" i="2" s="1"/>
  <c r="B159" i="2"/>
  <c r="C171" i="2" s="1"/>
  <c r="B160" i="2"/>
  <c r="C172" i="2" s="1"/>
  <c r="B161" i="2"/>
  <c r="C173" i="2" s="1"/>
  <c r="B162" i="2"/>
  <c r="C174" i="2" s="1"/>
  <c r="B163" i="2"/>
  <c r="C175" i="2" s="1"/>
  <c r="B164" i="2"/>
  <c r="C176" i="2" s="1"/>
  <c r="B165" i="2"/>
  <c r="C177" i="2" s="1"/>
  <c r="B166" i="2"/>
  <c r="C178" i="2" s="1"/>
  <c r="B167" i="2"/>
  <c r="C179" i="2" s="1"/>
  <c r="B168" i="2"/>
  <c r="C180" i="2" s="1"/>
  <c r="B169" i="2"/>
  <c r="C181" i="2" s="1"/>
  <c r="B170" i="2"/>
  <c r="C182" i="2" s="1"/>
  <c r="B171" i="2"/>
  <c r="C183" i="2" s="1"/>
  <c r="B172" i="2"/>
  <c r="C184" i="2" s="1"/>
  <c r="B173" i="2"/>
  <c r="C185" i="2" s="1"/>
  <c r="B174" i="2"/>
  <c r="C186" i="2" s="1"/>
  <c r="B175" i="2"/>
  <c r="C187" i="2" s="1"/>
  <c r="B176" i="2"/>
  <c r="C188" i="2" s="1"/>
  <c r="B177" i="2"/>
  <c r="C189" i="2" s="1"/>
  <c r="B178" i="2"/>
  <c r="C190" i="2" s="1"/>
  <c r="B179" i="2"/>
  <c r="C191" i="2" s="1"/>
  <c r="B180" i="2"/>
  <c r="C192" i="2" s="1"/>
  <c r="B181" i="2"/>
  <c r="C193" i="2" s="1"/>
  <c r="B182" i="2"/>
  <c r="C194" i="2" s="1"/>
  <c r="B183" i="2"/>
  <c r="C195" i="2" s="1"/>
  <c r="B184" i="2"/>
  <c r="C196" i="2" s="1"/>
  <c r="B185" i="2"/>
  <c r="C197" i="2" s="1"/>
  <c r="B186" i="2"/>
  <c r="C198" i="2" s="1"/>
  <c r="B187" i="2"/>
  <c r="C199" i="2" s="1"/>
  <c r="B188" i="2"/>
  <c r="C200" i="2" s="1"/>
  <c r="B189" i="2"/>
  <c r="C201" i="2" s="1"/>
  <c r="B190" i="2"/>
  <c r="C202" i="2" s="1"/>
  <c r="B191" i="2"/>
  <c r="C203" i="2" s="1"/>
  <c r="B192" i="2"/>
  <c r="C204" i="2" s="1"/>
  <c r="B193" i="2"/>
  <c r="C205" i="2" s="1"/>
  <c r="B194" i="2"/>
  <c r="C206" i="2" s="1"/>
  <c r="B195" i="2"/>
  <c r="C207" i="2" s="1"/>
  <c r="B196" i="2"/>
  <c r="C208" i="2" s="1"/>
  <c r="B197" i="2"/>
  <c r="C209" i="2" s="1"/>
  <c r="B198" i="2"/>
  <c r="C210" i="2" s="1"/>
  <c r="B199" i="2"/>
  <c r="C211" i="2" s="1"/>
  <c r="B200" i="2"/>
  <c r="C212" i="2" s="1"/>
  <c r="B201" i="2"/>
  <c r="C213" i="2" s="1"/>
  <c r="B202" i="2"/>
  <c r="C214" i="2" s="1"/>
  <c r="B203" i="2"/>
  <c r="C215" i="2" s="1"/>
  <c r="B204" i="2"/>
  <c r="C216" i="2" s="1"/>
  <c r="B205" i="2"/>
  <c r="C217" i="2" s="1"/>
  <c r="B206" i="2"/>
  <c r="C218" i="2" s="1"/>
  <c r="B207" i="2"/>
  <c r="C219" i="2" s="1"/>
  <c r="B208" i="2"/>
  <c r="C220" i="2" s="1"/>
  <c r="B209" i="2"/>
  <c r="C221" i="2" s="1"/>
  <c r="B210" i="2"/>
  <c r="C222" i="2" s="1"/>
  <c r="B211" i="2"/>
  <c r="C223" i="2" s="1"/>
  <c r="B212" i="2"/>
  <c r="C224" i="2" s="1"/>
  <c r="B213" i="2"/>
  <c r="C225" i="2" s="1"/>
  <c r="B214" i="2"/>
  <c r="C226" i="2" s="1"/>
  <c r="B215" i="2"/>
  <c r="C227" i="2" s="1"/>
  <c r="B216" i="2"/>
  <c r="C228" i="2" s="1"/>
  <c r="B217" i="2"/>
  <c r="C229" i="2" s="1"/>
  <c r="B218" i="2"/>
  <c r="C230" i="2" s="1"/>
  <c r="B219" i="2"/>
  <c r="C231" i="2" s="1"/>
  <c r="B220" i="2"/>
  <c r="C232" i="2" s="1"/>
  <c r="B221" i="2"/>
  <c r="C233" i="2" s="1"/>
  <c r="B222" i="2"/>
  <c r="C234" i="2" s="1"/>
  <c r="B223" i="2"/>
  <c r="C235" i="2" s="1"/>
  <c r="B224" i="2"/>
  <c r="C236" i="2" s="1"/>
  <c r="B225" i="2"/>
  <c r="C237" i="2" s="1"/>
  <c r="B226" i="2"/>
  <c r="C238" i="2" s="1"/>
  <c r="B227" i="2"/>
  <c r="C239" i="2" s="1"/>
  <c r="B228" i="2"/>
  <c r="C240" i="2" s="1"/>
  <c r="B229" i="2"/>
  <c r="C241" i="2" s="1"/>
  <c r="B230" i="2"/>
  <c r="C242" i="2" s="1"/>
  <c r="B231" i="2"/>
  <c r="C243" i="2" s="1"/>
  <c r="B232" i="2"/>
  <c r="C244" i="2" s="1"/>
  <c r="B233" i="2"/>
  <c r="C245" i="2" s="1"/>
  <c r="B234" i="2"/>
  <c r="C246" i="2" s="1"/>
  <c r="B235" i="2"/>
  <c r="C247" i="2" s="1"/>
  <c r="B236" i="2"/>
  <c r="B237" i="2"/>
  <c r="B238" i="2"/>
  <c r="B239" i="2"/>
  <c r="B240" i="2"/>
  <c r="B241" i="2"/>
  <c r="B242" i="2"/>
  <c r="B243" i="2"/>
  <c r="B244" i="2"/>
  <c r="B245" i="2"/>
  <c r="B246" i="2"/>
  <c r="B247" i="2"/>
  <c r="B3" i="2"/>
  <c r="C1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687375-01FD-4F6F-98EE-A6023484D654}" name="Nouveau document texte" type="6" refreshedVersion="6" background="1" saveData="1">
    <textPr codePage="850" sourceFile="C:\Users\Lenovo\Desktop\Nouveau document texte.txt" delimited="0" decimal="," thousands=" ">
      <textFields count="4">
        <textField/>
        <textField position="1"/>
        <textField position="9"/>
        <textField position="17"/>
      </textFields>
    </textPr>
  </connection>
  <connection id="2" xr16:uid="{E84B784B-F100-4D95-A59A-02AFB4092DE7}" name="Nouveau document texte1" type="6" refreshedVersion="6" background="1" saveData="1">
    <textPr codePage="850" sourceFile="C:\Users\Lenovo\Desktop\Nouveau document texte.txt" delimited="0" decimal="," thousands=" ">
      <textFields count="8">
        <textField/>
        <textField position="1"/>
        <textField position="11"/>
        <textField position="18"/>
        <textField position="28"/>
        <textField position="34"/>
        <textField position="43"/>
        <textField position="53"/>
      </textFields>
    </textPr>
  </connection>
  <connection id="3" xr16:uid="{A2C1808A-CF2F-464B-9EBC-1A3B18CE5D1C}" name="Nouveau document texte2" type="6" refreshedVersion="6" background="1" saveData="1">
    <textPr codePage="850" sourceFile="C:\Users\Lenovo\Desktop\Nouveau document texte.txt" delimited="0" decimal="," thousands=" ">
      <textFields count="4">
        <textField/>
        <textField position="1"/>
        <textField position="8"/>
        <textField position="16"/>
      </textFields>
    </textPr>
  </connection>
</connections>
</file>

<file path=xl/sharedStrings.xml><?xml version="1.0" encoding="utf-8"?>
<sst xmlns="http://schemas.openxmlformats.org/spreadsheetml/2006/main" count="957" uniqueCount="486">
  <si>
    <t>date</t>
  </si>
  <si>
    <t>u01</t>
  </si>
  <si>
    <t>u02</t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</si>
  <si>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</si>
  <si>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</si>
  <si>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</si>
  <si>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</si>
  <si>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</si>
  <si>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</si>
  <si>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</si>
  <si>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</si>
  <si>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</si>
  <si>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</si>
  <si>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IPI (2010 = 100)</t>
  </si>
  <si>
    <t>Cor_1</t>
  </si>
  <si>
    <t>Cor_2</t>
  </si>
  <si>
    <t>Cor_3</t>
  </si>
  <si>
    <t>Cor_4</t>
  </si>
  <si>
    <t>Cor_5</t>
  </si>
  <si>
    <t>Cor_6</t>
  </si>
  <si>
    <t>Cor_7</t>
  </si>
  <si>
    <t>Cor_8</t>
  </si>
  <si>
    <t>Cor_9</t>
  </si>
  <si>
    <t>Cor_10</t>
  </si>
  <si>
    <t>Cor_11</t>
  </si>
  <si>
    <t>Cor_12</t>
  </si>
  <si>
    <t>Moyenne mobile 12 mois</t>
  </si>
  <si>
    <t>Log(IPIt/IPIt-1)</t>
  </si>
  <si>
    <t>Coef-variation</t>
  </si>
  <si>
    <t>Jan-2000-Dec-2010</t>
  </si>
  <si>
    <t>Jan-2011-Juin-2020</t>
  </si>
  <si>
    <t>Moyenne de la periode</t>
  </si>
  <si>
    <t>ecart-type de la periode</t>
  </si>
  <si>
    <t xml:space="preserve">Moyenne </t>
  </si>
  <si>
    <t>h = 1</t>
  </si>
  <si>
    <t>h = 3</t>
  </si>
  <si>
    <t>h = 12</t>
  </si>
  <si>
    <t>ecart-type</t>
  </si>
  <si>
    <t>Coef-variation de la periode</t>
  </si>
  <si>
    <t>year</t>
  </si>
  <si>
    <t>1956q3</t>
  </si>
  <si>
    <t>1956q4</t>
  </si>
  <si>
    <t>1957q1</t>
  </si>
  <si>
    <t>1957q2</t>
  </si>
  <si>
    <t>1957q3</t>
  </si>
  <si>
    <t>1957q4</t>
  </si>
  <si>
    <t>1958q1</t>
  </si>
  <si>
    <t>1958q2</t>
  </si>
  <si>
    <t>1958q3</t>
  </si>
  <si>
    <t>1958q4</t>
  </si>
  <si>
    <t>1959q1</t>
  </si>
  <si>
    <t>1959q2</t>
  </si>
  <si>
    <t>1959q3</t>
  </si>
  <si>
    <t>1959q4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</si>
  <si>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</si>
  <si>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</si>
  <si>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</si>
  <si>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</si>
  <si>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</si>
  <si>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</si>
  <si>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</si>
  <si>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</si>
  <si>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</si>
  <si>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</si>
  <si>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</si>
  <si>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</si>
  <si>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</si>
  <si>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</si>
  <si>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</si>
  <si>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</si>
  <si>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</si>
  <si>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</si>
  <si>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</si>
  <si>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</si>
  <si>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</si>
  <si>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</si>
  <si>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</si>
  <si>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</si>
  <si>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</si>
  <si>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</si>
  <si>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</si>
  <si>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</si>
  <si>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</si>
  <si>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</si>
  <si>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</si>
  <si>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</si>
  <si>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</si>
  <si>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</si>
  <si>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</si>
  <si>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</si>
  <si>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</si>
  <si>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</si>
  <si>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</si>
  <si>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</si>
  <si>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</si>
  <si>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</si>
  <si>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</si>
  <si>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</si>
  <si>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</si>
  <si>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</si>
  <si>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</si>
  <si>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</si>
  <si>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</si>
  <si>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</si>
  <si>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</si>
  <si>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</si>
  <si>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</si>
  <si>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</si>
  <si>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</si>
  <si>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</si>
  <si>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</si>
  <si>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</si>
  <si>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</si>
  <si>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</si>
  <si>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</si>
  <si>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</si>
  <si>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</si>
  <si>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</si>
  <si>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</si>
  <si>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</si>
  <si>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</si>
  <si>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</si>
  <si>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</si>
  <si>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</si>
  <si>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</si>
  <si>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</si>
  <si>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</si>
  <si>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</si>
  <si>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</si>
  <si>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</si>
  <si>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</si>
  <si>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</si>
  <si>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</si>
  <si>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</si>
  <si>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</si>
  <si>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</si>
  <si>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</si>
  <si>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</si>
  <si>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</si>
  <si>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</si>
  <si>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</si>
  <si>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</si>
  <si>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</si>
  <si>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</si>
  <si>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</si>
  <si>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</si>
  <si>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</si>
  <si>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</si>
  <si>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</si>
  <si>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</si>
  <si>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</si>
  <si>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</si>
  <si>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</si>
  <si>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</si>
  <si>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</si>
  <si>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</si>
  <si>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</si>
  <si>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</si>
  <si>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</si>
  <si>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</si>
  <si>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</si>
  <si>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</si>
  <si>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</si>
  <si>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</si>
  <si>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</si>
  <si>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</si>
  <si>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</si>
  <si>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</si>
  <si>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</si>
  <si>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</si>
  <si>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</si>
  <si>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</si>
  <si>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</si>
  <si>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</si>
  <si>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</si>
  <si>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</si>
  <si>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</si>
  <si>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</si>
  <si>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</si>
  <si>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</si>
  <si>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</si>
  <si>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</si>
  <si>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</si>
  <si>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</si>
  <si>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</si>
  <si>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</si>
  <si>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</si>
  <si>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</si>
  <si>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</si>
  <si>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</si>
  <si>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</si>
  <si>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</si>
  <si>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</si>
  <si>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</si>
  <si>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</si>
  <si>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</si>
  <si>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</si>
  <si>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</si>
  <si>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</si>
  <si>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</si>
  <si>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</si>
  <si>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</si>
  <si>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</si>
  <si>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</si>
  <si>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</si>
  <si>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</si>
  <si>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</si>
  <si>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</si>
  <si>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</si>
  <si>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</si>
  <si>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</si>
  <si>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</si>
  <si>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</si>
  <si>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</si>
  <si>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</si>
  <si>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</si>
  <si>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</si>
  <si>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</si>
  <si>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</si>
  <si>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</si>
  <si>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</si>
  <si>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</si>
  <si>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</si>
  <si>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</si>
  <si>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</si>
  <si>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</si>
  <si>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</si>
  <si>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</si>
  <si>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</si>
  <si>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</si>
  <si>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</si>
  <si>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</si>
  <si>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</si>
  <si>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</si>
  <si>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</si>
  <si>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</si>
  <si>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</si>
  <si>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</si>
  <si>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</si>
  <si>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</si>
  <si>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</si>
  <si>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</si>
  <si>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</si>
  <si>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</si>
  <si>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</si>
  <si>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</si>
  <si>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</si>
  <si>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</si>
  <si>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</si>
  <si>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</si>
  <si>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</si>
  <si>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</si>
  <si>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</si>
  <si>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</si>
  <si>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</si>
  <si>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</si>
  <si>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</si>
  <si>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</si>
  <si>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</si>
  <si>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</si>
  <si>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</si>
  <si>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</si>
  <si>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</si>
  <si>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</si>
  <si>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</si>
  <si>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</si>
  <si>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</si>
  <si>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</si>
  <si>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</si>
  <si>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</si>
  <si>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</si>
  <si>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</si>
  <si>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</si>
  <si>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</si>
  <si>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</si>
  <si>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</si>
  <si>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</si>
  <si>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</si>
  <si>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</si>
  <si>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</si>
  <si>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</si>
  <si>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</si>
  <si>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</si>
  <si>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</si>
  <si>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</si>
  <si>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</si>
  <si>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</si>
  <si>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</si>
  <si>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</si>
  <si>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</si>
  <si>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</si>
  <si>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</si>
  <si>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</si>
  <si>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</si>
  <si>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</si>
  <si>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</si>
  <si>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JLN_U01</t>
  </si>
  <si>
    <t>JLN_U02</t>
  </si>
  <si>
    <t>JLN_U03</t>
  </si>
  <si>
    <t>JLN_U04</t>
  </si>
  <si>
    <t>JLN_U05</t>
  </si>
  <si>
    <t>JLN_U06</t>
  </si>
  <si>
    <t>JLN_U07</t>
  </si>
  <si>
    <t>JLN_U08</t>
  </si>
  <si>
    <t>JLN_U09</t>
  </si>
  <si>
    <t>JLN_U10</t>
  </si>
  <si>
    <t>JLN_U11</t>
  </si>
  <si>
    <t>JLN_U12</t>
  </si>
  <si>
    <t>F1</t>
  </si>
  <si>
    <t>JLN Uncertainty index h = 1:12</t>
  </si>
  <si>
    <t>F2</t>
  </si>
  <si>
    <t>12 months Moving Average of Ind.Prod.Index</t>
  </si>
  <si>
    <t>F3</t>
  </si>
  <si>
    <t>F4</t>
  </si>
  <si>
    <t>standardization of F3</t>
  </si>
  <si>
    <t>F5</t>
  </si>
  <si>
    <t>Croissance de Produit interieur brut Glissements annuels T/T-4 (DonnéesCVS-CJO en %)</t>
  </si>
  <si>
    <t>Ahiri_UI_TUN/CEconomique</t>
  </si>
  <si>
    <t>JLN_U01/CEconomique</t>
  </si>
  <si>
    <t>Ahir_UI_TUN</t>
  </si>
  <si>
    <t>Ahir et al 2018 Uncertainty Index for Tunisia and JLN Uncertainty index h = 1:12 Quarterly average of monthly Index</t>
  </si>
  <si>
    <t>standardization of Ahir et al 2018 Uncertainty Index for Tunisia and JLN Uncertainty index h = 1:12 Quarterly average of monthly Index from Q3 2000 to Q2 2020 and correlation with Quarterly Egrowth</t>
  </si>
  <si>
    <t>Ahir et al 2018</t>
  </si>
  <si>
    <t>JLN h =1</t>
  </si>
  <si>
    <t>Croissance economique</t>
  </si>
  <si>
    <t xml:space="preserve"> </t>
  </si>
  <si>
    <t>F6</t>
  </si>
  <si>
    <t>Phase</t>
  </si>
  <si>
    <t>Duration</t>
  </si>
  <si>
    <t>&lt;NA&gt;</t>
  </si>
  <si>
    <t>NA</t>
  </si>
  <si>
    <t>Expansion</t>
  </si>
  <si>
    <t>Debut</t>
  </si>
  <si>
    <t>Fin</t>
  </si>
  <si>
    <t>F7</t>
  </si>
  <si>
    <t>h=1</t>
  </si>
  <si>
    <t>h=3</t>
  </si>
  <si>
    <t>h=12</t>
  </si>
  <si>
    <t>TUNISIA</t>
  </si>
  <si>
    <t>USA</t>
  </si>
  <si>
    <t>F8</t>
  </si>
  <si>
    <t>Tunisian and USA JLN Uncertainty index 2000:7-2020:6</t>
  </si>
  <si>
    <t>Variations trimestrielles (T/T-1) aux prix de l'année 2010</t>
  </si>
  <si>
    <t>II trimestre 2000</t>
  </si>
  <si>
    <t>III trimestre 2000</t>
  </si>
  <si>
    <t>IV trimestre 2000</t>
  </si>
  <si>
    <t>I trimestre 2001</t>
  </si>
  <si>
    <t>II trimestre 2001</t>
  </si>
  <si>
    <t>III trimestre 2001</t>
  </si>
  <si>
    <t>IV trimestre 2001</t>
  </si>
  <si>
    <t>I trimestre 2002</t>
  </si>
  <si>
    <t>II trimestre 2002</t>
  </si>
  <si>
    <t>III trimestre 2002</t>
  </si>
  <si>
    <t>IV trimestre 2002</t>
  </si>
  <si>
    <t>I trimestre 2003</t>
  </si>
  <si>
    <t>II trimestre 2003</t>
  </si>
  <si>
    <t>III trimestre 2003</t>
  </si>
  <si>
    <t>IV trimestre 2003</t>
  </si>
  <si>
    <t>I trimestre 2004</t>
  </si>
  <si>
    <t>II trimestre 2004</t>
  </si>
  <si>
    <t>III trimestre 2004</t>
  </si>
  <si>
    <t>IV trimestre 2004</t>
  </si>
  <si>
    <t>I trimestre 2005</t>
  </si>
  <si>
    <t>II trimestre 2005</t>
  </si>
  <si>
    <t>III trimestre 2005</t>
  </si>
  <si>
    <t>IV trimestre 2005</t>
  </si>
  <si>
    <t>I trimestre 2006</t>
  </si>
  <si>
    <t>II trimestre 2006</t>
  </si>
  <si>
    <t>III trimestre 2006</t>
  </si>
  <si>
    <t>IV trimestre 2006</t>
  </si>
  <si>
    <t>I trimestre 2007</t>
  </si>
  <si>
    <t>II trimestre 2007</t>
  </si>
  <si>
    <t>III trimestre 2007</t>
  </si>
  <si>
    <t>IV trimestre 2007</t>
  </si>
  <si>
    <t>I trimestre 2008</t>
  </si>
  <si>
    <t>II trimestre 2008</t>
  </si>
  <si>
    <t>III trimestre 2008</t>
  </si>
  <si>
    <t>IV trimestre 2008</t>
  </si>
  <si>
    <t>I trimestre 2009</t>
  </si>
  <si>
    <t>II trimestre 2009</t>
  </si>
  <si>
    <t>III trimestre 2009</t>
  </si>
  <si>
    <t>IV trimestre 2009</t>
  </si>
  <si>
    <t>I trimestre 2010</t>
  </si>
  <si>
    <t>II trimestre 2010</t>
  </si>
  <si>
    <t>III trimestre 2010</t>
  </si>
  <si>
    <t>IV trimestre 2010</t>
  </si>
  <si>
    <t>I trimestre 2011</t>
  </si>
  <si>
    <t>II trimestre 2011</t>
  </si>
  <si>
    <t>III trimestre 2011</t>
  </si>
  <si>
    <t>IV trimestre 2011</t>
  </si>
  <si>
    <t>I trimestre 2012</t>
  </si>
  <si>
    <t>II trimestre 2012</t>
  </si>
  <si>
    <t>III trimestre 2012</t>
  </si>
  <si>
    <t>IV trimestre 2012</t>
  </si>
  <si>
    <t>I trimestre 2013</t>
  </si>
  <si>
    <t>II trimestre 2013</t>
  </si>
  <si>
    <t>III trimestre 2013</t>
  </si>
  <si>
    <t>IV trimestre 2013</t>
  </si>
  <si>
    <t>I trimestre 2014</t>
  </si>
  <si>
    <t>II trimestre 2014</t>
  </si>
  <si>
    <t>III trimestre 2014</t>
  </si>
  <si>
    <t>IV trimestre 2014</t>
  </si>
  <si>
    <t>I trimestre 2015</t>
  </si>
  <si>
    <t>II trimestre 2015</t>
  </si>
  <si>
    <t>III trimestre 2015</t>
  </si>
  <si>
    <t>IV trimestre 2015</t>
  </si>
  <si>
    <t>I trimestre 2016</t>
  </si>
  <si>
    <t>II trimestre 2016</t>
  </si>
  <si>
    <t>III trimestre 2016</t>
  </si>
  <si>
    <t>IV trimestre 2016</t>
  </si>
  <si>
    <t>I trimestre 2017</t>
  </si>
  <si>
    <t>II trimestre 2017</t>
  </si>
  <si>
    <t>III trimestre 2017</t>
  </si>
  <si>
    <t>IV trimestre 2017</t>
  </si>
  <si>
    <t>I trimestre 2018</t>
  </si>
  <si>
    <t>II trimestre 2018</t>
  </si>
  <si>
    <t>III trimestre 2018</t>
  </si>
  <si>
    <t>IV trimestre 2018</t>
  </si>
  <si>
    <t>I trimestre 2019</t>
  </si>
  <si>
    <t>II trimestre 2019</t>
  </si>
  <si>
    <t>III trimestre 2019</t>
  </si>
  <si>
    <t>IV trimestre 2019</t>
  </si>
  <si>
    <t>I trimestre 2020</t>
  </si>
  <si>
    <t>II trimestre 2020</t>
  </si>
  <si>
    <t>I trimestre 2000</t>
  </si>
  <si>
    <t>Sheet</t>
  </si>
  <si>
    <t>Description</t>
  </si>
  <si>
    <t>PIB (aux prix du marché) aux prix de l'année 2010 en million de dinars</t>
  </si>
  <si>
    <t>Glissement annuel (T/T-4) aux prix de l'année 2010</t>
  </si>
  <si>
    <t>Glissement annuel (T/T-4) (DonnéesCVS-CJO en %)</t>
  </si>
  <si>
    <t>Quarterly Tunisian GDP and Economic Growth</t>
  </si>
  <si>
    <t>Récession</t>
  </si>
  <si>
    <t>Pics</t>
  </si>
  <si>
    <t>Creux</t>
  </si>
  <si>
    <t>Phase de recession (Pics-Creux)</t>
  </si>
  <si>
    <t>2000T4</t>
  </si>
  <si>
    <t xml:space="preserve">2000T4 - 2003T1 </t>
  </si>
  <si>
    <t>2003T1</t>
  </si>
  <si>
    <t>2003T1 - 2008T1</t>
  </si>
  <si>
    <t>2008T1</t>
  </si>
  <si>
    <t xml:space="preserve">2008T1 - 2009T1 </t>
  </si>
  <si>
    <t>2009T1</t>
  </si>
  <si>
    <t xml:space="preserve">2009T1 - 2010T3 </t>
  </si>
  <si>
    <t>2010T3</t>
  </si>
  <si>
    <t xml:space="preserve">2010T3 - 2016T3 </t>
  </si>
  <si>
    <t>2016T3</t>
  </si>
  <si>
    <t xml:space="preserve">2016T3 - 2019T4 </t>
  </si>
  <si>
    <t>2019T4</t>
  </si>
  <si>
    <t>2019T4 -</t>
  </si>
  <si>
    <t>Phase d’expansion (Creux-Pics)</t>
  </si>
  <si>
    <t>time.cyc.</t>
  </si>
  <si>
    <t>cyc</t>
  </si>
  <si>
    <t>BRY-BOSCHAN Matlab</t>
  </si>
  <si>
    <t>F9</t>
  </si>
  <si>
    <t>Chronology of turning points in the economic cycle for Tunisia using Quarter GDP 2001Q1-2020Q2</t>
  </si>
  <si>
    <t>Chronology of turning points in the economic cycle for Tunisia using monthly IPI 2001Q1-2020Q2</t>
  </si>
  <si>
    <t>data.frame(Peaks = c(  2002M3, 2004M3, 2007M6, 2010M7,2013M4,2014M11,2020M1  ) , Troughs = c( 2003M3,2006M10,2009M3,2011M2,2014M1,2017M4 ))</t>
  </si>
  <si>
    <t>Peaks</t>
  </si>
  <si>
    <t>Troughs</t>
  </si>
  <si>
    <t>2002M3</t>
  </si>
  <si>
    <t>2003M3</t>
  </si>
  <si>
    <t>2004M3</t>
  </si>
  <si>
    <t>2006M10</t>
  </si>
  <si>
    <t>2007M6</t>
  </si>
  <si>
    <t>2009M3</t>
  </si>
  <si>
    <t>2010M7</t>
  </si>
  <si>
    <t>2011M2</t>
  </si>
  <si>
    <t>2013M4</t>
  </si>
  <si>
    <t>2014M1</t>
  </si>
  <si>
    <t>2014M11</t>
  </si>
  <si>
    <t>2017M4</t>
  </si>
  <si>
    <t>2020M1</t>
  </si>
  <si>
    <t>20002M3 - 2003M3</t>
  </si>
  <si>
    <t>2003M3 - 2004M3</t>
  </si>
  <si>
    <t>2004M3 - 2006M10</t>
  </si>
  <si>
    <t>2007M6 - 2009M3</t>
  </si>
  <si>
    <t>2010M7 - 2011M2</t>
  </si>
  <si>
    <t>2013M4 - 2014M1</t>
  </si>
  <si>
    <t>2014M11 - 2017M4</t>
  </si>
  <si>
    <t>2006M10 - 2007M6</t>
  </si>
  <si>
    <t>2009M3 - 2010M7</t>
  </si>
  <si>
    <t>2011M2 - 2013M4</t>
  </si>
  <si>
    <t>2014M1 - 2014M11</t>
  </si>
  <si>
    <t>2017M4 - 2020M1</t>
  </si>
  <si>
    <t>2020M1 -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</si>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</sst>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3" fillId="0" borderId="0" xfId="0" applyFont="1"/>
    <xf numFmtId="165" fontId="3" fillId="0" borderId="0" xfId="0" applyNumberFormat="1" applyFont="1"/>
    <xf numFmtId="9" fontId="0" fillId="0" borderId="0" xfId="1" applyFont="1" applyAlignment="1">
      <alignment horizontal="center" vertical="center"/>
    </xf>
    <xf numFmtId="1" fontId="0" fillId="0" borderId="2" xfId="1" applyNumberFormat="1" applyFon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2" borderId="0" xfId="0" applyFill="1"/>
    <xf numFmtId="0" fontId="6" fillId="0" borderId="0" xfId="0" applyFont="1"/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165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'F4'!$B$1</c:f>
              <c:strCache>
                <c:ptCount val="1"/>
                <c:pt idx="0">
                  <c:v>Ahir_UI_TUN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'F4'!$A$2:$A$257</c:f>
              <c:strCache>
                <c:ptCount val="256"/>
                <c:pt idx="0">
                  <c:v>1956q3</c:v>
                </c:pt>
                <c:pt idx="1">
                  <c:v>1956q4</c:v>
                </c:pt>
                <c:pt idx="2">
                  <c:v>1957q1</c:v>
                </c:pt>
                <c:pt idx="3">
                  <c:v>1957q2</c:v>
                </c:pt>
                <c:pt idx="4">
                  <c:v>1957q3</c:v>
                </c:pt>
                <c:pt idx="5">
                  <c:v>1957q4</c:v>
                </c:pt>
                <c:pt idx="6">
                  <c:v>1958q1</c:v>
                </c:pt>
                <c:pt idx="7">
                  <c:v>1958q2</c:v>
                </c:pt>
                <c:pt idx="8">
                  <c:v>1958q3</c:v>
                </c:pt>
                <c:pt idx="9">
                  <c:v>1958q4</c:v>
                </c:pt>
                <c:pt idx="10">
                  <c:v>1959q1</c:v>
                </c:pt>
                <c:pt idx="11">
                  <c:v>1959q2</c:v>
                </c:pt>
                <c:pt idx="12">
                  <c:v>1959q3</c:v>
                </c:pt>
                <c:pt idx="13">
                  <c:v>1959q4</c:v>
                </c:pt>
                <c:pt idx="14">
                  <c:v>1960q1</c:v>
                </c:pt>
                <c:pt idx="15">
                  <c:v>1960q2</c:v>
                </c:pt>
                <c:pt idx="16">
                  <c:v>1960q3</c:v>
                </c:pt>
                <c:pt idx="17">
                  <c:v>1960q4</c:v>
                </c:pt>
                <c:pt idx="18">
                  <c:v>1961q1</c:v>
                </c:pt>
                <c:pt idx="19">
                  <c:v>1961q2</c:v>
                </c:pt>
                <c:pt idx="20">
                  <c:v>1961q3</c:v>
                </c:pt>
                <c:pt idx="21">
                  <c:v>1961q4</c:v>
                </c:pt>
                <c:pt idx="22">
                  <c:v>1962q1</c:v>
                </c:pt>
                <c:pt idx="23">
                  <c:v>1962q2</c:v>
                </c:pt>
                <c:pt idx="24">
                  <c:v>1962q3</c:v>
                </c:pt>
                <c:pt idx="25">
                  <c:v>1962q4</c:v>
                </c:pt>
                <c:pt idx="26">
                  <c:v>1963q1</c:v>
                </c:pt>
                <c:pt idx="27">
                  <c:v>1963q2</c:v>
                </c:pt>
                <c:pt idx="28">
                  <c:v>1963q3</c:v>
                </c:pt>
                <c:pt idx="29">
                  <c:v>1963q4</c:v>
                </c:pt>
                <c:pt idx="30">
                  <c:v>1964q1</c:v>
                </c:pt>
                <c:pt idx="31">
                  <c:v>1964q2</c:v>
                </c:pt>
                <c:pt idx="32">
                  <c:v>1964q3</c:v>
                </c:pt>
                <c:pt idx="33">
                  <c:v>1964q4</c:v>
                </c:pt>
                <c:pt idx="34">
                  <c:v>1965q1</c:v>
                </c:pt>
                <c:pt idx="35">
                  <c:v>1965q2</c:v>
                </c:pt>
                <c:pt idx="36">
                  <c:v>1965q3</c:v>
                </c:pt>
                <c:pt idx="37">
                  <c:v>1965q4</c:v>
                </c:pt>
                <c:pt idx="38">
                  <c:v>1966q1</c:v>
                </c:pt>
                <c:pt idx="39">
                  <c:v>1966q2</c:v>
                </c:pt>
                <c:pt idx="40">
                  <c:v>1966q3</c:v>
                </c:pt>
                <c:pt idx="41">
                  <c:v>1966q4</c:v>
                </c:pt>
                <c:pt idx="42">
                  <c:v>1967q1</c:v>
                </c:pt>
                <c:pt idx="43">
                  <c:v>1967q2</c:v>
                </c:pt>
                <c:pt idx="44">
                  <c:v>1967q3</c:v>
                </c:pt>
                <c:pt idx="45">
                  <c:v>1967q4</c:v>
                </c:pt>
                <c:pt idx="46">
                  <c:v>1968q1</c:v>
                </c:pt>
                <c:pt idx="47">
                  <c:v>1968q2</c:v>
                </c:pt>
                <c:pt idx="48">
                  <c:v>1968q3</c:v>
                </c:pt>
                <c:pt idx="49">
                  <c:v>1968q4</c:v>
                </c:pt>
                <c:pt idx="50">
                  <c:v>1969q1</c:v>
                </c:pt>
                <c:pt idx="51">
                  <c:v>1969q2</c:v>
                </c:pt>
                <c:pt idx="52">
                  <c:v>1969q3</c:v>
                </c:pt>
                <c:pt idx="53">
                  <c:v>1969q4</c:v>
                </c:pt>
                <c:pt idx="54">
                  <c:v>1970q1</c:v>
                </c:pt>
                <c:pt idx="55">
                  <c:v>1970q2</c:v>
                </c:pt>
                <c:pt idx="56">
                  <c:v>1970q3</c:v>
                </c:pt>
                <c:pt idx="57">
                  <c:v>1970q4</c:v>
                </c:pt>
                <c:pt idx="58">
                  <c:v>1971q1</c:v>
                </c:pt>
                <c:pt idx="59">
                  <c:v>1971q2</c:v>
                </c:pt>
                <c:pt idx="60">
                  <c:v>1971q3</c:v>
                </c:pt>
                <c:pt idx="61">
                  <c:v>1971q4</c:v>
                </c:pt>
                <c:pt idx="62">
                  <c:v>1972q1</c:v>
                </c:pt>
                <c:pt idx="63">
                  <c:v>1972q2</c:v>
                </c:pt>
                <c:pt idx="64">
                  <c:v>1972q3</c:v>
                </c:pt>
                <c:pt idx="65">
                  <c:v>1972q4</c:v>
                </c:pt>
                <c:pt idx="66">
                  <c:v>1973q1</c:v>
                </c:pt>
                <c:pt idx="67">
                  <c:v>1973q2</c:v>
                </c:pt>
                <c:pt idx="68">
                  <c:v>1973q3</c:v>
                </c:pt>
                <c:pt idx="69">
                  <c:v>1973q4</c:v>
                </c:pt>
                <c:pt idx="70">
                  <c:v>1974q1</c:v>
                </c:pt>
                <c:pt idx="71">
                  <c:v>1974q2</c:v>
                </c:pt>
                <c:pt idx="72">
                  <c:v>1974q3</c:v>
                </c:pt>
                <c:pt idx="73">
                  <c:v>1974q4</c:v>
                </c:pt>
                <c:pt idx="74">
                  <c:v>1975q1</c:v>
                </c:pt>
                <c:pt idx="75">
                  <c:v>1975q2</c:v>
                </c:pt>
                <c:pt idx="76">
                  <c:v>1975q3</c:v>
                </c:pt>
                <c:pt idx="77">
                  <c:v>1975q4</c:v>
                </c:pt>
                <c:pt idx="78">
                  <c:v>1976q1</c:v>
                </c:pt>
                <c:pt idx="79">
                  <c:v>1976q2</c:v>
                </c:pt>
                <c:pt idx="80">
                  <c:v>1976q3</c:v>
                </c:pt>
                <c:pt idx="81">
                  <c:v>1976q4</c:v>
                </c:pt>
                <c:pt idx="82">
                  <c:v>1977q1</c:v>
                </c:pt>
                <c:pt idx="83">
                  <c:v>1977q2</c:v>
                </c:pt>
                <c:pt idx="84">
                  <c:v>1977q3</c:v>
                </c:pt>
                <c:pt idx="85">
                  <c:v>1977q4</c:v>
                </c:pt>
                <c:pt idx="86">
                  <c:v>1978q1</c:v>
                </c:pt>
                <c:pt idx="87">
                  <c:v>1978q2</c:v>
                </c:pt>
                <c:pt idx="88">
                  <c:v>1978q3</c:v>
                </c:pt>
                <c:pt idx="89">
                  <c:v>1978q4</c:v>
                </c:pt>
                <c:pt idx="90">
                  <c:v>1979q1</c:v>
                </c:pt>
                <c:pt idx="91">
                  <c:v>1979q2</c:v>
                </c:pt>
                <c:pt idx="92">
                  <c:v>1979q3</c:v>
                </c:pt>
                <c:pt idx="93">
                  <c:v>1979q4</c:v>
                </c:pt>
                <c:pt idx="94">
                  <c:v>1980q1</c:v>
                </c:pt>
                <c:pt idx="95">
                  <c:v>1980q2</c:v>
                </c:pt>
                <c:pt idx="96">
                  <c:v>1980q3</c:v>
                </c:pt>
                <c:pt idx="97">
                  <c:v>1980q4</c:v>
                </c:pt>
                <c:pt idx="98">
                  <c:v>1981q1</c:v>
                </c:pt>
                <c:pt idx="99">
                  <c:v>1981q2</c:v>
                </c:pt>
                <c:pt idx="100">
                  <c:v>1981q3</c:v>
                </c:pt>
                <c:pt idx="101">
                  <c:v>1981q4</c:v>
                </c:pt>
                <c:pt idx="102">
                  <c:v>1982q1</c:v>
                </c:pt>
                <c:pt idx="103">
                  <c:v>1982q2</c:v>
                </c:pt>
                <c:pt idx="104">
                  <c:v>1982q3</c:v>
                </c:pt>
                <c:pt idx="105">
                  <c:v>1982q4</c:v>
                </c:pt>
                <c:pt idx="106">
                  <c:v>1983q1</c:v>
                </c:pt>
                <c:pt idx="107">
                  <c:v>1983q2</c:v>
                </c:pt>
                <c:pt idx="108">
                  <c:v>1983q3</c:v>
                </c:pt>
                <c:pt idx="109">
                  <c:v>1983q4</c:v>
                </c:pt>
                <c:pt idx="110">
                  <c:v>1984q1</c:v>
                </c:pt>
                <c:pt idx="111">
                  <c:v>1984q2</c:v>
                </c:pt>
                <c:pt idx="112">
                  <c:v>1984q3</c:v>
                </c:pt>
                <c:pt idx="113">
                  <c:v>1984q4</c:v>
                </c:pt>
                <c:pt idx="114">
                  <c:v>1985q1</c:v>
                </c:pt>
                <c:pt idx="115">
                  <c:v>1985q2</c:v>
                </c:pt>
                <c:pt idx="116">
                  <c:v>1985q3</c:v>
                </c:pt>
                <c:pt idx="117">
                  <c:v>1985q4</c:v>
                </c:pt>
                <c:pt idx="118">
                  <c:v>1986q1</c:v>
                </c:pt>
                <c:pt idx="119">
                  <c:v>1986q2</c:v>
                </c:pt>
                <c:pt idx="120">
                  <c:v>1986q3</c:v>
                </c:pt>
                <c:pt idx="121">
                  <c:v>1986q4</c:v>
                </c:pt>
                <c:pt idx="122">
                  <c:v>1987q1</c:v>
                </c:pt>
                <c:pt idx="123">
                  <c:v>1987q2</c:v>
                </c:pt>
                <c:pt idx="124">
                  <c:v>1987q3</c:v>
                </c:pt>
                <c:pt idx="125">
                  <c:v>1987q4</c:v>
                </c:pt>
                <c:pt idx="126">
                  <c:v>1988q1</c:v>
                </c:pt>
                <c:pt idx="127">
                  <c:v>1988q2</c:v>
                </c:pt>
                <c:pt idx="128">
                  <c:v>1988q3</c:v>
                </c:pt>
                <c:pt idx="129">
                  <c:v>1988q4</c:v>
                </c:pt>
                <c:pt idx="130">
                  <c:v>1989q1</c:v>
                </c:pt>
                <c:pt idx="131">
                  <c:v>1989q2</c:v>
                </c:pt>
                <c:pt idx="132">
                  <c:v>1989q3</c:v>
                </c:pt>
                <c:pt idx="133">
                  <c:v>1989q4</c:v>
                </c:pt>
                <c:pt idx="134">
                  <c:v>1990q1</c:v>
                </c:pt>
                <c:pt idx="135">
                  <c:v>1990q2</c:v>
                </c:pt>
                <c:pt idx="136">
                  <c:v>1990q3</c:v>
                </c:pt>
                <c:pt idx="137">
                  <c:v>1990q4</c:v>
                </c:pt>
                <c:pt idx="138">
                  <c:v>1991q1</c:v>
                </c:pt>
                <c:pt idx="139">
                  <c:v>1991q2</c:v>
                </c:pt>
                <c:pt idx="140">
                  <c:v>1991q3</c:v>
                </c:pt>
                <c:pt idx="141">
                  <c:v>1991q4</c:v>
                </c:pt>
                <c:pt idx="142">
                  <c:v>1992q1</c:v>
                </c:pt>
                <c:pt idx="143">
                  <c:v>1992q2</c:v>
                </c:pt>
                <c:pt idx="144">
                  <c:v>1992q3</c:v>
                </c:pt>
                <c:pt idx="145">
                  <c:v>1992q4</c:v>
                </c:pt>
                <c:pt idx="146">
                  <c:v>1993q1</c:v>
                </c:pt>
                <c:pt idx="147">
                  <c:v>1993q2</c:v>
                </c:pt>
                <c:pt idx="148">
                  <c:v>1993q3</c:v>
                </c:pt>
                <c:pt idx="149">
                  <c:v>1993q4</c:v>
                </c:pt>
                <c:pt idx="150">
                  <c:v>1994q1</c:v>
                </c:pt>
                <c:pt idx="151">
                  <c:v>1994q2</c:v>
                </c:pt>
                <c:pt idx="152">
                  <c:v>1994q3</c:v>
                </c:pt>
                <c:pt idx="153">
                  <c:v>1994q4</c:v>
                </c:pt>
                <c:pt idx="154">
                  <c:v>1995q1</c:v>
                </c:pt>
                <c:pt idx="155">
                  <c:v>1995q2</c:v>
                </c:pt>
                <c:pt idx="156">
                  <c:v>1995q3</c:v>
                </c:pt>
                <c:pt idx="157">
                  <c:v>1995q4</c:v>
                </c:pt>
                <c:pt idx="158">
                  <c:v>1996q1</c:v>
                </c:pt>
                <c:pt idx="159">
                  <c:v>1996q2</c:v>
                </c:pt>
                <c:pt idx="160">
                  <c:v>1996q3</c:v>
                </c:pt>
                <c:pt idx="161">
                  <c:v>1996q4</c:v>
                </c:pt>
                <c:pt idx="162">
                  <c:v>1997q1</c:v>
                </c:pt>
                <c:pt idx="163">
                  <c:v>1997q2</c:v>
                </c:pt>
                <c:pt idx="164">
                  <c:v>1997q3</c:v>
                </c:pt>
                <c:pt idx="165">
                  <c:v>1997q4</c:v>
                </c:pt>
                <c:pt idx="166">
                  <c:v>1998q1</c:v>
                </c:pt>
                <c:pt idx="167">
                  <c:v>1998q2</c:v>
                </c:pt>
                <c:pt idx="168">
                  <c:v>1998q3</c:v>
                </c:pt>
                <c:pt idx="169">
                  <c:v>1998q4</c:v>
                </c:pt>
                <c:pt idx="170">
                  <c:v>1999q1</c:v>
                </c:pt>
                <c:pt idx="171">
                  <c:v>1999q2</c:v>
                </c:pt>
                <c:pt idx="172">
                  <c:v>1999q3</c:v>
                </c:pt>
                <c:pt idx="173">
                  <c:v>1999q4</c:v>
                </c:pt>
                <c:pt idx="174">
                  <c:v>2000q1</c:v>
                </c:pt>
                <c:pt idx="175">
                  <c:v>2000q2</c:v>
                </c:pt>
                <c:pt idx="176">
                  <c:v>2000q3</c:v>
                </c:pt>
                <c:pt idx="177">
                  <c:v>2000q4</c:v>
                </c:pt>
                <c:pt idx="178">
                  <c:v>2001q1</c:v>
                </c:pt>
                <c:pt idx="179">
                  <c:v>2001q2</c:v>
                </c:pt>
                <c:pt idx="180">
                  <c:v>2001q3</c:v>
                </c:pt>
                <c:pt idx="181">
                  <c:v>2001q4</c:v>
                </c:pt>
                <c:pt idx="182">
                  <c:v>2002q1</c:v>
                </c:pt>
                <c:pt idx="183">
                  <c:v>2002q2</c:v>
                </c:pt>
                <c:pt idx="184">
                  <c:v>2002q3</c:v>
                </c:pt>
                <c:pt idx="185">
                  <c:v>2002q4</c:v>
                </c:pt>
                <c:pt idx="186">
                  <c:v>2003q1</c:v>
                </c:pt>
                <c:pt idx="187">
                  <c:v>2003q2</c:v>
                </c:pt>
                <c:pt idx="188">
                  <c:v>2003q3</c:v>
                </c:pt>
                <c:pt idx="189">
                  <c:v>2003q4</c:v>
                </c:pt>
                <c:pt idx="190">
                  <c:v>2004q1</c:v>
                </c:pt>
                <c:pt idx="191">
                  <c:v>2004q2</c:v>
                </c:pt>
                <c:pt idx="192">
                  <c:v>2004q3</c:v>
                </c:pt>
                <c:pt idx="193">
                  <c:v>2004q4</c:v>
                </c:pt>
                <c:pt idx="194">
                  <c:v>2005q1</c:v>
                </c:pt>
                <c:pt idx="195">
                  <c:v>2005q2</c:v>
                </c:pt>
                <c:pt idx="196">
                  <c:v>2005q3</c:v>
                </c:pt>
                <c:pt idx="197">
                  <c:v>2005q4</c:v>
                </c:pt>
                <c:pt idx="198">
                  <c:v>2006q1</c:v>
                </c:pt>
                <c:pt idx="199">
                  <c:v>2006q2</c:v>
                </c:pt>
                <c:pt idx="200">
                  <c:v>2006q3</c:v>
                </c:pt>
                <c:pt idx="201">
                  <c:v>2006q4</c:v>
                </c:pt>
                <c:pt idx="202">
                  <c:v>2007q1</c:v>
                </c:pt>
                <c:pt idx="203">
                  <c:v>2007q2</c:v>
                </c:pt>
                <c:pt idx="204">
                  <c:v>2007q3</c:v>
                </c:pt>
                <c:pt idx="205">
                  <c:v>2007q4</c:v>
                </c:pt>
                <c:pt idx="206">
                  <c:v>2008q1</c:v>
                </c:pt>
                <c:pt idx="207">
                  <c:v>2008q2</c:v>
                </c:pt>
                <c:pt idx="208">
                  <c:v>2008q3</c:v>
                </c:pt>
                <c:pt idx="209">
                  <c:v>2008q4</c:v>
                </c:pt>
                <c:pt idx="210">
                  <c:v>2009q1</c:v>
                </c:pt>
                <c:pt idx="211">
                  <c:v>2009q2</c:v>
                </c:pt>
                <c:pt idx="212">
                  <c:v>2009q3</c:v>
                </c:pt>
                <c:pt idx="213">
                  <c:v>2009q4</c:v>
                </c:pt>
                <c:pt idx="214">
                  <c:v>2010q1</c:v>
                </c:pt>
                <c:pt idx="215">
                  <c:v>2010q2</c:v>
                </c:pt>
                <c:pt idx="216">
                  <c:v>2010q3</c:v>
                </c:pt>
                <c:pt idx="217">
                  <c:v>2010q4</c:v>
                </c:pt>
                <c:pt idx="218">
                  <c:v>2011q1</c:v>
                </c:pt>
                <c:pt idx="219">
                  <c:v>2011q2</c:v>
                </c:pt>
                <c:pt idx="220">
                  <c:v>2011q3</c:v>
                </c:pt>
                <c:pt idx="221">
                  <c:v>2011q4</c:v>
                </c:pt>
                <c:pt idx="222">
                  <c:v>2012q1</c:v>
                </c:pt>
                <c:pt idx="223">
                  <c:v>2012q2</c:v>
                </c:pt>
                <c:pt idx="224">
                  <c:v>2012q3</c:v>
                </c:pt>
                <c:pt idx="225">
                  <c:v>2012q4</c:v>
                </c:pt>
                <c:pt idx="226">
                  <c:v>2013q1</c:v>
                </c:pt>
                <c:pt idx="227">
                  <c:v>2013q2</c:v>
                </c:pt>
                <c:pt idx="228">
                  <c:v>2013q3</c:v>
                </c:pt>
                <c:pt idx="229">
                  <c:v>2013q4</c:v>
                </c:pt>
                <c:pt idx="230">
                  <c:v>2014q1</c:v>
                </c:pt>
                <c:pt idx="231">
                  <c:v>2014q2</c:v>
                </c:pt>
                <c:pt idx="232">
                  <c:v>2014q3</c:v>
                </c:pt>
                <c:pt idx="233">
                  <c:v>2014q4</c:v>
                </c:pt>
                <c:pt idx="234">
                  <c:v>2015q1</c:v>
                </c:pt>
                <c:pt idx="235">
                  <c:v>2015q2</c:v>
                </c:pt>
                <c:pt idx="236">
                  <c:v>2015q3</c:v>
                </c:pt>
                <c:pt idx="237">
                  <c:v>2015q4</c:v>
                </c:pt>
                <c:pt idx="238">
                  <c:v>2016q1</c:v>
                </c:pt>
                <c:pt idx="239">
                  <c:v>2016q2</c:v>
                </c:pt>
                <c:pt idx="240">
                  <c:v>2016q3</c:v>
                </c:pt>
                <c:pt idx="241">
                  <c:v>2016q4</c:v>
                </c:pt>
                <c:pt idx="242">
                  <c:v>2017q1</c:v>
                </c:pt>
                <c:pt idx="243">
                  <c:v>2017q2</c:v>
                </c:pt>
                <c:pt idx="244">
                  <c:v>2017q3</c:v>
                </c:pt>
                <c:pt idx="245">
                  <c:v>2017q4</c:v>
                </c:pt>
                <c:pt idx="246">
                  <c:v>2018q1</c:v>
                </c:pt>
                <c:pt idx="247">
                  <c:v>2018q2</c:v>
                </c:pt>
                <c:pt idx="248">
                  <c:v>2018q3</c:v>
                </c:pt>
                <c:pt idx="249">
                  <c:v>2018q4</c:v>
                </c:pt>
                <c:pt idx="250">
                  <c:v>2019q1</c:v>
                </c:pt>
                <c:pt idx="251">
                  <c:v>2019q2</c:v>
                </c:pt>
                <c:pt idx="252">
                  <c:v>2019q3</c:v>
                </c:pt>
                <c:pt idx="253">
                  <c:v>2019q4</c:v>
                </c:pt>
                <c:pt idx="254">
                  <c:v>2020q1</c:v>
                </c:pt>
                <c:pt idx="255">
                  <c:v>2020q2</c:v>
                </c:pt>
              </c:strCache>
            </c:strRef>
          </c:cat>
          <c:val>
            <c:numRef>
              <c:f>'F4'!$B$2:$B$257</c:f>
              <c:numCache>
                <c:formatCode>General</c:formatCode>
                <c:ptCount val="256"/>
                <c:pt idx="0">
                  <c:v>-0.51828573647227161</c:v>
                </c:pt>
                <c:pt idx="1">
                  <c:v>-0.51828573647227161</c:v>
                </c:pt>
                <c:pt idx="2">
                  <c:v>-0.51828573647227161</c:v>
                </c:pt>
                <c:pt idx="3">
                  <c:v>-0.51828573647227161</c:v>
                </c:pt>
                <c:pt idx="4">
                  <c:v>-0.51828573647227161</c:v>
                </c:pt>
                <c:pt idx="5">
                  <c:v>-0.51828573647227161</c:v>
                </c:pt>
                <c:pt idx="6">
                  <c:v>3.1009823383735524</c:v>
                </c:pt>
                <c:pt idx="7">
                  <c:v>-0.51828573647227161</c:v>
                </c:pt>
                <c:pt idx="8">
                  <c:v>-0.51828573647227161</c:v>
                </c:pt>
                <c:pt idx="9">
                  <c:v>-0.51828573647227161</c:v>
                </c:pt>
                <c:pt idx="10">
                  <c:v>2.3871184215560057</c:v>
                </c:pt>
                <c:pt idx="11">
                  <c:v>-0.51828573647227161</c:v>
                </c:pt>
                <c:pt idx="12">
                  <c:v>-0.51828573647227161</c:v>
                </c:pt>
                <c:pt idx="13">
                  <c:v>-0.51828573647227161</c:v>
                </c:pt>
                <c:pt idx="14">
                  <c:v>-0.51828573647227161</c:v>
                </c:pt>
                <c:pt idx="15">
                  <c:v>-0.51828573647227161</c:v>
                </c:pt>
                <c:pt idx="16">
                  <c:v>-0.51828573647227161</c:v>
                </c:pt>
                <c:pt idx="17">
                  <c:v>-0.51828573647227161</c:v>
                </c:pt>
                <c:pt idx="18">
                  <c:v>-0.51828573647227161</c:v>
                </c:pt>
                <c:pt idx="19">
                  <c:v>-0.51828573647227161</c:v>
                </c:pt>
                <c:pt idx="20">
                  <c:v>-0.51828573647227161</c:v>
                </c:pt>
                <c:pt idx="21">
                  <c:v>-0.51828573647227161</c:v>
                </c:pt>
                <c:pt idx="22">
                  <c:v>-0.51828573647227161</c:v>
                </c:pt>
                <c:pt idx="23">
                  <c:v>-0.51828573647227161</c:v>
                </c:pt>
                <c:pt idx="24">
                  <c:v>-0.51828573647227161</c:v>
                </c:pt>
                <c:pt idx="25">
                  <c:v>-0.51828573647227161</c:v>
                </c:pt>
                <c:pt idx="26">
                  <c:v>-0.51828573647227161</c:v>
                </c:pt>
                <c:pt idx="27">
                  <c:v>-0.51828573647227161</c:v>
                </c:pt>
                <c:pt idx="28">
                  <c:v>-0.51828573647227161</c:v>
                </c:pt>
                <c:pt idx="29">
                  <c:v>-0.51828573647227161</c:v>
                </c:pt>
                <c:pt idx="30">
                  <c:v>-0.51828573647227161</c:v>
                </c:pt>
                <c:pt idx="31">
                  <c:v>-0.51828573647227161</c:v>
                </c:pt>
                <c:pt idx="32">
                  <c:v>-0.51828573647227161</c:v>
                </c:pt>
                <c:pt idx="33">
                  <c:v>-0.51828573647227161</c:v>
                </c:pt>
                <c:pt idx="34">
                  <c:v>-0.51828573647227161</c:v>
                </c:pt>
                <c:pt idx="35">
                  <c:v>-0.51828573647227161</c:v>
                </c:pt>
                <c:pt idx="36">
                  <c:v>-0.51828573647227161</c:v>
                </c:pt>
                <c:pt idx="37">
                  <c:v>-0.51828573647227161</c:v>
                </c:pt>
                <c:pt idx="38">
                  <c:v>-0.51828573647227161</c:v>
                </c:pt>
                <c:pt idx="39">
                  <c:v>-0.51828573647227161</c:v>
                </c:pt>
                <c:pt idx="40">
                  <c:v>-0.51828573647227161</c:v>
                </c:pt>
                <c:pt idx="41">
                  <c:v>-0.51828573647227161</c:v>
                </c:pt>
                <c:pt idx="42">
                  <c:v>-0.51828573647227161</c:v>
                </c:pt>
                <c:pt idx="43">
                  <c:v>-0.51828573647227161</c:v>
                </c:pt>
                <c:pt idx="44">
                  <c:v>-0.51828573647227161</c:v>
                </c:pt>
                <c:pt idx="45">
                  <c:v>-0.51828573647227161</c:v>
                </c:pt>
                <c:pt idx="46">
                  <c:v>0.97388721540885814</c:v>
                </c:pt>
                <c:pt idx="47">
                  <c:v>-0.51828573647227161</c:v>
                </c:pt>
                <c:pt idx="48">
                  <c:v>-0.51828573647227161</c:v>
                </c:pt>
                <c:pt idx="49">
                  <c:v>-0.51828573647227161</c:v>
                </c:pt>
                <c:pt idx="50">
                  <c:v>-0.51828573647227161</c:v>
                </c:pt>
                <c:pt idx="51">
                  <c:v>-0.51828573647227161</c:v>
                </c:pt>
                <c:pt idx="52">
                  <c:v>-0.51828573647227161</c:v>
                </c:pt>
                <c:pt idx="53">
                  <c:v>-0.51828573647227161</c:v>
                </c:pt>
                <c:pt idx="54">
                  <c:v>-0.51828573647227161</c:v>
                </c:pt>
                <c:pt idx="55">
                  <c:v>-0.51828573647227161</c:v>
                </c:pt>
                <c:pt idx="56">
                  <c:v>-0.51828573647227161</c:v>
                </c:pt>
                <c:pt idx="57">
                  <c:v>-0.51828573647227161</c:v>
                </c:pt>
                <c:pt idx="58">
                  <c:v>-0.51828573647227161</c:v>
                </c:pt>
                <c:pt idx="59">
                  <c:v>-0.51828573647227161</c:v>
                </c:pt>
                <c:pt idx="60">
                  <c:v>-0.51828573647227161</c:v>
                </c:pt>
                <c:pt idx="61">
                  <c:v>-0.51828573647227161</c:v>
                </c:pt>
                <c:pt idx="62">
                  <c:v>-0.51828573647227161</c:v>
                </c:pt>
                <c:pt idx="63">
                  <c:v>-0.51828573647227161</c:v>
                </c:pt>
                <c:pt idx="64">
                  <c:v>-0.51828573647227161</c:v>
                </c:pt>
                <c:pt idx="65">
                  <c:v>-0.51828573647227161</c:v>
                </c:pt>
                <c:pt idx="66">
                  <c:v>-0.51828573647227161</c:v>
                </c:pt>
                <c:pt idx="67">
                  <c:v>-0.51828573647227161</c:v>
                </c:pt>
                <c:pt idx="68">
                  <c:v>-0.51828573647227161</c:v>
                </c:pt>
                <c:pt idx="69">
                  <c:v>-0.51828573647227161</c:v>
                </c:pt>
                <c:pt idx="70">
                  <c:v>-0.51828573647227161</c:v>
                </c:pt>
                <c:pt idx="71">
                  <c:v>-0.51828573647227161</c:v>
                </c:pt>
                <c:pt idx="72">
                  <c:v>-0.51828573647227161</c:v>
                </c:pt>
                <c:pt idx="73">
                  <c:v>-0.51828573647227161</c:v>
                </c:pt>
                <c:pt idx="74">
                  <c:v>1.2797563546082462</c:v>
                </c:pt>
                <c:pt idx="75">
                  <c:v>-0.51828573647227161</c:v>
                </c:pt>
                <c:pt idx="76">
                  <c:v>-0.51828573647227161</c:v>
                </c:pt>
                <c:pt idx="77">
                  <c:v>-0.51828573647227161</c:v>
                </c:pt>
                <c:pt idx="78">
                  <c:v>-0.51828573647227161</c:v>
                </c:pt>
                <c:pt idx="79">
                  <c:v>0.66969853707050908</c:v>
                </c:pt>
                <c:pt idx="80">
                  <c:v>-0.51828573647227161</c:v>
                </c:pt>
                <c:pt idx="81">
                  <c:v>-0.51828573647227161</c:v>
                </c:pt>
                <c:pt idx="82">
                  <c:v>-0.51828573647227161</c:v>
                </c:pt>
                <c:pt idx="83">
                  <c:v>-0.51828573647227161</c:v>
                </c:pt>
                <c:pt idx="84">
                  <c:v>-0.51828573647227161</c:v>
                </c:pt>
                <c:pt idx="85">
                  <c:v>1.1846122580348826</c:v>
                </c:pt>
                <c:pt idx="86">
                  <c:v>-0.51828573647227161</c:v>
                </c:pt>
                <c:pt idx="87">
                  <c:v>0.41632333716135245</c:v>
                </c:pt>
                <c:pt idx="88">
                  <c:v>-0.51828573647227161</c:v>
                </c:pt>
                <c:pt idx="89">
                  <c:v>0.95560525636020699</c:v>
                </c:pt>
                <c:pt idx="90">
                  <c:v>0.69625699322218815</c:v>
                </c:pt>
                <c:pt idx="91">
                  <c:v>-0.51828573647227161</c:v>
                </c:pt>
                <c:pt idx="92">
                  <c:v>-0.51828573647227161</c:v>
                </c:pt>
                <c:pt idx="93">
                  <c:v>-0.51828573647227161</c:v>
                </c:pt>
                <c:pt idx="94">
                  <c:v>-0.51828573647227161</c:v>
                </c:pt>
                <c:pt idx="95">
                  <c:v>-0.51828573647227161</c:v>
                </c:pt>
                <c:pt idx="96">
                  <c:v>-0.51828573647227161</c:v>
                </c:pt>
                <c:pt idx="97">
                  <c:v>-0.51828573647227161</c:v>
                </c:pt>
                <c:pt idx="98">
                  <c:v>-0.51828573647227161</c:v>
                </c:pt>
                <c:pt idx="99">
                  <c:v>-0.51828573647227161</c:v>
                </c:pt>
                <c:pt idx="100">
                  <c:v>-0.51828573647227161</c:v>
                </c:pt>
                <c:pt idx="101">
                  <c:v>-0.51828573647227161</c:v>
                </c:pt>
                <c:pt idx="102">
                  <c:v>-0.51828573647227161</c:v>
                </c:pt>
                <c:pt idx="103">
                  <c:v>-0.51828573647227161</c:v>
                </c:pt>
                <c:pt idx="104">
                  <c:v>-0.51828573647227161</c:v>
                </c:pt>
                <c:pt idx="105">
                  <c:v>-0.51828573647227161</c:v>
                </c:pt>
                <c:pt idx="106">
                  <c:v>1.1591704039586379</c:v>
                </c:pt>
                <c:pt idx="107">
                  <c:v>0.87397052915017659</c:v>
                </c:pt>
                <c:pt idx="108">
                  <c:v>-0.51828573647227161</c:v>
                </c:pt>
                <c:pt idx="109">
                  <c:v>-0.51828573647227161</c:v>
                </c:pt>
                <c:pt idx="110">
                  <c:v>-0.51828573647227161</c:v>
                </c:pt>
                <c:pt idx="111">
                  <c:v>0.29329551419021732</c:v>
                </c:pt>
                <c:pt idx="112">
                  <c:v>-0.51828573647227161</c:v>
                </c:pt>
                <c:pt idx="113">
                  <c:v>3.7177818323840109E-2</c:v>
                </c:pt>
                <c:pt idx="114">
                  <c:v>-0.51828573647227161</c:v>
                </c:pt>
                <c:pt idx="115">
                  <c:v>0.91072290542582157</c:v>
                </c:pt>
                <c:pt idx="116">
                  <c:v>-0.51828573647227161</c:v>
                </c:pt>
                <c:pt idx="117">
                  <c:v>-8.5338186591903606E-2</c:v>
                </c:pt>
                <c:pt idx="118">
                  <c:v>0.10180482650071501</c:v>
                </c:pt>
                <c:pt idx="119">
                  <c:v>-0.51828573647227161</c:v>
                </c:pt>
                <c:pt idx="120">
                  <c:v>0.16255202140281116</c:v>
                </c:pt>
                <c:pt idx="121">
                  <c:v>-0.51828573647227161</c:v>
                </c:pt>
                <c:pt idx="122">
                  <c:v>-0.14143051501391948</c:v>
                </c:pt>
                <c:pt idx="123">
                  <c:v>-0.51828573647227161</c:v>
                </c:pt>
                <c:pt idx="124">
                  <c:v>-0.51828573647227161</c:v>
                </c:pt>
                <c:pt idx="125">
                  <c:v>0.59337499584100639</c:v>
                </c:pt>
                <c:pt idx="126">
                  <c:v>-0.51828573647227161</c:v>
                </c:pt>
                <c:pt idx="127">
                  <c:v>-0.51828573647227161</c:v>
                </c:pt>
                <c:pt idx="128">
                  <c:v>0.12839258714125162</c:v>
                </c:pt>
                <c:pt idx="129">
                  <c:v>-0.51828573647227161</c:v>
                </c:pt>
                <c:pt idx="130">
                  <c:v>-0.51828573647227161</c:v>
                </c:pt>
                <c:pt idx="131">
                  <c:v>-0.51828573647227161</c:v>
                </c:pt>
                <c:pt idx="132">
                  <c:v>-0.51828573647227161</c:v>
                </c:pt>
                <c:pt idx="133">
                  <c:v>5.9953159303619101E-3</c:v>
                </c:pt>
                <c:pt idx="134">
                  <c:v>-0.51828573647227161</c:v>
                </c:pt>
                <c:pt idx="135">
                  <c:v>-0.51828573647227161</c:v>
                </c:pt>
                <c:pt idx="136">
                  <c:v>5.004905717980937E-2</c:v>
                </c:pt>
                <c:pt idx="137">
                  <c:v>0.48062648021137067</c:v>
                </c:pt>
                <c:pt idx="138">
                  <c:v>-0.11122011325081947</c:v>
                </c:pt>
                <c:pt idx="139">
                  <c:v>2.6516542127576773E-2</c:v>
                </c:pt>
                <c:pt idx="140">
                  <c:v>0.43600584867747177</c:v>
                </c:pt>
                <c:pt idx="141">
                  <c:v>-0.51828573647227161</c:v>
                </c:pt>
                <c:pt idx="142">
                  <c:v>-0.51828573647227161</c:v>
                </c:pt>
                <c:pt idx="143">
                  <c:v>-0.51828573647227161</c:v>
                </c:pt>
                <c:pt idx="144">
                  <c:v>-0.51828573647227161</c:v>
                </c:pt>
                <c:pt idx="145">
                  <c:v>-0.16858365018948382</c:v>
                </c:pt>
                <c:pt idx="146">
                  <c:v>-0.51828573647227161</c:v>
                </c:pt>
                <c:pt idx="147">
                  <c:v>-0.51828573647227161</c:v>
                </c:pt>
                <c:pt idx="148">
                  <c:v>-0.26960228627917132</c:v>
                </c:pt>
                <c:pt idx="149">
                  <c:v>-0.51828573647227161</c:v>
                </c:pt>
                <c:pt idx="150">
                  <c:v>-0.51828573647227161</c:v>
                </c:pt>
                <c:pt idx="151">
                  <c:v>3.6263316171561227E-2</c:v>
                </c:pt>
                <c:pt idx="152">
                  <c:v>-0.51828573647227161</c:v>
                </c:pt>
                <c:pt idx="153">
                  <c:v>-0.51828573647227161</c:v>
                </c:pt>
                <c:pt idx="154">
                  <c:v>-0.51828573647227161</c:v>
                </c:pt>
                <c:pt idx="155">
                  <c:v>0.14290639312266767</c:v>
                </c:pt>
                <c:pt idx="156">
                  <c:v>9.8361549059952272E-2</c:v>
                </c:pt>
                <c:pt idx="157">
                  <c:v>0.53666222065490288</c:v>
                </c:pt>
                <c:pt idx="158">
                  <c:v>0.23156560841177729</c:v>
                </c:pt>
                <c:pt idx="159">
                  <c:v>-0.51828573647227161</c:v>
                </c:pt>
                <c:pt idx="160">
                  <c:v>-0.51828573647227161</c:v>
                </c:pt>
                <c:pt idx="161">
                  <c:v>-0.51828573647227161</c:v>
                </c:pt>
                <c:pt idx="162">
                  <c:v>-0.1796465999830188</c:v>
                </c:pt>
                <c:pt idx="163">
                  <c:v>-0.51828573647227161</c:v>
                </c:pt>
                <c:pt idx="164">
                  <c:v>-0.51828573647227161</c:v>
                </c:pt>
                <c:pt idx="165">
                  <c:v>0.37100394514314333</c:v>
                </c:pt>
                <c:pt idx="166">
                  <c:v>-0.51828573647227161</c:v>
                </c:pt>
                <c:pt idx="167">
                  <c:v>-0.51828573647227161</c:v>
                </c:pt>
                <c:pt idx="168">
                  <c:v>-0.51828573647227161</c:v>
                </c:pt>
                <c:pt idx="169">
                  <c:v>-0.16969317876760778</c:v>
                </c:pt>
                <c:pt idx="170">
                  <c:v>-0.51828573647227161</c:v>
                </c:pt>
                <c:pt idx="171">
                  <c:v>-0.51828573647227161</c:v>
                </c:pt>
                <c:pt idx="172">
                  <c:v>-0.51828573647227161</c:v>
                </c:pt>
                <c:pt idx="173">
                  <c:v>0.17364781243385896</c:v>
                </c:pt>
                <c:pt idx="174">
                  <c:v>-0.51828573647227161</c:v>
                </c:pt>
                <c:pt idx="175">
                  <c:v>-0.51828573647227161</c:v>
                </c:pt>
                <c:pt idx="176">
                  <c:v>-0.51828573647227161</c:v>
                </c:pt>
                <c:pt idx="177">
                  <c:v>-0.51828573647227161</c:v>
                </c:pt>
                <c:pt idx="178">
                  <c:v>-0.51828573647227161</c:v>
                </c:pt>
                <c:pt idx="179">
                  <c:v>-0.51828573647227161</c:v>
                </c:pt>
                <c:pt idx="180">
                  <c:v>-0.51828573647227161</c:v>
                </c:pt>
                <c:pt idx="181">
                  <c:v>0.20246978772488031</c:v>
                </c:pt>
                <c:pt idx="182">
                  <c:v>-0.51828573647227161</c:v>
                </c:pt>
                <c:pt idx="183">
                  <c:v>-0.51828573647227161</c:v>
                </c:pt>
                <c:pt idx="184">
                  <c:v>-0.51828573647227161</c:v>
                </c:pt>
                <c:pt idx="185">
                  <c:v>0.10505610901447993</c:v>
                </c:pt>
                <c:pt idx="186">
                  <c:v>4.0742355718496166E-2</c:v>
                </c:pt>
                <c:pt idx="187">
                  <c:v>0.11060375190509987</c:v>
                </c:pt>
                <c:pt idx="188">
                  <c:v>0.91937025588783994</c:v>
                </c:pt>
                <c:pt idx="189">
                  <c:v>-0.22172531973342866</c:v>
                </c:pt>
                <c:pt idx="190">
                  <c:v>0.3550931234429146</c:v>
                </c:pt>
                <c:pt idx="191">
                  <c:v>-1.8977666324161948E-2</c:v>
                </c:pt>
                <c:pt idx="192">
                  <c:v>-0.20808812216869979</c:v>
                </c:pt>
                <c:pt idx="193">
                  <c:v>0.65904130287270868</c:v>
                </c:pt>
                <c:pt idx="194">
                  <c:v>5.3943522699016894E-2</c:v>
                </c:pt>
                <c:pt idx="195">
                  <c:v>4.696551760226355E-2</c:v>
                </c:pt>
                <c:pt idx="196">
                  <c:v>-0.51828573647227161</c:v>
                </c:pt>
                <c:pt idx="197">
                  <c:v>-0.51828573647227161</c:v>
                </c:pt>
                <c:pt idx="198">
                  <c:v>0.35098594775458586</c:v>
                </c:pt>
                <c:pt idx="199">
                  <c:v>3.2455248369502664E-2</c:v>
                </c:pt>
                <c:pt idx="200">
                  <c:v>-0.23954244895882221</c:v>
                </c:pt>
                <c:pt idx="201">
                  <c:v>-0.51828573647227161</c:v>
                </c:pt>
                <c:pt idx="202">
                  <c:v>-0.51828573647227161</c:v>
                </c:pt>
                <c:pt idx="203">
                  <c:v>-0.21942744360715002</c:v>
                </c:pt>
                <c:pt idx="204">
                  <c:v>-0.51828573647227161</c:v>
                </c:pt>
                <c:pt idx="205">
                  <c:v>-0.51828573647227161</c:v>
                </c:pt>
                <c:pt idx="206">
                  <c:v>-0.51828573647227161</c:v>
                </c:pt>
                <c:pt idx="207">
                  <c:v>4.3165533797131235E-2</c:v>
                </c:pt>
                <c:pt idx="208">
                  <c:v>-0.51828573647227161</c:v>
                </c:pt>
                <c:pt idx="209">
                  <c:v>-0.51828573647227161</c:v>
                </c:pt>
                <c:pt idx="210">
                  <c:v>-0.51828573647227161</c:v>
                </c:pt>
                <c:pt idx="211">
                  <c:v>-0.51828573647227161</c:v>
                </c:pt>
                <c:pt idx="212">
                  <c:v>-2.4615553540822278E-3</c:v>
                </c:pt>
                <c:pt idx="213">
                  <c:v>-4.2935601714636951E-2</c:v>
                </c:pt>
                <c:pt idx="214">
                  <c:v>-0.51828573647227161</c:v>
                </c:pt>
                <c:pt idx="215">
                  <c:v>-0.51828573647227161</c:v>
                </c:pt>
                <c:pt idx="216">
                  <c:v>-0.51828573647227161</c:v>
                </c:pt>
                <c:pt idx="217">
                  <c:v>0.52507987405885814</c:v>
                </c:pt>
                <c:pt idx="218">
                  <c:v>2.9924834788780705</c:v>
                </c:pt>
                <c:pt idx="219">
                  <c:v>3.4608424720439466</c:v>
                </c:pt>
                <c:pt idx="220">
                  <c:v>5.0871072071893613</c:v>
                </c:pt>
                <c:pt idx="221">
                  <c:v>1.508184845252889</c:v>
                </c:pt>
                <c:pt idx="222">
                  <c:v>4.0767505771072292</c:v>
                </c:pt>
                <c:pt idx="223">
                  <c:v>3.1604623667574634</c:v>
                </c:pt>
                <c:pt idx="224">
                  <c:v>1.8801280280789454</c:v>
                </c:pt>
                <c:pt idx="225">
                  <c:v>2.725173489267338</c:v>
                </c:pt>
                <c:pt idx="226">
                  <c:v>5.1609999915931111</c:v>
                </c:pt>
                <c:pt idx="227">
                  <c:v>1.8081243727068927</c:v>
                </c:pt>
                <c:pt idx="228">
                  <c:v>0.70567232339219732</c:v>
                </c:pt>
                <c:pt idx="229">
                  <c:v>4.4524214930158896</c:v>
                </c:pt>
                <c:pt idx="230">
                  <c:v>3.2382187964421387</c:v>
                </c:pt>
                <c:pt idx="231">
                  <c:v>1.7038135288690011</c:v>
                </c:pt>
                <c:pt idx="232">
                  <c:v>1.295766205270821</c:v>
                </c:pt>
                <c:pt idx="233">
                  <c:v>0.43591591421166764</c:v>
                </c:pt>
                <c:pt idx="234">
                  <c:v>-0.51828573647227161</c:v>
                </c:pt>
                <c:pt idx="235">
                  <c:v>0.77822417480580952</c:v>
                </c:pt>
                <c:pt idx="236">
                  <c:v>0.9923278228971868</c:v>
                </c:pt>
                <c:pt idx="237">
                  <c:v>1.6133899812507435</c:v>
                </c:pt>
                <c:pt idx="238">
                  <c:v>7.9006944669152798E-2</c:v>
                </c:pt>
                <c:pt idx="239">
                  <c:v>0.40801349357100403</c:v>
                </c:pt>
                <c:pt idx="240">
                  <c:v>2.2074899888561181</c:v>
                </c:pt>
                <c:pt idx="241">
                  <c:v>1.7087104100070603</c:v>
                </c:pt>
                <c:pt idx="242">
                  <c:v>0.35547105029921539</c:v>
                </c:pt>
                <c:pt idx="243">
                  <c:v>-0.51828573647227161</c:v>
                </c:pt>
                <c:pt idx="244">
                  <c:v>5.7628814797758429E-2</c:v>
                </c:pt>
                <c:pt idx="245">
                  <c:v>0.60038988417373573</c:v>
                </c:pt>
                <c:pt idx="246">
                  <c:v>1.4690087856488006</c:v>
                </c:pt>
                <c:pt idx="247">
                  <c:v>2.1501931448920955</c:v>
                </c:pt>
                <c:pt idx="248">
                  <c:v>0.41459790906741195</c:v>
                </c:pt>
                <c:pt idx="249">
                  <c:v>1.9567304672024026</c:v>
                </c:pt>
                <c:pt idx="250">
                  <c:v>2.25609704137426</c:v>
                </c:pt>
                <c:pt idx="251">
                  <c:v>0.40911847490085707</c:v>
                </c:pt>
                <c:pt idx="252">
                  <c:v>0.35081163657086423</c:v>
                </c:pt>
                <c:pt idx="253">
                  <c:v>0.83863588383546739</c:v>
                </c:pt>
                <c:pt idx="254">
                  <c:v>1.1014941173888904</c:v>
                </c:pt>
                <c:pt idx="255">
                  <c:v>1.1605638829287954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0-401D-BEB2-18463B214C97}"/>
            </c:ext>
          </c:extLst>
        </c:ser>
        <c:ser>
          <c:idx val="1"/>
          <c:order val="1"/>
          <c:tx>
            <c:strRef>
              <c:f>'F4'!$C$1</c:f>
              <c:strCache>
                <c:ptCount val="1"/>
                <c:pt idx="0">
                  <c:v>JLN_U01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'F4'!$A$2:$A$257</c:f>
              <c:strCache>
                <c:ptCount val="256"/>
                <c:pt idx="0">
                  <c:v>1956q3</c:v>
                </c:pt>
                <c:pt idx="1">
                  <c:v>1956q4</c:v>
                </c:pt>
                <c:pt idx="2">
                  <c:v>1957q1</c:v>
                </c:pt>
                <c:pt idx="3">
                  <c:v>1957q2</c:v>
                </c:pt>
                <c:pt idx="4">
                  <c:v>1957q3</c:v>
                </c:pt>
                <c:pt idx="5">
                  <c:v>1957q4</c:v>
                </c:pt>
                <c:pt idx="6">
                  <c:v>1958q1</c:v>
                </c:pt>
                <c:pt idx="7">
                  <c:v>1958q2</c:v>
                </c:pt>
                <c:pt idx="8">
                  <c:v>1958q3</c:v>
                </c:pt>
                <c:pt idx="9">
                  <c:v>1958q4</c:v>
                </c:pt>
                <c:pt idx="10">
                  <c:v>1959q1</c:v>
                </c:pt>
                <c:pt idx="11">
                  <c:v>1959q2</c:v>
                </c:pt>
                <c:pt idx="12">
                  <c:v>1959q3</c:v>
                </c:pt>
                <c:pt idx="13">
                  <c:v>1959q4</c:v>
                </c:pt>
                <c:pt idx="14">
                  <c:v>1960q1</c:v>
                </c:pt>
                <c:pt idx="15">
                  <c:v>1960q2</c:v>
                </c:pt>
                <c:pt idx="16">
                  <c:v>1960q3</c:v>
                </c:pt>
                <c:pt idx="17">
                  <c:v>1960q4</c:v>
                </c:pt>
                <c:pt idx="18">
                  <c:v>1961q1</c:v>
                </c:pt>
                <c:pt idx="19">
                  <c:v>1961q2</c:v>
                </c:pt>
                <c:pt idx="20">
                  <c:v>1961q3</c:v>
                </c:pt>
                <c:pt idx="21">
                  <c:v>1961q4</c:v>
                </c:pt>
                <c:pt idx="22">
                  <c:v>1962q1</c:v>
                </c:pt>
                <c:pt idx="23">
                  <c:v>1962q2</c:v>
                </c:pt>
                <c:pt idx="24">
                  <c:v>1962q3</c:v>
                </c:pt>
                <c:pt idx="25">
                  <c:v>1962q4</c:v>
                </c:pt>
                <c:pt idx="26">
                  <c:v>1963q1</c:v>
                </c:pt>
                <c:pt idx="27">
                  <c:v>1963q2</c:v>
                </c:pt>
                <c:pt idx="28">
                  <c:v>1963q3</c:v>
                </c:pt>
                <c:pt idx="29">
                  <c:v>1963q4</c:v>
                </c:pt>
                <c:pt idx="30">
                  <c:v>1964q1</c:v>
                </c:pt>
                <c:pt idx="31">
                  <c:v>1964q2</c:v>
                </c:pt>
                <c:pt idx="32">
                  <c:v>1964q3</c:v>
                </c:pt>
                <c:pt idx="33">
                  <c:v>1964q4</c:v>
                </c:pt>
                <c:pt idx="34">
                  <c:v>1965q1</c:v>
                </c:pt>
                <c:pt idx="35">
                  <c:v>1965q2</c:v>
                </c:pt>
                <c:pt idx="36">
                  <c:v>1965q3</c:v>
                </c:pt>
                <c:pt idx="37">
                  <c:v>1965q4</c:v>
                </c:pt>
                <c:pt idx="38">
                  <c:v>1966q1</c:v>
                </c:pt>
                <c:pt idx="39">
                  <c:v>1966q2</c:v>
                </c:pt>
                <c:pt idx="40">
                  <c:v>1966q3</c:v>
                </c:pt>
                <c:pt idx="41">
                  <c:v>1966q4</c:v>
                </c:pt>
                <c:pt idx="42">
                  <c:v>1967q1</c:v>
                </c:pt>
                <c:pt idx="43">
                  <c:v>1967q2</c:v>
                </c:pt>
                <c:pt idx="44">
                  <c:v>1967q3</c:v>
                </c:pt>
                <c:pt idx="45">
                  <c:v>1967q4</c:v>
                </c:pt>
                <c:pt idx="46">
                  <c:v>1968q1</c:v>
                </c:pt>
                <c:pt idx="47">
                  <c:v>1968q2</c:v>
                </c:pt>
                <c:pt idx="48">
                  <c:v>1968q3</c:v>
                </c:pt>
                <c:pt idx="49">
                  <c:v>1968q4</c:v>
                </c:pt>
                <c:pt idx="50">
                  <c:v>1969q1</c:v>
                </c:pt>
                <c:pt idx="51">
                  <c:v>1969q2</c:v>
                </c:pt>
                <c:pt idx="52">
                  <c:v>1969q3</c:v>
                </c:pt>
                <c:pt idx="53">
                  <c:v>1969q4</c:v>
                </c:pt>
                <c:pt idx="54">
                  <c:v>1970q1</c:v>
                </c:pt>
                <c:pt idx="55">
                  <c:v>1970q2</c:v>
                </c:pt>
                <c:pt idx="56">
                  <c:v>1970q3</c:v>
                </c:pt>
                <c:pt idx="57">
                  <c:v>1970q4</c:v>
                </c:pt>
                <c:pt idx="58">
                  <c:v>1971q1</c:v>
                </c:pt>
                <c:pt idx="59">
                  <c:v>1971q2</c:v>
                </c:pt>
                <c:pt idx="60">
                  <c:v>1971q3</c:v>
                </c:pt>
                <c:pt idx="61">
                  <c:v>1971q4</c:v>
                </c:pt>
                <c:pt idx="62">
                  <c:v>1972q1</c:v>
                </c:pt>
                <c:pt idx="63">
                  <c:v>1972q2</c:v>
                </c:pt>
                <c:pt idx="64">
                  <c:v>1972q3</c:v>
                </c:pt>
                <c:pt idx="65">
                  <c:v>1972q4</c:v>
                </c:pt>
                <c:pt idx="66">
                  <c:v>1973q1</c:v>
                </c:pt>
                <c:pt idx="67">
                  <c:v>1973q2</c:v>
                </c:pt>
                <c:pt idx="68">
                  <c:v>1973q3</c:v>
                </c:pt>
                <c:pt idx="69">
                  <c:v>1973q4</c:v>
                </c:pt>
                <c:pt idx="70">
                  <c:v>1974q1</c:v>
                </c:pt>
                <c:pt idx="71">
                  <c:v>1974q2</c:v>
                </c:pt>
                <c:pt idx="72">
                  <c:v>1974q3</c:v>
                </c:pt>
                <c:pt idx="73">
                  <c:v>1974q4</c:v>
                </c:pt>
                <c:pt idx="74">
                  <c:v>1975q1</c:v>
                </c:pt>
                <c:pt idx="75">
                  <c:v>1975q2</c:v>
                </c:pt>
                <c:pt idx="76">
                  <c:v>1975q3</c:v>
                </c:pt>
                <c:pt idx="77">
                  <c:v>1975q4</c:v>
                </c:pt>
                <c:pt idx="78">
                  <c:v>1976q1</c:v>
                </c:pt>
                <c:pt idx="79">
                  <c:v>1976q2</c:v>
                </c:pt>
                <c:pt idx="80">
                  <c:v>1976q3</c:v>
                </c:pt>
                <c:pt idx="81">
                  <c:v>1976q4</c:v>
                </c:pt>
                <c:pt idx="82">
                  <c:v>1977q1</c:v>
                </c:pt>
                <c:pt idx="83">
                  <c:v>1977q2</c:v>
                </c:pt>
                <c:pt idx="84">
                  <c:v>1977q3</c:v>
                </c:pt>
                <c:pt idx="85">
                  <c:v>1977q4</c:v>
                </c:pt>
                <c:pt idx="86">
                  <c:v>1978q1</c:v>
                </c:pt>
                <c:pt idx="87">
                  <c:v>1978q2</c:v>
                </c:pt>
                <c:pt idx="88">
                  <c:v>1978q3</c:v>
                </c:pt>
                <c:pt idx="89">
                  <c:v>1978q4</c:v>
                </c:pt>
                <c:pt idx="90">
                  <c:v>1979q1</c:v>
                </c:pt>
                <c:pt idx="91">
                  <c:v>1979q2</c:v>
                </c:pt>
                <c:pt idx="92">
                  <c:v>1979q3</c:v>
                </c:pt>
                <c:pt idx="93">
                  <c:v>1979q4</c:v>
                </c:pt>
                <c:pt idx="94">
                  <c:v>1980q1</c:v>
                </c:pt>
                <c:pt idx="95">
                  <c:v>1980q2</c:v>
                </c:pt>
                <c:pt idx="96">
                  <c:v>1980q3</c:v>
                </c:pt>
                <c:pt idx="97">
                  <c:v>1980q4</c:v>
                </c:pt>
                <c:pt idx="98">
                  <c:v>1981q1</c:v>
                </c:pt>
                <c:pt idx="99">
                  <c:v>1981q2</c:v>
                </c:pt>
                <c:pt idx="100">
                  <c:v>1981q3</c:v>
                </c:pt>
                <c:pt idx="101">
                  <c:v>1981q4</c:v>
                </c:pt>
                <c:pt idx="102">
                  <c:v>1982q1</c:v>
                </c:pt>
                <c:pt idx="103">
                  <c:v>1982q2</c:v>
                </c:pt>
                <c:pt idx="104">
                  <c:v>1982q3</c:v>
                </c:pt>
                <c:pt idx="105">
                  <c:v>1982q4</c:v>
                </c:pt>
                <c:pt idx="106">
                  <c:v>1983q1</c:v>
                </c:pt>
                <c:pt idx="107">
                  <c:v>1983q2</c:v>
                </c:pt>
                <c:pt idx="108">
                  <c:v>1983q3</c:v>
                </c:pt>
                <c:pt idx="109">
                  <c:v>1983q4</c:v>
                </c:pt>
                <c:pt idx="110">
                  <c:v>1984q1</c:v>
                </c:pt>
                <c:pt idx="111">
                  <c:v>1984q2</c:v>
                </c:pt>
                <c:pt idx="112">
                  <c:v>1984q3</c:v>
                </c:pt>
                <c:pt idx="113">
                  <c:v>1984q4</c:v>
                </c:pt>
                <c:pt idx="114">
                  <c:v>1985q1</c:v>
                </c:pt>
                <c:pt idx="115">
                  <c:v>1985q2</c:v>
                </c:pt>
                <c:pt idx="116">
                  <c:v>1985q3</c:v>
                </c:pt>
                <c:pt idx="117">
                  <c:v>1985q4</c:v>
                </c:pt>
                <c:pt idx="118">
                  <c:v>1986q1</c:v>
                </c:pt>
                <c:pt idx="119">
                  <c:v>1986q2</c:v>
                </c:pt>
                <c:pt idx="120">
                  <c:v>1986q3</c:v>
                </c:pt>
                <c:pt idx="121">
                  <c:v>1986q4</c:v>
                </c:pt>
                <c:pt idx="122">
                  <c:v>1987q1</c:v>
                </c:pt>
                <c:pt idx="123">
                  <c:v>1987q2</c:v>
                </c:pt>
                <c:pt idx="124">
                  <c:v>1987q3</c:v>
                </c:pt>
                <c:pt idx="125">
                  <c:v>1987q4</c:v>
                </c:pt>
                <c:pt idx="126">
                  <c:v>1988q1</c:v>
                </c:pt>
                <c:pt idx="127">
                  <c:v>1988q2</c:v>
                </c:pt>
                <c:pt idx="128">
                  <c:v>1988q3</c:v>
                </c:pt>
                <c:pt idx="129">
                  <c:v>1988q4</c:v>
                </c:pt>
                <c:pt idx="130">
                  <c:v>1989q1</c:v>
                </c:pt>
                <c:pt idx="131">
                  <c:v>1989q2</c:v>
                </c:pt>
                <c:pt idx="132">
                  <c:v>1989q3</c:v>
                </c:pt>
                <c:pt idx="133">
                  <c:v>1989q4</c:v>
                </c:pt>
                <c:pt idx="134">
                  <c:v>1990q1</c:v>
                </c:pt>
                <c:pt idx="135">
                  <c:v>1990q2</c:v>
                </c:pt>
                <c:pt idx="136">
                  <c:v>1990q3</c:v>
                </c:pt>
                <c:pt idx="137">
                  <c:v>1990q4</c:v>
                </c:pt>
                <c:pt idx="138">
                  <c:v>1991q1</c:v>
                </c:pt>
                <c:pt idx="139">
                  <c:v>1991q2</c:v>
                </c:pt>
                <c:pt idx="140">
                  <c:v>1991q3</c:v>
                </c:pt>
                <c:pt idx="141">
                  <c:v>1991q4</c:v>
                </c:pt>
                <c:pt idx="142">
                  <c:v>1992q1</c:v>
                </c:pt>
                <c:pt idx="143">
                  <c:v>1992q2</c:v>
                </c:pt>
                <c:pt idx="144">
                  <c:v>1992q3</c:v>
                </c:pt>
                <c:pt idx="145">
                  <c:v>1992q4</c:v>
                </c:pt>
                <c:pt idx="146">
                  <c:v>1993q1</c:v>
                </c:pt>
                <c:pt idx="147">
                  <c:v>1993q2</c:v>
                </c:pt>
                <c:pt idx="148">
                  <c:v>1993q3</c:v>
                </c:pt>
                <c:pt idx="149">
                  <c:v>1993q4</c:v>
                </c:pt>
                <c:pt idx="150">
                  <c:v>1994q1</c:v>
                </c:pt>
                <c:pt idx="151">
                  <c:v>1994q2</c:v>
                </c:pt>
                <c:pt idx="152">
                  <c:v>1994q3</c:v>
                </c:pt>
                <c:pt idx="153">
                  <c:v>1994q4</c:v>
                </c:pt>
                <c:pt idx="154">
                  <c:v>1995q1</c:v>
                </c:pt>
                <c:pt idx="155">
                  <c:v>1995q2</c:v>
                </c:pt>
                <c:pt idx="156">
                  <c:v>1995q3</c:v>
                </c:pt>
                <c:pt idx="157">
                  <c:v>1995q4</c:v>
                </c:pt>
                <c:pt idx="158">
                  <c:v>1996q1</c:v>
                </c:pt>
                <c:pt idx="159">
                  <c:v>1996q2</c:v>
                </c:pt>
                <c:pt idx="160">
                  <c:v>1996q3</c:v>
                </c:pt>
                <c:pt idx="161">
                  <c:v>1996q4</c:v>
                </c:pt>
                <c:pt idx="162">
                  <c:v>1997q1</c:v>
                </c:pt>
                <c:pt idx="163">
                  <c:v>1997q2</c:v>
                </c:pt>
                <c:pt idx="164">
                  <c:v>1997q3</c:v>
                </c:pt>
                <c:pt idx="165">
                  <c:v>1997q4</c:v>
                </c:pt>
                <c:pt idx="166">
                  <c:v>1998q1</c:v>
                </c:pt>
                <c:pt idx="167">
                  <c:v>1998q2</c:v>
                </c:pt>
                <c:pt idx="168">
                  <c:v>1998q3</c:v>
                </c:pt>
                <c:pt idx="169">
                  <c:v>1998q4</c:v>
                </c:pt>
                <c:pt idx="170">
                  <c:v>1999q1</c:v>
                </c:pt>
                <c:pt idx="171">
                  <c:v>1999q2</c:v>
                </c:pt>
                <c:pt idx="172">
                  <c:v>1999q3</c:v>
                </c:pt>
                <c:pt idx="173">
                  <c:v>1999q4</c:v>
                </c:pt>
                <c:pt idx="174">
                  <c:v>2000q1</c:v>
                </c:pt>
                <c:pt idx="175">
                  <c:v>2000q2</c:v>
                </c:pt>
                <c:pt idx="176">
                  <c:v>2000q3</c:v>
                </c:pt>
                <c:pt idx="177">
                  <c:v>2000q4</c:v>
                </c:pt>
                <c:pt idx="178">
                  <c:v>2001q1</c:v>
                </c:pt>
                <c:pt idx="179">
                  <c:v>2001q2</c:v>
                </c:pt>
                <c:pt idx="180">
                  <c:v>2001q3</c:v>
                </c:pt>
                <c:pt idx="181">
                  <c:v>2001q4</c:v>
                </c:pt>
                <c:pt idx="182">
                  <c:v>2002q1</c:v>
                </c:pt>
                <c:pt idx="183">
                  <c:v>2002q2</c:v>
                </c:pt>
                <c:pt idx="184">
                  <c:v>2002q3</c:v>
                </c:pt>
                <c:pt idx="185">
                  <c:v>2002q4</c:v>
                </c:pt>
                <c:pt idx="186">
                  <c:v>2003q1</c:v>
                </c:pt>
                <c:pt idx="187">
                  <c:v>2003q2</c:v>
                </c:pt>
                <c:pt idx="188">
                  <c:v>2003q3</c:v>
                </c:pt>
                <c:pt idx="189">
                  <c:v>2003q4</c:v>
                </c:pt>
                <c:pt idx="190">
                  <c:v>2004q1</c:v>
                </c:pt>
                <c:pt idx="191">
                  <c:v>2004q2</c:v>
                </c:pt>
                <c:pt idx="192">
                  <c:v>2004q3</c:v>
                </c:pt>
                <c:pt idx="193">
                  <c:v>2004q4</c:v>
                </c:pt>
                <c:pt idx="194">
                  <c:v>2005q1</c:v>
                </c:pt>
                <c:pt idx="195">
                  <c:v>2005q2</c:v>
                </c:pt>
                <c:pt idx="196">
                  <c:v>2005q3</c:v>
                </c:pt>
                <c:pt idx="197">
                  <c:v>2005q4</c:v>
                </c:pt>
                <c:pt idx="198">
                  <c:v>2006q1</c:v>
                </c:pt>
                <c:pt idx="199">
                  <c:v>2006q2</c:v>
                </c:pt>
                <c:pt idx="200">
                  <c:v>2006q3</c:v>
                </c:pt>
                <c:pt idx="201">
                  <c:v>2006q4</c:v>
                </c:pt>
                <c:pt idx="202">
                  <c:v>2007q1</c:v>
                </c:pt>
                <c:pt idx="203">
                  <c:v>2007q2</c:v>
                </c:pt>
                <c:pt idx="204">
                  <c:v>2007q3</c:v>
                </c:pt>
                <c:pt idx="205">
                  <c:v>2007q4</c:v>
                </c:pt>
                <c:pt idx="206">
                  <c:v>2008q1</c:v>
                </c:pt>
                <c:pt idx="207">
                  <c:v>2008q2</c:v>
                </c:pt>
                <c:pt idx="208">
                  <c:v>2008q3</c:v>
                </c:pt>
                <c:pt idx="209">
                  <c:v>2008q4</c:v>
                </c:pt>
                <c:pt idx="210">
                  <c:v>2009q1</c:v>
                </c:pt>
                <c:pt idx="211">
                  <c:v>2009q2</c:v>
                </c:pt>
                <c:pt idx="212">
                  <c:v>2009q3</c:v>
                </c:pt>
                <c:pt idx="213">
                  <c:v>2009q4</c:v>
                </c:pt>
                <c:pt idx="214">
                  <c:v>2010q1</c:v>
                </c:pt>
                <c:pt idx="215">
                  <c:v>2010q2</c:v>
                </c:pt>
                <c:pt idx="216">
                  <c:v>2010q3</c:v>
                </c:pt>
                <c:pt idx="217">
                  <c:v>2010q4</c:v>
                </c:pt>
                <c:pt idx="218">
                  <c:v>2011q1</c:v>
                </c:pt>
                <c:pt idx="219">
                  <c:v>2011q2</c:v>
                </c:pt>
                <c:pt idx="220">
                  <c:v>2011q3</c:v>
                </c:pt>
                <c:pt idx="221">
                  <c:v>2011q4</c:v>
                </c:pt>
                <c:pt idx="222">
                  <c:v>2012q1</c:v>
                </c:pt>
                <c:pt idx="223">
                  <c:v>2012q2</c:v>
                </c:pt>
                <c:pt idx="224">
                  <c:v>2012q3</c:v>
                </c:pt>
                <c:pt idx="225">
                  <c:v>2012q4</c:v>
                </c:pt>
                <c:pt idx="226">
                  <c:v>2013q1</c:v>
                </c:pt>
                <c:pt idx="227">
                  <c:v>2013q2</c:v>
                </c:pt>
                <c:pt idx="228">
                  <c:v>2013q3</c:v>
                </c:pt>
                <c:pt idx="229">
                  <c:v>2013q4</c:v>
                </c:pt>
                <c:pt idx="230">
                  <c:v>2014q1</c:v>
                </c:pt>
                <c:pt idx="231">
                  <c:v>2014q2</c:v>
                </c:pt>
                <c:pt idx="232">
                  <c:v>2014q3</c:v>
                </c:pt>
                <c:pt idx="233">
                  <c:v>2014q4</c:v>
                </c:pt>
                <c:pt idx="234">
                  <c:v>2015q1</c:v>
                </c:pt>
                <c:pt idx="235">
                  <c:v>2015q2</c:v>
                </c:pt>
                <c:pt idx="236">
                  <c:v>2015q3</c:v>
                </c:pt>
                <c:pt idx="237">
                  <c:v>2015q4</c:v>
                </c:pt>
                <c:pt idx="238">
                  <c:v>2016q1</c:v>
                </c:pt>
                <c:pt idx="239">
                  <c:v>2016q2</c:v>
                </c:pt>
                <c:pt idx="240">
                  <c:v>2016q3</c:v>
                </c:pt>
                <c:pt idx="241">
                  <c:v>2016q4</c:v>
                </c:pt>
                <c:pt idx="242">
                  <c:v>2017q1</c:v>
                </c:pt>
                <c:pt idx="243">
                  <c:v>2017q2</c:v>
                </c:pt>
                <c:pt idx="244">
                  <c:v>2017q3</c:v>
                </c:pt>
                <c:pt idx="245">
                  <c:v>2017q4</c:v>
                </c:pt>
                <c:pt idx="246">
                  <c:v>2018q1</c:v>
                </c:pt>
                <c:pt idx="247">
                  <c:v>2018q2</c:v>
                </c:pt>
                <c:pt idx="248">
                  <c:v>2018q3</c:v>
                </c:pt>
                <c:pt idx="249">
                  <c:v>2018q4</c:v>
                </c:pt>
                <c:pt idx="250">
                  <c:v>2019q1</c:v>
                </c:pt>
                <c:pt idx="251">
                  <c:v>2019q2</c:v>
                </c:pt>
                <c:pt idx="252">
                  <c:v>2019q3</c:v>
                </c:pt>
                <c:pt idx="253">
                  <c:v>2019q4</c:v>
                </c:pt>
                <c:pt idx="254">
                  <c:v>2020q1</c:v>
                </c:pt>
                <c:pt idx="255">
                  <c:v>2020q2</c:v>
                </c:pt>
              </c:strCache>
            </c:strRef>
          </c:cat>
          <c:val>
            <c:numRef>
              <c:f>'F4'!$C$2:$C$257</c:f>
              <c:numCache>
                <c:formatCode>General</c:formatCode>
                <c:ptCount val="256"/>
                <c:pt idx="176">
                  <c:v>-0.8823741120359232</c:v>
                </c:pt>
                <c:pt idx="177">
                  <c:v>-0.30335878362911128</c:v>
                </c:pt>
                <c:pt idx="178">
                  <c:v>-0.16555195120720545</c:v>
                </c:pt>
                <c:pt idx="179">
                  <c:v>-0.32858652719431053</c:v>
                </c:pt>
                <c:pt idx="180">
                  <c:v>-0.96989105802600561</c:v>
                </c:pt>
                <c:pt idx="181">
                  <c:v>-1.000270978103329</c:v>
                </c:pt>
                <c:pt idx="182">
                  <c:v>-0.93150143339053737</c:v>
                </c:pt>
                <c:pt idx="183">
                  <c:v>-0.93958152402054651</c:v>
                </c:pt>
                <c:pt idx="184">
                  <c:v>-0.98097416834474371</c:v>
                </c:pt>
                <c:pt idx="185">
                  <c:v>-0.56878349125410266</c:v>
                </c:pt>
                <c:pt idx="186">
                  <c:v>-0.49451961003933742</c:v>
                </c:pt>
                <c:pt idx="187">
                  <c:v>-0.45747769067095512</c:v>
                </c:pt>
                <c:pt idx="188">
                  <c:v>-0.66496393648753849</c:v>
                </c:pt>
                <c:pt idx="189">
                  <c:v>-0.77813363362184818</c:v>
                </c:pt>
                <c:pt idx="190">
                  <c:v>-0.69492607212225532</c:v>
                </c:pt>
                <c:pt idx="191">
                  <c:v>-0.89676291263501662</c:v>
                </c:pt>
                <c:pt idx="192">
                  <c:v>-1.1294863757190083</c:v>
                </c:pt>
                <c:pt idx="193">
                  <c:v>-0.79611907531042359</c:v>
                </c:pt>
                <c:pt idx="194">
                  <c:v>-0.63521833156999019</c:v>
                </c:pt>
                <c:pt idx="195">
                  <c:v>-0.91877299706117144</c:v>
                </c:pt>
                <c:pt idx="196">
                  <c:v>-1.3956253372270386</c:v>
                </c:pt>
                <c:pt idx="197">
                  <c:v>-0.97247116211998019</c:v>
                </c:pt>
                <c:pt idx="198">
                  <c:v>-0.82811896271153429</c:v>
                </c:pt>
                <c:pt idx="199">
                  <c:v>-0.98741199250351119</c:v>
                </c:pt>
                <c:pt idx="200">
                  <c:v>-0.76295010801080965</c:v>
                </c:pt>
                <c:pt idx="201">
                  <c:v>-0.19558231137642579</c:v>
                </c:pt>
                <c:pt idx="202">
                  <c:v>-0.29740081886866854</c:v>
                </c:pt>
                <c:pt idx="203">
                  <c:v>-0.68954485512464914</c:v>
                </c:pt>
                <c:pt idx="204">
                  <c:v>-0.40723656202247505</c:v>
                </c:pt>
                <c:pt idx="205">
                  <c:v>-0.52474607972730147</c:v>
                </c:pt>
                <c:pt idx="206">
                  <c:v>-0.3825814290240106</c:v>
                </c:pt>
                <c:pt idx="207">
                  <c:v>-0.2102194162384888</c:v>
                </c:pt>
                <c:pt idx="208">
                  <c:v>0.32413415368099008</c:v>
                </c:pt>
                <c:pt idx="209">
                  <c:v>1.0338252147872935</c:v>
                </c:pt>
                <c:pt idx="210">
                  <c:v>1.0876636103712503</c:v>
                </c:pt>
                <c:pt idx="211">
                  <c:v>0.82343168277859935</c:v>
                </c:pt>
                <c:pt idx="212">
                  <c:v>0.98136144941343817</c:v>
                </c:pt>
                <c:pt idx="213">
                  <c:v>0.86012200418374829</c:v>
                </c:pt>
                <c:pt idx="214">
                  <c:v>0.70365268797261527</c:v>
                </c:pt>
                <c:pt idx="215">
                  <c:v>0.59535063094379059</c:v>
                </c:pt>
                <c:pt idx="216">
                  <c:v>0.88127515566896741</c:v>
                </c:pt>
                <c:pt idx="217">
                  <c:v>1.1999755447124927</c:v>
                </c:pt>
                <c:pt idx="218">
                  <c:v>1.4874266348187593</c:v>
                </c:pt>
                <c:pt idx="219">
                  <c:v>0.90742801471738532</c:v>
                </c:pt>
                <c:pt idx="220">
                  <c:v>1.0950390579695151</c:v>
                </c:pt>
                <c:pt idx="221">
                  <c:v>0.93948768723416387</c:v>
                </c:pt>
                <c:pt idx="222">
                  <c:v>0.74236203029698311</c:v>
                </c:pt>
                <c:pt idx="223">
                  <c:v>0.44007456348759683</c:v>
                </c:pt>
                <c:pt idx="224">
                  <c:v>0.19951911329088282</c:v>
                </c:pt>
                <c:pt idx="225">
                  <c:v>0.21823807212025761</c:v>
                </c:pt>
                <c:pt idx="226">
                  <c:v>0.45214588891401558</c:v>
                </c:pt>
                <c:pt idx="227">
                  <c:v>-0.11971750598623497</c:v>
                </c:pt>
                <c:pt idx="228">
                  <c:v>-0.48371568013001442</c:v>
                </c:pt>
                <c:pt idx="229">
                  <c:v>-0.2051929879699515</c:v>
                </c:pt>
                <c:pt idx="230">
                  <c:v>0.13970998101025098</c:v>
                </c:pt>
                <c:pt idx="231">
                  <c:v>-0.21077643260707779</c:v>
                </c:pt>
                <c:pt idx="232">
                  <c:v>0.22097406584830212</c:v>
                </c:pt>
                <c:pt idx="233">
                  <c:v>0.24443683367591812</c:v>
                </c:pt>
                <c:pt idx="234">
                  <c:v>0.21105162411081405</c:v>
                </c:pt>
                <c:pt idx="235">
                  <c:v>-0.11075318336608127</c:v>
                </c:pt>
                <c:pt idx="236">
                  <c:v>-0.19684849938494678</c:v>
                </c:pt>
                <c:pt idx="237">
                  <c:v>2.7667134239219064E-2</c:v>
                </c:pt>
                <c:pt idx="238">
                  <c:v>-0.28696322551755005</c:v>
                </c:pt>
                <c:pt idx="239">
                  <c:v>-0.45071343612006354</c:v>
                </c:pt>
                <c:pt idx="240">
                  <c:v>-0.70820521065387065</c:v>
                </c:pt>
                <c:pt idx="241">
                  <c:v>-0.56304918837106244</c:v>
                </c:pt>
                <c:pt idx="242">
                  <c:v>-0.43979757937572828</c:v>
                </c:pt>
                <c:pt idx="243">
                  <c:v>-0.18343791919465666</c:v>
                </c:pt>
                <c:pt idx="244">
                  <c:v>-0.44817862866121499</c:v>
                </c:pt>
                <c:pt idx="245">
                  <c:v>-0.41275150066935623</c:v>
                </c:pt>
                <c:pt idx="246">
                  <c:v>0.14475682834985956</c:v>
                </c:pt>
                <c:pt idx="247">
                  <c:v>-0.13102723232783861</c:v>
                </c:pt>
                <c:pt idx="248">
                  <c:v>-0.55834240239464517</c:v>
                </c:pt>
                <c:pt idx="249">
                  <c:v>-0.35743215628986774</c:v>
                </c:pt>
                <c:pt idx="250">
                  <c:v>0.38866224345418021</c:v>
                </c:pt>
                <c:pt idx="251">
                  <c:v>1.0804905687359803</c:v>
                </c:pt>
                <c:pt idx="252">
                  <c:v>0.72284257473270241</c:v>
                </c:pt>
                <c:pt idx="253">
                  <c:v>0.91447741301111274</c:v>
                </c:pt>
                <c:pt idx="254">
                  <c:v>3.5176275969927802</c:v>
                </c:pt>
                <c:pt idx="255">
                  <c:v>5.4728364048946512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0-401D-BEB2-18463B21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778632"/>
        <c:axId val="398782240"/>
      </c:lineChart>
      <c:catAx>
        <c:axId val="39877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782240"/>
        <c:crosses val="autoZero"/>
        <c:auto val="1"/>
        <c:lblAlgn val="ctr"/>
        <c:lblOffset val="100"/>
        <c:noMultiLvlLbl val="0"/>
      </c:catAx>
      <c:valAx>
        <c:axId val="3987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877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168</xdr:row>
      <xdr:rowOff>0</xdr:rowOff>
    </xdr:from>
    <xdr:to>
      <xdr:col>17</xdr:col>
      <xdr:colOff>304800</xdr:colOff>
      <xdr:row>191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6AFF828-4C82-46B0-9AE2-17C6250A9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uveau document texte_1" connectionId="2" xr16:uid="{E7F4A49E-040B-451E-A775-DE30B98CA4E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uveau document texte_2" connectionId="3" xr16:uid="{7B7CEA45-1D38-40FF-9076-CAA51EEF781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uveau document texte" connectionId="1" xr16:uid="{6C2F8CC0-28D7-4813-B409-C3750FA5AFC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20AF-10E4-4A95-BE2B-2285376B1581}">
  <dimension ref="A1:B10"/>
  <sheetViews>
    <sheetView workbookViewId="0">
      <selection activeCell="H16" sqref="H16"/>
    </sheetView>
  </sheetViews>
  <sheetFormatPr baseColWidth="10" defaultRowHeight="15" x14ac:dyDescent="0.25"/>
  <sheetData>
    <row r="1" spans="1:2" x14ac:dyDescent="0.25">
      <c r="A1" t="s">
        <v>425</v>
      </c>
      <c r="B1" t="s">
        <v>426</v>
      </c>
    </row>
    <row r="2" spans="1:2" x14ac:dyDescent="0.25">
      <c r="A2" t="s">
        <v>308</v>
      </c>
      <c r="B2" t="s">
        <v>309</v>
      </c>
    </row>
    <row r="3" spans="1:2" x14ac:dyDescent="0.25">
      <c r="A3" t="s">
        <v>310</v>
      </c>
      <c r="B3" t="s">
        <v>311</v>
      </c>
    </row>
    <row r="4" spans="1:2" x14ac:dyDescent="0.25">
      <c r="A4" t="s">
        <v>312</v>
      </c>
      <c r="B4" t="s">
        <v>320</v>
      </c>
    </row>
    <row r="5" spans="1:2" x14ac:dyDescent="0.25">
      <c r="A5" t="s">
        <v>313</v>
      </c>
      <c r="B5" t="s">
        <v>314</v>
      </c>
    </row>
    <row r="6" spans="1:2" x14ac:dyDescent="0.25">
      <c r="A6" t="s">
        <v>315</v>
      </c>
      <c r="B6" t="s">
        <v>321</v>
      </c>
    </row>
    <row r="7" spans="1:2" x14ac:dyDescent="0.25">
      <c r="A7" t="s">
        <v>326</v>
      </c>
      <c r="B7" t="s">
        <v>430</v>
      </c>
    </row>
    <row r="8" spans="1:2" x14ac:dyDescent="0.25">
      <c r="A8" t="s">
        <v>334</v>
      </c>
      <c r="B8" t="s">
        <v>454</v>
      </c>
    </row>
    <row r="9" spans="1:2" x14ac:dyDescent="0.25">
      <c r="A9" t="s">
        <v>340</v>
      </c>
      <c r="B9" t="s">
        <v>455</v>
      </c>
    </row>
    <row r="10" spans="1:2" x14ac:dyDescent="0.25">
      <c r="A10" t="s">
        <v>453</v>
      </c>
      <c r="B10" t="s">
        <v>341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AFE9-2B69-4ECE-9218-7BF899DD51E3}">
  <dimension ref="A1:M482"/>
  <sheetViews>
    <sheetView tabSelected="1" workbookViewId="0">
      <selection activeCell="I4" sqref="I4"/>
    </sheetView>
  </sheetViews>
  <sheetFormatPr baseColWidth="10" defaultRowHeight="15" x14ac:dyDescent="0.25"/>
  <cols>
    <col min="1" max="1" width="18.85546875" style="4" customWidth="1"/>
    <col min="2" max="4" width="9.140625"/>
    <col min="10" max="10" width="12" bestFit="1" customWidth="1"/>
  </cols>
  <sheetData>
    <row r="1" spans="1:13" x14ac:dyDescent="0.25">
      <c r="B1" s="33" t="s">
        <v>338</v>
      </c>
      <c r="C1" s="33"/>
      <c r="D1" s="33"/>
      <c r="E1" s="33" t="s">
        <v>339</v>
      </c>
      <c r="F1" s="33"/>
      <c r="G1" s="33"/>
      <c r="K1" s="33" t="s">
        <v>485</v>
      </c>
      <c r="L1" s="33"/>
      <c r="M1" s="33"/>
    </row>
    <row r="2" spans="1:13" x14ac:dyDescent="0.25">
      <c r="A2" s="2" t="s">
        <v>0</v>
      </c>
      <c r="B2" t="s">
        <v>335</v>
      </c>
      <c r="C2" t="s">
        <v>336</v>
      </c>
      <c r="D2" t="s">
        <v>337</v>
      </c>
      <c r="E2" t="s">
        <v>335</v>
      </c>
      <c r="F2" t="s">
        <v>336</v>
      </c>
      <c r="G2" t="s">
        <v>337</v>
      </c>
      <c r="J2" s="2" t="s">
        <v>0</v>
      </c>
      <c r="K2" t="s">
        <v>335</v>
      </c>
      <c r="L2" t="s">
        <v>336</v>
      </c>
      <c r="M2" t="s">
        <v>337</v>
      </c>
    </row>
    <row r="3" spans="1:13" x14ac:dyDescent="0.25">
      <c r="A3" s="3">
        <v>36738</v>
      </c>
      <c r="B3">
        <v>0.69682592990863557</v>
      </c>
      <c r="C3">
        <v>0.83721550480624862</v>
      </c>
      <c r="D3">
        <v>0.98746534721684198</v>
      </c>
      <c r="E3">
        <v>0.67749627298732695</v>
      </c>
      <c r="F3">
        <v>0.81266363605212</v>
      </c>
      <c r="G3">
        <v>0.93454581681440396</v>
      </c>
      <c r="J3" s="34">
        <v>36708</v>
      </c>
      <c r="K3" s="35">
        <v>0.83193475498371061</v>
      </c>
      <c r="L3" s="35">
        <v>0.93778185098412536</v>
      </c>
      <c r="M3" s="35">
        <v>0.97103889014752376</v>
      </c>
    </row>
    <row r="4" spans="1:13" x14ac:dyDescent="0.25">
      <c r="A4" s="3">
        <v>36769</v>
      </c>
      <c r="B4">
        <v>0.69972369549729163</v>
      </c>
      <c r="C4">
        <v>0.83725703529788786</v>
      </c>
      <c r="D4">
        <v>0.98866407223584507</v>
      </c>
      <c r="E4">
        <v>0.67026486988673295</v>
      </c>
      <c r="F4">
        <v>0.80718223687416302</v>
      </c>
      <c r="G4">
        <v>0.93120394035988496</v>
      </c>
      <c r="J4" s="34">
        <v>36739</v>
      </c>
      <c r="K4" s="35">
        <v>0.81520895046469199</v>
      </c>
      <c r="L4" s="35">
        <v>0.92505720215026399</v>
      </c>
      <c r="M4" s="35">
        <v>0.96838825446953736</v>
      </c>
    </row>
    <row r="5" spans="1:13" x14ac:dyDescent="0.25">
      <c r="A5" s="3">
        <v>36799</v>
      </c>
      <c r="B5">
        <v>0.70707241332370963</v>
      </c>
      <c r="C5">
        <v>0.84379312464945422</v>
      </c>
      <c r="D5">
        <v>0.99365238848540227</v>
      </c>
      <c r="E5">
        <v>0.67209698203005896</v>
      </c>
      <c r="F5">
        <v>0.81047770651968698</v>
      </c>
      <c r="G5">
        <v>0.93362660496696603</v>
      </c>
      <c r="J5" s="34">
        <v>36770</v>
      </c>
      <c r="K5" s="35">
        <v>0.80647584840392816</v>
      </c>
      <c r="L5" s="35">
        <v>0.91718183058521496</v>
      </c>
      <c r="M5" s="35">
        <v>0.96568689302511435</v>
      </c>
    </row>
    <row r="6" spans="1:13" x14ac:dyDescent="0.25">
      <c r="A6" s="3">
        <v>36830</v>
      </c>
      <c r="B6">
        <v>0.71245323071581512</v>
      </c>
      <c r="C6">
        <v>0.85182738963685933</v>
      </c>
      <c r="D6">
        <v>0.99989521000332249</v>
      </c>
      <c r="E6">
        <v>0.66827396244958204</v>
      </c>
      <c r="F6">
        <v>0.808709651411613</v>
      </c>
      <c r="G6">
        <v>0.93332908391858904</v>
      </c>
      <c r="J6" s="34">
        <v>36800</v>
      </c>
      <c r="K6" s="35">
        <v>0.80467667780781249</v>
      </c>
      <c r="L6" s="35">
        <v>0.9150321618146523</v>
      </c>
      <c r="M6" s="35">
        <v>0.96459405581991076</v>
      </c>
    </row>
    <row r="7" spans="1:13" x14ac:dyDescent="0.25">
      <c r="A7" s="3">
        <v>36860</v>
      </c>
      <c r="B7">
        <v>0.73652965881940191</v>
      </c>
      <c r="C7">
        <v>0.87676834240969959</v>
      </c>
      <c r="D7">
        <v>1.0162742844697381</v>
      </c>
      <c r="E7">
        <v>0.66972117003083098</v>
      </c>
      <c r="F7">
        <v>0.81115202966331301</v>
      </c>
      <c r="G7">
        <v>0.935109934827693</v>
      </c>
      <c r="J7" s="34">
        <v>36831</v>
      </c>
      <c r="K7" s="35">
        <v>0.80893952817239589</v>
      </c>
      <c r="L7" s="35">
        <v>0.91780974594094067</v>
      </c>
      <c r="M7" s="35">
        <v>0.96486220005839163</v>
      </c>
    </row>
    <row r="8" spans="1:13" x14ac:dyDescent="0.25">
      <c r="A8" s="3">
        <v>36891</v>
      </c>
      <c r="B8">
        <v>0.7762906757096929</v>
      </c>
      <c r="C8">
        <v>0.89599194841235719</v>
      </c>
      <c r="D8">
        <v>1.020255437220168</v>
      </c>
      <c r="E8">
        <v>0.68402605272773198</v>
      </c>
      <c r="F8">
        <v>0.82556390407919999</v>
      </c>
      <c r="G8">
        <v>0.94490438161272094</v>
      </c>
      <c r="J8" s="34">
        <v>36861</v>
      </c>
      <c r="K8" s="35">
        <v>0.82888219457114809</v>
      </c>
      <c r="L8" s="35">
        <v>0.930541924738435</v>
      </c>
      <c r="M8" s="35">
        <v>0.96682322930879494</v>
      </c>
    </row>
    <row r="9" spans="1:13" x14ac:dyDescent="0.25">
      <c r="A9" s="3">
        <v>36922</v>
      </c>
      <c r="B9">
        <v>0.77465481431932626</v>
      </c>
      <c r="C9">
        <v>0.90882072960337323</v>
      </c>
      <c r="D9">
        <v>1.035965642414481</v>
      </c>
      <c r="E9">
        <v>0.69156862282059095</v>
      </c>
      <c r="F9">
        <v>0.83131544479393804</v>
      </c>
      <c r="G9">
        <v>0.94510341100197204</v>
      </c>
      <c r="J9" s="34">
        <v>36892</v>
      </c>
      <c r="K9" s="35">
        <v>0.83940175354338664</v>
      </c>
      <c r="L9" s="35">
        <v>0.93632482908037229</v>
      </c>
      <c r="M9" s="35">
        <v>0.96801817216875186</v>
      </c>
    </row>
    <row r="10" spans="1:13" x14ac:dyDescent="0.25">
      <c r="A10" s="3">
        <v>36950</v>
      </c>
      <c r="B10">
        <v>0.74289216825674687</v>
      </c>
      <c r="C10">
        <v>0.88243513682341179</v>
      </c>
      <c r="D10">
        <v>1.020471997845142</v>
      </c>
      <c r="E10">
        <v>0.68818316940870705</v>
      </c>
      <c r="F10">
        <v>0.82634407311858704</v>
      </c>
      <c r="G10">
        <v>0.93731215431267501</v>
      </c>
      <c r="J10" s="34">
        <v>36923</v>
      </c>
      <c r="K10" s="35">
        <v>0.82727448330938747</v>
      </c>
      <c r="L10" s="35">
        <v>0.9324957888094364</v>
      </c>
      <c r="M10" s="35">
        <v>0.96828919764345478</v>
      </c>
    </row>
    <row r="11" spans="1:13" x14ac:dyDescent="0.25">
      <c r="A11" s="3">
        <v>36981</v>
      </c>
      <c r="B11">
        <v>0.73667989479355622</v>
      </c>
      <c r="C11">
        <v>0.87647936737830601</v>
      </c>
      <c r="D11">
        <v>1.015241560848571</v>
      </c>
      <c r="E11">
        <v>0.68129908711362797</v>
      </c>
      <c r="F11">
        <v>0.82051404657937699</v>
      </c>
      <c r="G11">
        <v>0.93354664222490502</v>
      </c>
      <c r="J11" s="34">
        <v>36951</v>
      </c>
      <c r="K11" s="35">
        <v>0.8145069248648581</v>
      </c>
      <c r="L11" s="35">
        <v>0.92519374525735076</v>
      </c>
      <c r="M11" s="35">
        <v>0.96822480057332594</v>
      </c>
    </row>
    <row r="12" spans="1:13" x14ac:dyDescent="0.25">
      <c r="A12" s="3">
        <v>37011</v>
      </c>
      <c r="B12">
        <v>0.73634424038520541</v>
      </c>
      <c r="C12">
        <v>0.88557201638500815</v>
      </c>
      <c r="D12">
        <v>1.025203753611972</v>
      </c>
      <c r="E12">
        <v>0.68289985807334397</v>
      </c>
      <c r="F12">
        <v>0.81867039152054699</v>
      </c>
      <c r="G12">
        <v>0.92895710221350003</v>
      </c>
      <c r="J12" s="34">
        <v>36982</v>
      </c>
      <c r="K12" s="35">
        <v>0.8147981569795214</v>
      </c>
      <c r="L12" s="35">
        <v>0.92425336390538138</v>
      </c>
      <c r="M12" s="35">
        <v>0.96920034207067129</v>
      </c>
    </row>
    <row r="13" spans="1:13" x14ac:dyDescent="0.25">
      <c r="A13" s="3">
        <v>37042</v>
      </c>
      <c r="B13">
        <v>0.75545220499722232</v>
      </c>
      <c r="C13">
        <v>0.90570600812806112</v>
      </c>
      <c r="D13">
        <v>1.0359747798079459</v>
      </c>
      <c r="E13">
        <v>0.68090874292210801</v>
      </c>
      <c r="F13">
        <v>0.815692612950769</v>
      </c>
      <c r="G13">
        <v>0.92528995122334301</v>
      </c>
      <c r="J13" s="34">
        <v>37012</v>
      </c>
      <c r="K13" s="35">
        <v>0.80857457497336205</v>
      </c>
      <c r="L13" s="35">
        <v>0.91936306678612223</v>
      </c>
      <c r="M13" s="35">
        <v>0.96846978526331096</v>
      </c>
    </row>
    <row r="14" spans="1:13" x14ac:dyDescent="0.25">
      <c r="A14" s="3">
        <v>37072</v>
      </c>
      <c r="B14">
        <v>0.72817675324924114</v>
      </c>
      <c r="C14">
        <v>0.87611189387701849</v>
      </c>
      <c r="D14">
        <v>1.0162892173322029</v>
      </c>
      <c r="E14">
        <v>0.68385941435345798</v>
      </c>
      <c r="F14">
        <v>0.81690991395502599</v>
      </c>
      <c r="G14">
        <v>0.92290871249176598</v>
      </c>
      <c r="J14" s="34">
        <v>37043</v>
      </c>
      <c r="K14" s="35">
        <v>0.80493785473058932</v>
      </c>
      <c r="L14" s="35">
        <v>0.91762201493711903</v>
      </c>
      <c r="M14" s="35">
        <v>0.9675814239787216</v>
      </c>
    </row>
    <row r="15" spans="1:13" x14ac:dyDescent="0.25">
      <c r="A15" s="3">
        <v>37103</v>
      </c>
      <c r="B15">
        <v>0.70175454095486567</v>
      </c>
      <c r="C15">
        <v>0.85124146191519146</v>
      </c>
      <c r="D15">
        <v>1.003510568653283</v>
      </c>
      <c r="E15">
        <v>0.69379238514950003</v>
      </c>
      <c r="F15">
        <v>0.82517520416710699</v>
      </c>
      <c r="G15">
        <v>0.92445673404838102</v>
      </c>
      <c r="J15" s="34">
        <v>37073</v>
      </c>
      <c r="K15" s="35">
        <v>0.81191575260044135</v>
      </c>
      <c r="L15" s="35">
        <v>0.92356155766822945</v>
      </c>
      <c r="M15" s="35">
        <v>0.96809571807509776</v>
      </c>
    </row>
    <row r="16" spans="1:13" x14ac:dyDescent="0.25">
      <c r="A16" s="3">
        <v>37134</v>
      </c>
      <c r="B16">
        <v>0.69522943261573245</v>
      </c>
      <c r="C16">
        <v>0.84408844461744914</v>
      </c>
      <c r="D16">
        <v>1.000974755449384</v>
      </c>
      <c r="E16">
        <v>0.71497517817595002</v>
      </c>
      <c r="F16">
        <v>0.84344539456011303</v>
      </c>
      <c r="G16">
        <v>0.92999048787289895</v>
      </c>
      <c r="J16" s="34">
        <v>37104</v>
      </c>
      <c r="K16" s="35">
        <v>0.81530669294360825</v>
      </c>
      <c r="L16" s="35">
        <v>0.92588374424530029</v>
      </c>
      <c r="M16" s="35">
        <v>0.96908438564038957</v>
      </c>
    </row>
    <row r="17" spans="1:13" x14ac:dyDescent="0.25">
      <c r="A17" s="3">
        <v>37164</v>
      </c>
      <c r="B17">
        <v>0.68825069343790879</v>
      </c>
      <c r="C17">
        <v>0.83807446953398379</v>
      </c>
      <c r="D17">
        <v>0.99915961716720403</v>
      </c>
      <c r="E17">
        <v>0.753967148795613</v>
      </c>
      <c r="F17">
        <v>0.87535640257940095</v>
      </c>
      <c r="G17">
        <v>0.93893780942850402</v>
      </c>
      <c r="J17" s="34">
        <v>37135</v>
      </c>
      <c r="K17" s="35">
        <v>0.82282583328676184</v>
      </c>
      <c r="L17" s="35">
        <v>0.93112894094985255</v>
      </c>
      <c r="M17" s="35">
        <v>0.97069371356493339</v>
      </c>
    </row>
    <row r="18" spans="1:13" x14ac:dyDescent="0.25">
      <c r="A18" s="3">
        <v>37195</v>
      </c>
      <c r="B18">
        <v>0.68810921182598306</v>
      </c>
      <c r="C18">
        <v>0.83894717801311947</v>
      </c>
      <c r="D18">
        <v>1.0038747964021539</v>
      </c>
      <c r="E18">
        <v>0.77150590648964501</v>
      </c>
      <c r="F18">
        <v>0.88727552574317203</v>
      </c>
      <c r="G18">
        <v>0.94016571814123895</v>
      </c>
      <c r="J18" s="34">
        <v>37165</v>
      </c>
      <c r="K18" s="35">
        <v>0.81981541541149006</v>
      </c>
      <c r="L18" s="35">
        <v>0.92421361193667118</v>
      </c>
      <c r="M18" s="35">
        <v>0.96883518719702277</v>
      </c>
    </row>
    <row r="19" spans="1:13" x14ac:dyDescent="0.25">
      <c r="A19" s="3">
        <v>37225</v>
      </c>
      <c r="B19">
        <v>0.69362115789669998</v>
      </c>
      <c r="C19">
        <v>0.84447357758533614</v>
      </c>
      <c r="D19">
        <v>1.0103048570988289</v>
      </c>
      <c r="E19">
        <v>0.72891024423617701</v>
      </c>
      <c r="F19">
        <v>0.85216873498822598</v>
      </c>
      <c r="G19">
        <v>0.92749998359041597</v>
      </c>
      <c r="J19" s="34">
        <v>37196</v>
      </c>
      <c r="K19" s="35">
        <v>0.81782239753586095</v>
      </c>
      <c r="L19" s="35">
        <v>0.92137639219294898</v>
      </c>
      <c r="M19" s="35">
        <v>0.96830572887109123</v>
      </c>
    </row>
    <row r="20" spans="1:13" x14ac:dyDescent="0.25">
      <c r="A20" s="3">
        <v>37256</v>
      </c>
      <c r="B20">
        <v>0.69712145477457732</v>
      </c>
      <c r="C20">
        <v>0.83780717736463961</v>
      </c>
      <c r="D20">
        <v>0.99806214837383556</v>
      </c>
      <c r="E20">
        <v>0.69669362170153903</v>
      </c>
      <c r="F20">
        <v>0.82438866196242799</v>
      </c>
      <c r="G20">
        <v>0.91819015693948303</v>
      </c>
      <c r="J20" s="34">
        <v>37226</v>
      </c>
      <c r="K20" s="35">
        <v>0.82380403351426623</v>
      </c>
      <c r="L20" s="35">
        <v>0.92297042144129271</v>
      </c>
      <c r="M20" s="35">
        <v>0.96738565958480294</v>
      </c>
    </row>
    <row r="21" spans="1:13" x14ac:dyDescent="0.25">
      <c r="A21" s="3">
        <v>37287</v>
      </c>
      <c r="B21">
        <v>0.69393298400091208</v>
      </c>
      <c r="C21">
        <v>0.83769045150087751</v>
      </c>
      <c r="D21">
        <v>0.99375121992379367</v>
      </c>
      <c r="E21">
        <v>0.68105101003007995</v>
      </c>
      <c r="F21">
        <v>0.80848054162528504</v>
      </c>
      <c r="G21">
        <v>0.91142565648090001</v>
      </c>
      <c r="J21" s="34">
        <v>37257</v>
      </c>
      <c r="K21" s="35">
        <v>0.83948478159946094</v>
      </c>
      <c r="L21" s="35">
        <v>0.92255287186407309</v>
      </c>
      <c r="M21" s="35">
        <v>0.96725409108698746</v>
      </c>
    </row>
    <row r="22" spans="1:13" x14ac:dyDescent="0.25">
      <c r="A22" s="3">
        <v>37315</v>
      </c>
      <c r="B22">
        <v>0.69463203617921709</v>
      </c>
      <c r="C22">
        <v>0.83901529116098217</v>
      </c>
      <c r="D22">
        <v>0.99189361596457482</v>
      </c>
      <c r="E22">
        <v>0.66278014830528797</v>
      </c>
      <c r="F22">
        <v>0.79143946397702003</v>
      </c>
      <c r="G22">
        <v>0.90546801446392799</v>
      </c>
      <c r="J22" s="34">
        <v>37288</v>
      </c>
      <c r="K22" s="35">
        <v>0.80961331097117195</v>
      </c>
      <c r="L22" s="35">
        <v>0.9102624601103888</v>
      </c>
      <c r="M22" s="35">
        <v>0.96469533929099127</v>
      </c>
    </row>
    <row r="23" spans="1:13" x14ac:dyDescent="0.25">
      <c r="A23" s="3">
        <v>37346</v>
      </c>
      <c r="B23">
        <v>0.70473533388385401</v>
      </c>
      <c r="C23">
        <v>0.84839219337395522</v>
      </c>
      <c r="D23">
        <v>0.99649970565153634</v>
      </c>
      <c r="E23">
        <v>0.64937396401710901</v>
      </c>
      <c r="F23">
        <v>0.78134366062167404</v>
      </c>
      <c r="G23">
        <v>0.903390644105319</v>
      </c>
      <c r="J23" s="34">
        <v>37316</v>
      </c>
      <c r="K23" s="35">
        <v>0.80345517808953615</v>
      </c>
      <c r="L23" s="35">
        <v>0.90753876256446298</v>
      </c>
      <c r="M23" s="35">
        <v>0.96377249265581433</v>
      </c>
    </row>
    <row r="24" spans="1:13" x14ac:dyDescent="0.25">
      <c r="A24" s="3">
        <v>37376</v>
      </c>
      <c r="B24">
        <v>0.70695472012941729</v>
      </c>
      <c r="C24">
        <v>0.85454021396706992</v>
      </c>
      <c r="D24">
        <v>1.0070333353339771</v>
      </c>
      <c r="E24">
        <v>0.63319665569246797</v>
      </c>
      <c r="F24">
        <v>0.76476438017043402</v>
      </c>
      <c r="G24">
        <v>0.89182018258842999</v>
      </c>
      <c r="J24" s="34">
        <v>37347</v>
      </c>
      <c r="K24" s="35">
        <v>0.79703213634908487</v>
      </c>
      <c r="L24" s="35">
        <v>0.90647781359435897</v>
      </c>
      <c r="M24" s="35">
        <v>0.96303499354787736</v>
      </c>
    </row>
    <row r="25" spans="1:13" x14ac:dyDescent="0.25">
      <c r="A25" s="3">
        <v>37407</v>
      </c>
      <c r="B25">
        <v>0.69301801953836439</v>
      </c>
      <c r="C25">
        <v>0.84602913270342484</v>
      </c>
      <c r="D25">
        <v>1.003516579948575</v>
      </c>
      <c r="E25">
        <v>0.61582629043090698</v>
      </c>
      <c r="F25">
        <v>0.75051488813137801</v>
      </c>
      <c r="G25">
        <v>0.88489978540259195</v>
      </c>
      <c r="J25" s="34">
        <v>37377</v>
      </c>
      <c r="K25" s="35">
        <v>0.80038200333193188</v>
      </c>
      <c r="L25" s="35">
        <v>0.9097770659809038</v>
      </c>
      <c r="M25" s="35">
        <v>0.96195636696738018</v>
      </c>
    </row>
    <row r="26" spans="1:13" x14ac:dyDescent="0.25">
      <c r="A26" s="3">
        <v>37437</v>
      </c>
      <c r="B26">
        <v>0.69162998168891698</v>
      </c>
      <c r="C26">
        <v>0.83944007212936178</v>
      </c>
      <c r="D26">
        <v>0.99484568233343906</v>
      </c>
      <c r="E26">
        <v>0.61292037419809198</v>
      </c>
      <c r="F26">
        <v>0.74703361185544204</v>
      </c>
      <c r="G26">
        <v>0.88329768780671303</v>
      </c>
      <c r="J26" s="34">
        <v>37408</v>
      </c>
      <c r="K26" s="35">
        <v>0.79596687501497765</v>
      </c>
      <c r="L26" s="35">
        <v>0.90831611702064163</v>
      </c>
      <c r="M26" s="35">
        <v>0.96106017153139278</v>
      </c>
    </row>
    <row r="27" spans="1:13" x14ac:dyDescent="0.25">
      <c r="A27" s="3">
        <v>37468</v>
      </c>
      <c r="B27">
        <v>0.69142058108960769</v>
      </c>
      <c r="C27">
        <v>0.83875772779927249</v>
      </c>
      <c r="D27">
        <v>0.99554078409427882</v>
      </c>
      <c r="E27">
        <v>0.61209865985229095</v>
      </c>
      <c r="F27">
        <v>0.74661925904747295</v>
      </c>
      <c r="G27">
        <v>0.88215679311669104</v>
      </c>
      <c r="J27" s="34">
        <v>37438</v>
      </c>
      <c r="K27" s="35">
        <v>0.79312219467766332</v>
      </c>
      <c r="L27" s="35">
        <v>0.90734054537446895</v>
      </c>
      <c r="M27" s="35">
        <v>0.96084858015504393</v>
      </c>
    </row>
    <row r="28" spans="1:13" x14ac:dyDescent="0.25">
      <c r="A28" s="3">
        <v>37499</v>
      </c>
      <c r="B28">
        <v>0.6910761489677989</v>
      </c>
      <c r="C28">
        <v>0.83911119835369541</v>
      </c>
      <c r="D28">
        <v>0.99711563577354734</v>
      </c>
      <c r="E28">
        <v>0.60719727933676204</v>
      </c>
      <c r="F28">
        <v>0.74287640927809095</v>
      </c>
      <c r="G28">
        <v>0.88025027428785896</v>
      </c>
      <c r="J28" s="34">
        <v>37469</v>
      </c>
      <c r="K28" s="35">
        <v>0.80016482265202804</v>
      </c>
      <c r="L28" s="35">
        <v>0.91142423923460836</v>
      </c>
      <c r="M28" s="35">
        <v>0.96151002526616924</v>
      </c>
    </row>
    <row r="29" spans="1:13" x14ac:dyDescent="0.25">
      <c r="A29" s="3">
        <v>37529</v>
      </c>
      <c r="B29">
        <v>0.70040936770143758</v>
      </c>
      <c r="C29">
        <v>0.84659817183420472</v>
      </c>
      <c r="D29">
        <v>1.001488235709441</v>
      </c>
      <c r="E29">
        <v>0.606981233653071</v>
      </c>
      <c r="F29">
        <v>0.74287725450244302</v>
      </c>
      <c r="G29">
        <v>0.88059489151023496</v>
      </c>
      <c r="J29" s="34">
        <v>37500</v>
      </c>
      <c r="K29" s="35">
        <v>0.79234060672736495</v>
      </c>
      <c r="L29" s="35">
        <v>0.90714464875336576</v>
      </c>
      <c r="M29" s="35">
        <v>0.96207814718356688</v>
      </c>
    </row>
    <row r="30" spans="1:13" x14ac:dyDescent="0.25">
      <c r="A30" s="3">
        <v>37560</v>
      </c>
      <c r="B30">
        <v>0.70822607347782074</v>
      </c>
      <c r="C30">
        <v>0.85190093607249939</v>
      </c>
      <c r="D30">
        <v>1.0032885469024631</v>
      </c>
      <c r="E30">
        <v>0.60782228754054801</v>
      </c>
      <c r="F30">
        <v>0.74448957467664301</v>
      </c>
      <c r="G30">
        <v>0.88506777352166799</v>
      </c>
      <c r="J30" s="34">
        <v>37530</v>
      </c>
      <c r="K30" s="35">
        <v>0.79648427125847332</v>
      </c>
      <c r="L30" s="35">
        <v>0.90838761832118076</v>
      </c>
      <c r="M30" s="35">
        <v>0.96275491487689735</v>
      </c>
    </row>
    <row r="31" spans="1:13" x14ac:dyDescent="0.25">
      <c r="A31" s="3">
        <v>37590</v>
      </c>
      <c r="B31">
        <v>0.71706424820297943</v>
      </c>
      <c r="C31">
        <v>0.85063826327219183</v>
      </c>
      <c r="D31">
        <v>0.99339224622530009</v>
      </c>
      <c r="E31">
        <v>0.61656313475423596</v>
      </c>
      <c r="F31">
        <v>0.75291404676418905</v>
      </c>
      <c r="G31">
        <v>0.89244947672900898</v>
      </c>
      <c r="J31" s="34">
        <v>37561</v>
      </c>
      <c r="K31" s="35">
        <v>0.81007977028273148</v>
      </c>
      <c r="L31" s="35">
        <v>0.91474593844698227</v>
      </c>
      <c r="M31" s="35">
        <v>0.96385727285100453</v>
      </c>
    </row>
    <row r="32" spans="1:13" x14ac:dyDescent="0.25">
      <c r="A32" s="3">
        <v>37621</v>
      </c>
      <c r="B32">
        <v>0.74421732637104387</v>
      </c>
      <c r="C32">
        <v>0.86591337044696448</v>
      </c>
      <c r="D32">
        <v>0.99467735675516922</v>
      </c>
      <c r="E32">
        <v>0.62935272087929495</v>
      </c>
      <c r="F32">
        <v>0.76456783306961196</v>
      </c>
      <c r="G32">
        <v>0.89986907486586398</v>
      </c>
      <c r="J32" s="34">
        <v>37591</v>
      </c>
      <c r="K32" s="35">
        <v>0.82705598256860779</v>
      </c>
      <c r="L32" s="35">
        <v>0.92547412052529554</v>
      </c>
      <c r="M32" s="35">
        <v>0.96486275871279714</v>
      </c>
    </row>
    <row r="33" spans="1:13" x14ac:dyDescent="0.25">
      <c r="A33" s="3">
        <v>37652</v>
      </c>
      <c r="B33">
        <v>0.72551344896695991</v>
      </c>
      <c r="C33">
        <v>0.85891291459345287</v>
      </c>
      <c r="D33">
        <v>0.99560241862646714</v>
      </c>
      <c r="E33">
        <v>0.642844158745001</v>
      </c>
      <c r="F33">
        <v>0.77679415559488596</v>
      </c>
      <c r="G33">
        <v>0.90586799052128697</v>
      </c>
      <c r="J33" s="34">
        <v>37622</v>
      </c>
      <c r="K33" s="35">
        <v>0.83241478900299981</v>
      </c>
      <c r="L33" s="35">
        <v>0.92716589171950503</v>
      </c>
      <c r="M33" s="35">
        <v>0.96519373772117634</v>
      </c>
    </row>
    <row r="34" spans="1:13" x14ac:dyDescent="0.25">
      <c r="A34" s="3">
        <v>37680</v>
      </c>
      <c r="B34">
        <v>0.72431323317153817</v>
      </c>
      <c r="C34">
        <v>0.86229625582619296</v>
      </c>
      <c r="D34">
        <v>1.003408723742506</v>
      </c>
      <c r="E34">
        <v>0.65077983961073205</v>
      </c>
      <c r="F34">
        <v>0.78624736360843195</v>
      </c>
      <c r="G34">
        <v>0.91006916642404201</v>
      </c>
      <c r="J34" s="34">
        <v>37653</v>
      </c>
      <c r="K34" s="35">
        <v>0.82166989034462112</v>
      </c>
      <c r="L34" s="35">
        <v>0.92101317795006743</v>
      </c>
      <c r="M34" s="35">
        <v>0.96457999533897887</v>
      </c>
    </row>
    <row r="35" spans="1:13" x14ac:dyDescent="0.25">
      <c r="A35" s="3">
        <v>37711</v>
      </c>
      <c r="B35">
        <v>0.73528385943187069</v>
      </c>
      <c r="C35">
        <v>0.8770060410906545</v>
      </c>
      <c r="D35">
        <v>1.020211083903416</v>
      </c>
      <c r="E35">
        <v>0.65274040336929795</v>
      </c>
      <c r="F35">
        <v>0.79198837283372203</v>
      </c>
      <c r="G35">
        <v>0.91611948080212102</v>
      </c>
      <c r="J35" s="34">
        <v>37681</v>
      </c>
      <c r="K35" s="35">
        <v>0.81833890240318541</v>
      </c>
      <c r="L35" s="35">
        <v>0.91990395234340872</v>
      </c>
      <c r="M35" s="35">
        <v>0.96429181536551667</v>
      </c>
    </row>
    <row r="36" spans="1:13" x14ac:dyDescent="0.25">
      <c r="A36" s="3">
        <v>37741</v>
      </c>
      <c r="B36">
        <v>0.73823032696238489</v>
      </c>
      <c r="C36">
        <v>0.88194697486371443</v>
      </c>
      <c r="D36">
        <v>1.0239078590306121</v>
      </c>
      <c r="E36">
        <v>0.66555217095263297</v>
      </c>
      <c r="F36">
        <v>0.80557147343275404</v>
      </c>
      <c r="G36">
        <v>0.92424246556450695</v>
      </c>
      <c r="J36" s="34">
        <v>37712</v>
      </c>
      <c r="K36" s="35">
        <v>0.82194176282090681</v>
      </c>
      <c r="L36" s="35">
        <v>0.92398463707308298</v>
      </c>
      <c r="M36" s="35">
        <v>0.96528839014946399</v>
      </c>
    </row>
    <row r="37" spans="1:13" x14ac:dyDescent="0.25">
      <c r="A37" s="3">
        <v>37772</v>
      </c>
      <c r="B37">
        <v>0.73528004919094891</v>
      </c>
      <c r="C37">
        <v>0.87863626630028779</v>
      </c>
      <c r="D37">
        <v>1.0159570958772211</v>
      </c>
      <c r="E37">
        <v>0.64858846696588202</v>
      </c>
      <c r="F37">
        <v>0.79113367934585199</v>
      </c>
      <c r="G37">
        <v>0.91877091008437795</v>
      </c>
      <c r="J37" s="34">
        <v>37742</v>
      </c>
      <c r="K37" s="35">
        <v>0.82564702472280727</v>
      </c>
      <c r="L37" s="35">
        <v>0.92786668439402287</v>
      </c>
      <c r="M37" s="35">
        <v>0.96592770077567169</v>
      </c>
    </row>
    <row r="38" spans="1:13" x14ac:dyDescent="0.25">
      <c r="A38" s="3">
        <v>37802</v>
      </c>
      <c r="B38">
        <v>0.71938269865085847</v>
      </c>
      <c r="C38">
        <v>0.87178058941911563</v>
      </c>
      <c r="D38">
        <v>1.020701988796388</v>
      </c>
      <c r="E38">
        <v>0.63639530169498604</v>
      </c>
      <c r="F38">
        <v>0.77920649139308396</v>
      </c>
      <c r="G38">
        <v>0.913414138014498</v>
      </c>
      <c r="J38" s="34">
        <v>37773</v>
      </c>
      <c r="K38" s="35">
        <v>0.81351362680511508</v>
      </c>
      <c r="L38" s="35">
        <v>0.92092441044648954</v>
      </c>
      <c r="M38" s="35">
        <v>0.96510243186406208</v>
      </c>
    </row>
    <row r="39" spans="1:13" x14ac:dyDescent="0.25">
      <c r="A39" s="3">
        <v>37833</v>
      </c>
      <c r="B39">
        <v>0.71598803016117318</v>
      </c>
      <c r="C39">
        <v>0.86720398697020806</v>
      </c>
      <c r="D39">
        <v>1.013485143572578</v>
      </c>
      <c r="E39">
        <v>0.63789303661296004</v>
      </c>
      <c r="F39">
        <v>0.77656495637484502</v>
      </c>
      <c r="G39">
        <v>0.909094078418069</v>
      </c>
      <c r="J39" s="34">
        <v>37803</v>
      </c>
      <c r="K39" s="35">
        <v>0.81329995107114195</v>
      </c>
      <c r="L39" s="35">
        <v>0.92226075715981815</v>
      </c>
      <c r="M39" s="35">
        <v>0.96452164684957942</v>
      </c>
    </row>
    <row r="40" spans="1:13" x14ac:dyDescent="0.25">
      <c r="A40" s="3">
        <v>37864</v>
      </c>
      <c r="B40">
        <v>0.72452518037199842</v>
      </c>
      <c r="C40">
        <v>0.86594666384781027</v>
      </c>
      <c r="D40">
        <v>1.0065005832999201</v>
      </c>
      <c r="E40">
        <v>0.63665292940836804</v>
      </c>
      <c r="F40">
        <v>0.77089287754628399</v>
      </c>
      <c r="G40">
        <v>0.90190343640099602</v>
      </c>
      <c r="J40" s="34">
        <v>37834</v>
      </c>
      <c r="K40" s="35">
        <v>0.7995737371975834</v>
      </c>
      <c r="L40" s="35">
        <v>0.91211051131444787</v>
      </c>
      <c r="M40" s="35">
        <v>0.96208504269485018</v>
      </c>
    </row>
    <row r="41" spans="1:13" x14ac:dyDescent="0.25">
      <c r="A41" s="3">
        <v>37894</v>
      </c>
      <c r="B41">
        <v>0.70878685853149692</v>
      </c>
      <c r="C41">
        <v>0.85722612674859544</v>
      </c>
      <c r="D41">
        <v>1.0053881957335269</v>
      </c>
      <c r="E41">
        <v>0.63637106568970903</v>
      </c>
      <c r="F41">
        <v>0.76822650294027905</v>
      </c>
      <c r="G41">
        <v>0.89835649173461196</v>
      </c>
      <c r="J41" s="34">
        <v>37865</v>
      </c>
      <c r="K41" s="35">
        <v>0.793780335079457</v>
      </c>
      <c r="L41" s="35">
        <v>0.9068640405184073</v>
      </c>
      <c r="M41" s="35">
        <v>0.96040312574359943</v>
      </c>
    </row>
    <row r="42" spans="1:13" x14ac:dyDescent="0.25">
      <c r="A42" s="3">
        <v>37925</v>
      </c>
      <c r="B42">
        <v>0.70570284994818988</v>
      </c>
      <c r="C42">
        <v>0.85884859520379042</v>
      </c>
      <c r="D42">
        <v>1.009203462632293</v>
      </c>
      <c r="E42">
        <v>0.62921617693161302</v>
      </c>
      <c r="F42">
        <v>0.76118355924881798</v>
      </c>
      <c r="G42">
        <v>0.894315273734413</v>
      </c>
      <c r="J42" s="34">
        <v>37895</v>
      </c>
      <c r="K42" s="35">
        <v>0.79166820549792039</v>
      </c>
      <c r="L42" s="35">
        <v>0.9067871705837145</v>
      </c>
      <c r="M42" s="35">
        <v>0.95948137905044317</v>
      </c>
    </row>
    <row r="43" spans="1:13" x14ac:dyDescent="0.25">
      <c r="A43" s="3">
        <v>37955</v>
      </c>
      <c r="B43">
        <v>0.70318637543695994</v>
      </c>
      <c r="C43">
        <v>0.85310667688747788</v>
      </c>
      <c r="D43">
        <v>0.99992046445073546</v>
      </c>
      <c r="E43">
        <v>0.61951616903432705</v>
      </c>
      <c r="F43">
        <v>0.74870832112918295</v>
      </c>
      <c r="G43">
        <v>0.88544835616439599</v>
      </c>
      <c r="J43" s="34">
        <v>37926</v>
      </c>
      <c r="K43" s="35">
        <v>0.79210093088391387</v>
      </c>
      <c r="L43" s="35">
        <v>0.9034661607872575</v>
      </c>
      <c r="M43" s="35">
        <v>0.95854584191792569</v>
      </c>
    </row>
    <row r="44" spans="1:13" x14ac:dyDescent="0.25">
      <c r="A44" s="3">
        <v>37986</v>
      </c>
      <c r="B44">
        <v>0.71663381095476997</v>
      </c>
      <c r="C44">
        <v>0.86328567850334037</v>
      </c>
      <c r="D44">
        <v>1.0050551417464759</v>
      </c>
      <c r="E44">
        <v>0.60694397199862904</v>
      </c>
      <c r="F44">
        <v>0.73794279126869899</v>
      </c>
      <c r="G44">
        <v>0.88035004820382901</v>
      </c>
      <c r="J44" s="34">
        <v>37956</v>
      </c>
      <c r="K44" s="35">
        <v>0.79835347150797131</v>
      </c>
      <c r="L44" s="35">
        <v>0.9054361570095919</v>
      </c>
      <c r="M44" s="35">
        <v>0.95869906165249652</v>
      </c>
    </row>
    <row r="45" spans="1:13" x14ac:dyDescent="0.25">
      <c r="A45" s="3">
        <v>38017</v>
      </c>
      <c r="B45">
        <v>0.70740812465887293</v>
      </c>
      <c r="C45">
        <v>0.85217768861917831</v>
      </c>
      <c r="D45">
        <v>0.99286000500798655</v>
      </c>
      <c r="E45">
        <v>0.60493469618639495</v>
      </c>
      <c r="F45">
        <v>0.73573885918613102</v>
      </c>
      <c r="G45">
        <v>0.87851780547000702</v>
      </c>
      <c r="J45" s="34">
        <v>37987</v>
      </c>
      <c r="K45" s="35">
        <v>0.80363514416093962</v>
      </c>
      <c r="L45" s="35">
        <v>0.90889170869763769</v>
      </c>
      <c r="M45" s="35">
        <v>0.95931403958969919</v>
      </c>
    </row>
    <row r="46" spans="1:13" x14ac:dyDescent="0.25">
      <c r="A46" s="3">
        <v>38046</v>
      </c>
      <c r="B46">
        <v>0.713896937267954</v>
      </c>
      <c r="C46">
        <v>0.85580833242909504</v>
      </c>
      <c r="D46">
        <v>0.99061333979476618</v>
      </c>
      <c r="E46">
        <v>0.60324548921528998</v>
      </c>
      <c r="F46">
        <v>0.73482786568456804</v>
      </c>
      <c r="G46">
        <v>0.87851557727275398</v>
      </c>
      <c r="J46" s="34">
        <v>38018</v>
      </c>
      <c r="K46" s="35">
        <v>0.80928517779254872</v>
      </c>
      <c r="L46" s="35">
        <v>0.91338859463477029</v>
      </c>
      <c r="M46" s="35">
        <v>0.95992322917279382</v>
      </c>
    </row>
    <row r="47" spans="1:13" x14ac:dyDescent="0.25">
      <c r="A47" s="3">
        <v>38077</v>
      </c>
      <c r="B47">
        <v>0.72169994143094551</v>
      </c>
      <c r="C47">
        <v>0.86117854282141226</v>
      </c>
      <c r="D47">
        <v>0.99522444573238245</v>
      </c>
      <c r="E47">
        <v>0.60816827521317196</v>
      </c>
      <c r="F47">
        <v>0.73855340386347101</v>
      </c>
      <c r="G47">
        <v>0.88258346253172304</v>
      </c>
      <c r="J47" s="34">
        <v>38047</v>
      </c>
      <c r="K47" s="35">
        <v>0.80605664898794271</v>
      </c>
      <c r="L47" s="35">
        <v>0.91462884554210122</v>
      </c>
      <c r="M47" s="35">
        <v>0.96129133715471393</v>
      </c>
    </row>
    <row r="48" spans="1:13" x14ac:dyDescent="0.25">
      <c r="A48" s="3">
        <v>38107</v>
      </c>
      <c r="B48">
        <v>0.71860240100920125</v>
      </c>
      <c r="C48">
        <v>0.86587911081404456</v>
      </c>
      <c r="D48">
        <v>1.0077025718828621</v>
      </c>
      <c r="E48">
        <v>0.60841796414794003</v>
      </c>
      <c r="F48">
        <v>0.74344795355478399</v>
      </c>
      <c r="G48">
        <v>0.89052832874355703</v>
      </c>
      <c r="J48" s="34">
        <v>38078</v>
      </c>
      <c r="K48" s="35">
        <v>0.80950798368858456</v>
      </c>
      <c r="L48" s="35">
        <v>0.9214291353721783</v>
      </c>
      <c r="M48" s="35">
        <v>0.96285566194058714</v>
      </c>
    </row>
    <row r="49" spans="1:13" x14ac:dyDescent="0.25">
      <c r="A49" s="3">
        <v>38138</v>
      </c>
      <c r="B49">
        <v>0.69826465685197647</v>
      </c>
      <c r="C49">
        <v>0.84102337757780754</v>
      </c>
      <c r="D49">
        <v>0.99286546393516317</v>
      </c>
      <c r="E49">
        <v>0.61830954232167201</v>
      </c>
      <c r="F49">
        <v>0.75290843468227497</v>
      </c>
      <c r="G49">
        <v>0.89811647034771303</v>
      </c>
      <c r="J49" s="34">
        <v>38108</v>
      </c>
      <c r="K49" s="35">
        <v>0.7960593001239693</v>
      </c>
      <c r="L49" s="35">
        <v>0.9095546302546621</v>
      </c>
      <c r="M49" s="35">
        <v>0.96128007165898732</v>
      </c>
    </row>
    <row r="50" spans="1:13" x14ac:dyDescent="0.25">
      <c r="A50" s="3">
        <v>38168</v>
      </c>
      <c r="B50">
        <v>0.68373188377287797</v>
      </c>
      <c r="C50">
        <v>0.83229041493662326</v>
      </c>
      <c r="D50">
        <v>0.99126298169118721</v>
      </c>
      <c r="E50">
        <v>0.62843547990517401</v>
      </c>
      <c r="F50">
        <v>0.76100640178285495</v>
      </c>
      <c r="G50">
        <v>0.90362770847362905</v>
      </c>
      <c r="J50" s="34">
        <v>38139</v>
      </c>
      <c r="K50" s="35">
        <v>0.78696764856350365</v>
      </c>
      <c r="L50" s="35">
        <v>0.90039889107153026</v>
      </c>
      <c r="M50" s="35">
        <v>0.95931986318533446</v>
      </c>
    </row>
    <row r="51" spans="1:13" x14ac:dyDescent="0.25">
      <c r="A51" s="3">
        <v>38199</v>
      </c>
      <c r="B51">
        <v>0.68230606556655093</v>
      </c>
      <c r="C51">
        <v>0.83119730656853275</v>
      </c>
      <c r="D51">
        <v>0.98892863318963298</v>
      </c>
      <c r="E51">
        <v>0.61809960007110598</v>
      </c>
      <c r="F51">
        <v>0.753719860919148</v>
      </c>
      <c r="G51">
        <v>0.89910625130736799</v>
      </c>
      <c r="J51" s="34">
        <v>38169</v>
      </c>
      <c r="K51" s="35">
        <v>0.7830158113499609</v>
      </c>
      <c r="L51" s="35">
        <v>0.89653108571646267</v>
      </c>
      <c r="M51" s="35">
        <v>0.95851380246372797</v>
      </c>
    </row>
    <row r="52" spans="1:13" x14ac:dyDescent="0.25">
      <c r="A52" s="3">
        <v>38230</v>
      </c>
      <c r="B52">
        <v>0.68463088145681816</v>
      </c>
      <c r="C52">
        <v>0.8308225517667911</v>
      </c>
      <c r="D52">
        <v>0.98405291953282825</v>
      </c>
      <c r="E52">
        <v>0.60832197400937404</v>
      </c>
      <c r="F52">
        <v>0.74604296872693099</v>
      </c>
      <c r="G52">
        <v>0.89419098414459997</v>
      </c>
      <c r="J52" s="34">
        <v>38200</v>
      </c>
      <c r="K52" s="35">
        <v>0.77639846079585118</v>
      </c>
      <c r="L52" s="35">
        <v>0.89257581998976876</v>
      </c>
      <c r="M52" s="35">
        <v>0.95733583765378039</v>
      </c>
    </row>
    <row r="53" spans="1:13" x14ac:dyDescent="0.25">
      <c r="A53" s="3">
        <v>38260</v>
      </c>
      <c r="B53">
        <v>0.68476663182644426</v>
      </c>
      <c r="C53">
        <v>0.83086258264063984</v>
      </c>
      <c r="D53">
        <v>0.98237881418363493</v>
      </c>
      <c r="E53">
        <v>0.61194070790257704</v>
      </c>
      <c r="F53">
        <v>0.74895644966831199</v>
      </c>
      <c r="G53">
        <v>0.894685640275379</v>
      </c>
      <c r="J53" s="34">
        <v>38231</v>
      </c>
      <c r="K53" s="35">
        <v>0.77228558292582539</v>
      </c>
      <c r="L53" s="35">
        <v>0.88935543204155187</v>
      </c>
      <c r="M53" s="35">
        <v>0.95759429960226239</v>
      </c>
    </row>
    <row r="54" spans="1:13" x14ac:dyDescent="0.25">
      <c r="A54" s="3">
        <v>38291</v>
      </c>
      <c r="B54">
        <v>0.69373028218164701</v>
      </c>
      <c r="C54">
        <v>0.83413793593741181</v>
      </c>
      <c r="D54">
        <v>0.97720621315478673</v>
      </c>
      <c r="E54">
        <v>0.62328294256759198</v>
      </c>
      <c r="F54">
        <v>0.75943371244934099</v>
      </c>
      <c r="G54">
        <v>0.90050315764574596</v>
      </c>
      <c r="J54" s="34">
        <v>38261</v>
      </c>
      <c r="K54" s="35">
        <v>0.77970948578920518</v>
      </c>
      <c r="L54" s="35">
        <v>0.89539209501216843</v>
      </c>
      <c r="M54" s="35">
        <v>0.95856949546450387</v>
      </c>
    </row>
    <row r="55" spans="1:13" x14ac:dyDescent="0.25">
      <c r="A55" s="3">
        <v>38321</v>
      </c>
      <c r="B55">
        <v>0.70821766737799885</v>
      </c>
      <c r="C55">
        <v>0.84433767063176146</v>
      </c>
      <c r="D55">
        <v>0.98108951657366705</v>
      </c>
      <c r="E55">
        <v>0.63600849113559899</v>
      </c>
      <c r="F55">
        <v>0.76948198509269095</v>
      </c>
      <c r="G55">
        <v>0.90620753129302001</v>
      </c>
      <c r="J55" s="34">
        <v>38292</v>
      </c>
      <c r="K55" s="35">
        <v>0.79479374837514571</v>
      </c>
      <c r="L55" s="35">
        <v>0.90513638799973173</v>
      </c>
      <c r="M55" s="35">
        <v>0.95987897844342274</v>
      </c>
    </row>
    <row r="56" spans="1:13" x14ac:dyDescent="0.25">
      <c r="A56" s="3">
        <v>38352</v>
      </c>
      <c r="B56">
        <v>0.71979633286975664</v>
      </c>
      <c r="C56">
        <v>0.8564993031408854</v>
      </c>
      <c r="D56">
        <v>0.98903962555656133</v>
      </c>
      <c r="E56">
        <v>0.65516161599522105</v>
      </c>
      <c r="F56">
        <v>0.77894543661916005</v>
      </c>
      <c r="G56">
        <v>0.90741055152127703</v>
      </c>
      <c r="J56" s="34">
        <v>38322</v>
      </c>
      <c r="K56" s="35">
        <v>0.80195524293905096</v>
      </c>
      <c r="L56" s="35">
        <v>0.90990502076883684</v>
      </c>
      <c r="M56" s="35">
        <v>0.96059901380453028</v>
      </c>
    </row>
    <row r="57" spans="1:13" x14ac:dyDescent="0.25">
      <c r="A57" s="3">
        <v>38383</v>
      </c>
      <c r="B57">
        <v>0.72412879763557392</v>
      </c>
      <c r="C57">
        <v>0.86056860524518364</v>
      </c>
      <c r="D57">
        <v>0.9835001261393842</v>
      </c>
      <c r="E57">
        <v>0.66101139223859995</v>
      </c>
      <c r="F57">
        <v>0.78204287173389397</v>
      </c>
      <c r="G57">
        <v>0.90652093261739497</v>
      </c>
      <c r="J57" s="34">
        <v>38353</v>
      </c>
      <c r="K57" s="35">
        <v>0.81865627896023418</v>
      </c>
      <c r="L57" s="35">
        <v>0.92038952053287226</v>
      </c>
      <c r="M57" s="35">
        <v>0.96033944340564326</v>
      </c>
    </row>
    <row r="58" spans="1:13" x14ac:dyDescent="0.25">
      <c r="A58" s="3">
        <v>38411</v>
      </c>
      <c r="B58">
        <v>0.71909104876528473</v>
      </c>
      <c r="C58">
        <v>0.85539118977795581</v>
      </c>
      <c r="D58">
        <v>0.9777067167472715</v>
      </c>
      <c r="E58">
        <v>0.64460318152126805</v>
      </c>
      <c r="F58">
        <v>0.77247264855455899</v>
      </c>
      <c r="G58">
        <v>0.90243923915326696</v>
      </c>
      <c r="J58" s="34">
        <v>38384</v>
      </c>
      <c r="K58" s="35">
        <v>0.81313940682561459</v>
      </c>
      <c r="L58" s="35">
        <v>0.9149535274140066</v>
      </c>
      <c r="M58" s="35">
        <v>0.95787958911424798</v>
      </c>
    </row>
    <row r="59" spans="1:13" x14ac:dyDescent="0.25">
      <c r="A59" s="3">
        <v>38442</v>
      </c>
      <c r="B59">
        <v>0.71232979511519334</v>
      </c>
      <c r="C59">
        <v>0.84934809307694226</v>
      </c>
      <c r="D59">
        <v>0.97818821880486284</v>
      </c>
      <c r="E59">
        <v>0.63903920234109401</v>
      </c>
      <c r="F59">
        <v>0.76994330525418797</v>
      </c>
      <c r="G59">
        <v>0.90287252632310799</v>
      </c>
      <c r="J59" s="34">
        <v>38412</v>
      </c>
      <c r="K59" s="35">
        <v>0.82171860278433784</v>
      </c>
      <c r="L59" s="35">
        <v>0.91673576869533147</v>
      </c>
      <c r="M59" s="35">
        <v>0.95685692280876045</v>
      </c>
    </row>
    <row r="60" spans="1:13" x14ac:dyDescent="0.25">
      <c r="A60" s="3">
        <v>38472</v>
      </c>
      <c r="B60">
        <v>0.70809530258929787</v>
      </c>
      <c r="C60">
        <v>0.8424338681588619</v>
      </c>
      <c r="D60">
        <v>0.975575281943446</v>
      </c>
      <c r="E60">
        <v>0.63210501259232699</v>
      </c>
      <c r="F60">
        <v>0.76748475259659499</v>
      </c>
      <c r="G60">
        <v>0.90273419648920605</v>
      </c>
      <c r="J60" s="34">
        <v>38443</v>
      </c>
      <c r="K60" s="35">
        <v>0.81557818757158529</v>
      </c>
      <c r="L60" s="35">
        <v>0.91316993934314028</v>
      </c>
      <c r="M60" s="35">
        <v>0.955720514581891</v>
      </c>
    </row>
    <row r="61" spans="1:13" x14ac:dyDescent="0.25">
      <c r="A61" s="3">
        <v>38503</v>
      </c>
      <c r="B61">
        <v>0.69989288270496297</v>
      </c>
      <c r="C61">
        <v>0.83547594841405703</v>
      </c>
      <c r="D61">
        <v>0.97712017314241251</v>
      </c>
      <c r="E61">
        <v>0.63709954180511197</v>
      </c>
      <c r="F61">
        <v>0.77381151353421596</v>
      </c>
      <c r="G61">
        <v>0.90623855759841598</v>
      </c>
      <c r="J61" s="34">
        <v>38473</v>
      </c>
      <c r="K61" s="35">
        <v>0.80561971886691852</v>
      </c>
      <c r="L61" s="35">
        <v>0.90740423067659914</v>
      </c>
      <c r="M61" s="35">
        <v>0.95404718653049891</v>
      </c>
    </row>
    <row r="62" spans="1:13" x14ac:dyDescent="0.25">
      <c r="A62" s="3">
        <v>38533</v>
      </c>
      <c r="B62">
        <v>0.68798642216795358</v>
      </c>
      <c r="C62">
        <v>0.8336132452005881</v>
      </c>
      <c r="D62">
        <v>0.98618968833818421</v>
      </c>
      <c r="E62">
        <v>0.64971942693753604</v>
      </c>
      <c r="F62">
        <v>0.78497749594538402</v>
      </c>
      <c r="G62">
        <v>0.91173733230691201</v>
      </c>
      <c r="J62" s="34">
        <v>38504</v>
      </c>
      <c r="K62" s="35">
        <v>0.80301098784632119</v>
      </c>
      <c r="L62" s="35">
        <v>0.90639837323278616</v>
      </c>
      <c r="M62" s="35">
        <v>0.95327127803677414</v>
      </c>
    </row>
    <row r="63" spans="1:13" x14ac:dyDescent="0.25">
      <c r="A63" s="3">
        <v>38564</v>
      </c>
      <c r="B63">
        <v>0.67104653683804794</v>
      </c>
      <c r="C63">
        <v>0.81691856322410517</v>
      </c>
      <c r="D63">
        <v>0.97492974862405624</v>
      </c>
      <c r="E63">
        <v>0.66921358211156701</v>
      </c>
      <c r="F63">
        <v>0.80048483936496895</v>
      </c>
      <c r="G63">
        <v>0.91594547861937003</v>
      </c>
      <c r="J63" s="34">
        <v>38534</v>
      </c>
      <c r="K63" s="35">
        <v>0.79574569223104452</v>
      </c>
      <c r="L63" s="35">
        <v>0.90228769680497867</v>
      </c>
      <c r="M63" s="35">
        <v>0.95235721663616035</v>
      </c>
    </row>
    <row r="64" spans="1:13" x14ac:dyDescent="0.25">
      <c r="A64" s="3">
        <v>38595</v>
      </c>
      <c r="B64">
        <v>0.66367295906039936</v>
      </c>
      <c r="C64">
        <v>0.80984678425576906</v>
      </c>
      <c r="D64">
        <v>0.97036967961261766</v>
      </c>
      <c r="E64">
        <v>0.68977162697703398</v>
      </c>
      <c r="F64">
        <v>0.81908399031999102</v>
      </c>
      <c r="G64">
        <v>0.92334732216764004</v>
      </c>
      <c r="J64" s="34">
        <v>38565</v>
      </c>
      <c r="K64" s="35">
        <v>0.7903260930145668</v>
      </c>
      <c r="L64" s="35">
        <v>0.90157705932729648</v>
      </c>
      <c r="M64" s="35">
        <v>0.95203498232985484</v>
      </c>
    </row>
    <row r="65" spans="1:13" x14ac:dyDescent="0.25">
      <c r="A65" s="3">
        <v>38625</v>
      </c>
      <c r="B65">
        <v>0.66106810051662468</v>
      </c>
      <c r="C65">
        <v>0.80953710357311637</v>
      </c>
      <c r="D65">
        <v>0.97407588347323315</v>
      </c>
      <c r="E65">
        <v>0.73195021733066301</v>
      </c>
      <c r="F65">
        <v>0.85180654888752505</v>
      </c>
      <c r="G65">
        <v>0.93494104279288304</v>
      </c>
      <c r="J65" s="34">
        <v>38596</v>
      </c>
      <c r="K65" s="35">
        <v>0.78616148515215989</v>
      </c>
      <c r="L65" s="35">
        <v>0.90095248996431765</v>
      </c>
      <c r="M65" s="35">
        <v>0.95219340376988237</v>
      </c>
    </row>
    <row r="66" spans="1:13" x14ac:dyDescent="0.25">
      <c r="A66" s="3">
        <v>38656</v>
      </c>
      <c r="B66">
        <v>0.67024996514528468</v>
      </c>
      <c r="C66">
        <v>0.81662457106980735</v>
      </c>
      <c r="D66">
        <v>0.97434975991690764</v>
      </c>
      <c r="E66">
        <v>0.73313298996178</v>
      </c>
      <c r="F66">
        <v>0.85863861232295302</v>
      </c>
      <c r="G66">
        <v>0.94149533765658999</v>
      </c>
      <c r="J66" s="34">
        <v>38626</v>
      </c>
      <c r="K66" s="35">
        <v>0.79174617569575079</v>
      </c>
      <c r="L66" s="35">
        <v>0.90193390703985876</v>
      </c>
      <c r="M66" s="35">
        <v>0.95292408034415044</v>
      </c>
    </row>
    <row r="67" spans="1:13" x14ac:dyDescent="0.25">
      <c r="A67" s="3">
        <v>38686</v>
      </c>
      <c r="B67">
        <v>0.69541010713252882</v>
      </c>
      <c r="C67">
        <v>0.83933376736248111</v>
      </c>
      <c r="D67">
        <v>0.98351578654670369</v>
      </c>
      <c r="E67">
        <v>0.71510802196797996</v>
      </c>
      <c r="F67">
        <v>0.84587328709161802</v>
      </c>
      <c r="G67">
        <v>0.93509686230436195</v>
      </c>
      <c r="J67" s="34">
        <v>38657</v>
      </c>
      <c r="K67" s="35">
        <v>0.79261476253835528</v>
      </c>
      <c r="L67" s="35">
        <v>0.90119669791346946</v>
      </c>
      <c r="M67" s="35">
        <v>0.95383971890366026</v>
      </c>
    </row>
    <row r="68" spans="1:13" x14ac:dyDescent="0.25">
      <c r="A68" s="3">
        <v>38717</v>
      </c>
      <c r="B68">
        <v>0.71903251305132942</v>
      </c>
      <c r="C68">
        <v>0.85960541865938456</v>
      </c>
      <c r="D68">
        <v>0.99447029414607047</v>
      </c>
      <c r="E68">
        <v>0.69176659356562198</v>
      </c>
      <c r="F68">
        <v>0.82695983188077704</v>
      </c>
      <c r="G68">
        <v>0.92711025404226999</v>
      </c>
      <c r="J68" s="34">
        <v>38687</v>
      </c>
      <c r="K68" s="35">
        <v>0.79889264706317942</v>
      </c>
      <c r="L68" s="35">
        <v>0.90240895371771424</v>
      </c>
      <c r="M68" s="35">
        <v>0.95470038472072172</v>
      </c>
    </row>
    <row r="69" spans="1:13" x14ac:dyDescent="0.25">
      <c r="A69" s="3">
        <v>38748</v>
      </c>
      <c r="B69">
        <v>0.71076583050693354</v>
      </c>
      <c r="C69">
        <v>0.84953551647224124</v>
      </c>
      <c r="D69">
        <v>0.98259244058968742</v>
      </c>
      <c r="E69">
        <v>0.68724558836418603</v>
      </c>
      <c r="F69">
        <v>0.82169798702429697</v>
      </c>
      <c r="G69">
        <v>0.92380774838945301</v>
      </c>
      <c r="J69" s="34">
        <v>38718</v>
      </c>
      <c r="K69" s="35">
        <v>0.81229283292082188</v>
      </c>
      <c r="L69" s="35">
        <v>0.90895971221608585</v>
      </c>
      <c r="M69" s="35">
        <v>0.95548305028713287</v>
      </c>
    </row>
    <row r="70" spans="1:13" x14ac:dyDescent="0.25">
      <c r="A70" s="3">
        <v>38776</v>
      </c>
      <c r="B70">
        <v>0.70459561886459054</v>
      </c>
      <c r="C70">
        <v>0.84073852751288813</v>
      </c>
      <c r="D70">
        <v>0.97563011898885754</v>
      </c>
      <c r="E70">
        <v>0.679125331218282</v>
      </c>
      <c r="F70">
        <v>0.813909773381568</v>
      </c>
      <c r="G70">
        <v>0.92009970995019297</v>
      </c>
      <c r="J70" s="34">
        <v>38749</v>
      </c>
      <c r="K70" s="35">
        <v>0.80570004556159336</v>
      </c>
      <c r="L70" s="35">
        <v>0.90682298696634467</v>
      </c>
      <c r="M70" s="35">
        <v>0.95468320130762341</v>
      </c>
    </row>
    <row r="71" spans="1:13" x14ac:dyDescent="0.25">
      <c r="A71" s="3">
        <v>38807</v>
      </c>
      <c r="B71">
        <v>0.6996596342759509</v>
      </c>
      <c r="C71">
        <v>0.83441994208701431</v>
      </c>
      <c r="D71">
        <v>0.97272943289681868</v>
      </c>
      <c r="E71">
        <v>0.66196356992455396</v>
      </c>
      <c r="F71">
        <v>0.79905567263615196</v>
      </c>
      <c r="G71">
        <v>0.91342954672267496</v>
      </c>
      <c r="J71" s="34">
        <v>38777</v>
      </c>
      <c r="K71" s="35">
        <v>0.81390074503161403</v>
      </c>
      <c r="L71" s="35">
        <v>0.91257787129286971</v>
      </c>
      <c r="M71" s="35">
        <v>0.9550086058396704</v>
      </c>
    </row>
    <row r="72" spans="1:13" x14ac:dyDescent="0.25">
      <c r="A72" s="3">
        <v>38837</v>
      </c>
      <c r="B72">
        <v>0.69557392811340146</v>
      </c>
      <c r="C72">
        <v>0.83289880336001998</v>
      </c>
      <c r="D72">
        <v>0.97427499707048193</v>
      </c>
      <c r="E72">
        <v>0.66249323785400005</v>
      </c>
      <c r="F72">
        <v>0.79803627770697005</v>
      </c>
      <c r="G72">
        <v>0.91211568536462795</v>
      </c>
      <c r="J72" s="34">
        <v>38808</v>
      </c>
      <c r="K72" s="35">
        <v>0.83505452885086917</v>
      </c>
      <c r="L72" s="35">
        <v>0.92655370802773063</v>
      </c>
      <c r="M72" s="35">
        <v>0.95635601024233963</v>
      </c>
    </row>
    <row r="73" spans="1:13" x14ac:dyDescent="0.25">
      <c r="A73" s="3">
        <v>38868</v>
      </c>
      <c r="B73">
        <v>0.68959528586518803</v>
      </c>
      <c r="C73">
        <v>0.82808186197716138</v>
      </c>
      <c r="D73">
        <v>0.97266140566000214</v>
      </c>
      <c r="E73">
        <v>0.66603717756807002</v>
      </c>
      <c r="F73">
        <v>0.79860924142607903</v>
      </c>
      <c r="G73">
        <v>0.91050374155174396</v>
      </c>
      <c r="J73" s="34">
        <v>38838</v>
      </c>
      <c r="K73" s="35">
        <v>0.81961716375556559</v>
      </c>
      <c r="L73" s="35">
        <v>0.91515743184605269</v>
      </c>
      <c r="M73" s="35">
        <v>0.95608332559556353</v>
      </c>
    </row>
    <row r="74" spans="1:13" x14ac:dyDescent="0.25">
      <c r="A74" s="3">
        <v>38898</v>
      </c>
      <c r="B74">
        <v>0.69638429241016797</v>
      </c>
      <c r="C74">
        <v>0.83095231629454236</v>
      </c>
      <c r="D74">
        <v>0.97266653525715518</v>
      </c>
      <c r="E74">
        <v>0.66573003297814004</v>
      </c>
      <c r="F74">
        <v>0.79769993427868502</v>
      </c>
      <c r="G74">
        <v>0.90895268897612602</v>
      </c>
      <c r="J74" s="34">
        <v>38869</v>
      </c>
      <c r="K74" s="35">
        <v>0.80053741039989945</v>
      </c>
      <c r="L74" s="35">
        <v>0.90286617388988621</v>
      </c>
      <c r="M74" s="35">
        <v>0.95570838591283258</v>
      </c>
    </row>
    <row r="75" spans="1:13" x14ac:dyDescent="0.25">
      <c r="A75" s="3">
        <v>38929</v>
      </c>
      <c r="B75">
        <v>0.70403870114640077</v>
      </c>
      <c r="C75">
        <v>0.83850687318854233</v>
      </c>
      <c r="D75">
        <v>0.98079549357837925</v>
      </c>
      <c r="E75">
        <v>0.66388174930466903</v>
      </c>
      <c r="F75">
        <v>0.79565192991872302</v>
      </c>
      <c r="G75">
        <v>0.90753241988039302</v>
      </c>
      <c r="J75" s="34">
        <v>38899</v>
      </c>
      <c r="K75" s="35">
        <v>0.79689967113964955</v>
      </c>
      <c r="L75" s="35">
        <v>0.90044700575790348</v>
      </c>
      <c r="M75" s="35">
        <v>0.95646024611502556</v>
      </c>
    </row>
    <row r="76" spans="1:13" x14ac:dyDescent="0.25">
      <c r="A76" s="3">
        <v>38960</v>
      </c>
      <c r="B76">
        <v>0.70259828152952941</v>
      </c>
      <c r="C76">
        <v>0.84416873570068496</v>
      </c>
      <c r="D76">
        <v>0.98930995825685952</v>
      </c>
      <c r="E76">
        <v>0.66942003167237096</v>
      </c>
      <c r="F76">
        <v>0.80048740245215899</v>
      </c>
      <c r="G76">
        <v>0.90912759312659097</v>
      </c>
      <c r="J76" s="34">
        <v>38930</v>
      </c>
      <c r="K76" s="35">
        <v>0.79331730673181344</v>
      </c>
      <c r="L76" s="35">
        <v>0.90067637828799074</v>
      </c>
      <c r="M76" s="35">
        <v>0.95817218478564214</v>
      </c>
    </row>
    <row r="77" spans="1:13" x14ac:dyDescent="0.25">
      <c r="A77" s="3">
        <v>38990</v>
      </c>
      <c r="B77">
        <v>0.7220761230418572</v>
      </c>
      <c r="C77">
        <v>0.8607774991791507</v>
      </c>
      <c r="D77">
        <v>0.99860279969435262</v>
      </c>
      <c r="E77">
        <v>0.68902285538737595</v>
      </c>
      <c r="F77">
        <v>0.81744453553586605</v>
      </c>
      <c r="G77">
        <v>0.91583098282747799</v>
      </c>
      <c r="J77" s="34">
        <v>38961</v>
      </c>
      <c r="K77" s="35">
        <v>0.80176817067407602</v>
      </c>
      <c r="L77" s="35">
        <v>0.90753485789625354</v>
      </c>
      <c r="M77" s="35">
        <v>0.96003961357561196</v>
      </c>
    </row>
    <row r="78" spans="1:13" x14ac:dyDescent="0.25">
      <c r="A78" s="3">
        <v>39021</v>
      </c>
      <c r="B78">
        <v>0.73913913600954961</v>
      </c>
      <c r="C78">
        <v>0.88421643893558111</v>
      </c>
      <c r="D78">
        <v>1.0167159681272631</v>
      </c>
      <c r="E78">
        <v>0.68173851647445205</v>
      </c>
      <c r="F78">
        <v>0.811584235161662</v>
      </c>
      <c r="G78">
        <v>0.91201670350748998</v>
      </c>
      <c r="J78" s="34">
        <v>38991</v>
      </c>
      <c r="K78" s="35">
        <v>0.80780884713505385</v>
      </c>
      <c r="L78" s="35">
        <v>0.91313777477245639</v>
      </c>
      <c r="M78" s="35">
        <v>0.96169684531357102</v>
      </c>
    </row>
    <row r="79" spans="1:13" x14ac:dyDescent="0.25">
      <c r="A79" s="3">
        <v>39051</v>
      </c>
      <c r="B79">
        <v>0.75015941128918018</v>
      </c>
      <c r="C79">
        <v>0.89030785700177761</v>
      </c>
      <c r="D79">
        <v>1.01012521024639</v>
      </c>
      <c r="E79">
        <v>0.66895853119592896</v>
      </c>
      <c r="F79">
        <v>0.80196679591347897</v>
      </c>
      <c r="G79">
        <v>0.91027461986566705</v>
      </c>
      <c r="J79" s="34">
        <v>39022</v>
      </c>
      <c r="K79" s="35">
        <v>0.81821493004794843</v>
      </c>
      <c r="L79" s="35">
        <v>0.92045777724485844</v>
      </c>
      <c r="M79" s="35">
        <v>0.96274470642315502</v>
      </c>
    </row>
    <row r="80" spans="1:13" x14ac:dyDescent="0.25">
      <c r="A80" s="3">
        <v>39082</v>
      </c>
      <c r="B80">
        <v>0.75861893034146399</v>
      </c>
      <c r="C80">
        <v>0.89456951740177459</v>
      </c>
      <c r="D80">
        <v>1.0064714010967499</v>
      </c>
      <c r="E80">
        <v>0.66859428167953405</v>
      </c>
      <c r="F80">
        <v>0.79923639634503396</v>
      </c>
      <c r="G80">
        <v>0.91064926950919001</v>
      </c>
      <c r="J80" s="34">
        <v>39052</v>
      </c>
      <c r="K80" s="35">
        <v>0.84247124240794613</v>
      </c>
      <c r="L80" s="35">
        <v>0.93640871025698214</v>
      </c>
      <c r="M80" s="35">
        <v>0.96504619552144377</v>
      </c>
    </row>
    <row r="81" spans="1:13" x14ac:dyDescent="0.25">
      <c r="A81" s="3">
        <v>39113</v>
      </c>
      <c r="B81">
        <v>0.74989175277414821</v>
      </c>
      <c r="C81">
        <v>0.89111786126092174</v>
      </c>
      <c r="D81">
        <v>1.011553626608257</v>
      </c>
      <c r="E81">
        <v>0.66839288698190602</v>
      </c>
      <c r="F81">
        <v>0.79700036555965204</v>
      </c>
      <c r="G81">
        <v>0.91086731004900501</v>
      </c>
      <c r="J81" s="34">
        <v>39083</v>
      </c>
      <c r="K81" s="35">
        <v>0.85618360339596367</v>
      </c>
      <c r="L81" s="35">
        <v>0.94414766350856583</v>
      </c>
      <c r="M81" s="35">
        <v>0.96588695747630227</v>
      </c>
    </row>
    <row r="82" spans="1:13" x14ac:dyDescent="0.25">
      <c r="A82" s="3">
        <v>39141</v>
      </c>
      <c r="B82">
        <v>0.74077946067964862</v>
      </c>
      <c r="C82">
        <v>0.88435319848861282</v>
      </c>
      <c r="D82">
        <v>1.0162879346252329</v>
      </c>
      <c r="E82">
        <v>0.66034861800557598</v>
      </c>
      <c r="F82">
        <v>0.79029608185468103</v>
      </c>
      <c r="G82">
        <v>0.90810544489869705</v>
      </c>
      <c r="J82" s="34">
        <v>39114</v>
      </c>
      <c r="K82" s="35">
        <v>0.83828382686715197</v>
      </c>
      <c r="L82" s="35">
        <v>0.93105558407485989</v>
      </c>
      <c r="M82" s="35">
        <v>0.96386206772950966</v>
      </c>
    </row>
    <row r="83" spans="1:13" x14ac:dyDescent="0.25">
      <c r="A83" s="3">
        <v>39172</v>
      </c>
      <c r="B83">
        <v>0.73585412436512532</v>
      </c>
      <c r="C83">
        <v>0.88904495872182043</v>
      </c>
      <c r="D83">
        <v>1.0307710893899411</v>
      </c>
      <c r="E83">
        <v>0.65315340233900698</v>
      </c>
      <c r="F83">
        <v>0.78169234592819603</v>
      </c>
      <c r="G83">
        <v>0.90202843422219203</v>
      </c>
      <c r="J83" s="34">
        <v>39142</v>
      </c>
      <c r="K83" s="35">
        <v>0.81922822714126065</v>
      </c>
      <c r="L83" s="35">
        <v>0.91916230541801713</v>
      </c>
      <c r="M83" s="35">
        <v>0.96221568896475773</v>
      </c>
    </row>
    <row r="84" spans="1:13" x14ac:dyDescent="0.25">
      <c r="A84" s="3">
        <v>39202</v>
      </c>
      <c r="B84">
        <v>0.72197011352470242</v>
      </c>
      <c r="C84">
        <v>0.87356932064631865</v>
      </c>
      <c r="D84">
        <v>1.0255334270296159</v>
      </c>
      <c r="E84">
        <v>0.64241878668968999</v>
      </c>
      <c r="F84">
        <v>0.77199293282113302</v>
      </c>
      <c r="G84">
        <v>0.89862374064676998</v>
      </c>
      <c r="J84" s="34">
        <v>39173</v>
      </c>
      <c r="K84" s="35">
        <v>0.82536830651730309</v>
      </c>
      <c r="L84" s="35">
        <v>0.92097838040516233</v>
      </c>
      <c r="M84" s="35">
        <v>0.96224847525482338</v>
      </c>
    </row>
    <row r="85" spans="1:13" x14ac:dyDescent="0.25">
      <c r="A85" s="3">
        <v>39233</v>
      </c>
      <c r="B85">
        <v>0.71038904456528007</v>
      </c>
      <c r="C85">
        <v>0.85405830297571095</v>
      </c>
      <c r="D85">
        <v>1.0076827142778479</v>
      </c>
      <c r="E85">
        <v>0.63056320209933303</v>
      </c>
      <c r="F85">
        <v>0.76415476624433398</v>
      </c>
      <c r="G85">
        <v>0.89789592206356394</v>
      </c>
      <c r="J85" s="34">
        <v>39203</v>
      </c>
      <c r="K85" s="35">
        <v>0.81386973820543429</v>
      </c>
      <c r="L85" s="35">
        <v>0.91425533116133295</v>
      </c>
      <c r="M85" s="35">
        <v>0.96193993542835876</v>
      </c>
    </row>
    <row r="86" spans="1:13" x14ac:dyDescent="0.25">
      <c r="A86" s="3">
        <v>39263</v>
      </c>
      <c r="B86">
        <v>0.7117764427324027</v>
      </c>
      <c r="C86">
        <v>0.85467736717245657</v>
      </c>
      <c r="D86">
        <v>1.0059757266560401</v>
      </c>
      <c r="E86">
        <v>0.63087654347438904</v>
      </c>
      <c r="F86">
        <v>0.76735392952596104</v>
      </c>
      <c r="G86">
        <v>0.90317547543871701</v>
      </c>
      <c r="J86" s="34">
        <v>39234</v>
      </c>
      <c r="K86" s="35">
        <v>0.7964538789592428</v>
      </c>
      <c r="L86" s="35">
        <v>0.90311563646154147</v>
      </c>
      <c r="M86" s="35">
        <v>0.96223147479687932</v>
      </c>
    </row>
    <row r="87" spans="1:13" x14ac:dyDescent="0.25">
      <c r="A87" s="3">
        <v>39294</v>
      </c>
      <c r="B87">
        <v>0.7224657549537703</v>
      </c>
      <c r="C87">
        <v>0.86205956549006513</v>
      </c>
      <c r="D87">
        <v>1.0071331750094461</v>
      </c>
      <c r="E87">
        <v>0.63935983847948197</v>
      </c>
      <c r="F87">
        <v>0.77771988370270595</v>
      </c>
      <c r="G87">
        <v>0.91125930999143001</v>
      </c>
      <c r="J87" s="34">
        <v>39264</v>
      </c>
      <c r="K87" s="35">
        <v>0.78343473035972044</v>
      </c>
      <c r="L87" s="35">
        <v>0.89608761639696577</v>
      </c>
      <c r="M87" s="35">
        <v>0.96352328016465261</v>
      </c>
    </row>
    <row r="88" spans="1:13" x14ac:dyDescent="0.25">
      <c r="A88" s="3">
        <v>39325</v>
      </c>
      <c r="B88">
        <v>0.73589528813413319</v>
      </c>
      <c r="C88">
        <v>0.87472634623359868</v>
      </c>
      <c r="D88">
        <v>1.016649084308676</v>
      </c>
      <c r="E88">
        <v>0.65809900283733003</v>
      </c>
      <c r="F88">
        <v>0.79517258158605997</v>
      </c>
      <c r="G88">
        <v>0.92316860732842598</v>
      </c>
      <c r="J88" s="34">
        <v>39295</v>
      </c>
      <c r="K88" s="35">
        <v>0.78616642715406293</v>
      </c>
      <c r="L88" s="35">
        <v>0.89830127934238924</v>
      </c>
      <c r="M88" s="35">
        <v>0.96674004348812037</v>
      </c>
    </row>
    <row r="89" spans="1:13" x14ac:dyDescent="0.25">
      <c r="A89" s="3">
        <v>39355</v>
      </c>
      <c r="B89">
        <v>0.74508772807540768</v>
      </c>
      <c r="C89">
        <v>0.89041276557382154</v>
      </c>
      <c r="D89">
        <v>1.0298625503598751</v>
      </c>
      <c r="E89">
        <v>0.66661821172170399</v>
      </c>
      <c r="F89">
        <v>0.80290684402061496</v>
      </c>
      <c r="G89">
        <v>0.92837448231306197</v>
      </c>
      <c r="J89" s="34">
        <v>39326</v>
      </c>
      <c r="K89" s="35">
        <v>0.79048880631177132</v>
      </c>
      <c r="L89" s="35">
        <v>0.90191242518750647</v>
      </c>
      <c r="M89" s="35">
        <v>0.96890646283579973</v>
      </c>
    </row>
    <row r="90" spans="1:13" x14ac:dyDescent="0.25">
      <c r="A90" s="3">
        <v>39386</v>
      </c>
      <c r="B90">
        <v>0.72879248782606354</v>
      </c>
      <c r="C90">
        <v>0.8785574735844297</v>
      </c>
      <c r="D90">
        <v>1.0260438645246239</v>
      </c>
      <c r="E90">
        <v>0.67334273033371705</v>
      </c>
      <c r="F90">
        <v>0.81020186277005801</v>
      </c>
      <c r="G90">
        <v>0.93394267098247996</v>
      </c>
      <c r="J90" s="34">
        <v>39356</v>
      </c>
      <c r="K90" s="35">
        <v>0.80051893775955985</v>
      </c>
      <c r="L90" s="35">
        <v>0.90913301703227245</v>
      </c>
      <c r="M90" s="35">
        <v>0.97181213133599065</v>
      </c>
    </row>
    <row r="91" spans="1:13" x14ac:dyDescent="0.25">
      <c r="A91" s="3">
        <v>39416</v>
      </c>
      <c r="B91">
        <v>0.72525563225493506</v>
      </c>
      <c r="C91">
        <v>0.87289895213099589</v>
      </c>
      <c r="D91">
        <v>1.0168968459235901</v>
      </c>
      <c r="E91">
        <v>0.68906575614751697</v>
      </c>
      <c r="F91">
        <v>0.82855335787519502</v>
      </c>
      <c r="G91">
        <v>0.94689782336181505</v>
      </c>
      <c r="J91" s="34">
        <v>39387</v>
      </c>
      <c r="K91" s="35">
        <v>0.82033461962690901</v>
      </c>
      <c r="L91" s="35">
        <v>0.92137911008276951</v>
      </c>
      <c r="M91" s="35">
        <v>0.97617599269721955</v>
      </c>
    </row>
    <row r="92" spans="1:13" x14ac:dyDescent="0.25">
      <c r="A92" s="3">
        <v>39447</v>
      </c>
      <c r="B92">
        <v>0.72471181901253046</v>
      </c>
      <c r="C92">
        <v>0.8725604781900379</v>
      </c>
      <c r="D92">
        <v>1.015429120107433</v>
      </c>
      <c r="E92">
        <v>0.69692618278427299</v>
      </c>
      <c r="F92">
        <v>0.83865210644079602</v>
      </c>
      <c r="G92">
        <v>0.95627079342708199</v>
      </c>
      <c r="J92" s="34">
        <v>39417</v>
      </c>
      <c r="K92" s="35">
        <v>0.83616331357983387</v>
      </c>
      <c r="L92" s="35">
        <v>0.93520119527024148</v>
      </c>
      <c r="M92" s="35">
        <v>0.98055508050369022</v>
      </c>
    </row>
    <row r="93" spans="1:13" x14ac:dyDescent="0.25">
      <c r="A93" s="3">
        <v>39478</v>
      </c>
      <c r="B93">
        <v>0.72368050320342625</v>
      </c>
      <c r="C93">
        <v>0.86966732998568919</v>
      </c>
      <c r="D93">
        <v>1.012902666412512</v>
      </c>
      <c r="E93">
        <v>0.71277142413778405</v>
      </c>
      <c r="F93">
        <v>0.85344312602718497</v>
      </c>
      <c r="G93">
        <v>0.96230744640971999</v>
      </c>
      <c r="J93" s="34">
        <v>39448</v>
      </c>
      <c r="K93" s="35">
        <v>0.84889208701580876</v>
      </c>
      <c r="L93" s="35">
        <v>0.94624881131391558</v>
      </c>
      <c r="M93" s="35">
        <v>0.98350076057700486</v>
      </c>
    </row>
    <row r="94" spans="1:13" x14ac:dyDescent="0.25">
      <c r="A94" s="3">
        <v>39507</v>
      </c>
      <c r="B94">
        <v>0.73767142308275346</v>
      </c>
      <c r="C94">
        <v>0.88042818965186098</v>
      </c>
      <c r="D94">
        <v>1.0198208838501399</v>
      </c>
      <c r="E94">
        <v>0.74836522740673805</v>
      </c>
      <c r="F94">
        <v>0.88201512286061701</v>
      </c>
      <c r="G94">
        <v>0.97129947265023397</v>
      </c>
      <c r="J94" s="34">
        <v>39479</v>
      </c>
      <c r="K94" s="35">
        <v>0.84402410437845887</v>
      </c>
      <c r="L94" s="35">
        <v>0.94533751781058661</v>
      </c>
      <c r="M94" s="35">
        <v>0.98419430714623946</v>
      </c>
    </row>
    <row r="95" spans="1:13" x14ac:dyDescent="0.25">
      <c r="A95" s="3">
        <v>39538</v>
      </c>
      <c r="B95">
        <v>0.74727690560877569</v>
      </c>
      <c r="C95">
        <v>0.89591267059592683</v>
      </c>
      <c r="D95">
        <v>1.033549627880487</v>
      </c>
      <c r="E95">
        <v>0.75161600622242197</v>
      </c>
      <c r="F95">
        <v>0.88614221737374199</v>
      </c>
      <c r="G95">
        <v>0.97677890640063303</v>
      </c>
      <c r="J95" s="34">
        <v>39508</v>
      </c>
      <c r="K95" s="35">
        <v>0.85093420549296683</v>
      </c>
      <c r="L95" s="35">
        <v>0.95130942077303871</v>
      </c>
      <c r="M95" s="35">
        <v>0.98652456170239788</v>
      </c>
    </row>
    <row r="96" spans="1:13" x14ac:dyDescent="0.25">
      <c r="A96" s="3">
        <v>39568</v>
      </c>
      <c r="B96">
        <v>0.73979622090563413</v>
      </c>
      <c r="C96">
        <v>0.88076823501608092</v>
      </c>
      <c r="D96">
        <v>1.018296165496877</v>
      </c>
      <c r="E96">
        <v>0.77381387541911295</v>
      </c>
      <c r="F96">
        <v>0.90295541158237203</v>
      </c>
      <c r="G96">
        <v>0.98385723940205605</v>
      </c>
      <c r="J96" s="34">
        <v>39539</v>
      </c>
      <c r="K96" s="35">
        <v>0.86718238401375503</v>
      </c>
      <c r="L96" s="35">
        <v>0.96123251416539435</v>
      </c>
      <c r="M96" s="35">
        <v>0.98924020465617091</v>
      </c>
    </row>
    <row r="97" spans="1:13" x14ac:dyDescent="0.25">
      <c r="A97" s="3">
        <v>39599</v>
      </c>
      <c r="B97">
        <v>0.7490654891074392</v>
      </c>
      <c r="C97">
        <v>0.88040488117890303</v>
      </c>
      <c r="D97">
        <v>1.009776083523374</v>
      </c>
      <c r="E97">
        <v>0.80581283936717896</v>
      </c>
      <c r="F97">
        <v>0.92872619651159505</v>
      </c>
      <c r="G97">
        <v>0.99593112620048996</v>
      </c>
      <c r="J97" s="34">
        <v>39569</v>
      </c>
      <c r="K97" s="35">
        <v>0.86451954921022356</v>
      </c>
      <c r="L97" s="35">
        <v>0.96219820616902652</v>
      </c>
      <c r="M97" s="35">
        <v>0.99027412110873458</v>
      </c>
    </row>
    <row r="98" spans="1:13" x14ac:dyDescent="0.25">
      <c r="A98" s="3">
        <v>39629</v>
      </c>
      <c r="B98">
        <v>0.75598050163177333</v>
      </c>
      <c r="C98">
        <v>0.88852050455207321</v>
      </c>
      <c r="D98">
        <v>1.012136051699313</v>
      </c>
      <c r="E98">
        <v>0.83354532912992596</v>
      </c>
      <c r="F98">
        <v>0.95898522292246602</v>
      </c>
      <c r="G98">
        <v>1.0113618786715599</v>
      </c>
      <c r="J98" s="34">
        <v>39600</v>
      </c>
      <c r="K98" s="35">
        <v>0.8635055833177615</v>
      </c>
      <c r="L98" s="35">
        <v>0.9639752086784571</v>
      </c>
      <c r="M98" s="35">
        <v>0.99301965247354318</v>
      </c>
    </row>
    <row r="99" spans="1:13" x14ac:dyDescent="0.25">
      <c r="A99" s="3">
        <v>39660</v>
      </c>
      <c r="B99">
        <v>0.7654918615831604</v>
      </c>
      <c r="C99">
        <v>0.896457040417595</v>
      </c>
      <c r="D99">
        <v>1.0108098748709511</v>
      </c>
      <c r="E99">
        <v>0.872058309998334</v>
      </c>
      <c r="F99">
        <v>0.99854344239358805</v>
      </c>
      <c r="G99">
        <v>1.03268579351558</v>
      </c>
      <c r="J99" s="34">
        <v>39630</v>
      </c>
      <c r="K99" s="35">
        <v>0.87939001544557482</v>
      </c>
      <c r="L99" s="35">
        <v>0.97661129039606409</v>
      </c>
      <c r="M99" s="35">
        <v>0.9969259335823677</v>
      </c>
    </row>
    <row r="100" spans="1:13" x14ac:dyDescent="0.25">
      <c r="A100" s="3">
        <v>39691</v>
      </c>
      <c r="B100">
        <v>0.78721960518649947</v>
      </c>
      <c r="C100">
        <v>0.92181997629421153</v>
      </c>
      <c r="D100">
        <v>1.0227406627630771</v>
      </c>
      <c r="E100">
        <v>0.93583648543178</v>
      </c>
      <c r="F100">
        <v>1.0615982591825801</v>
      </c>
      <c r="G100">
        <v>1.0649683951066999</v>
      </c>
      <c r="J100" s="34">
        <v>39661</v>
      </c>
      <c r="K100" s="35">
        <v>0.90884610241095953</v>
      </c>
      <c r="L100" s="35">
        <v>0.99682098239556727</v>
      </c>
      <c r="M100" s="35">
        <v>1.0007183060593652</v>
      </c>
    </row>
    <row r="101" spans="1:13" x14ac:dyDescent="0.25">
      <c r="A101" s="3">
        <v>39721</v>
      </c>
      <c r="B101">
        <v>0.80439880461456292</v>
      </c>
      <c r="C101">
        <v>0.93804733789775063</v>
      </c>
      <c r="D101">
        <v>1.023860516037477</v>
      </c>
      <c r="E101">
        <v>1.0171694223152401</v>
      </c>
      <c r="F101">
        <v>1.1323269962769</v>
      </c>
      <c r="G101">
        <v>1.0928257786659299</v>
      </c>
      <c r="J101" s="34">
        <v>39692</v>
      </c>
      <c r="K101" s="35">
        <v>0.92207023156279855</v>
      </c>
      <c r="L101" s="35">
        <v>1.0098474971203961</v>
      </c>
      <c r="M101" s="35">
        <v>1.0040160313579125</v>
      </c>
    </row>
    <row r="102" spans="1:13" x14ac:dyDescent="0.25">
      <c r="A102" s="3">
        <v>39752</v>
      </c>
      <c r="B102">
        <v>0.82880785525751788</v>
      </c>
      <c r="C102">
        <v>0.96478376658538667</v>
      </c>
      <c r="D102">
        <v>1.027445610755632</v>
      </c>
      <c r="E102">
        <v>1.07640733822877</v>
      </c>
      <c r="F102">
        <v>1.1933505097628401</v>
      </c>
      <c r="G102">
        <v>1.1214365345956101</v>
      </c>
      <c r="J102" s="34">
        <v>39722</v>
      </c>
      <c r="K102" s="35">
        <v>0.96300811443874434</v>
      </c>
      <c r="L102" s="35">
        <v>1.0382937339945717</v>
      </c>
      <c r="M102" s="35">
        <v>1.0093974442557616</v>
      </c>
    </row>
    <row r="103" spans="1:13" x14ac:dyDescent="0.25">
      <c r="A103" s="3">
        <v>39782</v>
      </c>
      <c r="B103">
        <v>0.83221836157651186</v>
      </c>
      <c r="C103">
        <v>0.9721860876746351</v>
      </c>
      <c r="D103">
        <v>1.031010494302792</v>
      </c>
      <c r="E103">
        <v>1.0643182489027601</v>
      </c>
      <c r="F103">
        <v>1.1907906542209299</v>
      </c>
      <c r="G103">
        <v>1.1217965152489</v>
      </c>
      <c r="J103" s="34">
        <v>39753</v>
      </c>
      <c r="K103" s="35">
        <v>0.98394930459272978</v>
      </c>
      <c r="L103" s="35">
        <v>1.0652736722863678</v>
      </c>
      <c r="M103" s="35">
        <v>1.012340998883408</v>
      </c>
    </row>
    <row r="104" spans="1:13" x14ac:dyDescent="0.25">
      <c r="A104" s="3">
        <v>39813</v>
      </c>
      <c r="B104">
        <v>0.84519064413803791</v>
      </c>
      <c r="C104">
        <v>0.98834460505582045</v>
      </c>
      <c r="D104">
        <v>1.0418129112566801</v>
      </c>
      <c r="E104">
        <v>1.04483906179065</v>
      </c>
      <c r="F104">
        <v>1.17856509331167</v>
      </c>
      <c r="G104">
        <v>1.11798601850376</v>
      </c>
      <c r="J104" s="34">
        <v>39783</v>
      </c>
      <c r="K104" s="35">
        <v>0.9892051816037527</v>
      </c>
      <c r="L104" s="35">
        <v>1.0615554114746355</v>
      </c>
      <c r="M104" s="35">
        <v>1.012155340453283</v>
      </c>
    </row>
    <row r="105" spans="1:13" x14ac:dyDescent="0.25">
      <c r="A105" s="3">
        <v>39844</v>
      </c>
      <c r="B105">
        <v>0.83838579277749881</v>
      </c>
      <c r="C105">
        <v>0.98969109260850752</v>
      </c>
      <c r="D105">
        <v>1.0481949812824269</v>
      </c>
      <c r="E105">
        <v>1.0321370681064601</v>
      </c>
      <c r="F105">
        <v>1.1614098402648401</v>
      </c>
      <c r="G105">
        <v>1.11015478261467</v>
      </c>
      <c r="J105" s="34">
        <v>39814</v>
      </c>
      <c r="K105" s="35">
        <v>0.98968263313017446</v>
      </c>
      <c r="L105" s="35">
        <v>1.0515198674153663</v>
      </c>
      <c r="M105" s="35">
        <v>1.008614542167267</v>
      </c>
    </row>
    <row r="106" spans="1:13" x14ac:dyDescent="0.25">
      <c r="A106" s="3">
        <v>39872</v>
      </c>
      <c r="B106">
        <v>0.85103234945772976</v>
      </c>
      <c r="C106">
        <v>0.98251117219829553</v>
      </c>
      <c r="D106">
        <v>1.0381374569271189</v>
      </c>
      <c r="E106">
        <v>0.99280580803526997</v>
      </c>
      <c r="F106">
        <v>1.1229871746060101</v>
      </c>
      <c r="G106">
        <v>1.0899118276411699</v>
      </c>
      <c r="J106" s="34">
        <v>39845</v>
      </c>
      <c r="K106" s="35">
        <v>0.95821098917199643</v>
      </c>
      <c r="L106" s="35">
        <v>1.0297402786256493</v>
      </c>
      <c r="M106" s="35">
        <v>1.0041157344255898</v>
      </c>
    </row>
    <row r="107" spans="1:13" x14ac:dyDescent="0.25">
      <c r="A107" s="3">
        <v>39903</v>
      </c>
      <c r="B107">
        <v>0.82811020340157659</v>
      </c>
      <c r="C107">
        <v>0.96617311165936925</v>
      </c>
      <c r="D107">
        <v>1.035430577878238</v>
      </c>
      <c r="E107">
        <v>0.94056849181401603</v>
      </c>
      <c r="F107">
        <v>1.07754312581602</v>
      </c>
      <c r="G107">
        <v>1.07155738257309</v>
      </c>
      <c r="J107" s="34">
        <v>39873</v>
      </c>
      <c r="K107" s="35">
        <v>0.93672660108294559</v>
      </c>
      <c r="L107" s="35">
        <v>1.0146226708537551</v>
      </c>
      <c r="M107" s="35">
        <v>0.99993084588916703</v>
      </c>
    </row>
    <row r="108" spans="1:13" x14ac:dyDescent="0.25">
      <c r="A108" s="3">
        <v>39933</v>
      </c>
      <c r="B108">
        <v>0.8360367219690249</v>
      </c>
      <c r="C108">
        <v>0.96742645821661732</v>
      </c>
      <c r="D108">
        <v>1.034491236425769</v>
      </c>
      <c r="E108">
        <v>0.90966707912589695</v>
      </c>
      <c r="F108">
        <v>1.04134222789772</v>
      </c>
      <c r="G108">
        <v>1.0486820848792899</v>
      </c>
      <c r="J108" s="34">
        <v>39904</v>
      </c>
      <c r="K108" s="35">
        <v>0.90637867957210538</v>
      </c>
      <c r="L108" s="35">
        <v>0.99639255726375331</v>
      </c>
      <c r="M108" s="35">
        <v>0.99619559355964216</v>
      </c>
    </row>
    <row r="109" spans="1:13" x14ac:dyDescent="0.25">
      <c r="A109" s="3">
        <v>39964</v>
      </c>
      <c r="B109">
        <v>0.8163319341570332</v>
      </c>
      <c r="C109">
        <v>0.95179222279346043</v>
      </c>
      <c r="D109">
        <v>1.0321152936173299</v>
      </c>
      <c r="E109">
        <v>0.88065285092706302</v>
      </c>
      <c r="F109">
        <v>1.00997700216064</v>
      </c>
      <c r="G109">
        <v>1.03132494251411</v>
      </c>
      <c r="J109" s="34">
        <v>39934</v>
      </c>
      <c r="K109" s="35">
        <v>0.8928329012720605</v>
      </c>
      <c r="L109" s="35">
        <v>0.98748804236276155</v>
      </c>
      <c r="M109" s="35">
        <v>0.99292483831063061</v>
      </c>
    </row>
    <row r="110" spans="1:13" x14ac:dyDescent="0.25">
      <c r="A110" s="3">
        <v>39994</v>
      </c>
      <c r="B110">
        <v>0.80964437623887675</v>
      </c>
      <c r="C110">
        <v>0.94665987107649052</v>
      </c>
      <c r="D110">
        <v>1.03462945378205</v>
      </c>
      <c r="E110">
        <v>0.85945240670001</v>
      </c>
      <c r="F110">
        <v>0.98669475738211598</v>
      </c>
      <c r="G110">
        <v>1.0154769136895301</v>
      </c>
      <c r="J110" s="34">
        <v>39965</v>
      </c>
      <c r="K110" s="35">
        <v>0.88426321447398903</v>
      </c>
      <c r="L110" s="35">
        <v>0.97660483871819792</v>
      </c>
      <c r="M110" s="35">
        <v>0.99014241278140946</v>
      </c>
    </row>
    <row r="111" spans="1:13" x14ac:dyDescent="0.25">
      <c r="A111" s="3">
        <v>40025</v>
      </c>
      <c r="B111">
        <v>0.82680091697576874</v>
      </c>
      <c r="C111">
        <v>0.96629017384306026</v>
      </c>
      <c r="D111">
        <v>1.052635147672361</v>
      </c>
      <c r="E111">
        <v>0.84124150590471702</v>
      </c>
      <c r="F111">
        <v>0.96229516495496603</v>
      </c>
      <c r="G111">
        <v>1.0004152122065</v>
      </c>
      <c r="J111" s="34">
        <v>39995</v>
      </c>
      <c r="K111" s="35">
        <v>0.8853468499088748</v>
      </c>
      <c r="L111" s="35">
        <v>0.97310341219184693</v>
      </c>
      <c r="M111" s="35">
        <v>0.98923465070406658</v>
      </c>
    </row>
    <row r="112" spans="1:13" x14ac:dyDescent="0.25">
      <c r="A112" s="3">
        <v>40056</v>
      </c>
      <c r="B112">
        <v>0.84743414160125796</v>
      </c>
      <c r="C112">
        <v>0.99950537062908207</v>
      </c>
      <c r="D112">
        <v>1.086665079891219</v>
      </c>
      <c r="E112">
        <v>0.80107492516894396</v>
      </c>
      <c r="F112">
        <v>0.92578979573372699</v>
      </c>
      <c r="G112">
        <v>0.97979946680183905</v>
      </c>
      <c r="J112" s="34">
        <v>40026</v>
      </c>
      <c r="K112" s="35">
        <v>0.87112510059322668</v>
      </c>
      <c r="L112" s="35">
        <v>0.96764934583374573</v>
      </c>
      <c r="M112" s="35">
        <v>0.98664491333330873</v>
      </c>
    </row>
    <row r="113" spans="1:13" x14ac:dyDescent="0.25">
      <c r="A113" s="3">
        <v>40086</v>
      </c>
      <c r="B113">
        <v>0.8209591285013641</v>
      </c>
      <c r="C113">
        <v>0.97300431248309371</v>
      </c>
      <c r="D113">
        <v>1.072979694061847</v>
      </c>
      <c r="E113">
        <v>0.76729672119626702</v>
      </c>
      <c r="F113">
        <v>0.89527684989555401</v>
      </c>
      <c r="G113">
        <v>0.96299787659109803</v>
      </c>
      <c r="J113" s="34">
        <v>40057</v>
      </c>
      <c r="K113" s="35">
        <v>0.8602244809812305</v>
      </c>
      <c r="L113" s="35">
        <v>0.96026013534574328</v>
      </c>
      <c r="M113" s="35">
        <v>0.98451948353037433</v>
      </c>
    </row>
    <row r="114" spans="1:13" x14ac:dyDescent="0.25">
      <c r="A114" s="3">
        <v>40117</v>
      </c>
      <c r="B114">
        <v>0.82357958163656786</v>
      </c>
      <c r="C114">
        <v>0.97108453288298846</v>
      </c>
      <c r="D114">
        <v>1.06835984337493</v>
      </c>
      <c r="E114">
        <v>0.742617201326356</v>
      </c>
      <c r="F114">
        <v>0.87361211319693199</v>
      </c>
      <c r="G114">
        <v>0.95017183363112701</v>
      </c>
      <c r="J114" s="34">
        <v>40087</v>
      </c>
      <c r="K114" s="35">
        <v>0.84552509118444619</v>
      </c>
      <c r="L114" s="35">
        <v>0.94950457421557488</v>
      </c>
      <c r="M114" s="35">
        <v>0.98297184340847032</v>
      </c>
    </row>
    <row r="115" spans="1:13" x14ac:dyDescent="0.25">
      <c r="A115" s="3">
        <v>40147</v>
      </c>
      <c r="B115">
        <v>0.8207218298460901</v>
      </c>
      <c r="C115">
        <v>0.97153466562826085</v>
      </c>
      <c r="D115">
        <v>1.0727056139830251</v>
      </c>
      <c r="E115">
        <v>0.72673176674838003</v>
      </c>
      <c r="F115">
        <v>0.85709910112925702</v>
      </c>
      <c r="G115">
        <v>0.94149030449971804</v>
      </c>
      <c r="J115" s="34">
        <v>40118</v>
      </c>
      <c r="K115" s="35">
        <v>0.84039119300440335</v>
      </c>
      <c r="L115" s="35">
        <v>0.94556109346851391</v>
      </c>
      <c r="M115" s="35">
        <v>0.98260959060221764</v>
      </c>
    </row>
    <row r="116" spans="1:13" x14ac:dyDescent="0.25">
      <c r="A116" s="3">
        <v>40178</v>
      </c>
      <c r="B116">
        <v>0.82542028313747751</v>
      </c>
      <c r="C116">
        <v>0.97107524909559728</v>
      </c>
      <c r="D116">
        <v>1.0697594678089051</v>
      </c>
      <c r="E116">
        <v>0.71828360627654397</v>
      </c>
      <c r="F116">
        <v>0.8490233758929</v>
      </c>
      <c r="G116">
        <v>0.93767097931479604</v>
      </c>
      <c r="J116" s="34">
        <v>40148</v>
      </c>
      <c r="K116" s="35">
        <v>0.86158377899169958</v>
      </c>
      <c r="L116" s="35">
        <v>0.95688832428976034</v>
      </c>
      <c r="M116" s="35">
        <v>0.98415349499993743</v>
      </c>
    </row>
    <row r="117" spans="1:13" x14ac:dyDescent="0.25">
      <c r="A117" s="3">
        <v>40209</v>
      </c>
      <c r="B117">
        <v>0.8201563194798267</v>
      </c>
      <c r="C117">
        <v>0.96612940348847443</v>
      </c>
      <c r="D117">
        <v>1.068766885675029</v>
      </c>
      <c r="E117">
        <v>0.72574604264634002</v>
      </c>
      <c r="F117">
        <v>0.85188015354027902</v>
      </c>
      <c r="G117">
        <v>0.93684384002106902</v>
      </c>
      <c r="J117" s="34">
        <v>40179</v>
      </c>
      <c r="K117" s="35">
        <v>0.87201996854608765</v>
      </c>
      <c r="L117" s="35">
        <v>0.96463117955611166</v>
      </c>
      <c r="M117" s="35">
        <v>0.98436570614463259</v>
      </c>
    </row>
    <row r="118" spans="1:13" x14ac:dyDescent="0.25">
      <c r="A118" s="3">
        <v>40237</v>
      </c>
      <c r="B118">
        <v>0.80222642870336103</v>
      </c>
      <c r="C118">
        <v>0.94653710434389882</v>
      </c>
      <c r="D118">
        <v>1.049534172204394</v>
      </c>
      <c r="E118">
        <v>0.72306159912752199</v>
      </c>
      <c r="F118">
        <v>0.85119421016781605</v>
      </c>
      <c r="G118">
        <v>0.93590586510678897</v>
      </c>
      <c r="J118" s="34">
        <v>40210</v>
      </c>
      <c r="K118" s="35">
        <v>0.86228398095426073</v>
      </c>
      <c r="L118" s="35">
        <v>0.96186241169939712</v>
      </c>
      <c r="M118" s="35">
        <v>0.98286437340156563</v>
      </c>
    </row>
    <row r="119" spans="1:13" x14ac:dyDescent="0.25">
      <c r="A119" s="3">
        <v>40268</v>
      </c>
      <c r="B119">
        <v>0.81446463338160913</v>
      </c>
      <c r="C119">
        <v>0.95243566368674903</v>
      </c>
      <c r="D119">
        <v>1.0454376099974989</v>
      </c>
      <c r="E119">
        <v>0.72364178212854502</v>
      </c>
      <c r="F119">
        <v>0.84846701364320498</v>
      </c>
      <c r="G119">
        <v>0.93287264964508299</v>
      </c>
      <c r="J119" s="34">
        <v>40238</v>
      </c>
      <c r="K119" s="35">
        <v>0.86834254866999017</v>
      </c>
      <c r="L119" s="35">
        <v>0.96786106301980657</v>
      </c>
      <c r="M119" s="35">
        <v>0.98264126960134934</v>
      </c>
    </row>
    <row r="120" spans="1:13" x14ac:dyDescent="0.25">
      <c r="A120" s="3">
        <v>40298</v>
      </c>
      <c r="B120">
        <v>0.80361711594221741</v>
      </c>
      <c r="C120">
        <v>0.94624459914073933</v>
      </c>
      <c r="D120">
        <v>1.0416733075387641</v>
      </c>
      <c r="E120">
        <v>0.70899271295854904</v>
      </c>
      <c r="F120">
        <v>0.83346846534924102</v>
      </c>
      <c r="G120">
        <v>0.92741652607337699</v>
      </c>
      <c r="J120" s="34">
        <v>40269</v>
      </c>
      <c r="K120" s="35">
        <v>0.86890996773944684</v>
      </c>
      <c r="L120" s="35">
        <v>0.96416717053009027</v>
      </c>
      <c r="M120" s="35">
        <v>0.98247862776159778</v>
      </c>
    </row>
    <row r="121" spans="1:13" x14ac:dyDescent="0.25">
      <c r="A121" s="3">
        <v>40329</v>
      </c>
      <c r="B121">
        <v>0.80820832268265375</v>
      </c>
      <c r="C121">
        <v>0.95264248406626595</v>
      </c>
      <c r="D121">
        <v>1.0448793901743609</v>
      </c>
      <c r="E121">
        <v>0.70448912117833795</v>
      </c>
      <c r="F121">
        <v>0.82714853233219698</v>
      </c>
      <c r="G121">
        <v>0.92683838029992305</v>
      </c>
      <c r="J121" s="34">
        <v>40299</v>
      </c>
      <c r="K121" s="35">
        <v>0.85662571415358313</v>
      </c>
      <c r="L121" s="35">
        <v>0.95624681777621745</v>
      </c>
      <c r="M121" s="35">
        <v>0.98150778377886827</v>
      </c>
    </row>
    <row r="122" spans="1:13" x14ac:dyDescent="0.25">
      <c r="A122" s="3">
        <v>40359</v>
      </c>
      <c r="B122">
        <v>0.80226760481462456</v>
      </c>
      <c r="C122">
        <v>0.94648844424402456</v>
      </c>
      <c r="D122">
        <v>1.042823216924347</v>
      </c>
      <c r="E122">
        <v>0.67185564386240704</v>
      </c>
      <c r="F122">
        <v>0.80338535347760698</v>
      </c>
      <c r="G122">
        <v>0.91678437907836696</v>
      </c>
      <c r="J122" s="34">
        <v>40330</v>
      </c>
      <c r="K122" s="35">
        <v>0.8480490684243448</v>
      </c>
      <c r="L122" s="35">
        <v>0.94901447086985158</v>
      </c>
      <c r="M122" s="35">
        <v>0.98018524873554502</v>
      </c>
    </row>
    <row r="123" spans="1:13" x14ac:dyDescent="0.25">
      <c r="A123" s="3">
        <v>40390</v>
      </c>
      <c r="B123">
        <v>0.83011038109591995</v>
      </c>
      <c r="C123">
        <v>0.96809317566742248</v>
      </c>
      <c r="D123">
        <v>1.0489093352849621</v>
      </c>
      <c r="E123">
        <v>0.65636097686564199</v>
      </c>
      <c r="F123">
        <v>0.78947054223521296</v>
      </c>
      <c r="G123">
        <v>0.90686878094386902</v>
      </c>
      <c r="J123" s="34">
        <v>40360</v>
      </c>
      <c r="K123" s="35">
        <v>0.84833651666513588</v>
      </c>
      <c r="L123" s="35">
        <v>0.94615324378008425</v>
      </c>
      <c r="M123" s="35">
        <v>0.98096970322682819</v>
      </c>
    </row>
    <row r="124" spans="1:13" x14ac:dyDescent="0.25">
      <c r="A124" s="3">
        <v>40421</v>
      </c>
      <c r="B124">
        <v>0.82273058109803932</v>
      </c>
      <c r="C124">
        <v>0.96795924251311916</v>
      </c>
      <c r="D124">
        <v>1.0491050442432051</v>
      </c>
      <c r="E124">
        <v>0.64171357780069305</v>
      </c>
      <c r="F124">
        <v>0.77673653893355998</v>
      </c>
      <c r="G124">
        <v>0.89883655570571797</v>
      </c>
      <c r="J124" s="34">
        <v>40391</v>
      </c>
      <c r="K124" s="35">
        <v>0.82290043117515888</v>
      </c>
      <c r="L124" s="35">
        <v>0.9309668802544333</v>
      </c>
      <c r="M124" s="35">
        <v>0.97825055180235931</v>
      </c>
    </row>
    <row r="125" spans="1:13" x14ac:dyDescent="0.25">
      <c r="A125" s="3">
        <v>40451</v>
      </c>
      <c r="B125">
        <v>0.82132502438622901</v>
      </c>
      <c r="C125">
        <v>0.96961092832939499</v>
      </c>
      <c r="D125">
        <v>1.0543095163602521</v>
      </c>
      <c r="E125">
        <v>0.634189697626238</v>
      </c>
      <c r="F125">
        <v>0.770111648450167</v>
      </c>
      <c r="G125">
        <v>0.89509570039045905</v>
      </c>
      <c r="J125" s="34">
        <v>40422</v>
      </c>
      <c r="K125" s="35">
        <v>0.81748304950048534</v>
      </c>
      <c r="L125" s="35">
        <v>0.92762785209511012</v>
      </c>
      <c r="M125" s="35">
        <v>0.97718987818451708</v>
      </c>
    </row>
    <row r="126" spans="1:13" x14ac:dyDescent="0.25">
      <c r="A126" s="3">
        <v>40482</v>
      </c>
      <c r="B126">
        <v>0.83203681640224225</v>
      </c>
      <c r="C126">
        <v>0.97713801574696291</v>
      </c>
      <c r="D126">
        <v>1.056809663626235</v>
      </c>
      <c r="E126">
        <v>0.63609869920926798</v>
      </c>
      <c r="F126">
        <v>0.771773932581587</v>
      </c>
      <c r="G126">
        <v>0.89657596631463199</v>
      </c>
      <c r="J126" s="34">
        <v>40452</v>
      </c>
      <c r="K126" s="35">
        <v>0.82583175898192684</v>
      </c>
      <c r="L126" s="35">
        <v>0.93219446232717029</v>
      </c>
      <c r="M126" s="35">
        <v>0.97766193112065514</v>
      </c>
    </row>
    <row r="127" spans="1:13" x14ac:dyDescent="0.25">
      <c r="A127" s="3">
        <v>40512</v>
      </c>
      <c r="B127">
        <v>0.84252255387759811</v>
      </c>
      <c r="C127">
        <v>0.98886280746308874</v>
      </c>
      <c r="D127">
        <v>1.0642325405243149</v>
      </c>
      <c r="E127">
        <v>0.64296536618918099</v>
      </c>
      <c r="F127">
        <v>0.77436179606975097</v>
      </c>
      <c r="G127">
        <v>0.89371401739051903</v>
      </c>
      <c r="J127" s="34">
        <v>40483</v>
      </c>
      <c r="K127" s="35">
        <v>0.84900273075581745</v>
      </c>
      <c r="L127" s="35">
        <v>0.93999472601864731</v>
      </c>
      <c r="M127" s="35">
        <v>0.97777217112028791</v>
      </c>
    </row>
    <row r="128" spans="1:13" x14ac:dyDescent="0.25">
      <c r="A128" s="3">
        <v>40543</v>
      </c>
      <c r="B128">
        <v>0.86656579151740953</v>
      </c>
      <c r="C128">
        <v>1.005856398881269</v>
      </c>
      <c r="D128">
        <v>1.065841259532313</v>
      </c>
      <c r="E128">
        <v>0.68439462748006297</v>
      </c>
      <c r="F128">
        <v>0.79887427344759299</v>
      </c>
      <c r="G128">
        <v>0.89727640783594897</v>
      </c>
      <c r="J128" s="34">
        <v>40513</v>
      </c>
      <c r="K128" s="35">
        <v>0.86268998453275358</v>
      </c>
      <c r="L128" s="35">
        <v>0.94670526077720107</v>
      </c>
      <c r="M128" s="35">
        <v>0.97621749422057047</v>
      </c>
    </row>
    <row r="129" spans="1:13" x14ac:dyDescent="0.25">
      <c r="A129" s="3">
        <v>40574</v>
      </c>
      <c r="B129">
        <v>0.88711742594061749</v>
      </c>
      <c r="C129">
        <v>1.020592020544816</v>
      </c>
      <c r="D129">
        <v>1.0727551274183751</v>
      </c>
      <c r="E129">
        <v>0.670326339965581</v>
      </c>
      <c r="F129">
        <v>0.79049756772081503</v>
      </c>
      <c r="G129">
        <v>0.89526229337397001</v>
      </c>
      <c r="J129" s="34">
        <v>40544</v>
      </c>
      <c r="K129" s="35">
        <v>0.84472929698844634</v>
      </c>
      <c r="L129" s="35">
        <v>0.93771808074577723</v>
      </c>
      <c r="M129" s="35">
        <v>0.97457001084017658</v>
      </c>
    </row>
    <row r="130" spans="1:13" x14ac:dyDescent="0.25">
      <c r="A130" s="3">
        <v>40602</v>
      </c>
      <c r="B130">
        <v>0.87156500755824906</v>
      </c>
      <c r="C130">
        <v>1.0094909838677331</v>
      </c>
      <c r="D130">
        <v>1.0683439372946111</v>
      </c>
      <c r="E130">
        <v>0.66787556417913296</v>
      </c>
      <c r="F130">
        <v>0.78968289864151697</v>
      </c>
      <c r="G130">
        <v>0.89649084222001196</v>
      </c>
      <c r="J130" s="34">
        <v>40575</v>
      </c>
      <c r="K130" s="35">
        <v>0.8366918517602101</v>
      </c>
      <c r="L130" s="35">
        <v>0.93325954631176733</v>
      </c>
      <c r="M130" s="35">
        <v>0.97253909215610779</v>
      </c>
    </row>
    <row r="131" spans="1:13" x14ac:dyDescent="0.25">
      <c r="A131" s="3">
        <v>40633</v>
      </c>
      <c r="B131">
        <v>0.84283640389610082</v>
      </c>
      <c r="C131">
        <v>0.98847138536645163</v>
      </c>
      <c r="D131">
        <v>1.0618918422108989</v>
      </c>
      <c r="E131">
        <v>0.66042554793339103</v>
      </c>
      <c r="F131">
        <v>0.78460228242962404</v>
      </c>
      <c r="G131">
        <v>0.89674508173916001</v>
      </c>
      <c r="J131" s="34">
        <v>40603</v>
      </c>
      <c r="K131" s="35">
        <v>0.81287453375575913</v>
      </c>
      <c r="L131" s="35">
        <v>0.91879282533945916</v>
      </c>
      <c r="M131" s="35">
        <v>0.97023210272526916</v>
      </c>
    </row>
    <row r="132" spans="1:13" x14ac:dyDescent="0.25">
      <c r="A132" s="3">
        <v>40663</v>
      </c>
      <c r="B132">
        <v>0.83130780448419095</v>
      </c>
      <c r="C132">
        <v>0.97965134484162619</v>
      </c>
      <c r="D132">
        <v>1.0611161901618951</v>
      </c>
      <c r="E132">
        <v>0.65419510790287905</v>
      </c>
      <c r="F132">
        <v>0.779393809458099</v>
      </c>
      <c r="G132">
        <v>0.89449062185765205</v>
      </c>
      <c r="J132" s="34">
        <v>40634</v>
      </c>
      <c r="K132" s="35">
        <v>0.80494857896634353</v>
      </c>
      <c r="L132" s="35">
        <v>0.91359819393886443</v>
      </c>
      <c r="M132" s="35">
        <v>0.9687977743310171</v>
      </c>
    </row>
    <row r="133" spans="1:13" x14ac:dyDescent="0.25">
      <c r="A133" s="3">
        <v>40694</v>
      </c>
      <c r="B133">
        <v>0.83668114936364513</v>
      </c>
      <c r="C133">
        <v>0.98177038351302248</v>
      </c>
      <c r="D133">
        <v>1.0583938787037921</v>
      </c>
      <c r="E133">
        <v>0.64844538491132997</v>
      </c>
      <c r="F133">
        <v>0.776436890658731</v>
      </c>
      <c r="G133">
        <v>0.89589527906702604</v>
      </c>
      <c r="J133" s="34">
        <v>40664</v>
      </c>
      <c r="K133" s="35">
        <v>0.79492114667390601</v>
      </c>
      <c r="L133" s="35">
        <v>0.90839565712305981</v>
      </c>
      <c r="M133" s="35">
        <v>0.96759355170496286</v>
      </c>
    </row>
    <row r="134" spans="1:13" x14ac:dyDescent="0.25">
      <c r="A134" s="3">
        <v>40724</v>
      </c>
      <c r="B134">
        <v>0.81167176675732688</v>
      </c>
      <c r="C134">
        <v>0.95982420817254011</v>
      </c>
      <c r="D134">
        <v>1.050850282319538</v>
      </c>
      <c r="E134">
        <v>0.64507793360818599</v>
      </c>
      <c r="F134">
        <v>0.77346376143920603</v>
      </c>
      <c r="G134">
        <v>0.893753362438515</v>
      </c>
      <c r="J134" s="34">
        <v>40695</v>
      </c>
      <c r="K134" s="35">
        <v>0.78702768510914534</v>
      </c>
      <c r="L134" s="35">
        <v>0.90406085246570078</v>
      </c>
      <c r="M134" s="35">
        <v>0.96550135302229678</v>
      </c>
    </row>
    <row r="135" spans="1:13" x14ac:dyDescent="0.25">
      <c r="A135" s="3">
        <v>40755</v>
      </c>
      <c r="B135">
        <v>0.82327625857261189</v>
      </c>
      <c r="C135">
        <v>0.9734925311528192</v>
      </c>
      <c r="D135">
        <v>1.0569021116783459</v>
      </c>
      <c r="E135">
        <v>0.65174659050973405</v>
      </c>
      <c r="F135">
        <v>0.77894566508979701</v>
      </c>
      <c r="G135">
        <v>0.89567683611680604</v>
      </c>
      <c r="J135" s="34">
        <v>40725</v>
      </c>
      <c r="K135" s="35">
        <v>0.79119145755329523</v>
      </c>
      <c r="L135" s="35">
        <v>0.9078243418885994</v>
      </c>
      <c r="M135" s="35">
        <v>0.96582526578334493</v>
      </c>
    </row>
    <row r="136" spans="1:13" x14ac:dyDescent="0.25">
      <c r="A136" s="3">
        <v>40786</v>
      </c>
      <c r="B136">
        <v>0.84718776607258439</v>
      </c>
      <c r="C136">
        <v>0.99303557748341964</v>
      </c>
      <c r="D136">
        <v>1.0656496166433249</v>
      </c>
      <c r="E136">
        <v>0.65338537727299495</v>
      </c>
      <c r="F136">
        <v>0.78324328161583701</v>
      </c>
      <c r="G136">
        <v>0.90087061002339797</v>
      </c>
      <c r="J136" s="34">
        <v>40756</v>
      </c>
      <c r="K136" s="35">
        <v>0.79607465253824872</v>
      </c>
      <c r="L136" s="35">
        <v>0.91183586356197344</v>
      </c>
      <c r="M136" s="35">
        <v>0.96716644125351048</v>
      </c>
    </row>
    <row r="137" spans="1:13" x14ac:dyDescent="0.25">
      <c r="A137" s="3">
        <v>40816</v>
      </c>
      <c r="B137">
        <v>0.84861390770381406</v>
      </c>
      <c r="C137">
        <v>0.99618700144132499</v>
      </c>
      <c r="D137">
        <v>1.0713879269394591</v>
      </c>
      <c r="E137">
        <v>0.64329071887262501</v>
      </c>
      <c r="F137">
        <v>0.77493902221287703</v>
      </c>
      <c r="G137">
        <v>0.89646237345677604</v>
      </c>
      <c r="J137" s="34">
        <v>40787</v>
      </c>
      <c r="K137" s="35">
        <v>0.78907996366370581</v>
      </c>
      <c r="L137" s="35">
        <v>0.90401753729153267</v>
      </c>
      <c r="M137" s="35">
        <v>0.96517657124504763</v>
      </c>
    </row>
    <row r="138" spans="1:13" x14ac:dyDescent="0.25">
      <c r="A138" s="3">
        <v>40847</v>
      </c>
      <c r="B138">
        <v>0.82795706298735328</v>
      </c>
      <c r="C138">
        <v>0.98429668561777295</v>
      </c>
      <c r="D138">
        <v>1.072597439789795</v>
      </c>
      <c r="E138">
        <v>0.63460196721234097</v>
      </c>
      <c r="F138">
        <v>0.76627426610479499</v>
      </c>
      <c r="G138">
        <v>0.89176336950809398</v>
      </c>
      <c r="J138" s="34">
        <v>40817</v>
      </c>
      <c r="K138" s="35">
        <v>0.7836382306565951</v>
      </c>
      <c r="L138" s="35">
        <v>0.89806249871691735</v>
      </c>
      <c r="M138" s="35">
        <v>0.96293527349997576</v>
      </c>
    </row>
    <row r="139" spans="1:13" x14ac:dyDescent="0.25">
      <c r="A139" s="3">
        <v>40877</v>
      </c>
      <c r="B139">
        <v>0.82860317145335227</v>
      </c>
      <c r="C139">
        <v>0.98037890945255024</v>
      </c>
      <c r="D139">
        <v>1.0670231248897031</v>
      </c>
      <c r="E139">
        <v>0.62328877952689499</v>
      </c>
      <c r="F139">
        <v>0.75480333121654697</v>
      </c>
      <c r="G139">
        <v>0.88639320871034599</v>
      </c>
      <c r="J139" s="34">
        <v>40848</v>
      </c>
      <c r="K139" s="35">
        <v>0.79055290143062651</v>
      </c>
      <c r="L139" s="35">
        <v>0.8969915333587406</v>
      </c>
      <c r="M139" s="35">
        <v>0.96166487082789898</v>
      </c>
    </row>
    <row r="140" spans="1:13" x14ac:dyDescent="0.25">
      <c r="A140" s="3">
        <v>40908</v>
      </c>
      <c r="B140">
        <v>0.82983624584110938</v>
      </c>
      <c r="C140">
        <v>0.97991766323658303</v>
      </c>
      <c r="D140">
        <v>1.066925965627755</v>
      </c>
      <c r="E140">
        <v>0.61544240584716003</v>
      </c>
      <c r="F140">
        <v>0.74543542011022201</v>
      </c>
      <c r="G140">
        <v>0.87857892330315501</v>
      </c>
      <c r="J140" s="34">
        <v>40878</v>
      </c>
      <c r="K140" s="35">
        <v>0.7948693422575156</v>
      </c>
      <c r="L140" s="35">
        <v>0.90043658320987219</v>
      </c>
      <c r="M140" s="35">
        <v>0.96167527579886047</v>
      </c>
    </row>
    <row r="141" spans="1:13" x14ac:dyDescent="0.25">
      <c r="A141" s="3">
        <v>40939</v>
      </c>
      <c r="B141">
        <v>0.82600175520595631</v>
      </c>
      <c r="C141">
        <v>0.97703104521705697</v>
      </c>
      <c r="D141">
        <v>1.067100033391454</v>
      </c>
      <c r="E141">
        <v>0.60780263900367204</v>
      </c>
      <c r="F141">
        <v>0.73747645583752097</v>
      </c>
      <c r="G141">
        <v>0.87234171148571304</v>
      </c>
      <c r="J141" s="34">
        <v>40909</v>
      </c>
      <c r="K141" s="35">
        <v>0.8060051520406738</v>
      </c>
      <c r="L141" s="35">
        <v>0.90749740980737625</v>
      </c>
      <c r="M141" s="35">
        <v>0.96268601783074503</v>
      </c>
    </row>
    <row r="142" spans="1:13" x14ac:dyDescent="0.25">
      <c r="A142" s="3">
        <v>40968</v>
      </c>
      <c r="B142">
        <v>0.8189695648324905</v>
      </c>
      <c r="C142">
        <v>0.97054449483616845</v>
      </c>
      <c r="D142">
        <v>1.0653157255185799</v>
      </c>
      <c r="E142">
        <v>0.59334368790996905</v>
      </c>
      <c r="F142">
        <v>0.72562926438910502</v>
      </c>
      <c r="G142">
        <v>0.86690771574248104</v>
      </c>
      <c r="J142" s="34">
        <v>40940</v>
      </c>
      <c r="K142" s="35">
        <v>0.80385307245322624</v>
      </c>
      <c r="L142" s="35">
        <v>0.90632357100249339</v>
      </c>
      <c r="M142" s="35">
        <v>0.96105442478829406</v>
      </c>
    </row>
    <row r="143" spans="1:13" x14ac:dyDescent="0.25">
      <c r="A143" s="3">
        <v>40999</v>
      </c>
      <c r="B143">
        <v>0.80000892149245595</v>
      </c>
      <c r="C143">
        <v>0.94782764381085249</v>
      </c>
      <c r="D143">
        <v>1.0489887873417461</v>
      </c>
      <c r="E143">
        <v>0.59022300054715005</v>
      </c>
      <c r="F143">
        <v>0.72195949520659097</v>
      </c>
      <c r="G143">
        <v>0.86513718967587305</v>
      </c>
      <c r="J143" s="34">
        <v>40969</v>
      </c>
      <c r="K143" s="35">
        <v>0.79686081345955329</v>
      </c>
      <c r="L143" s="35">
        <v>0.90170698017331574</v>
      </c>
      <c r="M143" s="35">
        <v>0.95955335969083</v>
      </c>
    </row>
    <row r="144" spans="1:13" x14ac:dyDescent="0.25">
      <c r="A144" s="3">
        <v>41029</v>
      </c>
      <c r="B144">
        <v>0.80249824931386582</v>
      </c>
      <c r="C144">
        <v>0.9489521107958746</v>
      </c>
      <c r="D144">
        <v>1.047553094217206</v>
      </c>
      <c r="E144">
        <v>0.58424373302211896</v>
      </c>
      <c r="F144">
        <v>0.71804844614220897</v>
      </c>
      <c r="G144">
        <v>0.86501156100429499</v>
      </c>
      <c r="J144" s="34">
        <v>41000</v>
      </c>
      <c r="K144" s="35">
        <v>0.78850395395880424</v>
      </c>
      <c r="L144" s="35">
        <v>0.89906986992207971</v>
      </c>
      <c r="M144" s="35">
        <v>0.95898925819304204</v>
      </c>
    </row>
    <row r="145" spans="1:13" x14ac:dyDescent="0.25">
      <c r="A145" s="3">
        <v>41060</v>
      </c>
      <c r="B145">
        <v>0.79401527130042948</v>
      </c>
      <c r="C145">
        <v>0.9428919294311191</v>
      </c>
      <c r="D145">
        <v>1.0445844709300629</v>
      </c>
      <c r="E145">
        <v>0.58669399178665205</v>
      </c>
      <c r="F145">
        <v>0.72156233492323496</v>
      </c>
      <c r="G145">
        <v>0.86708951275499002</v>
      </c>
      <c r="J145" s="34">
        <v>41030</v>
      </c>
      <c r="K145" s="35">
        <v>0.79325049705897432</v>
      </c>
      <c r="L145" s="35">
        <v>0.89993692618894927</v>
      </c>
      <c r="M145" s="35">
        <v>0.95840618420918722</v>
      </c>
    </row>
    <row r="146" spans="1:13" x14ac:dyDescent="0.25">
      <c r="A146" s="3">
        <v>41090</v>
      </c>
      <c r="B146">
        <v>0.78495591217000416</v>
      </c>
      <c r="C146">
        <v>0.93768328128690626</v>
      </c>
      <c r="D146">
        <v>1.0436072318995351</v>
      </c>
      <c r="E146">
        <v>0.58796433761411904</v>
      </c>
      <c r="F146">
        <v>0.72233157994571595</v>
      </c>
      <c r="G146">
        <v>0.86780236020552703</v>
      </c>
      <c r="J146" s="34">
        <v>41061</v>
      </c>
      <c r="K146" s="35">
        <v>0.78740435466095671</v>
      </c>
      <c r="L146" s="35">
        <v>0.89667745625342954</v>
      </c>
      <c r="M146" s="35">
        <v>0.95796339359367944</v>
      </c>
    </row>
    <row r="147" spans="1:13" x14ac:dyDescent="0.25">
      <c r="A147" s="3">
        <v>41121</v>
      </c>
      <c r="B147">
        <v>0.78278968619984568</v>
      </c>
      <c r="C147">
        <v>0.93462512107153761</v>
      </c>
      <c r="D147">
        <v>1.04103717101518</v>
      </c>
      <c r="E147">
        <v>0.59559092070638198</v>
      </c>
      <c r="F147">
        <v>0.72784697113214303</v>
      </c>
      <c r="G147">
        <v>0.86991063436206895</v>
      </c>
      <c r="J147" s="34">
        <v>41091</v>
      </c>
      <c r="K147" s="35">
        <v>0.7875725674796491</v>
      </c>
      <c r="L147" s="35">
        <v>0.89527395423461853</v>
      </c>
      <c r="M147" s="35">
        <v>0.95670591970806818</v>
      </c>
    </row>
    <row r="148" spans="1:13" x14ac:dyDescent="0.25">
      <c r="A148" s="3">
        <v>41152</v>
      </c>
      <c r="B148">
        <v>0.77231759454695037</v>
      </c>
      <c r="C148">
        <v>0.92004964635565778</v>
      </c>
      <c r="D148">
        <v>1.03300906589133</v>
      </c>
      <c r="E148">
        <v>0.60465212886316899</v>
      </c>
      <c r="F148">
        <v>0.735168456034058</v>
      </c>
      <c r="G148">
        <v>0.87030178521489698</v>
      </c>
      <c r="J148" s="34">
        <v>41122</v>
      </c>
      <c r="K148" s="35">
        <v>0.77713424891933647</v>
      </c>
      <c r="L148" s="35">
        <v>0.88841306510114604</v>
      </c>
      <c r="M148" s="35">
        <v>0.95485001645108047</v>
      </c>
    </row>
    <row r="149" spans="1:13" x14ac:dyDescent="0.25">
      <c r="A149" s="3">
        <v>41182</v>
      </c>
      <c r="B149">
        <v>0.77582128326893374</v>
      </c>
      <c r="C149">
        <v>0.91938446654546879</v>
      </c>
      <c r="D149">
        <v>1.029569100932493</v>
      </c>
      <c r="E149">
        <v>0.601600601181145</v>
      </c>
      <c r="F149">
        <v>0.73071010219830401</v>
      </c>
      <c r="G149">
        <v>0.86642722234314395</v>
      </c>
      <c r="J149" s="34">
        <v>41153</v>
      </c>
      <c r="K149" s="35">
        <v>0.77584977956343315</v>
      </c>
      <c r="L149" s="35">
        <v>0.8887970261128868</v>
      </c>
      <c r="M149" s="35">
        <v>0.95449684032223692</v>
      </c>
    </row>
    <row r="150" spans="1:13" x14ac:dyDescent="0.25">
      <c r="A150" s="3">
        <v>41213</v>
      </c>
      <c r="B150">
        <v>0.77592602089376905</v>
      </c>
      <c r="C150">
        <v>0.92144575273985663</v>
      </c>
      <c r="D150">
        <v>1.0318437513274179</v>
      </c>
      <c r="E150">
        <v>0.60363530466507198</v>
      </c>
      <c r="F150">
        <v>0.72890844979116598</v>
      </c>
      <c r="G150">
        <v>0.86340601585807897</v>
      </c>
      <c r="J150" s="34">
        <v>41183</v>
      </c>
      <c r="K150" s="35">
        <v>0.78282887337389062</v>
      </c>
      <c r="L150" s="35">
        <v>0.88971428805213759</v>
      </c>
      <c r="M150" s="35">
        <v>0.954010489506946</v>
      </c>
    </row>
    <row r="151" spans="1:13" x14ac:dyDescent="0.25">
      <c r="A151" s="3">
        <v>41243</v>
      </c>
      <c r="B151">
        <v>0.77420021212287216</v>
      </c>
      <c r="C151">
        <v>0.91511742775357552</v>
      </c>
      <c r="D151">
        <v>1.0262316929224511</v>
      </c>
      <c r="E151">
        <v>0.61763961278461299</v>
      </c>
      <c r="F151">
        <v>0.73554180418781701</v>
      </c>
      <c r="G151">
        <v>0.86390240038097899</v>
      </c>
      <c r="J151" s="34">
        <v>41214</v>
      </c>
      <c r="K151" s="35">
        <v>0.78677081844197561</v>
      </c>
      <c r="L151" s="35">
        <v>0.8910225070781026</v>
      </c>
      <c r="M151" s="35">
        <v>0.95386654944005</v>
      </c>
    </row>
    <row r="152" spans="1:13" x14ac:dyDescent="0.25">
      <c r="A152" s="3">
        <v>41274</v>
      </c>
      <c r="B152">
        <v>0.78473519737524478</v>
      </c>
      <c r="C152">
        <v>0.92693424799343016</v>
      </c>
      <c r="D152">
        <v>1.0328244264539621</v>
      </c>
      <c r="E152">
        <v>0.63244251541028296</v>
      </c>
      <c r="F152">
        <v>0.74116041253604004</v>
      </c>
      <c r="G152">
        <v>0.86537429750203099</v>
      </c>
      <c r="J152" s="34">
        <v>41244</v>
      </c>
      <c r="K152" s="35">
        <v>0.79811314104681141</v>
      </c>
      <c r="L152" s="35">
        <v>0.89608990769633357</v>
      </c>
      <c r="M152" s="35">
        <v>0.95465062594104411</v>
      </c>
    </row>
    <row r="153" spans="1:13" x14ac:dyDescent="0.25">
      <c r="A153" s="3">
        <v>41305</v>
      </c>
      <c r="B153">
        <v>0.80752770934459328</v>
      </c>
      <c r="C153">
        <v>0.94109240389170457</v>
      </c>
      <c r="D153">
        <v>1.0333519581696109</v>
      </c>
      <c r="E153">
        <v>0.644137802270632</v>
      </c>
      <c r="F153">
        <v>0.74841215571502395</v>
      </c>
      <c r="G153">
        <v>0.87018559385462602</v>
      </c>
      <c r="J153" s="34">
        <v>41275</v>
      </c>
      <c r="K153" s="35">
        <v>0.80126886705088685</v>
      </c>
      <c r="L153" s="35">
        <v>0.89889393656003924</v>
      </c>
      <c r="M153" s="35">
        <v>0.95474682569493474</v>
      </c>
    </row>
    <row r="154" spans="1:13" x14ac:dyDescent="0.25">
      <c r="A154" s="3">
        <v>41333</v>
      </c>
      <c r="B154">
        <v>0.79330468663994769</v>
      </c>
      <c r="C154">
        <v>0.92739826335251685</v>
      </c>
      <c r="D154">
        <v>1.0302040352833199</v>
      </c>
      <c r="E154">
        <v>0.62147229259887804</v>
      </c>
      <c r="F154">
        <v>0.74255501615266395</v>
      </c>
      <c r="G154">
        <v>0.87191447899687802</v>
      </c>
      <c r="J154" s="34">
        <v>41306</v>
      </c>
      <c r="K154" s="35">
        <v>0.78163562704532541</v>
      </c>
      <c r="L154" s="35">
        <v>0.88857154944778893</v>
      </c>
      <c r="M154" s="35">
        <v>0.95282998026659171</v>
      </c>
    </row>
    <row r="155" spans="1:13" x14ac:dyDescent="0.25">
      <c r="A155" s="3">
        <v>41364</v>
      </c>
      <c r="B155">
        <v>0.78317323073650147</v>
      </c>
      <c r="C155">
        <v>0.92191870356333117</v>
      </c>
      <c r="D155">
        <v>1.0292671005295539</v>
      </c>
      <c r="E155">
        <v>0.60495317109461</v>
      </c>
      <c r="F155">
        <v>0.73457427018935495</v>
      </c>
      <c r="G155">
        <v>0.87007823881549096</v>
      </c>
      <c r="J155" s="34">
        <v>41334</v>
      </c>
      <c r="K155" s="35">
        <v>0.78924441835564341</v>
      </c>
      <c r="L155" s="35">
        <v>0.89354088384497832</v>
      </c>
      <c r="M155" s="35">
        <v>0.95312323629137874</v>
      </c>
    </row>
    <row r="156" spans="1:13" x14ac:dyDescent="0.25">
      <c r="A156" s="3">
        <v>41394</v>
      </c>
      <c r="B156">
        <v>0.77044090080502603</v>
      </c>
      <c r="C156">
        <v>0.91612380292441353</v>
      </c>
      <c r="D156">
        <v>1.0297735699928401</v>
      </c>
      <c r="E156">
        <v>0.58012004412373497</v>
      </c>
      <c r="F156">
        <v>0.71399678126808996</v>
      </c>
      <c r="G156">
        <v>0.86268050767215698</v>
      </c>
      <c r="J156" s="34">
        <v>41365</v>
      </c>
      <c r="K156" s="35">
        <v>0.79389109246926548</v>
      </c>
      <c r="L156" s="35">
        <v>0.89459514216722646</v>
      </c>
      <c r="M156" s="35">
        <v>0.95231258780169936</v>
      </c>
    </row>
    <row r="157" spans="1:13" x14ac:dyDescent="0.25">
      <c r="A157" s="3">
        <v>41425</v>
      </c>
      <c r="B157">
        <v>0.74799408203704254</v>
      </c>
      <c r="C157">
        <v>0.89519234420267813</v>
      </c>
      <c r="D157">
        <v>1.0182853997554899</v>
      </c>
      <c r="E157">
        <v>0.569998633776166</v>
      </c>
      <c r="F157">
        <v>0.704307630053712</v>
      </c>
      <c r="G157">
        <v>0.85907788552852404</v>
      </c>
      <c r="J157" s="34">
        <v>41395</v>
      </c>
      <c r="K157" s="35">
        <v>0.7911636684957164</v>
      </c>
      <c r="L157" s="35">
        <v>0.89501189892923505</v>
      </c>
      <c r="M157" s="35">
        <v>0.9526775203975929</v>
      </c>
    </row>
    <row r="158" spans="1:13" x14ac:dyDescent="0.25">
      <c r="A158" s="3">
        <v>41455</v>
      </c>
      <c r="B158">
        <v>0.74542174360850633</v>
      </c>
      <c r="C158">
        <v>0.88592758956317363</v>
      </c>
      <c r="D158">
        <v>1.007600135036947</v>
      </c>
      <c r="E158">
        <v>0.56347979386083002</v>
      </c>
      <c r="F158">
        <v>0.69744676177332499</v>
      </c>
      <c r="G158">
        <v>0.85670797924308295</v>
      </c>
      <c r="J158" s="34">
        <v>41426</v>
      </c>
      <c r="K158" s="35">
        <v>0.78847630210872466</v>
      </c>
      <c r="L158" s="35">
        <v>0.89519730797025032</v>
      </c>
      <c r="M158" s="35">
        <v>0.95359756159260733</v>
      </c>
    </row>
    <row r="159" spans="1:13" x14ac:dyDescent="0.25">
      <c r="A159" s="3">
        <v>41486</v>
      </c>
      <c r="B159">
        <v>0.73318404140163929</v>
      </c>
      <c r="C159">
        <v>0.88037594035974442</v>
      </c>
      <c r="D159">
        <v>1.005556792946249</v>
      </c>
      <c r="E159">
        <v>0.567128452934472</v>
      </c>
      <c r="F159">
        <v>0.69764062419004202</v>
      </c>
      <c r="G159">
        <v>0.85699035672401702</v>
      </c>
      <c r="J159" s="34">
        <v>41456</v>
      </c>
      <c r="K159" s="35">
        <v>0.79117405181017519</v>
      </c>
      <c r="L159" s="35">
        <v>0.8972923752200701</v>
      </c>
      <c r="M159" s="35">
        <v>0.9542927533052914</v>
      </c>
    </row>
    <row r="160" spans="1:13" x14ac:dyDescent="0.25">
      <c r="A160" s="3">
        <v>41517</v>
      </c>
      <c r="B160">
        <v>0.72660920413192887</v>
      </c>
      <c r="C160">
        <v>0.87275299661189787</v>
      </c>
      <c r="D160">
        <v>1.000463223960431</v>
      </c>
      <c r="E160">
        <v>0.56079467965914298</v>
      </c>
      <c r="F160">
        <v>0.69241827428913005</v>
      </c>
      <c r="G160">
        <v>0.85444829940942602</v>
      </c>
      <c r="J160" s="34">
        <v>41487</v>
      </c>
      <c r="K160" s="35">
        <v>0.81141680115371784</v>
      </c>
      <c r="L160" s="35">
        <v>0.90753258962146044</v>
      </c>
      <c r="M160" s="35">
        <v>0.95540031640792211</v>
      </c>
    </row>
    <row r="161" spans="1:13" x14ac:dyDescent="0.25">
      <c r="A161" s="3">
        <v>41547</v>
      </c>
      <c r="B161">
        <v>0.72758720928667875</v>
      </c>
      <c r="C161">
        <v>0.87257060291756761</v>
      </c>
      <c r="D161">
        <v>0.99877392076093063</v>
      </c>
      <c r="E161">
        <v>0.54980365336224601</v>
      </c>
      <c r="F161">
        <v>0.68313020718473105</v>
      </c>
      <c r="G161">
        <v>0.84897640116568795</v>
      </c>
      <c r="J161" s="34">
        <v>41518</v>
      </c>
      <c r="K161" s="35">
        <v>0.77685461170317782</v>
      </c>
      <c r="L161" s="35">
        <v>0.88609124435250286</v>
      </c>
      <c r="M161" s="35">
        <v>0.9502038317304905</v>
      </c>
    </row>
    <row r="162" spans="1:13" x14ac:dyDescent="0.25">
      <c r="A162" s="3">
        <v>41578</v>
      </c>
      <c r="B162">
        <v>0.7380696467160428</v>
      </c>
      <c r="C162">
        <v>0.88016657742202653</v>
      </c>
      <c r="D162">
        <v>1.0004369452996129</v>
      </c>
      <c r="E162">
        <v>0.55580016076164795</v>
      </c>
      <c r="F162">
        <v>0.68511170022710399</v>
      </c>
      <c r="G162">
        <v>0.847998896905102</v>
      </c>
      <c r="J162" s="34">
        <v>41548</v>
      </c>
      <c r="K162" s="35">
        <v>0.76032440874122198</v>
      </c>
      <c r="L162" s="35">
        <v>0.87112632306420912</v>
      </c>
      <c r="M162" s="35">
        <v>0.94613696452382046</v>
      </c>
    </row>
    <row r="163" spans="1:13" x14ac:dyDescent="0.25">
      <c r="A163" s="3">
        <v>41608</v>
      </c>
      <c r="B163">
        <v>0.74617251600836143</v>
      </c>
      <c r="C163">
        <v>0.88938784336923093</v>
      </c>
      <c r="D163">
        <v>1.0052858190496099</v>
      </c>
      <c r="E163">
        <v>0.55822906708373399</v>
      </c>
      <c r="F163">
        <v>0.68797565240274305</v>
      </c>
      <c r="G163">
        <v>0.84761803899538901</v>
      </c>
      <c r="J163" s="34">
        <v>41579</v>
      </c>
      <c r="K163" s="35">
        <v>0.75180358559517801</v>
      </c>
      <c r="L163" s="35">
        <v>0.86326271146717515</v>
      </c>
      <c r="M163" s="35">
        <v>0.94317122180500179</v>
      </c>
    </row>
    <row r="164" spans="1:13" x14ac:dyDescent="0.25">
      <c r="A164" s="3">
        <v>41639</v>
      </c>
      <c r="B164">
        <v>0.76165610502429304</v>
      </c>
      <c r="C164">
        <v>0.90170035901386958</v>
      </c>
      <c r="D164">
        <v>1.0054760955669619</v>
      </c>
      <c r="E164">
        <v>0.56374815634042896</v>
      </c>
      <c r="F164">
        <v>0.691320529998672</v>
      </c>
      <c r="G164">
        <v>0.84749129339110596</v>
      </c>
      <c r="J164" s="34">
        <v>41609</v>
      </c>
      <c r="K164" s="35">
        <v>0.74727723576667238</v>
      </c>
      <c r="L164" s="35">
        <v>0.85906168182316944</v>
      </c>
      <c r="M164" s="35">
        <v>0.9412952438476897</v>
      </c>
    </row>
    <row r="165" spans="1:13" x14ac:dyDescent="0.25">
      <c r="A165" s="3">
        <v>41670</v>
      </c>
      <c r="B165">
        <v>0.80446926242899752</v>
      </c>
      <c r="C165">
        <v>0.92714132089707357</v>
      </c>
      <c r="D165">
        <v>1.009038445875075</v>
      </c>
      <c r="E165">
        <v>0.57593800447930799</v>
      </c>
      <c r="F165">
        <v>0.69787779442993203</v>
      </c>
      <c r="G165">
        <v>0.84762020401270599</v>
      </c>
      <c r="J165" s="34">
        <v>41640</v>
      </c>
      <c r="K165" s="35">
        <v>0.74481663980068891</v>
      </c>
      <c r="L165" s="35">
        <v>0.85711076139041431</v>
      </c>
      <c r="M165" s="35">
        <v>0.93938940056344722</v>
      </c>
    </row>
    <row r="166" spans="1:13" x14ac:dyDescent="0.25">
      <c r="A166" s="3">
        <v>41698</v>
      </c>
      <c r="B166">
        <v>0.7681437139298154</v>
      </c>
      <c r="C166">
        <v>0.90630771967699675</v>
      </c>
      <c r="D166">
        <v>1.0117709480484589</v>
      </c>
      <c r="E166">
        <v>0.57333022616381302</v>
      </c>
      <c r="F166">
        <v>0.69630965282535295</v>
      </c>
      <c r="G166">
        <v>0.84604146288669801</v>
      </c>
      <c r="J166" s="34">
        <v>41671</v>
      </c>
      <c r="K166" s="35">
        <v>0.72807452079126012</v>
      </c>
      <c r="L166" s="35">
        <v>0.84728100945910878</v>
      </c>
      <c r="M166" s="35">
        <v>0.93792956609800482</v>
      </c>
    </row>
    <row r="167" spans="1:13" x14ac:dyDescent="0.25">
      <c r="A167" s="3">
        <v>41729</v>
      </c>
      <c r="B167">
        <v>0.74574964702540958</v>
      </c>
      <c r="C167">
        <v>0.89124804070488495</v>
      </c>
      <c r="D167">
        <v>1.0121899377087289</v>
      </c>
      <c r="E167">
        <v>0.56134253410610502</v>
      </c>
      <c r="F167">
        <v>0.68669645137424895</v>
      </c>
      <c r="G167">
        <v>0.83991685998257803</v>
      </c>
      <c r="J167" s="34">
        <v>41699</v>
      </c>
      <c r="K167" s="35">
        <v>0.72398378143874542</v>
      </c>
      <c r="L167" s="35">
        <v>0.84402334746107466</v>
      </c>
      <c r="M167" s="35">
        <v>0.93738810115047266</v>
      </c>
    </row>
    <row r="168" spans="1:13" x14ac:dyDescent="0.25">
      <c r="A168" s="3">
        <v>41759</v>
      </c>
      <c r="B168">
        <v>0.74421295652230657</v>
      </c>
      <c r="C168">
        <v>0.88421180713771452</v>
      </c>
      <c r="D168">
        <v>1.006597897564484</v>
      </c>
      <c r="E168">
        <v>0.55058916848961004</v>
      </c>
      <c r="F168">
        <v>0.67930199902463595</v>
      </c>
      <c r="G168">
        <v>0.83651590519562402</v>
      </c>
      <c r="J168" s="34">
        <v>41730</v>
      </c>
      <c r="K168" s="35">
        <v>0.72460030702196643</v>
      </c>
      <c r="L168" s="35">
        <v>0.84420151710828994</v>
      </c>
      <c r="M168" s="35">
        <v>0.93742203715528105</v>
      </c>
    </row>
    <row r="169" spans="1:13" x14ac:dyDescent="0.25">
      <c r="A169" s="3">
        <v>41790</v>
      </c>
      <c r="B169">
        <v>0.74412195702219996</v>
      </c>
      <c r="C169">
        <v>0.88635275904455857</v>
      </c>
      <c r="D169">
        <v>1.0097667462479121</v>
      </c>
      <c r="E169">
        <v>0.54506238269102703</v>
      </c>
      <c r="F169">
        <v>0.67652380617823304</v>
      </c>
      <c r="G169">
        <v>0.83635182651935602</v>
      </c>
      <c r="J169" s="34">
        <v>41760</v>
      </c>
      <c r="K169" s="35">
        <v>0.73376197576480007</v>
      </c>
      <c r="L169" s="35">
        <v>0.85188680636972058</v>
      </c>
      <c r="M169" s="35">
        <v>0.93843444579367219</v>
      </c>
    </row>
    <row r="170" spans="1:13" x14ac:dyDescent="0.25">
      <c r="A170" s="3">
        <v>41820</v>
      </c>
      <c r="B170">
        <v>0.75639026857070846</v>
      </c>
      <c r="C170">
        <v>0.90010162795846949</v>
      </c>
      <c r="D170">
        <v>1.0173641836170999</v>
      </c>
      <c r="E170">
        <v>0.54949781493531502</v>
      </c>
      <c r="F170">
        <v>0.68137984624710901</v>
      </c>
      <c r="G170">
        <v>0.84017119736617596</v>
      </c>
      <c r="J170" s="34">
        <v>41791</v>
      </c>
      <c r="K170" s="35">
        <v>0.73488989604304145</v>
      </c>
      <c r="L170" s="35">
        <v>0.85574793596292187</v>
      </c>
      <c r="M170" s="35">
        <v>0.9405636268774854</v>
      </c>
    </row>
    <row r="171" spans="1:13" x14ac:dyDescent="0.25">
      <c r="A171" s="3">
        <v>41851</v>
      </c>
      <c r="B171">
        <v>0.78364108159854196</v>
      </c>
      <c r="C171">
        <v>0.92427301462218692</v>
      </c>
      <c r="D171">
        <v>1.023307322283781</v>
      </c>
      <c r="E171">
        <v>0.56369474206533199</v>
      </c>
      <c r="F171">
        <v>0.69390066497210201</v>
      </c>
      <c r="G171">
        <v>0.84773747965672497</v>
      </c>
      <c r="J171" s="34">
        <v>41821</v>
      </c>
      <c r="K171" s="35">
        <v>0.73126865115093342</v>
      </c>
      <c r="L171" s="35">
        <v>0.85696164762953375</v>
      </c>
      <c r="M171" s="35">
        <v>0.94110246046229185</v>
      </c>
    </row>
    <row r="172" spans="1:13" x14ac:dyDescent="0.25">
      <c r="A172" s="3">
        <v>41882</v>
      </c>
      <c r="B172">
        <v>0.77242724987238198</v>
      </c>
      <c r="C172">
        <v>0.91759948117191104</v>
      </c>
      <c r="D172">
        <v>1.0210267067632339</v>
      </c>
      <c r="E172">
        <v>0.57687377854753297</v>
      </c>
      <c r="F172">
        <v>0.70772233134122198</v>
      </c>
      <c r="G172">
        <v>0.85711062616158795</v>
      </c>
      <c r="J172" s="34">
        <v>41852</v>
      </c>
      <c r="K172" s="35">
        <v>0.73844377487948387</v>
      </c>
      <c r="L172" s="35">
        <v>0.86500999709303816</v>
      </c>
      <c r="M172" s="35">
        <v>0.94285367167920842</v>
      </c>
    </row>
    <row r="173" spans="1:13" x14ac:dyDescent="0.25">
      <c r="A173" s="3">
        <v>41912</v>
      </c>
      <c r="B173">
        <v>0.77936793312175667</v>
      </c>
      <c r="C173">
        <v>0.91925404299989999</v>
      </c>
      <c r="D173">
        <v>1.019074510838438</v>
      </c>
      <c r="E173">
        <v>0.58452920945271303</v>
      </c>
      <c r="F173">
        <v>0.71666882878742899</v>
      </c>
      <c r="G173">
        <v>0.86352352774400398</v>
      </c>
      <c r="J173" s="34">
        <v>41883</v>
      </c>
      <c r="K173" s="35">
        <v>0.74284737745526164</v>
      </c>
      <c r="L173" s="35">
        <v>0.86798132750935875</v>
      </c>
      <c r="M173" s="35">
        <v>0.94475163992286482</v>
      </c>
    </row>
    <row r="174" spans="1:13" x14ac:dyDescent="0.25">
      <c r="A174" s="3">
        <v>41943</v>
      </c>
      <c r="B174">
        <v>0.78523193308954253</v>
      </c>
      <c r="C174">
        <v>0.9184374467150983</v>
      </c>
      <c r="D174">
        <v>1.01225118043392</v>
      </c>
      <c r="E174">
        <v>0.59982748654177398</v>
      </c>
      <c r="F174">
        <v>0.73105983914025696</v>
      </c>
      <c r="G174">
        <v>0.87269141881630297</v>
      </c>
      <c r="J174" s="34">
        <v>41913</v>
      </c>
      <c r="K174" s="35">
        <v>0.74984408385042767</v>
      </c>
      <c r="L174" s="35">
        <v>0.8684274151099951</v>
      </c>
      <c r="M174" s="35">
        <v>0.94631699565148386</v>
      </c>
    </row>
    <row r="175" spans="1:13" x14ac:dyDescent="0.25">
      <c r="A175" s="3">
        <v>41973</v>
      </c>
      <c r="B175">
        <v>0.77256629890131734</v>
      </c>
      <c r="C175">
        <v>0.91333937833108225</v>
      </c>
      <c r="D175">
        <v>1.0116563848969571</v>
      </c>
      <c r="E175">
        <v>0.62172872503170595</v>
      </c>
      <c r="F175">
        <v>0.75136108793344802</v>
      </c>
      <c r="G175">
        <v>0.88464652157636603</v>
      </c>
      <c r="J175" s="34">
        <v>41944</v>
      </c>
      <c r="K175" s="35">
        <v>0.76682466594372678</v>
      </c>
      <c r="L175" s="35">
        <v>0.8745506238885814</v>
      </c>
      <c r="M175" s="35">
        <v>0.94688958872312601</v>
      </c>
    </row>
    <row r="176" spans="1:13" x14ac:dyDescent="0.25">
      <c r="A176" s="3">
        <v>42004</v>
      </c>
      <c r="B176">
        <v>0.78256757657496023</v>
      </c>
      <c r="C176">
        <v>0.92337618880531469</v>
      </c>
      <c r="D176">
        <v>1.0190452723837791</v>
      </c>
      <c r="E176">
        <v>0.64487838924974505</v>
      </c>
      <c r="F176">
        <v>0.77581649628723603</v>
      </c>
      <c r="G176">
        <v>0.89973668488481895</v>
      </c>
      <c r="J176" s="34">
        <v>41974</v>
      </c>
      <c r="K176" s="35">
        <v>0.78056710644741012</v>
      </c>
      <c r="L176" s="35">
        <v>0.88329477450901428</v>
      </c>
      <c r="M176" s="35">
        <v>0.94879908731835183</v>
      </c>
    </row>
    <row r="177" spans="1:13" x14ac:dyDescent="0.25">
      <c r="A177" s="3">
        <v>42035</v>
      </c>
      <c r="B177">
        <v>0.78562893127033029</v>
      </c>
      <c r="C177">
        <v>0.92455024060596191</v>
      </c>
      <c r="D177">
        <v>1.0162377917808549</v>
      </c>
      <c r="E177">
        <v>0.66914558820669501</v>
      </c>
      <c r="F177">
        <v>0.79943423369524702</v>
      </c>
      <c r="G177">
        <v>0.91242021667695705</v>
      </c>
      <c r="J177" s="34">
        <v>42005</v>
      </c>
      <c r="K177" s="35">
        <v>0.78439450426578239</v>
      </c>
      <c r="L177" s="35">
        <v>0.88930491918922805</v>
      </c>
      <c r="M177" s="35">
        <v>0.95067918242021576</v>
      </c>
    </row>
    <row r="178" spans="1:13" x14ac:dyDescent="0.25">
      <c r="A178" s="3">
        <v>42063</v>
      </c>
      <c r="B178">
        <v>0.7802422688685261</v>
      </c>
      <c r="C178">
        <v>0.91951625895407818</v>
      </c>
      <c r="D178">
        <v>1.018015365669924</v>
      </c>
      <c r="E178">
        <v>0.68456348562454605</v>
      </c>
      <c r="F178">
        <v>0.817152755047864</v>
      </c>
      <c r="G178">
        <v>0.92350342878039404</v>
      </c>
      <c r="J178" s="34">
        <v>42036</v>
      </c>
      <c r="K178" s="35">
        <v>0.77600937198576814</v>
      </c>
      <c r="L178" s="35">
        <v>0.88631522849774602</v>
      </c>
      <c r="M178" s="35">
        <v>0.95042998362624675</v>
      </c>
    </row>
    <row r="179" spans="1:13" x14ac:dyDescent="0.25">
      <c r="A179" s="3">
        <v>42094</v>
      </c>
      <c r="B179">
        <v>0.76748035248696578</v>
      </c>
      <c r="C179">
        <v>0.90547658721682323</v>
      </c>
      <c r="D179">
        <v>1.0142707818295389</v>
      </c>
      <c r="E179">
        <v>0.68333470156292198</v>
      </c>
      <c r="F179">
        <v>0.81395451593190105</v>
      </c>
      <c r="G179">
        <v>0.92081664619944104</v>
      </c>
      <c r="J179" s="34">
        <v>42064</v>
      </c>
      <c r="K179" s="35">
        <v>0.77042714597734729</v>
      </c>
      <c r="L179" s="35">
        <v>0.88499316707025522</v>
      </c>
      <c r="M179" s="35">
        <v>0.94989754320936992</v>
      </c>
    </row>
    <row r="180" spans="1:13" x14ac:dyDescent="0.25">
      <c r="A180" s="3">
        <v>42124</v>
      </c>
      <c r="B180">
        <v>0.75720564686026681</v>
      </c>
      <c r="C180">
        <v>0.89337281955061432</v>
      </c>
      <c r="D180">
        <v>1.006797645690255</v>
      </c>
      <c r="E180">
        <v>0.66880443039551496</v>
      </c>
      <c r="F180">
        <v>0.80149360215083598</v>
      </c>
      <c r="G180">
        <v>0.91829522678278197</v>
      </c>
      <c r="J180" s="34">
        <v>42095</v>
      </c>
      <c r="K180" s="35">
        <v>0.76119564995266709</v>
      </c>
      <c r="L180" s="35">
        <v>0.87728877369963443</v>
      </c>
      <c r="M180" s="35">
        <v>0.94876249748076957</v>
      </c>
    </row>
    <row r="181" spans="1:13" x14ac:dyDescent="0.25">
      <c r="A181" s="3">
        <v>42155</v>
      </c>
      <c r="B181">
        <v>0.75926955038475685</v>
      </c>
      <c r="C181">
        <v>0.88949015184502478</v>
      </c>
      <c r="D181">
        <v>1.0000130201562889</v>
      </c>
      <c r="E181">
        <v>0.65863302164258997</v>
      </c>
      <c r="F181">
        <v>0.792972048164718</v>
      </c>
      <c r="G181">
        <v>0.91481598286008003</v>
      </c>
      <c r="J181" s="34">
        <v>42125</v>
      </c>
      <c r="K181" s="35">
        <v>0.754208335951701</v>
      </c>
      <c r="L181" s="35">
        <v>0.87456706052059741</v>
      </c>
      <c r="M181" s="35">
        <v>0.9485590807802522</v>
      </c>
    </row>
    <row r="182" spans="1:13" x14ac:dyDescent="0.25">
      <c r="A182" s="3">
        <v>42185</v>
      </c>
      <c r="B182">
        <v>0.74926493967400576</v>
      </c>
      <c r="C182">
        <v>0.88470403654740104</v>
      </c>
      <c r="D182">
        <v>0.99991227076065048</v>
      </c>
      <c r="E182">
        <v>0.64376688948396099</v>
      </c>
      <c r="F182">
        <v>0.77945232533195796</v>
      </c>
      <c r="G182">
        <v>0.909024688486052</v>
      </c>
      <c r="J182" s="34">
        <v>42156</v>
      </c>
      <c r="K182" s="35">
        <v>0.75168716379085487</v>
      </c>
      <c r="L182" s="35">
        <v>0.87326219804600635</v>
      </c>
      <c r="M182" s="35">
        <v>0.94895474839900196</v>
      </c>
    </row>
    <row r="183" spans="1:13" x14ac:dyDescent="0.25">
      <c r="A183" s="3">
        <v>42216</v>
      </c>
      <c r="B183">
        <v>0.74020763851249693</v>
      </c>
      <c r="C183">
        <v>0.87807508589374583</v>
      </c>
      <c r="D183">
        <v>0.99478512945829267</v>
      </c>
      <c r="E183">
        <v>0.63756108519544596</v>
      </c>
      <c r="F183">
        <v>0.775275814957743</v>
      </c>
      <c r="G183">
        <v>0.90909460454598401</v>
      </c>
      <c r="J183" s="34">
        <v>42186</v>
      </c>
      <c r="K183" s="35">
        <v>0.75410320889439186</v>
      </c>
      <c r="L183" s="35">
        <v>0.87747365102947439</v>
      </c>
      <c r="M183" s="35">
        <v>0.94996520093608983</v>
      </c>
    </row>
    <row r="184" spans="1:13" x14ac:dyDescent="0.25">
      <c r="A184" s="3">
        <v>42247</v>
      </c>
      <c r="B184">
        <v>0.75690475817648861</v>
      </c>
      <c r="C184">
        <v>0.8878052836691539</v>
      </c>
      <c r="D184">
        <v>0.99527797434899534</v>
      </c>
      <c r="E184">
        <v>0.63111755689256399</v>
      </c>
      <c r="F184">
        <v>0.77080426212942499</v>
      </c>
      <c r="G184">
        <v>0.90598876296521602</v>
      </c>
      <c r="J184" s="34">
        <v>42217</v>
      </c>
      <c r="K184" s="35">
        <v>0.75728816576257763</v>
      </c>
      <c r="L184" s="35">
        <v>0.88063577405528326</v>
      </c>
      <c r="M184" s="35">
        <v>0.94935217763842406</v>
      </c>
    </row>
    <row r="185" spans="1:13" x14ac:dyDescent="0.25">
      <c r="A185" s="3">
        <v>42277</v>
      </c>
      <c r="B185">
        <v>0.75053905396274179</v>
      </c>
      <c r="C185">
        <v>0.88567878495323837</v>
      </c>
      <c r="D185">
        <v>0.99650421317376392</v>
      </c>
      <c r="E185">
        <v>0.63292908475953202</v>
      </c>
      <c r="F185">
        <v>0.77146820638143299</v>
      </c>
      <c r="G185">
        <v>0.90385496123250997</v>
      </c>
      <c r="J185" s="34">
        <v>42248</v>
      </c>
      <c r="K185" s="35">
        <v>0.7551247130188955</v>
      </c>
      <c r="L185" s="35">
        <v>0.87391010126955815</v>
      </c>
      <c r="M185" s="35">
        <v>0.9475856039891144</v>
      </c>
    </row>
    <row r="186" spans="1:13" x14ac:dyDescent="0.25">
      <c r="A186" s="3">
        <v>42308</v>
      </c>
      <c r="B186">
        <v>0.76175874561065471</v>
      </c>
      <c r="C186">
        <v>0.89196929712978978</v>
      </c>
      <c r="D186">
        <v>0.99605804512114915</v>
      </c>
      <c r="E186">
        <v>0.63058077974065296</v>
      </c>
      <c r="F186">
        <v>0.76926114325734896</v>
      </c>
      <c r="G186">
        <v>0.90006190698324096</v>
      </c>
      <c r="J186" s="34">
        <v>42278</v>
      </c>
      <c r="K186" s="35">
        <v>0.75670712983058264</v>
      </c>
      <c r="L186" s="35">
        <v>0.87189381986908143</v>
      </c>
      <c r="M186" s="35">
        <v>0.94695077048774401</v>
      </c>
    </row>
    <row r="187" spans="1:13" x14ac:dyDescent="0.25">
      <c r="A187" s="3">
        <v>42338</v>
      </c>
      <c r="B187">
        <v>0.77585260552900082</v>
      </c>
      <c r="C187">
        <v>0.90571152542853994</v>
      </c>
      <c r="D187">
        <v>1.0058539826401069</v>
      </c>
      <c r="E187">
        <v>0.64161439443708201</v>
      </c>
      <c r="F187">
        <v>0.77660489551377798</v>
      </c>
      <c r="G187">
        <v>0.90136668391041797</v>
      </c>
      <c r="J187" s="34">
        <v>42309</v>
      </c>
      <c r="K187" s="35">
        <v>0.76620428470619428</v>
      </c>
      <c r="L187" s="35">
        <v>0.87610778094827602</v>
      </c>
      <c r="M187" s="35">
        <v>0.94594400824616376</v>
      </c>
    </row>
    <row r="188" spans="1:13" x14ac:dyDescent="0.25">
      <c r="A188" s="3">
        <v>42369</v>
      </c>
      <c r="B188">
        <v>0.75721099157131211</v>
      </c>
      <c r="C188">
        <v>0.88843564018811338</v>
      </c>
      <c r="D188">
        <v>0.99717670724106156</v>
      </c>
      <c r="E188">
        <v>0.66783347642539903</v>
      </c>
      <c r="F188">
        <v>0.79087415920457305</v>
      </c>
      <c r="G188">
        <v>0.90167170522036999</v>
      </c>
      <c r="J188" s="34">
        <v>42339</v>
      </c>
      <c r="K188" s="35">
        <v>0.77051832217112215</v>
      </c>
      <c r="L188" s="35">
        <v>0.87603968530154275</v>
      </c>
      <c r="M188" s="35">
        <v>0.94435234372407018</v>
      </c>
    </row>
    <row r="189" spans="1:13" x14ac:dyDescent="0.25">
      <c r="A189" s="3">
        <v>42400</v>
      </c>
      <c r="B189">
        <v>0.7421166116185407</v>
      </c>
      <c r="C189">
        <v>0.87879807536898857</v>
      </c>
      <c r="D189">
        <v>0.99561662679562213</v>
      </c>
      <c r="E189">
        <v>0.65973223929602598</v>
      </c>
      <c r="F189">
        <v>0.786528550385999</v>
      </c>
      <c r="G189">
        <v>0.90124384804235802</v>
      </c>
      <c r="J189" s="34">
        <v>42370</v>
      </c>
      <c r="K189" s="35">
        <v>0.76406710072397421</v>
      </c>
      <c r="L189" s="35">
        <v>0.87261561947954236</v>
      </c>
      <c r="M189" s="35">
        <v>0.94221945843751853</v>
      </c>
    </row>
    <row r="190" spans="1:13" x14ac:dyDescent="0.25">
      <c r="A190" s="3">
        <v>42429</v>
      </c>
      <c r="B190">
        <v>0.75090380606489582</v>
      </c>
      <c r="C190">
        <v>0.88695366292295019</v>
      </c>
      <c r="D190">
        <v>1.006341247385349</v>
      </c>
      <c r="E190">
        <v>0.65128849217435203</v>
      </c>
      <c r="F190">
        <v>0.77936158770309805</v>
      </c>
      <c r="G190">
        <v>0.90063154424979497</v>
      </c>
      <c r="J190" s="34">
        <v>42401</v>
      </c>
      <c r="K190" s="35">
        <v>0.74804804678288028</v>
      </c>
      <c r="L190" s="35">
        <v>0.8653868130360366</v>
      </c>
      <c r="M190" s="35">
        <v>0.94078857161991514</v>
      </c>
    </row>
    <row r="191" spans="1:13" x14ac:dyDescent="0.25">
      <c r="A191" s="3">
        <v>42460</v>
      </c>
      <c r="B191">
        <v>0.73569786581760233</v>
      </c>
      <c r="C191">
        <v>0.87319076299630327</v>
      </c>
      <c r="D191">
        <v>0.9973271962932404</v>
      </c>
      <c r="E191">
        <v>0.64450201241755001</v>
      </c>
      <c r="F191">
        <v>0.77502095576869801</v>
      </c>
      <c r="G191">
        <v>0.90126028506380196</v>
      </c>
      <c r="J191" s="34">
        <v>42430</v>
      </c>
      <c r="K191" s="35">
        <v>0.73657070568738825</v>
      </c>
      <c r="L191" s="35">
        <v>0.85690894195098544</v>
      </c>
      <c r="M191" s="35">
        <v>0.93979987702212331</v>
      </c>
    </row>
    <row r="192" spans="1:13" x14ac:dyDescent="0.25">
      <c r="A192" s="3">
        <v>42490</v>
      </c>
      <c r="B192">
        <v>0.73257195610907921</v>
      </c>
      <c r="C192">
        <v>0.86989732109732087</v>
      </c>
      <c r="D192">
        <v>0.99458601058321072</v>
      </c>
      <c r="E192">
        <v>0.62371982113625002</v>
      </c>
      <c r="F192">
        <v>0.75570142200797197</v>
      </c>
      <c r="G192">
        <v>0.889928993805019</v>
      </c>
      <c r="J192" s="34">
        <v>42461</v>
      </c>
      <c r="K192" s="35">
        <v>0.73439851409392298</v>
      </c>
      <c r="L192" s="35">
        <v>0.85445904730731015</v>
      </c>
      <c r="M192" s="35">
        <v>0.93960780205301431</v>
      </c>
    </row>
    <row r="193" spans="1:13" x14ac:dyDescent="0.25">
      <c r="A193" s="3">
        <v>42521</v>
      </c>
      <c r="B193">
        <v>0.73216505194898673</v>
      </c>
      <c r="C193">
        <v>0.86931343453003507</v>
      </c>
      <c r="D193">
        <v>0.99532989361459545</v>
      </c>
      <c r="E193">
        <v>0.60573592864495296</v>
      </c>
      <c r="F193">
        <v>0.74061026869713498</v>
      </c>
      <c r="G193">
        <v>0.883280171972471</v>
      </c>
      <c r="J193" s="34">
        <v>42491</v>
      </c>
      <c r="K193" s="35">
        <v>0.73929677755656531</v>
      </c>
      <c r="L193" s="35">
        <v>0.85864744111137392</v>
      </c>
      <c r="M193" s="35">
        <v>0.9406336465099987</v>
      </c>
    </row>
    <row r="194" spans="1:13" x14ac:dyDescent="0.25">
      <c r="A194" s="3">
        <v>42551</v>
      </c>
      <c r="B194">
        <v>0.72957724137049784</v>
      </c>
      <c r="C194">
        <v>0.86974562260004629</v>
      </c>
      <c r="D194">
        <v>0.99960105215146899</v>
      </c>
      <c r="E194">
        <v>0.59232478155575397</v>
      </c>
      <c r="F194">
        <v>0.72963435200874105</v>
      </c>
      <c r="G194">
        <v>0.87925270781301101</v>
      </c>
      <c r="J194" s="34">
        <v>42522</v>
      </c>
      <c r="K194" s="35">
        <v>0.73101780777823056</v>
      </c>
      <c r="L194" s="35">
        <v>0.85728474411493827</v>
      </c>
      <c r="M194" s="35">
        <v>0.9405216653935522</v>
      </c>
    </row>
    <row r="195" spans="1:13" x14ac:dyDescent="0.25">
      <c r="A195" s="3">
        <v>42582</v>
      </c>
      <c r="B195">
        <v>0.7281181426341824</v>
      </c>
      <c r="C195">
        <v>0.87395576849313195</v>
      </c>
      <c r="D195">
        <v>1.0053226520257861</v>
      </c>
      <c r="E195">
        <v>0.58514547660774896</v>
      </c>
      <c r="F195">
        <v>0.72538729291071402</v>
      </c>
      <c r="G195">
        <v>0.88025344675649198</v>
      </c>
      <c r="J195" s="34">
        <v>42552</v>
      </c>
      <c r="K195" s="35">
        <v>0.7287129216003656</v>
      </c>
      <c r="L195" s="35">
        <v>0.85466381318876516</v>
      </c>
      <c r="M195" s="35">
        <v>0.9401169666606275</v>
      </c>
    </row>
    <row r="196" spans="1:13" x14ac:dyDescent="0.25">
      <c r="A196" s="3">
        <v>42613</v>
      </c>
      <c r="B196">
        <v>0.71214210880307172</v>
      </c>
      <c r="C196">
        <v>0.86196706783864507</v>
      </c>
      <c r="D196">
        <v>1.00054392702615</v>
      </c>
      <c r="E196">
        <v>0.57964512132217505</v>
      </c>
      <c r="F196">
        <v>0.71846315949186002</v>
      </c>
      <c r="G196">
        <v>0.87514293965430101</v>
      </c>
      <c r="J196" s="34">
        <v>42583</v>
      </c>
      <c r="K196" s="35">
        <v>0.72694872137310584</v>
      </c>
      <c r="L196" s="35">
        <v>0.85358713866202707</v>
      </c>
      <c r="M196" s="35">
        <v>0.9403939251749982</v>
      </c>
    </row>
    <row r="197" spans="1:13" x14ac:dyDescent="0.25">
      <c r="A197" s="3">
        <v>42643</v>
      </c>
      <c r="B197">
        <v>0.69995479560343121</v>
      </c>
      <c r="C197">
        <v>0.8504507526021321</v>
      </c>
      <c r="D197">
        <v>0.99710905792981763</v>
      </c>
      <c r="E197">
        <v>0.57412856325581496</v>
      </c>
      <c r="F197">
        <v>0.71305397440565699</v>
      </c>
      <c r="G197">
        <v>0.87236081677741095</v>
      </c>
      <c r="J197" s="34">
        <v>42614</v>
      </c>
      <c r="K197" s="35">
        <v>0.72319088646030516</v>
      </c>
      <c r="L197" s="35">
        <v>0.85091944559367383</v>
      </c>
      <c r="M197" s="35">
        <v>0.94039809075052083</v>
      </c>
    </row>
    <row r="198" spans="1:13" x14ac:dyDescent="0.25">
      <c r="A198" s="3">
        <v>42674</v>
      </c>
      <c r="B198">
        <v>0.70597509000382497</v>
      </c>
      <c r="C198">
        <v>0.85614645086582075</v>
      </c>
      <c r="D198">
        <v>1.0054830815908691</v>
      </c>
      <c r="E198">
        <v>0.57623076210159097</v>
      </c>
      <c r="F198">
        <v>0.71580058707540295</v>
      </c>
      <c r="G198">
        <v>0.87559451533611399</v>
      </c>
      <c r="J198" s="34">
        <v>42644</v>
      </c>
      <c r="K198" s="35">
        <v>0.72410057327809429</v>
      </c>
      <c r="L198" s="35">
        <v>0.84912595057989504</v>
      </c>
      <c r="M198" s="35">
        <v>0.94011723745516884</v>
      </c>
    </row>
    <row r="199" spans="1:13" x14ac:dyDescent="0.25">
      <c r="A199" s="3">
        <v>42704</v>
      </c>
      <c r="B199">
        <v>0.72657621945703244</v>
      </c>
      <c r="C199">
        <v>0.86958340980206716</v>
      </c>
      <c r="D199">
        <v>1.004866181795689</v>
      </c>
      <c r="E199">
        <v>0.58465619779218603</v>
      </c>
      <c r="F199">
        <v>0.72394086536135405</v>
      </c>
      <c r="G199">
        <v>0.88101997151078104</v>
      </c>
      <c r="J199" s="34">
        <v>42675</v>
      </c>
      <c r="K199" s="35">
        <v>0.73970253455154633</v>
      </c>
      <c r="L199" s="35">
        <v>0.85490929980897157</v>
      </c>
      <c r="M199" s="35">
        <v>0.9408112821282798</v>
      </c>
    </row>
    <row r="200" spans="1:13" x14ac:dyDescent="0.25">
      <c r="A200" s="3">
        <v>42735</v>
      </c>
      <c r="B200">
        <v>0.73816111964772002</v>
      </c>
      <c r="C200">
        <v>0.87634402579313309</v>
      </c>
      <c r="D200">
        <v>1.0044808819320921</v>
      </c>
      <c r="E200">
        <v>0.58938613754616198</v>
      </c>
      <c r="F200">
        <v>0.72677018992567</v>
      </c>
      <c r="G200">
        <v>0.88178962878432299</v>
      </c>
      <c r="J200" s="34">
        <v>42705</v>
      </c>
      <c r="K200" s="35">
        <v>0.74763666957228359</v>
      </c>
      <c r="L200" s="35">
        <v>0.86249779532408555</v>
      </c>
      <c r="M200" s="35">
        <v>0.94283573111638852</v>
      </c>
    </row>
    <row r="201" spans="1:13" x14ac:dyDescent="0.25">
      <c r="A201" s="3">
        <v>42766</v>
      </c>
      <c r="B201">
        <v>0.73282916685604327</v>
      </c>
      <c r="C201">
        <v>0.87162713603251085</v>
      </c>
      <c r="D201">
        <v>1.0016321060461639</v>
      </c>
      <c r="E201">
        <v>0.58673895155909594</v>
      </c>
      <c r="F201">
        <v>0.72157801714019898</v>
      </c>
      <c r="G201">
        <v>0.87506043681513002</v>
      </c>
      <c r="J201" s="34">
        <v>42736</v>
      </c>
      <c r="K201" s="35">
        <v>0.74163738336791674</v>
      </c>
      <c r="L201" s="35">
        <v>0.85980887520677962</v>
      </c>
      <c r="M201" s="35">
        <v>0.94303437311242366</v>
      </c>
    </row>
    <row r="202" spans="1:13" x14ac:dyDescent="0.25">
      <c r="A202" s="3">
        <v>42794</v>
      </c>
      <c r="B202">
        <v>0.72854668318734817</v>
      </c>
      <c r="C202">
        <v>0.87135107467013195</v>
      </c>
      <c r="D202">
        <v>1.0101257671244701</v>
      </c>
      <c r="E202">
        <v>0.58790118566566996</v>
      </c>
      <c r="F202">
        <v>0.720788147546917</v>
      </c>
      <c r="G202">
        <v>0.87237921165612098</v>
      </c>
      <c r="J202" s="34">
        <v>42767</v>
      </c>
      <c r="K202" s="35">
        <v>0.74273631479224056</v>
      </c>
      <c r="L202" s="35">
        <v>0.86287575675254968</v>
      </c>
      <c r="M202" s="35">
        <v>0.94401755364759299</v>
      </c>
    </row>
    <row r="203" spans="1:13" x14ac:dyDescent="0.25">
      <c r="A203" s="3">
        <v>42825</v>
      </c>
      <c r="B203">
        <v>0.7352318285415721</v>
      </c>
      <c r="C203">
        <v>0.87509728595247804</v>
      </c>
      <c r="D203">
        <v>1.012049617956855</v>
      </c>
      <c r="E203">
        <v>0.58885091590336702</v>
      </c>
      <c r="F203">
        <v>0.721830712827496</v>
      </c>
      <c r="G203">
        <v>0.87386813685120501</v>
      </c>
      <c r="J203" s="34">
        <v>42795</v>
      </c>
      <c r="K203" s="35">
        <v>0.74261102780506438</v>
      </c>
      <c r="L203" s="35">
        <v>0.86477679867021418</v>
      </c>
      <c r="M203" s="35">
        <v>0.94370412030593576</v>
      </c>
    </row>
    <row r="204" spans="1:13" x14ac:dyDescent="0.25">
      <c r="A204" s="3">
        <v>42855</v>
      </c>
      <c r="B204">
        <v>0.74396922742945715</v>
      </c>
      <c r="C204">
        <v>0.88929868869018025</v>
      </c>
      <c r="D204">
        <v>1.0279980397788271</v>
      </c>
      <c r="E204">
        <v>0.585667439676124</v>
      </c>
      <c r="F204">
        <v>0.71882579107111899</v>
      </c>
      <c r="G204">
        <v>0.87201634694829899</v>
      </c>
      <c r="J204" s="34">
        <v>42826</v>
      </c>
      <c r="K204" s="35">
        <v>0.74050039838586479</v>
      </c>
      <c r="L204" s="35">
        <v>0.86439648474883068</v>
      </c>
      <c r="M204" s="35">
        <v>0.94315808863149109</v>
      </c>
    </row>
    <row r="205" spans="1:13" x14ac:dyDescent="0.25">
      <c r="A205" s="3">
        <v>42886</v>
      </c>
      <c r="B205">
        <v>0.76658787059174682</v>
      </c>
      <c r="C205">
        <v>0.90545179126356579</v>
      </c>
      <c r="D205">
        <v>1.028898276992241</v>
      </c>
      <c r="E205">
        <v>0.58044527997023798</v>
      </c>
      <c r="F205">
        <v>0.71649256973661002</v>
      </c>
      <c r="G205">
        <v>0.87088322769642201</v>
      </c>
      <c r="J205" s="34">
        <v>42856</v>
      </c>
      <c r="K205" s="35">
        <v>0.74029452222025827</v>
      </c>
      <c r="L205" s="35">
        <v>0.86329982446690912</v>
      </c>
      <c r="M205" s="35">
        <v>0.94234065948364465</v>
      </c>
    </row>
    <row r="206" spans="1:13" x14ac:dyDescent="0.25">
      <c r="A206" s="3">
        <v>42916</v>
      </c>
      <c r="B206">
        <v>0.73991192493226732</v>
      </c>
      <c r="C206">
        <v>0.88707676546726022</v>
      </c>
      <c r="D206">
        <v>1.023191658265354</v>
      </c>
      <c r="E206">
        <v>0.57485508087908199</v>
      </c>
      <c r="F206">
        <v>0.711711468862395</v>
      </c>
      <c r="G206">
        <v>0.86715375660609195</v>
      </c>
      <c r="J206" s="34">
        <v>42887</v>
      </c>
      <c r="K206" s="35">
        <v>0.7329990723965244</v>
      </c>
      <c r="L206" s="35">
        <v>0.85539826924092621</v>
      </c>
      <c r="M206" s="35">
        <v>0.94083985243895663</v>
      </c>
    </row>
    <row r="207" spans="1:13" x14ac:dyDescent="0.25">
      <c r="A207" s="3">
        <v>42947</v>
      </c>
      <c r="B207">
        <v>0.7323813989861393</v>
      </c>
      <c r="C207">
        <v>0.88365758309589415</v>
      </c>
      <c r="D207">
        <v>1.0245790251406199</v>
      </c>
      <c r="E207">
        <v>0.572404246714035</v>
      </c>
      <c r="F207">
        <v>0.70865745738809804</v>
      </c>
      <c r="G207">
        <v>0.86466116786724201</v>
      </c>
      <c r="J207" s="34">
        <v>42917</v>
      </c>
      <c r="K207" s="35">
        <v>0.72335667285313521</v>
      </c>
      <c r="L207" s="35">
        <v>0.84848118547955154</v>
      </c>
      <c r="M207" s="35">
        <v>0.93879308627424285</v>
      </c>
    </row>
    <row r="208" spans="1:13" x14ac:dyDescent="0.25">
      <c r="A208" s="3">
        <v>42978</v>
      </c>
      <c r="B208">
        <v>0.73447624105866505</v>
      </c>
      <c r="C208">
        <v>0.89135267103676763</v>
      </c>
      <c r="D208">
        <v>1.034900450681447</v>
      </c>
      <c r="E208">
        <v>0.57860162875295695</v>
      </c>
      <c r="F208">
        <v>0.71296239995403399</v>
      </c>
      <c r="G208">
        <v>0.86450486514333402</v>
      </c>
      <c r="J208" s="34">
        <v>42948</v>
      </c>
      <c r="K208" s="35">
        <v>0.7167988887053055</v>
      </c>
      <c r="L208" s="35">
        <v>0.84483542247232379</v>
      </c>
      <c r="M208" s="35">
        <v>0.93733248664436397</v>
      </c>
    </row>
    <row r="209" spans="1:13" x14ac:dyDescent="0.25">
      <c r="A209" s="3">
        <v>43008</v>
      </c>
      <c r="B209">
        <v>0.72798917420832077</v>
      </c>
      <c r="C209">
        <v>0.88393797323646373</v>
      </c>
      <c r="D209">
        <v>1.0285991079490471</v>
      </c>
      <c r="E209">
        <v>0.58763503547078</v>
      </c>
      <c r="F209">
        <v>0.71825994232263302</v>
      </c>
      <c r="G209">
        <v>0.86513175839159195</v>
      </c>
      <c r="J209" s="34">
        <v>42979</v>
      </c>
      <c r="K209" s="35">
        <v>0.71696877353311228</v>
      </c>
      <c r="L209" s="35">
        <v>0.84525611345147877</v>
      </c>
      <c r="M209" s="35">
        <v>0.93673518215280549</v>
      </c>
    </row>
    <row r="210" spans="1:13" x14ac:dyDescent="0.25">
      <c r="A210" s="3">
        <v>43039</v>
      </c>
      <c r="B210">
        <v>0.73680362799131549</v>
      </c>
      <c r="C210">
        <v>0.89799726123600931</v>
      </c>
      <c r="D210">
        <v>1.0387177370943741</v>
      </c>
      <c r="E210">
        <v>0.59215440830173804</v>
      </c>
      <c r="F210">
        <v>0.72121079856276704</v>
      </c>
      <c r="G210">
        <v>0.86711238731303197</v>
      </c>
      <c r="J210" s="34">
        <v>43009</v>
      </c>
      <c r="K210" s="35">
        <v>0.73080156932572349</v>
      </c>
      <c r="L210" s="35">
        <v>0.85307794755232835</v>
      </c>
      <c r="M210" s="35">
        <v>0.93696159847741889</v>
      </c>
    </row>
    <row r="211" spans="1:13" x14ac:dyDescent="0.25">
      <c r="A211" s="3">
        <v>43069</v>
      </c>
      <c r="B211">
        <v>0.73008274089780745</v>
      </c>
      <c r="C211">
        <v>0.8805707956788098</v>
      </c>
      <c r="D211">
        <v>1.0235995026362099</v>
      </c>
      <c r="E211">
        <v>0.57977275660647998</v>
      </c>
      <c r="F211">
        <v>0.71421939311057703</v>
      </c>
      <c r="G211">
        <v>0.86640218919635203</v>
      </c>
      <c r="J211" s="34">
        <v>43040</v>
      </c>
      <c r="K211" s="35">
        <v>0.74093209248093705</v>
      </c>
      <c r="L211" s="35">
        <v>0.86190144073050989</v>
      </c>
      <c r="M211" s="35">
        <v>0.93799526387625021</v>
      </c>
    </row>
    <row r="212" spans="1:13" x14ac:dyDescent="0.25">
      <c r="A212" s="3">
        <v>43100</v>
      </c>
      <c r="B212">
        <v>0.73540370979729452</v>
      </c>
      <c r="C212">
        <v>0.88328219786096207</v>
      </c>
      <c r="D212">
        <v>1.024601278064224</v>
      </c>
      <c r="E212">
        <v>0.57557385738048905</v>
      </c>
      <c r="F212">
        <v>0.71062615596853196</v>
      </c>
      <c r="G212">
        <v>0.86513099934513304</v>
      </c>
      <c r="J212" s="34">
        <v>43070</v>
      </c>
      <c r="K212" s="35">
        <v>0.73875443302650279</v>
      </c>
      <c r="L212" s="35">
        <v>0.86065442579759432</v>
      </c>
      <c r="M212" s="35">
        <v>0.93835062082246956</v>
      </c>
    </row>
    <row r="213" spans="1:13" x14ac:dyDescent="0.25">
      <c r="A213" s="3">
        <v>43131</v>
      </c>
      <c r="B213">
        <v>0.77880993600933801</v>
      </c>
      <c r="C213">
        <v>0.91944503920569465</v>
      </c>
      <c r="D213">
        <v>1.0405804642254199</v>
      </c>
      <c r="E213">
        <v>0.58146689142270602</v>
      </c>
      <c r="F213">
        <v>0.71455344961384104</v>
      </c>
      <c r="G213">
        <v>0.86769942692410196</v>
      </c>
      <c r="J213" s="34">
        <v>43101</v>
      </c>
      <c r="K213" s="35">
        <v>0.74725409873801829</v>
      </c>
      <c r="L213" s="35">
        <v>0.86624149472126366</v>
      </c>
      <c r="M213" s="35">
        <v>0.93929241032445288</v>
      </c>
    </row>
    <row r="214" spans="1:13" x14ac:dyDescent="0.25">
      <c r="A214" s="3">
        <v>43159</v>
      </c>
      <c r="B214">
        <v>0.76569750359230693</v>
      </c>
      <c r="C214">
        <v>0.92173613921732822</v>
      </c>
      <c r="D214">
        <v>1.0512535121277291</v>
      </c>
      <c r="E214">
        <v>0.58505317568822202</v>
      </c>
      <c r="F214">
        <v>0.717021802726724</v>
      </c>
      <c r="G214">
        <v>0.86987619113867798</v>
      </c>
      <c r="J214" s="34">
        <v>43132</v>
      </c>
      <c r="K214" s="35">
        <v>0.74770012929483054</v>
      </c>
      <c r="L214" s="35">
        <v>0.86910996181554601</v>
      </c>
      <c r="M214" s="35">
        <v>0.93972132484644888</v>
      </c>
    </row>
    <row r="215" spans="1:13" x14ac:dyDescent="0.25">
      <c r="A215" s="3">
        <v>43190</v>
      </c>
      <c r="B215">
        <v>0.77491552994757873</v>
      </c>
      <c r="C215">
        <v>0.92958080142672539</v>
      </c>
      <c r="D215">
        <v>1.0531184133118201</v>
      </c>
      <c r="E215">
        <v>0.57833569576450095</v>
      </c>
      <c r="F215">
        <v>0.711222975968126</v>
      </c>
      <c r="G215">
        <v>0.86552400991496303</v>
      </c>
      <c r="J215" s="34">
        <v>43160</v>
      </c>
      <c r="K215" s="35">
        <v>0.74387869662021266</v>
      </c>
      <c r="L215" s="35">
        <v>0.86559449277112488</v>
      </c>
      <c r="M215" s="35">
        <v>0.93965036490837217</v>
      </c>
    </row>
    <row r="216" spans="1:13" x14ac:dyDescent="0.25">
      <c r="A216" s="3">
        <v>43220</v>
      </c>
      <c r="B216">
        <v>0.78058463648093579</v>
      </c>
      <c r="C216">
        <v>0.93856228450083556</v>
      </c>
      <c r="D216">
        <v>1.059826176115475</v>
      </c>
      <c r="E216">
        <v>0.57886112880266505</v>
      </c>
      <c r="F216">
        <v>0.70766142436512103</v>
      </c>
      <c r="G216">
        <v>0.86147604916892395</v>
      </c>
      <c r="J216" s="34">
        <v>43191</v>
      </c>
      <c r="K216" s="35">
        <v>0.7571700759481611</v>
      </c>
      <c r="L216" s="35">
        <v>0.87308980499815225</v>
      </c>
      <c r="M216" s="35">
        <v>0.9405446232781447</v>
      </c>
    </row>
    <row r="217" spans="1:13" x14ac:dyDescent="0.25">
      <c r="A217" s="3">
        <v>43251</v>
      </c>
      <c r="B217">
        <v>0.74153808824085932</v>
      </c>
      <c r="C217">
        <v>0.90243689999780097</v>
      </c>
      <c r="D217">
        <v>1.039978707085996</v>
      </c>
      <c r="E217">
        <v>0.58125446428531702</v>
      </c>
      <c r="F217">
        <v>0.70778011873984203</v>
      </c>
      <c r="G217">
        <v>0.86106988179117905</v>
      </c>
      <c r="J217" s="34">
        <v>43221</v>
      </c>
      <c r="K217" s="35">
        <v>0.77575754485969206</v>
      </c>
      <c r="L217" s="35">
        <v>0.88494623337996914</v>
      </c>
      <c r="M217" s="35">
        <v>0.94240847902250391</v>
      </c>
    </row>
    <row r="218" spans="1:13" x14ac:dyDescent="0.25">
      <c r="A218" s="3">
        <v>43281</v>
      </c>
      <c r="B218">
        <v>0.73935782029380526</v>
      </c>
      <c r="C218">
        <v>0.89394393385837745</v>
      </c>
      <c r="D218">
        <v>1.0315256847342389</v>
      </c>
      <c r="E218">
        <v>0.56476445427659305</v>
      </c>
      <c r="F218">
        <v>0.69804389621517904</v>
      </c>
      <c r="G218">
        <v>0.85875668552659301</v>
      </c>
      <c r="J218" s="34">
        <v>43252</v>
      </c>
      <c r="K218" s="35">
        <v>0.76201074042773354</v>
      </c>
      <c r="L218" s="35">
        <v>0.87912039976066292</v>
      </c>
      <c r="M218" s="35">
        <v>0.94320818844882692</v>
      </c>
    </row>
    <row r="219" spans="1:13" x14ac:dyDescent="0.25">
      <c r="A219" s="3">
        <v>43312</v>
      </c>
      <c r="B219">
        <v>0.72648785696152973</v>
      </c>
      <c r="C219">
        <v>0.88670453234665103</v>
      </c>
      <c r="D219">
        <v>1.030106789648946</v>
      </c>
      <c r="E219">
        <v>0.55525715334526504</v>
      </c>
      <c r="F219">
        <v>0.69233183801204501</v>
      </c>
      <c r="G219">
        <v>0.85613995723041003</v>
      </c>
      <c r="J219" s="34">
        <v>43282</v>
      </c>
      <c r="K219" s="35">
        <v>0.76116288761813589</v>
      </c>
      <c r="L219" s="35">
        <v>0.87806498162449531</v>
      </c>
      <c r="M219" s="35">
        <v>0.94490796535005306</v>
      </c>
    </row>
    <row r="220" spans="1:13" x14ac:dyDescent="0.25">
      <c r="A220" s="3">
        <v>43343</v>
      </c>
      <c r="B220">
        <v>0.71987715403406816</v>
      </c>
      <c r="C220">
        <v>0.87782297578648405</v>
      </c>
      <c r="D220">
        <v>1.026525022218254</v>
      </c>
      <c r="E220">
        <v>0.55376182247646799</v>
      </c>
      <c r="F220">
        <v>0.69221737357289403</v>
      </c>
      <c r="G220">
        <v>0.85678712773114196</v>
      </c>
      <c r="J220" s="34">
        <v>43313</v>
      </c>
      <c r="K220" s="35">
        <v>0.76273292899288025</v>
      </c>
      <c r="L220" s="35">
        <v>0.87591611636966116</v>
      </c>
      <c r="M220" s="35">
        <v>0.94478051623671766</v>
      </c>
    </row>
    <row r="221" spans="1:13" x14ac:dyDescent="0.25">
      <c r="A221" s="3">
        <v>43373</v>
      </c>
      <c r="B221">
        <v>0.72533631714711611</v>
      </c>
      <c r="C221">
        <v>0.87729638047980951</v>
      </c>
      <c r="D221">
        <v>1.0236020278206841</v>
      </c>
      <c r="E221">
        <v>0.55778746154363101</v>
      </c>
      <c r="F221">
        <v>0.697311274443281</v>
      </c>
      <c r="G221">
        <v>0.85946227269213704</v>
      </c>
      <c r="J221" s="34">
        <v>43344</v>
      </c>
      <c r="K221" s="35">
        <v>0.76021806004824743</v>
      </c>
      <c r="L221" s="35">
        <v>0.87078394118928093</v>
      </c>
      <c r="M221" s="35">
        <v>0.94309802693259259</v>
      </c>
    </row>
    <row r="222" spans="1:13" x14ac:dyDescent="0.25">
      <c r="A222" s="3">
        <v>43404</v>
      </c>
      <c r="B222">
        <v>0.72913344728520069</v>
      </c>
      <c r="C222">
        <v>0.87850886090712821</v>
      </c>
      <c r="D222">
        <v>1.0208469339260839</v>
      </c>
      <c r="E222">
        <v>0.56644902204728298</v>
      </c>
      <c r="F222">
        <v>0.70690088042630195</v>
      </c>
      <c r="G222">
        <v>0.865390678023509</v>
      </c>
      <c r="J222" s="34">
        <v>43374</v>
      </c>
      <c r="K222" s="35">
        <v>0.75248664461293502</v>
      </c>
      <c r="L222" s="35">
        <v>0.86447233921881117</v>
      </c>
      <c r="M222" s="35">
        <v>0.94160470773227956</v>
      </c>
    </row>
    <row r="223" spans="1:13" x14ac:dyDescent="0.25">
      <c r="A223" s="3">
        <v>43434</v>
      </c>
      <c r="B223">
        <v>0.73604346700466761</v>
      </c>
      <c r="C223">
        <v>0.8882862665428598</v>
      </c>
      <c r="D223">
        <v>1.027292130584037</v>
      </c>
      <c r="E223">
        <v>0.585489349425522</v>
      </c>
      <c r="F223">
        <v>0.72523306421529499</v>
      </c>
      <c r="G223">
        <v>0.87750649436984296</v>
      </c>
      <c r="J223" s="34">
        <v>43405</v>
      </c>
      <c r="K223" s="35">
        <v>0.75643636831928152</v>
      </c>
      <c r="L223" s="35">
        <v>0.86451398659040579</v>
      </c>
      <c r="M223" s="35">
        <v>0.94075554987712939</v>
      </c>
    </row>
    <row r="224" spans="1:13" x14ac:dyDescent="0.25">
      <c r="A224" s="3">
        <v>43465</v>
      </c>
      <c r="B224">
        <v>0.74873579744169827</v>
      </c>
      <c r="C224">
        <v>0.89689604959457003</v>
      </c>
      <c r="D224">
        <v>1.0287580152564251</v>
      </c>
      <c r="E224">
        <v>0.60638333369895803</v>
      </c>
      <c r="F224">
        <v>0.74064958727193198</v>
      </c>
      <c r="G224">
        <v>0.88159111764616205</v>
      </c>
      <c r="J224" s="34">
        <v>43435</v>
      </c>
      <c r="K224" s="35">
        <v>0.75296023682752966</v>
      </c>
      <c r="L224" s="35">
        <v>0.8633172681058483</v>
      </c>
      <c r="M224" s="35">
        <v>0.94100900688150269</v>
      </c>
    </row>
    <row r="225" spans="1:13" x14ac:dyDescent="0.25">
      <c r="A225" s="3">
        <v>43496</v>
      </c>
      <c r="B225">
        <v>0.7686221377207767</v>
      </c>
      <c r="C225">
        <v>0.91670722083051881</v>
      </c>
      <c r="D225">
        <v>1.0409568313891771</v>
      </c>
      <c r="E225">
        <v>0.60921370622209703</v>
      </c>
      <c r="F225">
        <v>0.74327125199361099</v>
      </c>
      <c r="G225">
        <v>0.88306142355565798</v>
      </c>
      <c r="J225" s="34">
        <v>43466</v>
      </c>
      <c r="K225" s="35">
        <v>0.75145885528710799</v>
      </c>
      <c r="L225" s="35">
        <v>0.86432563168774013</v>
      </c>
      <c r="M225" s="35">
        <v>0.9413703002451651</v>
      </c>
    </row>
    <row r="226" spans="1:13" x14ac:dyDescent="0.25">
      <c r="A226" s="3">
        <v>43524</v>
      </c>
      <c r="B226">
        <v>0.78925680393900532</v>
      </c>
      <c r="C226">
        <v>0.93701434606539513</v>
      </c>
      <c r="D226">
        <v>1.0561907895478919</v>
      </c>
      <c r="E226">
        <v>0.60665551693536302</v>
      </c>
      <c r="F226">
        <v>0.74061579802079702</v>
      </c>
      <c r="G226">
        <v>0.88173926122451096</v>
      </c>
      <c r="J226" s="34">
        <v>43497</v>
      </c>
      <c r="K226" s="35">
        <v>0.74959571229886957</v>
      </c>
      <c r="L226" s="35">
        <v>0.86500238852336053</v>
      </c>
      <c r="M226" s="35">
        <v>0.94227434050342185</v>
      </c>
    </row>
    <row r="227" spans="1:13" x14ac:dyDescent="0.25">
      <c r="A227" s="3">
        <v>43555</v>
      </c>
      <c r="B227">
        <v>0.8127887266341608</v>
      </c>
      <c r="C227">
        <v>0.96979937794245052</v>
      </c>
      <c r="D227">
        <v>1.074699509612268</v>
      </c>
      <c r="E227">
        <v>0.60176557305263201</v>
      </c>
      <c r="F227">
        <v>0.73607133845555905</v>
      </c>
      <c r="G227">
        <v>0.879608621986531</v>
      </c>
      <c r="J227" s="34">
        <v>43525</v>
      </c>
      <c r="K227" s="35">
        <v>0.75328387678239173</v>
      </c>
      <c r="L227" s="35">
        <v>0.86954347601306103</v>
      </c>
      <c r="M227" s="35">
        <v>0.94440601181533224</v>
      </c>
    </row>
    <row r="228" spans="1:13" x14ac:dyDescent="0.25">
      <c r="A228" s="3">
        <v>43585</v>
      </c>
      <c r="B228">
        <v>0.83376902322005919</v>
      </c>
      <c r="C228">
        <v>0.9889007223129247</v>
      </c>
      <c r="D228">
        <v>1.0821578009234509</v>
      </c>
      <c r="E228">
        <v>0.607470379128907</v>
      </c>
      <c r="F228">
        <v>0.73840216281783499</v>
      </c>
      <c r="G228">
        <v>0.88053949058418302</v>
      </c>
      <c r="J228" s="34">
        <v>43556</v>
      </c>
      <c r="K228" s="35">
        <v>0.75677625287561134</v>
      </c>
      <c r="L228" s="35">
        <v>0.87435443562727355</v>
      </c>
      <c r="M228" s="35">
        <v>0.94539649339515941</v>
      </c>
    </row>
    <row r="229" spans="1:13" x14ac:dyDescent="0.25">
      <c r="A229" s="3">
        <v>43616</v>
      </c>
      <c r="B229">
        <v>0.8333609544602083</v>
      </c>
      <c r="C229">
        <v>0.99425421601384212</v>
      </c>
      <c r="D229">
        <v>1.09181130038896</v>
      </c>
      <c r="E229">
        <v>0.59884530670482905</v>
      </c>
      <c r="F229">
        <v>0.73454772936715995</v>
      </c>
      <c r="G229">
        <v>0.88117467618921896</v>
      </c>
      <c r="J229" s="34">
        <v>43586</v>
      </c>
      <c r="K229" s="35">
        <v>0.75850499835299545</v>
      </c>
      <c r="L229" s="35">
        <v>0.87348961662477664</v>
      </c>
      <c r="M229" s="35">
        <v>0.94534374339636917</v>
      </c>
    </row>
    <row r="230" spans="1:13" x14ac:dyDescent="0.25">
      <c r="A230" s="3">
        <v>43646</v>
      </c>
      <c r="B230">
        <v>0.84889130687908854</v>
      </c>
      <c r="C230">
        <v>1.011149663279596</v>
      </c>
      <c r="D230">
        <v>1.0981348133208291</v>
      </c>
      <c r="E230">
        <v>0.59721104975111705</v>
      </c>
      <c r="F230">
        <v>0.73427609833273599</v>
      </c>
      <c r="G230">
        <v>0.88408798012293999</v>
      </c>
      <c r="J230" s="34">
        <v>43617</v>
      </c>
      <c r="K230" s="35">
        <v>0.76136836649853024</v>
      </c>
      <c r="L230" s="35">
        <v>0.87712907743565116</v>
      </c>
      <c r="M230" s="35">
        <v>0.94617592327938749</v>
      </c>
    </row>
    <row r="231" spans="1:13" x14ac:dyDescent="0.25">
      <c r="A231" s="3">
        <v>43677</v>
      </c>
      <c r="B231">
        <v>0.82883937558448328</v>
      </c>
      <c r="C231">
        <v>0.97914938071699154</v>
      </c>
      <c r="D231">
        <v>1.073040583385126</v>
      </c>
      <c r="E231">
        <v>0.59616780645965595</v>
      </c>
      <c r="F231">
        <v>0.73343063757320304</v>
      </c>
      <c r="G231">
        <v>0.88400734006127502</v>
      </c>
      <c r="J231" s="34">
        <v>43647</v>
      </c>
      <c r="K231" s="35">
        <v>0.77522816798146454</v>
      </c>
      <c r="L231" s="35">
        <v>0.88081964348480668</v>
      </c>
      <c r="M231" s="35">
        <v>0.94667778098341149</v>
      </c>
    </row>
    <row r="232" spans="1:13" x14ac:dyDescent="0.25">
      <c r="A232" s="3">
        <v>43708</v>
      </c>
      <c r="B232">
        <v>0.81340723263075276</v>
      </c>
      <c r="C232">
        <v>0.96438188032537664</v>
      </c>
      <c r="D232">
        <v>1.0625577657470311</v>
      </c>
      <c r="E232">
        <v>0.60279437145293602</v>
      </c>
      <c r="F232">
        <v>0.73864174904898705</v>
      </c>
      <c r="G232">
        <v>0.88683599373487298</v>
      </c>
      <c r="J232" s="34">
        <v>43678</v>
      </c>
      <c r="K232" s="35">
        <v>0.77580284400332022</v>
      </c>
      <c r="L232" s="35">
        <v>0.87976371756500105</v>
      </c>
      <c r="M232" s="35">
        <v>0.94663891285157453</v>
      </c>
    </row>
    <row r="233" spans="1:13" x14ac:dyDescent="0.25">
      <c r="A233" s="3">
        <v>43738</v>
      </c>
      <c r="B233">
        <v>0.79863258201418319</v>
      </c>
      <c r="C233">
        <v>0.95642445279955912</v>
      </c>
      <c r="D233">
        <v>1.0653031887962381</v>
      </c>
      <c r="E233">
        <v>0.61426658083369801</v>
      </c>
      <c r="F233">
        <v>0.74620481847189102</v>
      </c>
      <c r="G233">
        <v>0.88984311578864295</v>
      </c>
      <c r="J233" s="34">
        <v>43709</v>
      </c>
      <c r="K233" s="35">
        <v>0.76417026518231812</v>
      </c>
      <c r="L233" s="35">
        <v>0.87416271287955605</v>
      </c>
      <c r="M233" s="35">
        <v>0.94643096816195804</v>
      </c>
    </row>
    <row r="234" spans="1:13" x14ac:dyDescent="0.25">
      <c r="A234" s="3">
        <v>43769</v>
      </c>
      <c r="B234">
        <v>0.79722986662334583</v>
      </c>
      <c r="C234">
        <v>0.95746788095945679</v>
      </c>
      <c r="D234">
        <v>1.070061096425176</v>
      </c>
      <c r="E234">
        <v>0.63103516167943197</v>
      </c>
      <c r="F234">
        <v>0.75975737743822402</v>
      </c>
      <c r="G234">
        <v>0.89666405584596398</v>
      </c>
      <c r="J234" s="34">
        <v>43739</v>
      </c>
      <c r="K234" s="35">
        <v>0.75502354511720782</v>
      </c>
      <c r="L234" s="35">
        <v>0.8699766247739652</v>
      </c>
      <c r="M234" s="35">
        <v>0.94635106724536722</v>
      </c>
    </row>
    <row r="235" spans="1:13" x14ac:dyDescent="0.25">
      <c r="A235" s="3">
        <v>43799</v>
      </c>
      <c r="B235">
        <v>0.82196529916776528</v>
      </c>
      <c r="C235">
        <v>0.98381735791890212</v>
      </c>
      <c r="D235">
        <v>1.0860585469470949</v>
      </c>
      <c r="E235">
        <v>0.65945357095045798</v>
      </c>
      <c r="F235">
        <v>0.78161086598887397</v>
      </c>
      <c r="G235">
        <v>0.90777091220261197</v>
      </c>
      <c r="J235" s="34">
        <v>43770</v>
      </c>
      <c r="K235" s="35">
        <v>0.75036460920164605</v>
      </c>
      <c r="L235" s="35">
        <v>0.86802047163525275</v>
      </c>
      <c r="M235" s="35">
        <v>0.94649805683363952</v>
      </c>
    </row>
    <row r="236" spans="1:13" x14ac:dyDescent="0.25">
      <c r="A236" s="3">
        <v>43830</v>
      </c>
      <c r="B236">
        <v>0.86194663833874163</v>
      </c>
      <c r="C236">
        <v>1.0190217525384271</v>
      </c>
      <c r="D236">
        <v>1.102039211856829</v>
      </c>
      <c r="E236">
        <v>0.69107051010351594</v>
      </c>
      <c r="F236">
        <v>0.80688287049429996</v>
      </c>
      <c r="G236">
        <v>0.91828621440790303</v>
      </c>
      <c r="K236" s="35"/>
      <c r="L236" s="35"/>
      <c r="M236" s="35"/>
    </row>
    <row r="237" spans="1:13" x14ac:dyDescent="0.25">
      <c r="A237" s="3">
        <v>43861</v>
      </c>
      <c r="B237">
        <v>0.91542841260812835</v>
      </c>
      <c r="C237">
        <v>1.076089509444746</v>
      </c>
      <c r="D237">
        <v>1.1372490012948919</v>
      </c>
      <c r="E237">
        <v>0.74659636186540201</v>
      </c>
      <c r="F237">
        <v>0.84754163797826099</v>
      </c>
      <c r="G237">
        <v>0.93534842317824896</v>
      </c>
      <c r="K237" s="35"/>
      <c r="L237" s="35"/>
      <c r="M237" s="35"/>
    </row>
    <row r="238" spans="1:13" x14ac:dyDescent="0.25">
      <c r="A238" s="3">
        <v>43890</v>
      </c>
      <c r="B238">
        <v>0.99058048266164211</v>
      </c>
      <c r="C238">
        <v>1.1501375161815921</v>
      </c>
      <c r="D238">
        <v>1.1719498802687409</v>
      </c>
      <c r="E238">
        <v>0.83745859649287302</v>
      </c>
      <c r="F238">
        <v>0.91066792876442304</v>
      </c>
      <c r="G238">
        <v>0.96195600258379799</v>
      </c>
      <c r="K238" s="35"/>
      <c r="L238" s="35"/>
      <c r="M238" s="35"/>
    </row>
    <row r="239" spans="1:13" x14ac:dyDescent="0.25">
      <c r="A239" s="3">
        <v>43921</v>
      </c>
      <c r="B239">
        <v>1.122056587895033</v>
      </c>
      <c r="C239">
        <v>1.294996352838985</v>
      </c>
      <c r="D239">
        <v>1.2302010025105901</v>
      </c>
      <c r="E239">
        <v>1.0240583527678</v>
      </c>
      <c r="F239">
        <v>1.0133323670951899</v>
      </c>
      <c r="G239">
        <v>0.99708261473971604</v>
      </c>
      <c r="K239" s="35"/>
      <c r="L239" s="35"/>
      <c r="M239" s="35"/>
    </row>
    <row r="240" spans="1:13" x14ac:dyDescent="0.25">
      <c r="A240" s="3">
        <v>43951</v>
      </c>
      <c r="B240">
        <v>1.231013686150046</v>
      </c>
      <c r="C240">
        <v>1.4071898453800691</v>
      </c>
      <c r="D240">
        <v>1.2720377356812229</v>
      </c>
      <c r="E240">
        <v>0.87522040863713402</v>
      </c>
      <c r="F240">
        <v>0.94204363378897604</v>
      </c>
      <c r="G240">
        <v>0.97982416396076799</v>
      </c>
      <c r="K240" s="35"/>
      <c r="L240" s="35"/>
      <c r="M240" s="35"/>
    </row>
    <row r="241" spans="1:13" x14ac:dyDescent="0.25">
      <c r="A241" s="3">
        <v>43982</v>
      </c>
      <c r="B241">
        <v>1.1278814712196981</v>
      </c>
      <c r="C241">
        <v>1.307724759008311</v>
      </c>
      <c r="D241">
        <v>1.238509143119793</v>
      </c>
      <c r="E241">
        <v>0.78875546820972597</v>
      </c>
      <c r="F241">
        <v>0.88775148770578804</v>
      </c>
      <c r="G241">
        <v>0.96011976364180796</v>
      </c>
      <c r="K241" s="35"/>
      <c r="L241" s="35"/>
      <c r="M241" s="35"/>
    </row>
    <row r="242" spans="1:13" x14ac:dyDescent="0.25">
      <c r="A242" s="3">
        <v>44012</v>
      </c>
      <c r="B242">
        <v>1.0799610673663349</v>
      </c>
      <c r="C242">
        <v>1.2425659783053651</v>
      </c>
      <c r="D242">
        <v>1.2114961866456611</v>
      </c>
      <c r="E242">
        <v>0.73877639707279696</v>
      </c>
      <c r="F242">
        <v>0.853150842988047</v>
      </c>
      <c r="G242">
        <v>0.94669374555980301</v>
      </c>
      <c r="K242" s="35"/>
      <c r="L242" s="35"/>
      <c r="M242" s="35"/>
    </row>
    <row r="243" spans="1:13" x14ac:dyDescent="0.25">
      <c r="K243" s="35"/>
      <c r="L243" s="35"/>
      <c r="M243" s="35"/>
    </row>
    <row r="244" spans="1:13" x14ac:dyDescent="0.25">
      <c r="K244" s="35"/>
      <c r="L244" s="35"/>
      <c r="M244" s="35"/>
    </row>
    <row r="245" spans="1:13" x14ac:dyDescent="0.25">
      <c r="K245" s="35"/>
      <c r="L245" s="35"/>
      <c r="M245" s="35"/>
    </row>
    <row r="246" spans="1:13" x14ac:dyDescent="0.25">
      <c r="K246" s="35"/>
      <c r="L246" s="35"/>
      <c r="M246" s="35"/>
    </row>
    <row r="247" spans="1:13" x14ac:dyDescent="0.25">
      <c r="K247" s="35"/>
      <c r="L247" s="35"/>
      <c r="M247" s="35"/>
    </row>
    <row r="248" spans="1:13" x14ac:dyDescent="0.25">
      <c r="K248" s="35"/>
      <c r="L248" s="35"/>
      <c r="M248" s="35"/>
    </row>
    <row r="249" spans="1:13" x14ac:dyDescent="0.25">
      <c r="K249" s="35"/>
      <c r="L249" s="35"/>
      <c r="M249" s="35"/>
    </row>
    <row r="250" spans="1:13" x14ac:dyDescent="0.25">
      <c r="K250" s="35"/>
      <c r="L250" s="35"/>
      <c r="M250" s="35"/>
    </row>
    <row r="251" spans="1:13" x14ac:dyDescent="0.25">
      <c r="K251" s="35"/>
      <c r="L251" s="35"/>
      <c r="M251" s="35"/>
    </row>
    <row r="252" spans="1:13" x14ac:dyDescent="0.25">
      <c r="K252" s="35"/>
      <c r="L252" s="35"/>
      <c r="M252" s="35"/>
    </row>
    <row r="253" spans="1:13" x14ac:dyDescent="0.25">
      <c r="K253" s="35"/>
      <c r="L253" s="35"/>
      <c r="M253" s="35"/>
    </row>
    <row r="254" spans="1:13" x14ac:dyDescent="0.25">
      <c r="K254" s="35"/>
      <c r="L254" s="35"/>
      <c r="M254" s="35"/>
    </row>
    <row r="255" spans="1:13" x14ac:dyDescent="0.25">
      <c r="K255" s="35"/>
      <c r="L255" s="35"/>
      <c r="M255" s="35"/>
    </row>
    <row r="256" spans="1:13" x14ac:dyDescent="0.25">
      <c r="K256" s="35"/>
      <c r="L256" s="35"/>
      <c r="M256" s="35"/>
    </row>
    <row r="257" spans="11:13" x14ac:dyDescent="0.25">
      <c r="K257" s="35"/>
      <c r="L257" s="35"/>
      <c r="M257" s="35"/>
    </row>
    <row r="258" spans="11:13" x14ac:dyDescent="0.25">
      <c r="K258" s="35"/>
      <c r="L258" s="35"/>
      <c r="M258" s="35"/>
    </row>
    <row r="259" spans="11:13" x14ac:dyDescent="0.25">
      <c r="K259" s="35"/>
      <c r="L259" s="35"/>
      <c r="M259" s="35"/>
    </row>
    <row r="260" spans="11:13" x14ac:dyDescent="0.25">
      <c r="K260" s="35"/>
      <c r="L260" s="35"/>
      <c r="M260" s="35"/>
    </row>
    <row r="261" spans="11:13" x14ac:dyDescent="0.25">
      <c r="K261" s="35"/>
      <c r="L261" s="35"/>
      <c r="M261" s="35"/>
    </row>
    <row r="262" spans="11:13" x14ac:dyDescent="0.25">
      <c r="K262" s="35"/>
      <c r="L262" s="35"/>
      <c r="M262" s="35"/>
    </row>
    <row r="263" spans="11:13" x14ac:dyDescent="0.25">
      <c r="K263" s="35"/>
      <c r="L263" s="35"/>
      <c r="M263" s="35"/>
    </row>
    <row r="264" spans="11:13" x14ac:dyDescent="0.25">
      <c r="K264" s="35"/>
      <c r="L264" s="35"/>
      <c r="M264" s="35"/>
    </row>
    <row r="265" spans="11:13" x14ac:dyDescent="0.25">
      <c r="K265" s="35"/>
      <c r="L265" s="35"/>
      <c r="M265" s="35"/>
    </row>
    <row r="266" spans="11:13" x14ac:dyDescent="0.25">
      <c r="K266" s="35"/>
      <c r="L266" s="35"/>
      <c r="M266" s="35"/>
    </row>
    <row r="267" spans="11:13" x14ac:dyDescent="0.25">
      <c r="K267" s="35"/>
      <c r="L267" s="35"/>
      <c r="M267" s="35"/>
    </row>
    <row r="268" spans="11:13" x14ac:dyDescent="0.25">
      <c r="K268" s="35"/>
      <c r="L268" s="35"/>
      <c r="M268" s="35"/>
    </row>
    <row r="269" spans="11:13" x14ac:dyDescent="0.25">
      <c r="K269" s="35"/>
      <c r="L269" s="35"/>
      <c r="M269" s="35"/>
    </row>
    <row r="270" spans="11:13" x14ac:dyDescent="0.25">
      <c r="K270" s="35"/>
      <c r="L270" s="35"/>
      <c r="M270" s="35"/>
    </row>
    <row r="271" spans="11:13" x14ac:dyDescent="0.25">
      <c r="K271" s="35"/>
      <c r="L271" s="35"/>
      <c r="M271" s="35"/>
    </row>
    <row r="272" spans="11:13" x14ac:dyDescent="0.25">
      <c r="K272" s="35"/>
      <c r="L272" s="35"/>
      <c r="M272" s="35"/>
    </row>
    <row r="273" spans="11:13" x14ac:dyDescent="0.25">
      <c r="K273" s="35"/>
      <c r="L273" s="35"/>
      <c r="M273" s="35"/>
    </row>
    <row r="274" spans="11:13" x14ac:dyDescent="0.25">
      <c r="K274" s="35"/>
      <c r="L274" s="35"/>
      <c r="M274" s="35"/>
    </row>
    <row r="275" spans="11:13" x14ac:dyDescent="0.25">
      <c r="K275" s="35"/>
      <c r="L275" s="35"/>
      <c r="M275" s="35"/>
    </row>
    <row r="276" spans="11:13" x14ac:dyDescent="0.25">
      <c r="K276" s="35"/>
      <c r="L276" s="35"/>
      <c r="M276" s="35"/>
    </row>
    <row r="277" spans="11:13" x14ac:dyDescent="0.25">
      <c r="K277" s="35"/>
      <c r="L277" s="35"/>
      <c r="M277" s="35"/>
    </row>
    <row r="278" spans="11:13" x14ac:dyDescent="0.25">
      <c r="K278" s="35"/>
      <c r="L278" s="35"/>
      <c r="M278" s="35"/>
    </row>
    <row r="279" spans="11:13" x14ac:dyDescent="0.25">
      <c r="K279" s="35"/>
      <c r="L279" s="35"/>
      <c r="M279" s="35"/>
    </row>
    <row r="280" spans="11:13" x14ac:dyDescent="0.25">
      <c r="K280" s="35"/>
      <c r="L280" s="35"/>
      <c r="M280" s="35"/>
    </row>
    <row r="281" spans="11:13" x14ac:dyDescent="0.25">
      <c r="K281" s="35"/>
      <c r="L281" s="35"/>
      <c r="M281" s="35"/>
    </row>
    <row r="282" spans="11:13" x14ac:dyDescent="0.25">
      <c r="K282" s="35"/>
      <c r="L282" s="35"/>
      <c r="M282" s="35"/>
    </row>
    <row r="283" spans="11:13" x14ac:dyDescent="0.25">
      <c r="K283" s="35"/>
      <c r="L283" s="35"/>
      <c r="M283" s="35"/>
    </row>
    <row r="284" spans="11:13" x14ac:dyDescent="0.25">
      <c r="K284" s="35"/>
      <c r="L284" s="35"/>
      <c r="M284" s="35"/>
    </row>
    <row r="285" spans="11:13" x14ac:dyDescent="0.25">
      <c r="K285" s="35"/>
      <c r="L285" s="35"/>
      <c r="M285" s="35"/>
    </row>
    <row r="286" spans="11:13" x14ac:dyDescent="0.25">
      <c r="K286" s="35"/>
      <c r="L286" s="35"/>
      <c r="M286" s="35"/>
    </row>
    <row r="287" spans="11:13" x14ac:dyDescent="0.25">
      <c r="K287" s="35"/>
      <c r="L287" s="35"/>
      <c r="M287" s="35"/>
    </row>
    <row r="288" spans="11:13" x14ac:dyDescent="0.25">
      <c r="K288" s="35"/>
      <c r="L288" s="35"/>
      <c r="M288" s="35"/>
    </row>
    <row r="289" spans="11:13" x14ac:dyDescent="0.25">
      <c r="K289" s="35"/>
      <c r="L289" s="35"/>
      <c r="M289" s="35"/>
    </row>
    <row r="290" spans="11:13" x14ac:dyDescent="0.25">
      <c r="K290" s="35"/>
      <c r="L290" s="35"/>
      <c r="M290" s="35"/>
    </row>
    <row r="291" spans="11:13" x14ac:dyDescent="0.25">
      <c r="K291" s="35"/>
      <c r="L291" s="35"/>
      <c r="M291" s="35"/>
    </row>
    <row r="292" spans="11:13" x14ac:dyDescent="0.25">
      <c r="K292" s="35"/>
      <c r="L292" s="35"/>
      <c r="M292" s="35"/>
    </row>
    <row r="293" spans="11:13" x14ac:dyDescent="0.25">
      <c r="K293" s="35"/>
      <c r="L293" s="35"/>
      <c r="M293" s="35"/>
    </row>
    <row r="294" spans="11:13" x14ac:dyDescent="0.25">
      <c r="K294" s="35"/>
      <c r="L294" s="35"/>
      <c r="M294" s="35"/>
    </row>
    <row r="295" spans="11:13" x14ac:dyDescent="0.25">
      <c r="K295" s="35"/>
      <c r="L295" s="35"/>
      <c r="M295" s="35"/>
    </row>
    <row r="296" spans="11:13" x14ac:dyDescent="0.25">
      <c r="K296" s="35"/>
      <c r="L296" s="35"/>
      <c r="M296" s="35"/>
    </row>
    <row r="297" spans="11:13" x14ac:dyDescent="0.25">
      <c r="K297" s="35"/>
      <c r="L297" s="35"/>
      <c r="M297" s="35"/>
    </row>
    <row r="298" spans="11:13" x14ac:dyDescent="0.25">
      <c r="K298" s="35"/>
      <c r="L298" s="35"/>
      <c r="M298" s="35"/>
    </row>
    <row r="299" spans="11:13" x14ac:dyDescent="0.25">
      <c r="K299" s="35"/>
      <c r="L299" s="35"/>
      <c r="M299" s="35"/>
    </row>
    <row r="300" spans="11:13" x14ac:dyDescent="0.25">
      <c r="K300" s="35"/>
      <c r="L300" s="35"/>
      <c r="M300" s="35"/>
    </row>
    <row r="301" spans="11:13" x14ac:dyDescent="0.25">
      <c r="K301" s="35"/>
      <c r="L301" s="35"/>
      <c r="M301" s="35"/>
    </row>
    <row r="302" spans="11:13" x14ac:dyDescent="0.25">
      <c r="K302" s="35"/>
      <c r="L302" s="35"/>
      <c r="M302" s="35"/>
    </row>
    <row r="303" spans="11:13" x14ac:dyDescent="0.25">
      <c r="K303" s="35"/>
      <c r="L303" s="35"/>
      <c r="M303" s="35"/>
    </row>
    <row r="304" spans="11:13" x14ac:dyDescent="0.25">
      <c r="K304" s="35"/>
      <c r="L304" s="35"/>
      <c r="M304" s="35"/>
    </row>
    <row r="305" spans="11:13" x14ac:dyDescent="0.25">
      <c r="K305" s="35"/>
      <c r="L305" s="35"/>
      <c r="M305" s="35"/>
    </row>
    <row r="306" spans="11:13" x14ac:dyDescent="0.25">
      <c r="K306" s="35"/>
      <c r="L306" s="35"/>
      <c r="M306" s="35"/>
    </row>
    <row r="307" spans="11:13" x14ac:dyDescent="0.25">
      <c r="K307" s="35"/>
      <c r="L307" s="35"/>
      <c r="M307" s="35"/>
    </row>
    <row r="308" spans="11:13" x14ac:dyDescent="0.25">
      <c r="K308" s="35"/>
      <c r="L308" s="35"/>
      <c r="M308" s="35"/>
    </row>
    <row r="309" spans="11:13" x14ac:dyDescent="0.25">
      <c r="K309" s="35"/>
      <c r="L309" s="35"/>
      <c r="M309" s="35"/>
    </row>
    <row r="310" spans="11:13" x14ac:dyDescent="0.25">
      <c r="K310" s="35"/>
      <c r="L310" s="35"/>
      <c r="M310" s="35"/>
    </row>
    <row r="311" spans="11:13" x14ac:dyDescent="0.25">
      <c r="K311" s="35"/>
      <c r="L311" s="35"/>
      <c r="M311" s="35"/>
    </row>
    <row r="312" spans="11:13" x14ac:dyDescent="0.25">
      <c r="K312" s="35"/>
      <c r="L312" s="35"/>
      <c r="M312" s="35"/>
    </row>
    <row r="313" spans="11:13" x14ac:dyDescent="0.25">
      <c r="K313" s="35"/>
      <c r="L313" s="35"/>
      <c r="M313" s="35"/>
    </row>
    <row r="314" spans="11:13" x14ac:dyDescent="0.25">
      <c r="K314" s="35"/>
      <c r="L314" s="35"/>
      <c r="M314" s="35"/>
    </row>
    <row r="315" spans="11:13" x14ac:dyDescent="0.25">
      <c r="K315" s="35"/>
      <c r="L315" s="35"/>
      <c r="M315" s="35"/>
    </row>
    <row r="316" spans="11:13" x14ac:dyDescent="0.25">
      <c r="K316" s="35"/>
      <c r="L316" s="35"/>
      <c r="M316" s="35"/>
    </row>
    <row r="317" spans="11:13" x14ac:dyDescent="0.25">
      <c r="K317" s="35"/>
      <c r="L317" s="35"/>
      <c r="M317" s="35"/>
    </row>
    <row r="318" spans="11:13" x14ac:dyDescent="0.25">
      <c r="K318" s="35"/>
      <c r="L318" s="35"/>
      <c r="M318" s="35"/>
    </row>
    <row r="319" spans="11:13" x14ac:dyDescent="0.25">
      <c r="K319" s="35"/>
      <c r="L319" s="35"/>
      <c r="M319" s="35"/>
    </row>
    <row r="320" spans="11:13" x14ac:dyDescent="0.25">
      <c r="K320" s="35"/>
      <c r="L320" s="35"/>
      <c r="M320" s="35"/>
    </row>
    <row r="321" spans="11:13" x14ac:dyDescent="0.25">
      <c r="K321" s="35"/>
      <c r="L321" s="35"/>
      <c r="M321" s="35"/>
    </row>
    <row r="322" spans="11:13" x14ac:dyDescent="0.25">
      <c r="K322" s="35"/>
      <c r="L322" s="35"/>
      <c r="M322" s="35"/>
    </row>
    <row r="323" spans="11:13" x14ac:dyDescent="0.25">
      <c r="K323" s="35"/>
      <c r="L323" s="35"/>
      <c r="M323" s="35"/>
    </row>
    <row r="324" spans="11:13" x14ac:dyDescent="0.25">
      <c r="K324" s="35"/>
      <c r="L324" s="35"/>
      <c r="M324" s="35"/>
    </row>
    <row r="325" spans="11:13" x14ac:dyDescent="0.25">
      <c r="K325" s="35"/>
      <c r="L325" s="35"/>
      <c r="M325" s="35"/>
    </row>
    <row r="326" spans="11:13" x14ac:dyDescent="0.25">
      <c r="K326" s="35"/>
      <c r="L326" s="35"/>
      <c r="M326" s="35"/>
    </row>
    <row r="327" spans="11:13" x14ac:dyDescent="0.25">
      <c r="K327" s="35"/>
      <c r="L327" s="35"/>
      <c r="M327" s="35"/>
    </row>
    <row r="328" spans="11:13" x14ac:dyDescent="0.25">
      <c r="K328" s="35"/>
      <c r="L328" s="35"/>
      <c r="M328" s="35"/>
    </row>
    <row r="329" spans="11:13" x14ac:dyDescent="0.25">
      <c r="K329" s="35"/>
      <c r="L329" s="35"/>
      <c r="M329" s="35"/>
    </row>
    <row r="330" spans="11:13" x14ac:dyDescent="0.25">
      <c r="K330" s="35"/>
      <c r="L330" s="35"/>
      <c r="M330" s="35"/>
    </row>
    <row r="331" spans="11:13" x14ac:dyDescent="0.25">
      <c r="K331" s="35"/>
      <c r="L331" s="35"/>
      <c r="M331" s="35"/>
    </row>
    <row r="332" spans="11:13" x14ac:dyDescent="0.25">
      <c r="K332" s="35"/>
      <c r="L332" s="35"/>
      <c r="M332" s="35"/>
    </row>
    <row r="333" spans="11:13" x14ac:dyDescent="0.25">
      <c r="K333" s="35"/>
      <c r="L333" s="35"/>
      <c r="M333" s="35"/>
    </row>
    <row r="334" spans="11:13" x14ac:dyDescent="0.25">
      <c r="K334" s="35"/>
      <c r="L334" s="35"/>
      <c r="M334" s="35"/>
    </row>
    <row r="335" spans="11:13" x14ac:dyDescent="0.25">
      <c r="K335" s="35"/>
      <c r="L335" s="35"/>
      <c r="M335" s="35"/>
    </row>
    <row r="336" spans="11:13" x14ac:dyDescent="0.25">
      <c r="K336" s="35"/>
      <c r="L336" s="35"/>
      <c r="M336" s="35"/>
    </row>
    <row r="337" spans="11:13" x14ac:dyDescent="0.25">
      <c r="K337" s="35"/>
      <c r="L337" s="35"/>
      <c r="M337" s="35"/>
    </row>
    <row r="338" spans="11:13" x14ac:dyDescent="0.25">
      <c r="K338" s="35"/>
      <c r="L338" s="35"/>
      <c r="M338" s="35"/>
    </row>
    <row r="339" spans="11:13" x14ac:dyDescent="0.25">
      <c r="K339" s="35"/>
      <c r="L339" s="35"/>
      <c r="M339" s="35"/>
    </row>
    <row r="340" spans="11:13" x14ac:dyDescent="0.25">
      <c r="K340" s="35"/>
      <c r="L340" s="35"/>
      <c r="M340" s="35"/>
    </row>
    <row r="341" spans="11:13" x14ac:dyDescent="0.25">
      <c r="K341" s="35"/>
      <c r="L341" s="35"/>
      <c r="M341" s="35"/>
    </row>
    <row r="342" spans="11:13" x14ac:dyDescent="0.25">
      <c r="K342" s="35"/>
      <c r="L342" s="35"/>
      <c r="M342" s="35"/>
    </row>
    <row r="343" spans="11:13" x14ac:dyDescent="0.25">
      <c r="K343" s="35"/>
      <c r="L343" s="35"/>
      <c r="M343" s="35"/>
    </row>
    <row r="344" spans="11:13" x14ac:dyDescent="0.25">
      <c r="K344" s="35"/>
      <c r="L344" s="35"/>
      <c r="M344" s="35"/>
    </row>
    <row r="345" spans="11:13" x14ac:dyDescent="0.25">
      <c r="K345" s="35"/>
      <c r="L345" s="35"/>
      <c r="M345" s="35"/>
    </row>
    <row r="346" spans="11:13" x14ac:dyDescent="0.25">
      <c r="K346" s="35"/>
      <c r="L346" s="35"/>
      <c r="M346" s="35"/>
    </row>
    <row r="347" spans="11:13" x14ac:dyDescent="0.25">
      <c r="K347" s="35"/>
      <c r="L347" s="35"/>
      <c r="M347" s="35"/>
    </row>
    <row r="348" spans="11:13" x14ac:dyDescent="0.25">
      <c r="K348" s="35"/>
      <c r="L348" s="35"/>
      <c r="M348" s="35"/>
    </row>
    <row r="349" spans="11:13" x14ac:dyDescent="0.25">
      <c r="K349" s="35"/>
      <c r="L349" s="35"/>
      <c r="M349" s="35"/>
    </row>
    <row r="350" spans="11:13" x14ac:dyDescent="0.25">
      <c r="K350" s="35"/>
      <c r="L350" s="35"/>
      <c r="M350" s="35"/>
    </row>
    <row r="351" spans="11:13" x14ac:dyDescent="0.25">
      <c r="K351" s="35"/>
      <c r="L351" s="35"/>
      <c r="M351" s="35"/>
    </row>
    <row r="352" spans="11:13" x14ac:dyDescent="0.25">
      <c r="K352" s="35"/>
      <c r="L352" s="35"/>
      <c r="M352" s="35"/>
    </row>
    <row r="353" spans="11:13" x14ac:dyDescent="0.25">
      <c r="K353" s="35"/>
      <c r="L353" s="35"/>
      <c r="M353" s="35"/>
    </row>
    <row r="354" spans="11:13" x14ac:dyDescent="0.25">
      <c r="K354" s="35"/>
      <c r="L354" s="35"/>
      <c r="M354" s="35"/>
    </row>
    <row r="355" spans="11:13" x14ac:dyDescent="0.25">
      <c r="K355" s="35"/>
      <c r="L355" s="35"/>
      <c r="M355" s="35"/>
    </row>
    <row r="356" spans="11:13" x14ac:dyDescent="0.25">
      <c r="K356" s="35"/>
      <c r="L356" s="35"/>
      <c r="M356" s="35"/>
    </row>
    <row r="357" spans="11:13" x14ac:dyDescent="0.25">
      <c r="K357" s="35"/>
      <c r="L357" s="35"/>
      <c r="M357" s="35"/>
    </row>
    <row r="358" spans="11:13" x14ac:dyDescent="0.25">
      <c r="K358" s="35"/>
      <c r="L358" s="35"/>
      <c r="M358" s="35"/>
    </row>
    <row r="359" spans="11:13" x14ac:dyDescent="0.25">
      <c r="K359" s="35"/>
      <c r="L359" s="35"/>
      <c r="M359" s="35"/>
    </row>
    <row r="360" spans="11:13" x14ac:dyDescent="0.25">
      <c r="K360" s="35"/>
      <c r="L360" s="35"/>
      <c r="M360" s="35"/>
    </row>
    <row r="361" spans="11:13" x14ac:dyDescent="0.25">
      <c r="K361" s="35"/>
      <c r="L361" s="35"/>
      <c r="M361" s="35"/>
    </row>
    <row r="362" spans="11:13" x14ac:dyDescent="0.25">
      <c r="K362" s="35"/>
      <c r="L362" s="35"/>
      <c r="M362" s="35"/>
    </row>
    <row r="363" spans="11:13" x14ac:dyDescent="0.25">
      <c r="K363" s="35"/>
      <c r="L363" s="35"/>
      <c r="M363" s="35"/>
    </row>
    <row r="364" spans="11:13" x14ac:dyDescent="0.25">
      <c r="K364" s="35"/>
      <c r="L364" s="35"/>
      <c r="M364" s="35"/>
    </row>
    <row r="365" spans="11:13" x14ac:dyDescent="0.25">
      <c r="K365" s="35"/>
      <c r="L365" s="35"/>
      <c r="M365" s="35"/>
    </row>
    <row r="366" spans="11:13" x14ac:dyDescent="0.25">
      <c r="K366" s="35"/>
      <c r="L366" s="35"/>
      <c r="M366" s="35"/>
    </row>
    <row r="367" spans="11:13" x14ac:dyDescent="0.25">
      <c r="K367" s="35"/>
      <c r="L367" s="35"/>
      <c r="M367" s="35"/>
    </row>
    <row r="368" spans="11:13" x14ac:dyDescent="0.25">
      <c r="K368" s="35"/>
      <c r="L368" s="35"/>
      <c r="M368" s="35"/>
    </row>
    <row r="369" spans="11:13" x14ac:dyDescent="0.25">
      <c r="K369" s="35"/>
      <c r="L369" s="35"/>
      <c r="M369" s="35"/>
    </row>
    <row r="370" spans="11:13" x14ac:dyDescent="0.25">
      <c r="K370" s="35"/>
      <c r="L370" s="35"/>
      <c r="M370" s="35"/>
    </row>
    <row r="371" spans="11:13" x14ac:dyDescent="0.25">
      <c r="K371" s="35"/>
      <c r="L371" s="35"/>
      <c r="M371" s="35"/>
    </row>
    <row r="372" spans="11:13" x14ac:dyDescent="0.25">
      <c r="K372" s="35"/>
      <c r="L372" s="35"/>
      <c r="M372" s="35"/>
    </row>
    <row r="373" spans="11:13" x14ac:dyDescent="0.25">
      <c r="K373" s="35"/>
      <c r="L373" s="35"/>
      <c r="M373" s="35"/>
    </row>
    <row r="374" spans="11:13" x14ac:dyDescent="0.25">
      <c r="K374" s="35"/>
      <c r="L374" s="35"/>
      <c r="M374" s="35"/>
    </row>
    <row r="375" spans="11:13" x14ac:dyDescent="0.25">
      <c r="K375" s="35"/>
      <c r="L375" s="35"/>
      <c r="M375" s="35"/>
    </row>
    <row r="376" spans="11:13" x14ac:dyDescent="0.25">
      <c r="K376" s="35"/>
      <c r="L376" s="35"/>
      <c r="M376" s="35"/>
    </row>
    <row r="377" spans="11:13" x14ac:dyDescent="0.25">
      <c r="K377" s="35"/>
      <c r="L377" s="35"/>
      <c r="M377" s="35"/>
    </row>
    <row r="378" spans="11:13" x14ac:dyDescent="0.25">
      <c r="K378" s="35"/>
      <c r="L378" s="35"/>
      <c r="M378" s="35"/>
    </row>
    <row r="379" spans="11:13" x14ac:dyDescent="0.25">
      <c r="K379" s="35"/>
      <c r="L379" s="35"/>
      <c r="M379" s="35"/>
    </row>
    <row r="380" spans="11:13" x14ac:dyDescent="0.25">
      <c r="K380" s="35"/>
      <c r="L380" s="35"/>
      <c r="M380" s="35"/>
    </row>
    <row r="381" spans="11:13" x14ac:dyDescent="0.25">
      <c r="K381" s="35"/>
      <c r="L381" s="35"/>
      <c r="M381" s="35"/>
    </row>
    <row r="382" spans="11:13" x14ac:dyDescent="0.25">
      <c r="K382" s="35"/>
      <c r="L382" s="35"/>
      <c r="M382" s="35"/>
    </row>
    <row r="383" spans="11:13" x14ac:dyDescent="0.25">
      <c r="K383" s="35"/>
      <c r="L383" s="35"/>
      <c r="M383" s="35"/>
    </row>
    <row r="384" spans="11:13" x14ac:dyDescent="0.25">
      <c r="K384" s="35"/>
      <c r="L384" s="35"/>
      <c r="M384" s="35"/>
    </row>
    <row r="385" spans="11:13" x14ac:dyDescent="0.25">
      <c r="K385" s="35"/>
      <c r="L385" s="35"/>
      <c r="M385" s="35"/>
    </row>
    <row r="386" spans="11:13" x14ac:dyDescent="0.25">
      <c r="K386" s="35"/>
      <c r="L386" s="35"/>
      <c r="M386" s="35"/>
    </row>
    <row r="387" spans="11:13" x14ac:dyDescent="0.25">
      <c r="K387" s="35"/>
      <c r="L387" s="35"/>
      <c r="M387" s="35"/>
    </row>
    <row r="388" spans="11:13" x14ac:dyDescent="0.25">
      <c r="K388" s="35"/>
      <c r="L388" s="35"/>
      <c r="M388" s="35"/>
    </row>
    <row r="389" spans="11:13" x14ac:dyDescent="0.25">
      <c r="K389" s="35"/>
      <c r="L389" s="35"/>
      <c r="M389" s="35"/>
    </row>
    <row r="390" spans="11:13" x14ac:dyDescent="0.25">
      <c r="K390" s="35"/>
      <c r="L390" s="35"/>
      <c r="M390" s="35"/>
    </row>
    <row r="391" spans="11:13" x14ac:dyDescent="0.25">
      <c r="K391" s="35"/>
      <c r="L391" s="35"/>
      <c r="M391" s="35"/>
    </row>
    <row r="392" spans="11:13" x14ac:dyDescent="0.25">
      <c r="K392" s="35"/>
      <c r="L392" s="35"/>
      <c r="M392" s="35"/>
    </row>
    <row r="393" spans="11:13" x14ac:dyDescent="0.25">
      <c r="K393" s="35"/>
      <c r="L393" s="35"/>
      <c r="M393" s="35"/>
    </row>
    <row r="394" spans="11:13" x14ac:dyDescent="0.25">
      <c r="K394" s="35"/>
      <c r="L394" s="35"/>
      <c r="M394" s="35"/>
    </row>
    <row r="395" spans="11:13" x14ac:dyDescent="0.25">
      <c r="K395" s="35"/>
      <c r="L395" s="35"/>
      <c r="M395" s="35"/>
    </row>
    <row r="396" spans="11:13" x14ac:dyDescent="0.25">
      <c r="K396" s="35"/>
      <c r="L396" s="35"/>
      <c r="M396" s="35"/>
    </row>
    <row r="397" spans="11:13" x14ac:dyDescent="0.25">
      <c r="K397" s="35"/>
      <c r="L397" s="35"/>
      <c r="M397" s="35"/>
    </row>
    <row r="398" spans="11:13" x14ac:dyDescent="0.25">
      <c r="K398" s="35"/>
      <c r="L398" s="35"/>
      <c r="M398" s="35"/>
    </row>
    <row r="399" spans="11:13" x14ac:dyDescent="0.25">
      <c r="K399" s="35"/>
      <c r="L399" s="35"/>
      <c r="M399" s="35"/>
    </row>
    <row r="400" spans="11:13" x14ac:dyDescent="0.25">
      <c r="K400" s="35"/>
      <c r="L400" s="35"/>
      <c r="M400" s="35"/>
    </row>
    <row r="401" spans="11:13" x14ac:dyDescent="0.25">
      <c r="K401" s="35"/>
      <c r="L401" s="35"/>
      <c r="M401" s="35"/>
    </row>
    <row r="402" spans="11:13" x14ac:dyDescent="0.25">
      <c r="K402" s="35"/>
      <c r="L402" s="35"/>
      <c r="M402" s="35"/>
    </row>
    <row r="403" spans="11:13" x14ac:dyDescent="0.25">
      <c r="K403" s="35"/>
      <c r="L403" s="35"/>
      <c r="M403" s="35"/>
    </row>
    <row r="404" spans="11:13" x14ac:dyDescent="0.25">
      <c r="K404" s="35"/>
      <c r="L404" s="35"/>
      <c r="M404" s="35"/>
    </row>
    <row r="405" spans="11:13" x14ac:dyDescent="0.25">
      <c r="K405" s="35"/>
      <c r="L405" s="35"/>
      <c r="M405" s="35"/>
    </row>
    <row r="406" spans="11:13" x14ac:dyDescent="0.25">
      <c r="K406" s="35"/>
      <c r="L406" s="35"/>
      <c r="M406" s="35"/>
    </row>
    <row r="407" spans="11:13" x14ac:dyDescent="0.25">
      <c r="K407" s="35"/>
      <c r="L407" s="35"/>
      <c r="M407" s="35"/>
    </row>
    <row r="408" spans="11:13" x14ac:dyDescent="0.25">
      <c r="K408" s="35"/>
      <c r="L408" s="35"/>
      <c r="M408" s="35"/>
    </row>
    <row r="409" spans="11:13" x14ac:dyDescent="0.25">
      <c r="K409" s="35"/>
      <c r="L409" s="35"/>
      <c r="M409" s="35"/>
    </row>
    <row r="410" spans="11:13" x14ac:dyDescent="0.25">
      <c r="K410" s="35"/>
      <c r="L410" s="35"/>
      <c r="M410" s="35"/>
    </row>
    <row r="411" spans="11:13" x14ac:dyDescent="0.25">
      <c r="K411" s="35"/>
      <c r="L411" s="35"/>
      <c r="M411" s="35"/>
    </row>
    <row r="412" spans="11:13" x14ac:dyDescent="0.25">
      <c r="K412" s="35"/>
      <c r="L412" s="35"/>
      <c r="M412" s="35"/>
    </row>
    <row r="413" spans="11:13" x14ac:dyDescent="0.25">
      <c r="K413" s="35"/>
      <c r="L413" s="35"/>
      <c r="M413" s="35"/>
    </row>
    <row r="414" spans="11:13" x14ac:dyDescent="0.25">
      <c r="K414" s="35"/>
      <c r="L414" s="35"/>
      <c r="M414" s="35"/>
    </row>
    <row r="415" spans="11:13" x14ac:dyDescent="0.25">
      <c r="K415" s="35"/>
      <c r="L415" s="35"/>
      <c r="M415" s="35"/>
    </row>
    <row r="416" spans="11:13" x14ac:dyDescent="0.25">
      <c r="K416" s="35"/>
      <c r="L416" s="35"/>
      <c r="M416" s="35"/>
    </row>
    <row r="417" spans="11:13" x14ac:dyDescent="0.25">
      <c r="K417" s="35"/>
      <c r="L417" s="35"/>
      <c r="M417" s="35"/>
    </row>
    <row r="418" spans="11:13" x14ac:dyDescent="0.25">
      <c r="K418" s="35"/>
      <c r="L418" s="35"/>
      <c r="M418" s="35"/>
    </row>
    <row r="419" spans="11:13" x14ac:dyDescent="0.25">
      <c r="K419" s="35"/>
      <c r="L419" s="35"/>
      <c r="M419" s="35"/>
    </row>
    <row r="420" spans="11:13" x14ac:dyDescent="0.25">
      <c r="K420" s="35"/>
      <c r="L420" s="35"/>
      <c r="M420" s="35"/>
    </row>
    <row r="421" spans="11:13" x14ac:dyDescent="0.25">
      <c r="K421" s="35"/>
      <c r="L421" s="35"/>
      <c r="M421" s="35"/>
    </row>
    <row r="422" spans="11:13" x14ac:dyDescent="0.25">
      <c r="K422" s="35"/>
      <c r="L422" s="35"/>
      <c r="M422" s="35"/>
    </row>
    <row r="423" spans="11:13" x14ac:dyDescent="0.25">
      <c r="K423" s="35"/>
      <c r="L423" s="35"/>
      <c r="M423" s="35"/>
    </row>
    <row r="424" spans="11:13" x14ac:dyDescent="0.25">
      <c r="K424" s="35"/>
      <c r="L424" s="35"/>
      <c r="M424" s="35"/>
    </row>
    <row r="425" spans="11:13" x14ac:dyDescent="0.25">
      <c r="K425" s="35"/>
      <c r="L425" s="35"/>
      <c r="M425" s="35"/>
    </row>
    <row r="426" spans="11:13" x14ac:dyDescent="0.25">
      <c r="K426" s="35"/>
      <c r="L426" s="35"/>
      <c r="M426" s="35"/>
    </row>
    <row r="427" spans="11:13" x14ac:dyDescent="0.25">
      <c r="K427" s="35"/>
      <c r="L427" s="35"/>
      <c r="M427" s="35"/>
    </row>
    <row r="428" spans="11:13" x14ac:dyDescent="0.25">
      <c r="K428" s="35"/>
      <c r="L428" s="35"/>
      <c r="M428" s="35"/>
    </row>
    <row r="429" spans="11:13" x14ac:dyDescent="0.25">
      <c r="K429" s="35"/>
      <c r="L429" s="35"/>
      <c r="M429" s="35"/>
    </row>
    <row r="430" spans="11:13" x14ac:dyDescent="0.25">
      <c r="K430" s="35"/>
      <c r="L430" s="35"/>
      <c r="M430" s="35"/>
    </row>
    <row r="431" spans="11:13" x14ac:dyDescent="0.25">
      <c r="K431" s="35"/>
      <c r="L431" s="35"/>
      <c r="M431" s="35"/>
    </row>
    <row r="432" spans="11:13" x14ac:dyDescent="0.25">
      <c r="K432" s="35"/>
      <c r="L432" s="35"/>
      <c r="M432" s="35"/>
    </row>
    <row r="433" spans="11:13" x14ac:dyDescent="0.25">
      <c r="K433" s="35"/>
      <c r="L433" s="35"/>
      <c r="M433" s="35"/>
    </row>
    <row r="434" spans="11:13" x14ac:dyDescent="0.25">
      <c r="K434" s="35"/>
      <c r="L434" s="35"/>
      <c r="M434" s="35"/>
    </row>
    <row r="435" spans="11:13" x14ac:dyDescent="0.25">
      <c r="K435" s="35"/>
      <c r="L435" s="35"/>
      <c r="M435" s="35"/>
    </row>
    <row r="436" spans="11:13" x14ac:dyDescent="0.25">
      <c r="K436" s="35"/>
      <c r="L436" s="35"/>
      <c r="M436" s="35"/>
    </row>
    <row r="437" spans="11:13" x14ac:dyDescent="0.25">
      <c r="K437" s="35"/>
      <c r="L437" s="35"/>
      <c r="M437" s="35"/>
    </row>
    <row r="438" spans="11:13" x14ac:dyDescent="0.25">
      <c r="K438" s="35"/>
      <c r="L438" s="35"/>
      <c r="M438" s="35"/>
    </row>
    <row r="439" spans="11:13" x14ac:dyDescent="0.25">
      <c r="K439" s="35"/>
      <c r="L439" s="35"/>
      <c r="M439" s="35"/>
    </row>
    <row r="440" spans="11:13" x14ac:dyDescent="0.25">
      <c r="K440" s="35"/>
      <c r="L440" s="35"/>
      <c r="M440" s="35"/>
    </row>
    <row r="441" spans="11:13" x14ac:dyDescent="0.25">
      <c r="K441" s="35"/>
      <c r="L441" s="35"/>
      <c r="M441" s="35"/>
    </row>
    <row r="442" spans="11:13" x14ac:dyDescent="0.25">
      <c r="K442" s="35"/>
      <c r="L442" s="35"/>
      <c r="M442" s="35"/>
    </row>
    <row r="443" spans="11:13" x14ac:dyDescent="0.25">
      <c r="K443" s="35"/>
      <c r="L443" s="35"/>
      <c r="M443" s="35"/>
    </row>
    <row r="444" spans="11:13" x14ac:dyDescent="0.25">
      <c r="K444" s="35"/>
      <c r="L444" s="35"/>
      <c r="M444" s="35"/>
    </row>
    <row r="445" spans="11:13" x14ac:dyDescent="0.25">
      <c r="K445" s="35"/>
      <c r="L445" s="35"/>
      <c r="M445" s="35"/>
    </row>
    <row r="446" spans="11:13" x14ac:dyDescent="0.25">
      <c r="K446" s="35"/>
      <c r="L446" s="35"/>
      <c r="M446" s="35"/>
    </row>
    <row r="447" spans="11:13" x14ac:dyDescent="0.25">
      <c r="K447" s="35"/>
      <c r="L447" s="35"/>
      <c r="M447" s="35"/>
    </row>
    <row r="448" spans="11:13" x14ac:dyDescent="0.25">
      <c r="K448" s="35"/>
      <c r="L448" s="35"/>
      <c r="M448" s="35"/>
    </row>
    <row r="449" spans="11:13" x14ac:dyDescent="0.25">
      <c r="K449" s="35"/>
      <c r="L449" s="35"/>
      <c r="M449" s="35"/>
    </row>
    <row r="450" spans="11:13" x14ac:dyDescent="0.25">
      <c r="K450" s="35"/>
      <c r="L450" s="35"/>
      <c r="M450" s="35"/>
    </row>
    <row r="451" spans="11:13" x14ac:dyDescent="0.25">
      <c r="K451" s="35"/>
      <c r="L451" s="35"/>
      <c r="M451" s="35"/>
    </row>
    <row r="452" spans="11:13" x14ac:dyDescent="0.25">
      <c r="K452" s="35"/>
      <c r="L452" s="35"/>
      <c r="M452" s="35"/>
    </row>
    <row r="453" spans="11:13" x14ac:dyDescent="0.25">
      <c r="K453" s="35"/>
      <c r="L453" s="35"/>
      <c r="M453" s="35"/>
    </row>
    <row r="454" spans="11:13" x14ac:dyDescent="0.25">
      <c r="K454" s="35"/>
      <c r="L454" s="35"/>
      <c r="M454" s="35"/>
    </row>
    <row r="455" spans="11:13" x14ac:dyDescent="0.25">
      <c r="K455" s="35"/>
      <c r="L455" s="35"/>
      <c r="M455" s="35"/>
    </row>
    <row r="456" spans="11:13" x14ac:dyDescent="0.25">
      <c r="K456" s="35"/>
      <c r="L456" s="35"/>
      <c r="M456" s="35"/>
    </row>
    <row r="457" spans="11:13" x14ac:dyDescent="0.25">
      <c r="K457" s="35"/>
      <c r="L457" s="35"/>
      <c r="M457" s="35"/>
    </row>
    <row r="458" spans="11:13" x14ac:dyDescent="0.25">
      <c r="K458" s="35"/>
      <c r="L458" s="35"/>
      <c r="M458" s="35"/>
    </row>
    <row r="459" spans="11:13" x14ac:dyDescent="0.25">
      <c r="K459" s="35"/>
      <c r="L459" s="35"/>
      <c r="M459" s="35"/>
    </row>
    <row r="460" spans="11:13" x14ac:dyDescent="0.25">
      <c r="K460" s="35"/>
      <c r="L460" s="35"/>
      <c r="M460" s="35"/>
    </row>
    <row r="461" spans="11:13" x14ac:dyDescent="0.25">
      <c r="K461" s="35"/>
      <c r="L461" s="35"/>
      <c r="M461" s="35"/>
    </row>
    <row r="462" spans="11:13" x14ac:dyDescent="0.25">
      <c r="K462" s="35"/>
      <c r="L462" s="35"/>
      <c r="M462" s="35"/>
    </row>
    <row r="463" spans="11:13" x14ac:dyDescent="0.25">
      <c r="K463" s="35"/>
      <c r="L463" s="35"/>
      <c r="M463" s="35"/>
    </row>
    <row r="464" spans="11:13" x14ac:dyDescent="0.25">
      <c r="K464" s="35"/>
      <c r="L464" s="35"/>
      <c r="M464" s="35"/>
    </row>
    <row r="465" spans="11:13" x14ac:dyDescent="0.25">
      <c r="K465" s="35"/>
      <c r="L465" s="35"/>
      <c r="M465" s="35"/>
    </row>
    <row r="466" spans="11:13" x14ac:dyDescent="0.25">
      <c r="K466" s="35"/>
      <c r="L466" s="35"/>
      <c r="M466" s="35"/>
    </row>
    <row r="467" spans="11:13" x14ac:dyDescent="0.25">
      <c r="K467" s="35"/>
      <c r="L467" s="35"/>
      <c r="M467" s="35"/>
    </row>
    <row r="468" spans="11:13" x14ac:dyDescent="0.25">
      <c r="K468" s="35"/>
      <c r="L468" s="35"/>
      <c r="M468" s="35"/>
    </row>
    <row r="469" spans="11:13" x14ac:dyDescent="0.25">
      <c r="K469" s="35"/>
      <c r="L469" s="35"/>
      <c r="M469" s="35"/>
    </row>
    <row r="470" spans="11:13" x14ac:dyDescent="0.25">
      <c r="K470" s="35"/>
      <c r="L470" s="35"/>
      <c r="M470" s="35"/>
    </row>
    <row r="471" spans="11:13" x14ac:dyDescent="0.25">
      <c r="K471" s="35"/>
      <c r="L471" s="35"/>
      <c r="M471" s="35"/>
    </row>
    <row r="472" spans="11:13" x14ac:dyDescent="0.25">
      <c r="K472" s="35"/>
      <c r="L472" s="35"/>
      <c r="M472" s="35"/>
    </row>
    <row r="473" spans="11:13" x14ac:dyDescent="0.25">
      <c r="K473" s="35"/>
      <c r="L473" s="35"/>
      <c r="M473" s="35"/>
    </row>
    <row r="474" spans="11:13" x14ac:dyDescent="0.25">
      <c r="K474" s="35"/>
      <c r="L474" s="35"/>
      <c r="M474" s="35"/>
    </row>
    <row r="475" spans="11:13" x14ac:dyDescent="0.25">
      <c r="K475" s="35"/>
      <c r="L475" s="35"/>
      <c r="M475" s="35"/>
    </row>
    <row r="476" spans="11:13" x14ac:dyDescent="0.25">
      <c r="K476" s="35"/>
      <c r="L476" s="35"/>
      <c r="M476" s="35"/>
    </row>
    <row r="477" spans="11:13" x14ac:dyDescent="0.25">
      <c r="K477" s="35"/>
      <c r="L477" s="35"/>
      <c r="M477" s="35"/>
    </row>
    <row r="478" spans="11:13" x14ac:dyDescent="0.25">
      <c r="K478" s="35"/>
      <c r="L478" s="35"/>
      <c r="M478" s="35"/>
    </row>
    <row r="479" spans="11:13" x14ac:dyDescent="0.25">
      <c r="K479" s="35"/>
      <c r="L479" s="35"/>
      <c r="M479" s="35"/>
    </row>
    <row r="480" spans="11:13" x14ac:dyDescent="0.25">
      <c r="K480" s="35"/>
      <c r="L480" s="35"/>
      <c r="M480" s="35"/>
    </row>
    <row r="481" spans="11:13" x14ac:dyDescent="0.25">
      <c r="K481" s="35"/>
      <c r="L481" s="35"/>
      <c r="M481" s="35"/>
    </row>
    <row r="482" spans="11:13" x14ac:dyDescent="0.25">
      <c r="K482" s="35"/>
      <c r="L482" s="35"/>
      <c r="M482" s="35"/>
    </row>
  </sheetData>
  <mergeCells count="3">
    <mergeCell ref="B1:D1"/>
    <mergeCell ref="E1:G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1"/>
  <sheetViews>
    <sheetView workbookViewId="0">
      <pane xSplit="9" ySplit="12" topLeftCell="J13" activePane="bottomRight" state="frozen"/>
      <selection pane="topRight" activeCell="J1" sqref="J1"/>
      <selection pane="bottomLeft" activeCell="A13" sqref="A13"/>
      <selection pane="bottomRight" activeCell="A2" sqref="A2"/>
    </sheetView>
  </sheetViews>
  <sheetFormatPr baseColWidth="10" defaultColWidth="9.140625" defaultRowHeight="15" x14ac:dyDescent="0.25"/>
  <cols>
    <col min="1" max="1" width="18.85546875" style="4" customWidth="1"/>
    <col min="9" max="9" width="9.140625" customWidth="1"/>
    <col min="15" max="15" width="9" customWidth="1"/>
    <col min="16" max="16" width="21.85546875" customWidth="1"/>
    <col min="17" max="17" width="11.28515625" customWidth="1"/>
    <col min="18" max="18" width="19.7109375" customWidth="1"/>
    <col min="19" max="19" width="25" customWidth="1"/>
    <col min="20" max="20" width="23" customWidth="1"/>
    <col min="21" max="21" width="23.140625" customWidth="1"/>
    <col min="22" max="22" width="15.85546875" customWidth="1"/>
  </cols>
  <sheetData>
    <row r="1" spans="1:37" s="1" customFormat="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s="10"/>
      <c r="Q1" s="6" t="s">
        <v>34</v>
      </c>
      <c r="R1" s="6"/>
      <c r="S1" s="6" t="s">
        <v>35</v>
      </c>
      <c r="T1" s="6"/>
      <c r="U1" s="6" t="s">
        <v>36</v>
      </c>
      <c r="V1" s="6"/>
    </row>
    <row r="2" spans="1:37" x14ac:dyDescent="0.25">
      <c r="A2" s="3">
        <v>36738</v>
      </c>
      <c r="B2">
        <v>0.69682592990863557</v>
      </c>
      <c r="C2">
        <v>0.79421148394912822</v>
      </c>
      <c r="D2">
        <v>0.83721550480624862</v>
      </c>
      <c r="E2">
        <v>0.86738164779044657</v>
      </c>
      <c r="F2">
        <v>0.89108629353029323</v>
      </c>
      <c r="G2">
        <v>0.91205772190890355</v>
      </c>
      <c r="H2">
        <v>0.92930270927498526</v>
      </c>
      <c r="I2">
        <v>0.94401100117148773</v>
      </c>
      <c r="J2">
        <v>0.95691497573063322</v>
      </c>
      <c r="K2">
        <v>0.96833380910451639</v>
      </c>
      <c r="L2">
        <v>0.97849883323942111</v>
      </c>
      <c r="M2">
        <v>0.98746534721684198</v>
      </c>
      <c r="P2" s="10" t="s">
        <v>33</v>
      </c>
      <c r="Q2" s="7">
        <v>0.76300315280218833</v>
      </c>
      <c r="R2" s="7"/>
      <c r="S2" s="7">
        <v>0.90744473319169905</v>
      </c>
      <c r="T2" s="7"/>
      <c r="U2" s="7">
        <v>1.0251631741017995</v>
      </c>
      <c r="V2" s="7"/>
    </row>
    <row r="3" spans="1:37" x14ac:dyDescent="0.25">
      <c r="A3" s="3">
        <v>36769</v>
      </c>
      <c r="B3">
        <v>0.69972369549729163</v>
      </c>
      <c r="C3">
        <v>0.79519308937776323</v>
      </c>
      <c r="D3">
        <v>0.83725703529788786</v>
      </c>
      <c r="E3">
        <v>0.86725882449200442</v>
      </c>
      <c r="F3">
        <v>0.89105894449562284</v>
      </c>
      <c r="G3">
        <v>0.91223893340550122</v>
      </c>
      <c r="H3">
        <v>0.92973766701197691</v>
      </c>
      <c r="I3">
        <v>0.94466721681157007</v>
      </c>
      <c r="J3">
        <v>0.95777297774220671</v>
      </c>
      <c r="K3">
        <v>0.96934903222770574</v>
      </c>
      <c r="L3">
        <v>0.9796223700891189</v>
      </c>
      <c r="M3">
        <v>0.98866407223584507</v>
      </c>
      <c r="P3" s="10" t="s">
        <v>37</v>
      </c>
      <c r="Q3" s="8">
        <v>7.1892036677003404E-2</v>
      </c>
      <c r="R3" s="9"/>
      <c r="S3" s="8">
        <v>7.5461952391501594E-2</v>
      </c>
      <c r="T3" s="9"/>
      <c r="U3" s="8">
        <v>4.1355656809812749E-2</v>
      </c>
      <c r="V3" s="9"/>
    </row>
    <row r="4" spans="1:37" x14ac:dyDescent="0.25">
      <c r="A4" s="3">
        <v>36799</v>
      </c>
      <c r="B4">
        <v>0.70707241332370963</v>
      </c>
      <c r="C4">
        <v>0.80223151855002262</v>
      </c>
      <c r="D4">
        <v>0.84379312464945422</v>
      </c>
      <c r="E4">
        <v>0.873514094823853</v>
      </c>
      <c r="F4">
        <v>0.89727078308264741</v>
      </c>
      <c r="G4">
        <v>0.91837559134192026</v>
      </c>
      <c r="H4">
        <v>0.93578912558064176</v>
      </c>
      <c r="I4">
        <v>0.95058327535715026</v>
      </c>
      <c r="J4">
        <v>0.96350830107817953</v>
      </c>
      <c r="K4">
        <v>0.97486388306287908</v>
      </c>
      <c r="L4">
        <v>0.98488287104377292</v>
      </c>
      <c r="M4">
        <v>0.99365238848540227</v>
      </c>
      <c r="P4" s="10" t="s">
        <v>28</v>
      </c>
      <c r="Q4" s="8">
        <f>+(Q3/Q2)*100</f>
        <v>9.4222463449822342</v>
      </c>
      <c r="R4" s="9"/>
      <c r="S4" s="8">
        <f>+(S3/S2)*100</f>
        <v>8.3158730919164583</v>
      </c>
      <c r="T4" s="9"/>
      <c r="U4" s="8">
        <f>+(U3/U2)*100</f>
        <v>4.0340560268414505</v>
      </c>
      <c r="V4" s="9"/>
    </row>
    <row r="5" spans="1:37" x14ac:dyDescent="0.25">
      <c r="A5" s="3">
        <v>36830</v>
      </c>
      <c r="B5">
        <v>0.71245323071581512</v>
      </c>
      <c r="C5">
        <v>0.80937290194178635</v>
      </c>
      <c r="D5">
        <v>0.85182738963685933</v>
      </c>
      <c r="E5">
        <v>0.88199620181002347</v>
      </c>
      <c r="F5">
        <v>0.9058524377963536</v>
      </c>
      <c r="G5">
        <v>0.92686629699501744</v>
      </c>
      <c r="H5">
        <v>0.94404443480946154</v>
      </c>
      <c r="I5">
        <v>0.95850323811256732</v>
      </c>
      <c r="J5">
        <v>0.97104034105625148</v>
      </c>
      <c r="K5">
        <v>0.98197480076431987</v>
      </c>
      <c r="L5">
        <v>0.99156125448868315</v>
      </c>
      <c r="M5">
        <v>0.99989521000332249</v>
      </c>
      <c r="P5" s="10"/>
      <c r="Q5" s="6" t="s">
        <v>29</v>
      </c>
      <c r="R5" s="6" t="s">
        <v>30</v>
      </c>
      <c r="S5" s="6" t="s">
        <v>29</v>
      </c>
      <c r="T5" s="6" t="s">
        <v>30</v>
      </c>
      <c r="U5" s="6" t="s">
        <v>29</v>
      </c>
      <c r="V5" s="6" t="s">
        <v>30</v>
      </c>
    </row>
    <row r="6" spans="1:37" x14ac:dyDescent="0.25">
      <c r="A6" s="3">
        <v>36860</v>
      </c>
      <c r="B6">
        <v>0.73652965881940191</v>
      </c>
      <c r="C6">
        <v>0.83505804539592676</v>
      </c>
      <c r="D6">
        <v>0.87676834240969959</v>
      </c>
      <c r="E6">
        <v>0.90669712283247395</v>
      </c>
      <c r="F6">
        <v>0.9297266487812943</v>
      </c>
      <c r="G6">
        <v>0.94991856795664265</v>
      </c>
      <c r="H6">
        <v>0.96620100990796098</v>
      </c>
      <c r="I6">
        <v>0.97962237436127364</v>
      </c>
      <c r="J6">
        <v>0.991045235987843</v>
      </c>
      <c r="K6">
        <v>1.0007966854473489</v>
      </c>
      <c r="L6">
        <v>1.0091657967882139</v>
      </c>
      <c r="M6">
        <v>1.0162742844697381</v>
      </c>
      <c r="P6" s="10" t="s">
        <v>31</v>
      </c>
      <c r="Q6" s="7">
        <v>0.74015828399012773</v>
      </c>
      <c r="R6" s="7">
        <v>0.78825274464709816</v>
      </c>
      <c r="S6" s="7">
        <v>0.88254796968556648</v>
      </c>
      <c r="T6" s="7">
        <v>0.93496220864584534</v>
      </c>
      <c r="U6" s="7">
        <v>1.0118398705258647</v>
      </c>
      <c r="V6" s="7">
        <v>1.0398889306857282</v>
      </c>
    </row>
    <row r="7" spans="1:37" x14ac:dyDescent="0.25">
      <c r="A7" s="3">
        <v>36891</v>
      </c>
      <c r="B7">
        <v>0.7762906757096929</v>
      </c>
      <c r="C7">
        <v>0.8620000915563546</v>
      </c>
      <c r="D7">
        <v>0.89599194841235719</v>
      </c>
      <c r="E7">
        <v>0.9219635508802646</v>
      </c>
      <c r="F7">
        <v>0.94115560869662596</v>
      </c>
      <c r="G7">
        <v>0.95883553455154102</v>
      </c>
      <c r="H7">
        <v>0.97350129561654775</v>
      </c>
      <c r="I7">
        <v>0.98572353180637751</v>
      </c>
      <c r="J7">
        <v>0.99633035110195223</v>
      </c>
      <c r="K7">
        <v>1.005509949683139</v>
      </c>
      <c r="L7">
        <v>1.0134640095517209</v>
      </c>
      <c r="M7">
        <v>1.020255437220168</v>
      </c>
      <c r="P7" s="10" t="s">
        <v>32</v>
      </c>
      <c r="Q7" s="7">
        <v>5.1386174651735617E-2</v>
      </c>
      <c r="R7" s="7">
        <v>8.2373962975997028E-2</v>
      </c>
      <c r="S7" s="7">
        <v>5.0787599343245587E-2</v>
      </c>
      <c r="T7" s="7">
        <v>8.7953195823383359E-2</v>
      </c>
      <c r="U7" s="7">
        <v>2.6386073283366267E-2</v>
      </c>
      <c r="V7" s="7">
        <v>4.9299905014501148E-2</v>
      </c>
    </row>
    <row r="8" spans="1:37" x14ac:dyDescent="0.25">
      <c r="A8" s="3">
        <v>36922</v>
      </c>
      <c r="B8">
        <v>0.77465481431932626</v>
      </c>
      <c r="C8">
        <v>0.87111739356439843</v>
      </c>
      <c r="D8">
        <v>0.90882072960337323</v>
      </c>
      <c r="E8">
        <v>0.93626759875392285</v>
      </c>
      <c r="F8">
        <v>0.957208632968645</v>
      </c>
      <c r="G8">
        <v>0.97596281329336254</v>
      </c>
      <c r="H8">
        <v>0.99110100860692729</v>
      </c>
      <c r="I8">
        <v>1.003476590197804</v>
      </c>
      <c r="J8">
        <v>1.013879740085279</v>
      </c>
      <c r="K8">
        <v>1.022606067828608</v>
      </c>
      <c r="L8">
        <v>1.0299320229808999</v>
      </c>
      <c r="M8">
        <v>1.035965642414481</v>
      </c>
      <c r="P8" s="10" t="s">
        <v>38</v>
      </c>
      <c r="Q8" s="7">
        <v>6.9425926539276581</v>
      </c>
      <c r="R8" s="7">
        <v>10.45019678464627</v>
      </c>
      <c r="S8" s="7">
        <v>5.7546559606658159</v>
      </c>
      <c r="T8" s="7">
        <v>9.4071391346149245</v>
      </c>
      <c r="U8" s="7">
        <v>2.6077321176969557</v>
      </c>
      <c r="V8" s="7">
        <v>4.7408817960963949</v>
      </c>
      <c r="Z8" t="s">
        <v>14</v>
      </c>
      <c r="AA8" t="s">
        <v>15</v>
      </c>
      <c r="AB8" t="s">
        <v>16</v>
      </c>
      <c r="AC8" t="s">
        <v>17</v>
      </c>
      <c r="AD8" t="s">
        <v>18</v>
      </c>
      <c r="AE8" t="s">
        <v>19</v>
      </c>
      <c r="AF8" t="s">
        <v>20</v>
      </c>
      <c r="AG8" t="s">
        <v>21</v>
      </c>
      <c r="AH8" t="s">
        <v>22</v>
      </c>
      <c r="AI8" t="s">
        <v>23</v>
      </c>
      <c r="AJ8" t="s">
        <v>24</v>
      </c>
      <c r="AK8" t="s">
        <v>25</v>
      </c>
    </row>
    <row r="9" spans="1:37" x14ac:dyDescent="0.25">
      <c r="A9" s="3">
        <v>36950</v>
      </c>
      <c r="B9">
        <v>0.74289216825674687</v>
      </c>
      <c r="C9">
        <v>0.84221121760780138</v>
      </c>
      <c r="D9">
        <v>0.88243513682341179</v>
      </c>
      <c r="E9">
        <v>0.91071957409642412</v>
      </c>
      <c r="F9">
        <v>0.93289148350305018</v>
      </c>
      <c r="G9">
        <v>0.95280051867031101</v>
      </c>
      <c r="H9">
        <v>0.96911836858585809</v>
      </c>
      <c r="I9">
        <v>0.98276790431099881</v>
      </c>
      <c r="J9">
        <v>0.99446109436017227</v>
      </c>
      <c r="K9">
        <v>1.004500683591989</v>
      </c>
      <c r="L9">
        <v>1.0131421136054271</v>
      </c>
      <c r="M9">
        <v>1.020471997845142</v>
      </c>
      <c r="N9">
        <v>3.4879188492560969E-3</v>
      </c>
      <c r="O9" s="5"/>
      <c r="P9" s="5"/>
      <c r="Q9" s="5"/>
      <c r="R9" s="5"/>
      <c r="S9" s="5"/>
      <c r="T9" s="5"/>
      <c r="U9" s="5"/>
      <c r="V9" s="5"/>
      <c r="Z9">
        <f t="shared" ref="Z9:AK9" si="0">+CORREL($N$9:$N$241,B9:B241)</f>
        <v>-0.43252743054542175</v>
      </c>
      <c r="AA9">
        <f t="shared" si="0"/>
        <v>-0.43146419104246347</v>
      </c>
      <c r="AB9">
        <f t="shared" si="0"/>
        <v>-0.43491945493294037</v>
      </c>
      <c r="AC9">
        <f t="shared" si="0"/>
        <v>-0.43157378779436917</v>
      </c>
      <c r="AD9">
        <f t="shared" si="0"/>
        <v>-0.42585943525414749</v>
      </c>
      <c r="AE9">
        <f t="shared" si="0"/>
        <v>-0.42062587569472493</v>
      </c>
      <c r="AF9">
        <f t="shared" si="0"/>
        <v>-0.41466897647800899</v>
      </c>
      <c r="AG9">
        <f t="shared" si="0"/>
        <v>-0.40877731914438215</v>
      </c>
      <c r="AH9">
        <f t="shared" si="0"/>
        <v>-0.40345906564867373</v>
      </c>
      <c r="AI9">
        <f t="shared" si="0"/>
        <v>-0.398796636276042</v>
      </c>
      <c r="AJ9">
        <f t="shared" si="0"/>
        <v>-0.39466218303237094</v>
      </c>
      <c r="AK9">
        <f t="shared" si="0"/>
        <v>-0.39111840895839078</v>
      </c>
    </row>
    <row r="10" spans="1:37" x14ac:dyDescent="0.25">
      <c r="A10" s="3">
        <v>36981</v>
      </c>
      <c r="B10">
        <v>0.73667989479355622</v>
      </c>
      <c r="C10">
        <v>0.83632199261124829</v>
      </c>
      <c r="D10">
        <v>0.87647936737830601</v>
      </c>
      <c r="E10">
        <v>0.9046764898331966</v>
      </c>
      <c r="F10">
        <v>0.926863638968762</v>
      </c>
      <c r="G10">
        <v>0.94678322927991576</v>
      </c>
      <c r="H10">
        <v>0.96313939590636521</v>
      </c>
      <c r="I10">
        <v>0.9768982690656034</v>
      </c>
      <c r="J10">
        <v>0.98870580463436308</v>
      </c>
      <c r="K10">
        <v>0.99889331543955862</v>
      </c>
      <c r="L10">
        <v>1.007713738633325</v>
      </c>
      <c r="M10">
        <v>1.015241560848571</v>
      </c>
      <c r="N10">
        <v>1.9718839180779893E-3</v>
      </c>
      <c r="O10" s="5"/>
      <c r="P10" s="5"/>
      <c r="Q10" s="5"/>
      <c r="R10" s="5"/>
      <c r="S10" s="5"/>
      <c r="T10" s="5"/>
      <c r="U10" s="5"/>
      <c r="V10" s="5"/>
    </row>
    <row r="11" spans="1:37" x14ac:dyDescent="0.25">
      <c r="A11" s="3">
        <v>37011</v>
      </c>
      <c r="B11">
        <v>0.73634424038520541</v>
      </c>
      <c r="C11">
        <v>0.84083223676579</v>
      </c>
      <c r="D11">
        <v>0.88557201638500815</v>
      </c>
      <c r="E11">
        <v>0.9162090903987784</v>
      </c>
      <c r="F11">
        <v>0.9399265146452882</v>
      </c>
      <c r="G11">
        <v>0.96048426347698501</v>
      </c>
      <c r="H11">
        <v>0.97673820135760026</v>
      </c>
      <c r="I11">
        <v>0.99012937561203429</v>
      </c>
      <c r="J11">
        <v>1.0012843172392889</v>
      </c>
      <c r="K11">
        <v>1.010659872711392</v>
      </c>
      <c r="L11">
        <v>1.018597673101064</v>
      </c>
      <c r="M11">
        <v>1.025203753611972</v>
      </c>
      <c r="N11">
        <v>2.4133424791615492E-3</v>
      </c>
      <c r="O11" s="5"/>
      <c r="P11" s="5"/>
      <c r="Q11" s="5"/>
      <c r="R11" s="5"/>
      <c r="S11" s="5"/>
      <c r="T11" s="5"/>
      <c r="U11" s="5"/>
      <c r="V11" s="5"/>
    </row>
    <row r="12" spans="1:37" x14ac:dyDescent="0.25">
      <c r="A12" s="3">
        <v>37042</v>
      </c>
      <c r="B12">
        <v>0.75545220499722232</v>
      </c>
      <c r="C12">
        <v>0.86109551314495258</v>
      </c>
      <c r="D12">
        <v>0.90570600812806112</v>
      </c>
      <c r="E12">
        <v>0.93556878892421091</v>
      </c>
      <c r="F12">
        <v>0.95822877698965436</v>
      </c>
      <c r="G12">
        <v>0.97768593442881446</v>
      </c>
      <c r="H12">
        <v>0.99277180994750625</v>
      </c>
      <c r="I12">
        <v>1.0050703001303181</v>
      </c>
      <c r="J12">
        <v>1.0151541358764129</v>
      </c>
      <c r="K12">
        <v>1.02346427585261</v>
      </c>
      <c r="L12">
        <v>1.030371390684234</v>
      </c>
      <c r="M12">
        <v>1.0359747798079459</v>
      </c>
      <c r="N12">
        <v>3.647597068953208E-3</v>
      </c>
      <c r="O12" s="5"/>
      <c r="P12" s="5"/>
      <c r="Q12" s="5"/>
      <c r="R12" s="5"/>
      <c r="S12" s="5"/>
      <c r="T12" s="5"/>
      <c r="U12" s="5"/>
      <c r="V12" s="5"/>
    </row>
    <row r="13" spans="1:37" x14ac:dyDescent="0.25">
      <c r="A13" s="3">
        <v>37072</v>
      </c>
      <c r="B13">
        <v>0.72817675324924114</v>
      </c>
      <c r="C13">
        <v>0.83152008338466377</v>
      </c>
      <c r="D13">
        <v>0.87611189387701849</v>
      </c>
      <c r="E13">
        <v>0.90613382565347256</v>
      </c>
      <c r="F13">
        <v>0.92934990783646787</v>
      </c>
      <c r="G13">
        <v>0.94951065741707319</v>
      </c>
      <c r="H13">
        <v>0.9656527266342082</v>
      </c>
      <c r="I13">
        <v>0.97921499643020615</v>
      </c>
      <c r="J13">
        <v>0.99072886040521091</v>
      </c>
      <c r="K13">
        <v>1.000576623887363</v>
      </c>
      <c r="L13">
        <v>1.0090802907172181</v>
      </c>
      <c r="M13">
        <v>1.0162892173322029</v>
      </c>
      <c r="N13">
        <v>4.5003395066463861E-4</v>
      </c>
      <c r="O13" s="5"/>
      <c r="P13" s="5"/>
      <c r="Q13" s="5"/>
      <c r="R13" s="5"/>
      <c r="S13" s="5"/>
      <c r="T13" s="5"/>
      <c r="U13" s="5"/>
      <c r="V13" s="5"/>
    </row>
    <row r="14" spans="1:37" x14ac:dyDescent="0.25">
      <c r="A14" s="3">
        <v>37103</v>
      </c>
      <c r="B14">
        <v>0.70175454095486567</v>
      </c>
      <c r="C14">
        <v>0.80508075499458931</v>
      </c>
      <c r="D14">
        <v>0.85124146191519146</v>
      </c>
      <c r="E14">
        <v>0.88261478375624702</v>
      </c>
      <c r="F14">
        <v>0.90742648789264957</v>
      </c>
      <c r="G14">
        <v>0.92904656854627565</v>
      </c>
      <c r="H14">
        <v>0.9466317451383186</v>
      </c>
      <c r="I14">
        <v>0.96153665834192792</v>
      </c>
      <c r="J14">
        <v>0.97435947864453054</v>
      </c>
      <c r="K14">
        <v>0.98546526000939472</v>
      </c>
      <c r="L14">
        <v>0.99515859679836949</v>
      </c>
      <c r="M14">
        <v>1.003510568653283</v>
      </c>
      <c r="N14">
        <v>1.8428648373947497E-3</v>
      </c>
      <c r="O14" s="5"/>
      <c r="P14" s="5"/>
      <c r="Q14" s="5"/>
      <c r="R14" s="5"/>
      <c r="S14" s="5"/>
      <c r="T14" s="5"/>
      <c r="U14" s="5"/>
      <c r="V14" s="5"/>
    </row>
    <row r="15" spans="1:37" x14ac:dyDescent="0.25">
      <c r="A15" s="3">
        <v>37134</v>
      </c>
      <c r="B15">
        <v>0.69522943261573245</v>
      </c>
      <c r="C15">
        <v>0.79741394005762667</v>
      </c>
      <c r="D15">
        <v>0.84408844461744914</v>
      </c>
      <c r="E15">
        <v>0.87616556646988986</v>
      </c>
      <c r="F15">
        <v>0.90174735232008529</v>
      </c>
      <c r="G15">
        <v>0.924001560508662</v>
      </c>
      <c r="H15">
        <v>0.94213512103705088</v>
      </c>
      <c r="I15">
        <v>0.9575144884570338</v>
      </c>
      <c r="J15">
        <v>0.97077068388413912</v>
      </c>
      <c r="K15">
        <v>0.98226507429014498</v>
      </c>
      <c r="L15">
        <v>0.99230552073004463</v>
      </c>
      <c r="M15">
        <v>1.000974755449384</v>
      </c>
      <c r="N15">
        <v>1.010917317889426E-3</v>
      </c>
    </row>
    <row r="16" spans="1:37" x14ac:dyDescent="0.25">
      <c r="A16" s="3">
        <v>37164</v>
      </c>
      <c r="B16">
        <v>0.68825069343790879</v>
      </c>
      <c r="C16">
        <v>0.79030202964771956</v>
      </c>
      <c r="D16">
        <v>0.83807446953398379</v>
      </c>
      <c r="E16">
        <v>0.8709073663950827</v>
      </c>
      <c r="F16">
        <v>0.89721099143210825</v>
      </c>
      <c r="G16">
        <v>0.92007145960349201</v>
      </c>
      <c r="H16">
        <v>0.93871612484919997</v>
      </c>
      <c r="I16">
        <v>0.95451099688372776</v>
      </c>
      <c r="J16">
        <v>0.96812390572896834</v>
      </c>
      <c r="K16">
        <v>0.97992967196401448</v>
      </c>
      <c r="L16">
        <v>0.9902422071614827</v>
      </c>
      <c r="M16">
        <v>0.99915961716720403</v>
      </c>
      <c r="N16">
        <v>5.5876827285213267E-5</v>
      </c>
      <c r="AA16">
        <v>-0.43252743054542175</v>
      </c>
      <c r="AB16">
        <v>-0.43491945493294037</v>
      </c>
      <c r="AC16">
        <v>-0.39111840895839078</v>
      </c>
    </row>
    <row r="17" spans="1:14" x14ac:dyDescent="0.25">
      <c r="A17" s="3">
        <v>37195</v>
      </c>
      <c r="B17">
        <v>0.68810921182598306</v>
      </c>
      <c r="C17">
        <v>0.79041464840450337</v>
      </c>
      <c r="D17">
        <v>0.83894717801311947</v>
      </c>
      <c r="E17">
        <v>0.87261311572831524</v>
      </c>
      <c r="F17">
        <v>0.8997643510842448</v>
      </c>
      <c r="G17">
        <v>0.92336629724029062</v>
      </c>
      <c r="H17">
        <v>0.94263637069490369</v>
      </c>
      <c r="I17">
        <v>0.95886230060645172</v>
      </c>
      <c r="J17">
        <v>0.97275387326503848</v>
      </c>
      <c r="K17">
        <v>0.98469687946525397</v>
      </c>
      <c r="L17">
        <v>0.99502627132399535</v>
      </c>
      <c r="M17">
        <v>1.0038747964021539</v>
      </c>
      <c r="N17">
        <v>9.1003547190577662E-4</v>
      </c>
    </row>
    <row r="18" spans="1:14" x14ac:dyDescent="0.25">
      <c r="A18" s="3">
        <v>37225</v>
      </c>
      <c r="B18">
        <v>0.69362115789669998</v>
      </c>
      <c r="C18">
        <v>0.79606270537556534</v>
      </c>
      <c r="D18">
        <v>0.84447357758533614</v>
      </c>
      <c r="E18">
        <v>0.87853662707313895</v>
      </c>
      <c r="F18">
        <v>0.90604747484864612</v>
      </c>
      <c r="G18">
        <v>0.92997316904535632</v>
      </c>
      <c r="H18">
        <v>0.94951048137924965</v>
      </c>
      <c r="I18">
        <v>0.96585600182487485</v>
      </c>
      <c r="J18">
        <v>0.97975632291377857</v>
      </c>
      <c r="K18">
        <v>0.99159804971201515</v>
      </c>
      <c r="L18">
        <v>1.0017269006141769</v>
      </c>
      <c r="M18">
        <v>1.0103048570988289</v>
      </c>
      <c r="N18">
        <v>5.0690490876211447E-4</v>
      </c>
    </row>
    <row r="19" spans="1:14" x14ac:dyDescent="0.25">
      <c r="A19" s="3">
        <v>37256</v>
      </c>
      <c r="B19">
        <v>0.69712145477457732</v>
      </c>
      <c r="C19">
        <v>0.79294510154155873</v>
      </c>
      <c r="D19">
        <v>0.83780717736463961</v>
      </c>
      <c r="E19">
        <v>0.86948972046024386</v>
      </c>
      <c r="F19">
        <v>0.8949635557737079</v>
      </c>
      <c r="G19">
        <v>0.91761817182215999</v>
      </c>
      <c r="H19">
        <v>0.93641684546424309</v>
      </c>
      <c r="I19">
        <v>0.95242847192058044</v>
      </c>
      <c r="J19">
        <v>0.96632319198756556</v>
      </c>
      <c r="K19">
        <v>0.9784024535124739</v>
      </c>
      <c r="L19">
        <v>0.98894639017286801</v>
      </c>
      <c r="M19">
        <v>0.99806214837383556</v>
      </c>
      <c r="N19">
        <v>-1.8009046124692582E-4</v>
      </c>
    </row>
    <row r="20" spans="1:14" x14ac:dyDescent="0.25">
      <c r="A20" s="3">
        <v>37287</v>
      </c>
      <c r="B20">
        <v>0.69393298400091208</v>
      </c>
      <c r="C20">
        <v>0.79274205337573045</v>
      </c>
      <c r="D20">
        <v>0.83769045150087751</v>
      </c>
      <c r="E20">
        <v>0.86851884806912549</v>
      </c>
      <c r="F20">
        <v>0.89325160933507108</v>
      </c>
      <c r="G20">
        <v>0.91519296853815191</v>
      </c>
      <c r="H20">
        <v>0.93330515823374771</v>
      </c>
      <c r="I20">
        <v>0.9488187395723795</v>
      </c>
      <c r="J20">
        <v>0.96235063390102837</v>
      </c>
      <c r="K20">
        <v>0.97420567102949196</v>
      </c>
      <c r="L20">
        <v>0.98464653773272637</v>
      </c>
      <c r="M20">
        <v>0.99375121992379367</v>
      </c>
      <c r="N20">
        <v>5.0936890836780497E-4</v>
      </c>
    </row>
    <row r="21" spans="1:14" x14ac:dyDescent="0.25">
      <c r="A21" s="3">
        <v>37315</v>
      </c>
      <c r="B21">
        <v>0.69463203617921709</v>
      </c>
      <c r="C21">
        <v>0.79545933370130195</v>
      </c>
      <c r="D21">
        <v>0.83901529116098217</v>
      </c>
      <c r="E21">
        <v>0.8689314193803348</v>
      </c>
      <c r="F21">
        <v>0.89305370099743009</v>
      </c>
      <c r="G21">
        <v>0.91460191342726715</v>
      </c>
      <c r="H21">
        <v>0.93240221670856238</v>
      </c>
      <c r="I21">
        <v>0.94762284834756805</v>
      </c>
      <c r="J21">
        <v>0.96091747427490815</v>
      </c>
      <c r="K21">
        <v>0.97258873258607537</v>
      </c>
      <c r="L21">
        <v>0.98289015372456245</v>
      </c>
      <c r="M21">
        <v>0.99189361596457482</v>
      </c>
      <c r="N21">
        <v>3.6561825144356791E-4</v>
      </c>
    </row>
    <row r="22" spans="1:14" x14ac:dyDescent="0.25">
      <c r="A22" s="3">
        <v>37346</v>
      </c>
      <c r="B22">
        <v>0.70473533388385401</v>
      </c>
      <c r="C22">
        <v>0.80564828732743976</v>
      </c>
      <c r="D22">
        <v>0.84839219337395522</v>
      </c>
      <c r="E22">
        <v>0.87785613154013997</v>
      </c>
      <c r="F22">
        <v>0.90139747792217451</v>
      </c>
      <c r="G22">
        <v>0.92242999275797133</v>
      </c>
      <c r="H22">
        <v>0.9397392704270664</v>
      </c>
      <c r="I22">
        <v>0.95441994004129305</v>
      </c>
      <c r="J22">
        <v>0.96716035426579683</v>
      </c>
      <c r="K22">
        <v>0.97827754508673614</v>
      </c>
      <c r="L22">
        <v>0.98802464724727657</v>
      </c>
      <c r="M22">
        <v>0.99649970565153634</v>
      </c>
      <c r="N22">
        <v>1.5209664367547433E-4</v>
      </c>
    </row>
    <row r="23" spans="1:14" x14ac:dyDescent="0.25">
      <c r="A23" s="3">
        <v>37376</v>
      </c>
      <c r="B23">
        <v>0.70695472012941729</v>
      </c>
      <c r="C23">
        <v>0.80868282601336205</v>
      </c>
      <c r="D23">
        <v>0.85454021396706992</v>
      </c>
      <c r="E23">
        <v>0.88696716559420596</v>
      </c>
      <c r="F23">
        <v>0.91227470998778615</v>
      </c>
      <c r="G23">
        <v>0.9344290984590915</v>
      </c>
      <c r="H23">
        <v>0.95223730713299448</v>
      </c>
      <c r="I23">
        <v>0.96699798959810646</v>
      </c>
      <c r="J23">
        <v>0.97951385977972094</v>
      </c>
      <c r="K23">
        <v>0.99016336903621682</v>
      </c>
      <c r="L23">
        <v>0.99928260001131752</v>
      </c>
      <c r="M23">
        <v>1.0070333353339771</v>
      </c>
      <c r="N23">
        <v>9.7412833512865562E-4</v>
      </c>
    </row>
    <row r="24" spans="1:14" x14ac:dyDescent="0.25">
      <c r="A24" s="3">
        <v>37407</v>
      </c>
      <c r="B24">
        <v>0.69301801953836439</v>
      </c>
      <c r="C24">
        <v>0.79755035086166237</v>
      </c>
      <c r="D24">
        <v>0.84602913270342484</v>
      </c>
      <c r="E24">
        <v>0.87992601098781498</v>
      </c>
      <c r="F24">
        <v>0.90630640485215141</v>
      </c>
      <c r="G24">
        <v>0.92905002244689405</v>
      </c>
      <c r="H24">
        <v>0.94720788351795449</v>
      </c>
      <c r="I24">
        <v>0.96233756904824497</v>
      </c>
      <c r="J24">
        <v>0.97514745925110358</v>
      </c>
      <c r="K24">
        <v>0.98607784458395031</v>
      </c>
      <c r="L24">
        <v>0.99548950214385812</v>
      </c>
      <c r="M24">
        <v>1.003516579948575</v>
      </c>
      <c r="N24">
        <v>6.2914305758535747E-5</v>
      </c>
    </row>
    <row r="25" spans="1:14" x14ac:dyDescent="0.25">
      <c r="A25" s="3">
        <v>37437</v>
      </c>
      <c r="B25">
        <v>0.69162998168891698</v>
      </c>
      <c r="C25">
        <v>0.79343088968981956</v>
      </c>
      <c r="D25">
        <v>0.83944007212936178</v>
      </c>
      <c r="E25">
        <v>0.87122954555023324</v>
      </c>
      <c r="F25">
        <v>0.896369873753461</v>
      </c>
      <c r="G25">
        <v>0.91838748280427829</v>
      </c>
      <c r="H25">
        <v>0.93629560405901724</v>
      </c>
      <c r="I25">
        <v>0.95152316961294525</v>
      </c>
      <c r="J25">
        <v>0.96467530955501668</v>
      </c>
      <c r="K25">
        <v>0.97611872567463187</v>
      </c>
      <c r="L25">
        <v>0.98614570973777405</v>
      </c>
      <c r="M25">
        <v>0.99484568233343906</v>
      </c>
      <c r="N25">
        <v>1.1930891061029143E-3</v>
      </c>
    </row>
    <row r="26" spans="1:14" x14ac:dyDescent="0.25">
      <c r="A26" s="3">
        <v>37468</v>
      </c>
      <c r="B26">
        <v>0.69142058108960769</v>
      </c>
      <c r="C26">
        <v>0.79315152395700439</v>
      </c>
      <c r="D26">
        <v>0.83875772779927249</v>
      </c>
      <c r="E26">
        <v>0.87035271221847343</v>
      </c>
      <c r="F26">
        <v>0.89563486780572177</v>
      </c>
      <c r="G26">
        <v>0.91780138262499589</v>
      </c>
      <c r="H26">
        <v>0.93593779172607039</v>
      </c>
      <c r="I26">
        <v>0.9514154604104017</v>
      </c>
      <c r="J26">
        <v>0.96481234967518803</v>
      </c>
      <c r="K26">
        <v>0.97647649873820441</v>
      </c>
      <c r="L26">
        <v>0.98668629914042394</v>
      </c>
      <c r="M26">
        <v>0.99554078409427882</v>
      </c>
      <c r="N26">
        <v>6.4340280163873071E-4</v>
      </c>
    </row>
    <row r="27" spans="1:14" x14ac:dyDescent="0.25">
      <c r="A27" s="3">
        <v>37499</v>
      </c>
      <c r="B27">
        <v>0.6910761489677989</v>
      </c>
      <c r="C27">
        <v>0.79341873328306567</v>
      </c>
      <c r="D27">
        <v>0.83911119835369541</v>
      </c>
      <c r="E27">
        <v>0.871115084150618</v>
      </c>
      <c r="F27">
        <v>0.89673002725680762</v>
      </c>
      <c r="G27">
        <v>0.91912493538498441</v>
      </c>
      <c r="H27">
        <v>0.93742070088165463</v>
      </c>
      <c r="I27">
        <v>0.9530060238788326</v>
      </c>
      <c r="J27">
        <v>0.96644877120003603</v>
      </c>
      <c r="K27">
        <v>0.97812177298133463</v>
      </c>
      <c r="L27">
        <v>0.98830630933732622</v>
      </c>
      <c r="M27">
        <v>0.99711563577354734</v>
      </c>
      <c r="N27">
        <v>-5.8469942749015855E-4</v>
      </c>
    </row>
    <row r="28" spans="1:14" x14ac:dyDescent="0.25">
      <c r="A28" s="3">
        <v>37529</v>
      </c>
      <c r="B28">
        <v>0.70040936770143758</v>
      </c>
      <c r="C28">
        <v>0.80171852926914977</v>
      </c>
      <c r="D28">
        <v>0.84659817183420472</v>
      </c>
      <c r="E28">
        <v>0.87812924321727603</v>
      </c>
      <c r="F28">
        <v>0.90332101041349566</v>
      </c>
      <c r="G28">
        <v>0.9253542148914462</v>
      </c>
      <c r="H28">
        <v>0.94334591434724346</v>
      </c>
      <c r="I28">
        <v>0.95865128657428744</v>
      </c>
      <c r="J28">
        <v>0.97179259106476679</v>
      </c>
      <c r="K28">
        <v>0.98315382165113774</v>
      </c>
      <c r="L28">
        <v>0.99301279849808277</v>
      </c>
      <c r="M28">
        <v>1.001488235709441</v>
      </c>
      <c r="N28">
        <v>1.0911287765985463E-3</v>
      </c>
    </row>
    <row r="29" spans="1:14" x14ac:dyDescent="0.25">
      <c r="A29" s="3">
        <v>37560</v>
      </c>
      <c r="B29">
        <v>0.70822607347782074</v>
      </c>
      <c r="C29">
        <v>0.80823890963847023</v>
      </c>
      <c r="D29">
        <v>0.85190093607249939</v>
      </c>
      <c r="E29">
        <v>0.88270424449361962</v>
      </c>
      <c r="F29">
        <v>0.90740302101998871</v>
      </c>
      <c r="G29">
        <v>0.92902015901605461</v>
      </c>
      <c r="H29">
        <v>0.94664159166778516</v>
      </c>
      <c r="I29">
        <v>0.96159946471389746</v>
      </c>
      <c r="J29">
        <v>0.97442398575320399</v>
      </c>
      <c r="K29">
        <v>0.98548975904078695</v>
      </c>
      <c r="L29">
        <v>0.99507044495817421</v>
      </c>
      <c r="M29">
        <v>1.0032885469024631</v>
      </c>
      <c r="N29">
        <v>-5.325717993314331E-4</v>
      </c>
    </row>
    <row r="30" spans="1:14" x14ac:dyDescent="0.25">
      <c r="A30" s="3">
        <v>37590</v>
      </c>
      <c r="B30">
        <v>0.71706424820297943</v>
      </c>
      <c r="C30">
        <v>0.81087025238153987</v>
      </c>
      <c r="D30">
        <v>0.85063826327219183</v>
      </c>
      <c r="E30">
        <v>0.87871103815241991</v>
      </c>
      <c r="F30">
        <v>0.90127084870819196</v>
      </c>
      <c r="G30">
        <v>0.92122843855526959</v>
      </c>
      <c r="H30">
        <v>0.93773489140899879</v>
      </c>
      <c r="I30">
        <v>0.95196130842649107</v>
      </c>
      <c r="J30">
        <v>0.96438156065514069</v>
      </c>
      <c r="K30">
        <v>0.97530850256561741</v>
      </c>
      <c r="L30">
        <v>0.98495287262042275</v>
      </c>
      <c r="M30">
        <v>0.99339224622530009</v>
      </c>
      <c r="N30">
        <v>1.0304946690209672E-4</v>
      </c>
    </row>
    <row r="31" spans="1:14" x14ac:dyDescent="0.25">
      <c r="A31" s="3">
        <v>37621</v>
      </c>
      <c r="B31">
        <v>0.74421732637104387</v>
      </c>
      <c r="C31">
        <v>0.83118356870364341</v>
      </c>
      <c r="D31">
        <v>0.86591337044696448</v>
      </c>
      <c r="E31">
        <v>0.89050467438653147</v>
      </c>
      <c r="F31">
        <v>0.9104635049761064</v>
      </c>
      <c r="G31">
        <v>0.92828868452553193</v>
      </c>
      <c r="H31">
        <v>0.94317044419889851</v>
      </c>
      <c r="I31">
        <v>0.95611927732862068</v>
      </c>
      <c r="J31">
        <v>0.96753889132374371</v>
      </c>
      <c r="K31">
        <v>0.97768582452035113</v>
      </c>
      <c r="L31">
        <v>0.98671694289090273</v>
      </c>
      <c r="M31">
        <v>0.99467735675516922</v>
      </c>
      <c r="N31">
        <v>-6.4033869502985212E-5</v>
      </c>
    </row>
    <row r="32" spans="1:14" x14ac:dyDescent="0.25">
      <c r="A32" s="3">
        <v>37652</v>
      </c>
      <c r="B32">
        <v>0.72551344896695991</v>
      </c>
      <c r="C32">
        <v>0.81938071308647509</v>
      </c>
      <c r="D32">
        <v>0.85891291459345287</v>
      </c>
      <c r="E32">
        <v>0.88604506451864706</v>
      </c>
      <c r="F32">
        <v>0.90789331359187342</v>
      </c>
      <c r="G32">
        <v>0.92700120107139494</v>
      </c>
      <c r="H32">
        <v>0.94268349523304429</v>
      </c>
      <c r="I32">
        <v>0.95620845617175243</v>
      </c>
      <c r="J32">
        <v>0.9680002239692399</v>
      </c>
      <c r="K32">
        <v>0.97838108778547794</v>
      </c>
      <c r="L32">
        <v>0.98756088194256253</v>
      </c>
      <c r="M32">
        <v>0.99560241862646714</v>
      </c>
      <c r="N32">
        <v>-1.6827847612982704E-3</v>
      </c>
    </row>
    <row r="33" spans="1:14" x14ac:dyDescent="0.25">
      <c r="A33" s="3">
        <v>37680</v>
      </c>
      <c r="B33">
        <v>0.72431323317153817</v>
      </c>
      <c r="C33">
        <v>0.82032696967146257</v>
      </c>
      <c r="D33">
        <v>0.86229625582619296</v>
      </c>
      <c r="E33">
        <v>0.89102533595849631</v>
      </c>
      <c r="F33">
        <v>0.91420769528518764</v>
      </c>
      <c r="G33">
        <v>0.93439242289045865</v>
      </c>
      <c r="H33">
        <v>0.9506884304678398</v>
      </c>
      <c r="I33">
        <v>0.96457716707791985</v>
      </c>
      <c r="J33">
        <v>0.97648500979063746</v>
      </c>
      <c r="K33">
        <v>0.98677587491788565</v>
      </c>
      <c r="L33">
        <v>0.99571997603882856</v>
      </c>
      <c r="M33">
        <v>1.003408723742506</v>
      </c>
      <c r="N33">
        <v>-1.1818553727497142E-3</v>
      </c>
    </row>
    <row r="34" spans="1:14" x14ac:dyDescent="0.25">
      <c r="A34" s="3">
        <v>37711</v>
      </c>
      <c r="B34">
        <v>0.73528385943187069</v>
      </c>
      <c r="C34">
        <v>0.83294902570997065</v>
      </c>
      <c r="D34">
        <v>0.8770060410906545</v>
      </c>
      <c r="E34">
        <v>0.90768492945550827</v>
      </c>
      <c r="F34">
        <v>0.93217025335539982</v>
      </c>
      <c r="G34">
        <v>0.95338862261972368</v>
      </c>
      <c r="H34">
        <v>0.97020683977689859</v>
      </c>
      <c r="I34">
        <v>0.9841475810813729</v>
      </c>
      <c r="J34">
        <v>0.99572835215864852</v>
      </c>
      <c r="K34">
        <v>1.005394235713376</v>
      </c>
      <c r="L34">
        <v>1.0135038137567871</v>
      </c>
      <c r="M34">
        <v>1.020211083903416</v>
      </c>
      <c r="N34">
        <v>-1.9853652429904873E-3</v>
      </c>
    </row>
    <row r="35" spans="1:14" x14ac:dyDescent="0.25">
      <c r="A35" s="3">
        <v>37741</v>
      </c>
      <c r="B35">
        <v>0.73823032696238489</v>
      </c>
      <c r="C35">
        <v>0.83711193524509542</v>
      </c>
      <c r="D35">
        <v>0.88194697486371443</v>
      </c>
      <c r="E35">
        <v>0.91319215267123688</v>
      </c>
      <c r="F35">
        <v>0.93804008498767677</v>
      </c>
      <c r="G35">
        <v>0.95934214030233367</v>
      </c>
      <c r="H35">
        <v>0.97598619256160468</v>
      </c>
      <c r="I35">
        <v>0.98963162545737815</v>
      </c>
      <c r="J35">
        <v>1.0008112567079299</v>
      </c>
      <c r="K35">
        <v>1.0100250104357491</v>
      </c>
      <c r="L35">
        <v>1.0176677908717831</v>
      </c>
      <c r="M35">
        <v>1.0239078590306121</v>
      </c>
      <c r="N35">
        <v>-3.0910037903032991E-3</v>
      </c>
    </row>
    <row r="36" spans="1:14" x14ac:dyDescent="0.25">
      <c r="A36" s="3">
        <v>37772</v>
      </c>
      <c r="B36">
        <v>0.73528004919094891</v>
      </c>
      <c r="C36">
        <v>0.83530375979694238</v>
      </c>
      <c r="D36">
        <v>0.87863626630028779</v>
      </c>
      <c r="E36">
        <v>0.90843073699779153</v>
      </c>
      <c r="F36">
        <v>0.93178991057206906</v>
      </c>
      <c r="G36">
        <v>0.95185295687891591</v>
      </c>
      <c r="H36">
        <v>0.96776889413042877</v>
      </c>
      <c r="I36">
        <v>0.98101650157874609</v>
      </c>
      <c r="J36">
        <v>0.99210538165109086</v>
      </c>
      <c r="K36">
        <v>1.0014410522490309</v>
      </c>
      <c r="L36">
        <v>1.00935118896057</v>
      </c>
      <c r="M36">
        <v>1.0159570958772211</v>
      </c>
      <c r="N36">
        <v>-1.1172610465274117E-3</v>
      </c>
    </row>
    <row r="37" spans="1:14" x14ac:dyDescent="0.25">
      <c r="A37" s="3">
        <v>37802</v>
      </c>
      <c r="B37">
        <v>0.71938269865085847</v>
      </c>
      <c r="C37">
        <v>0.8238361600751789</v>
      </c>
      <c r="D37">
        <v>0.87178058941911563</v>
      </c>
      <c r="E37">
        <v>0.90536630822641928</v>
      </c>
      <c r="F37">
        <v>0.93149653070144856</v>
      </c>
      <c r="G37">
        <v>0.95364135700847319</v>
      </c>
      <c r="H37">
        <v>0.97100367170621082</v>
      </c>
      <c r="I37">
        <v>0.9851456165301512</v>
      </c>
      <c r="J37">
        <v>0.996744075235941</v>
      </c>
      <c r="K37">
        <v>1.006299850097478</v>
      </c>
      <c r="L37">
        <v>1.0142212325173541</v>
      </c>
      <c r="M37">
        <v>1.020701988796388</v>
      </c>
      <c r="N37">
        <v>-9.8819451170327499E-4</v>
      </c>
    </row>
    <row r="38" spans="1:14" x14ac:dyDescent="0.25">
      <c r="A38" s="3">
        <v>37833</v>
      </c>
      <c r="B38">
        <v>0.71598803016117318</v>
      </c>
      <c r="C38">
        <v>0.8208078526097885</v>
      </c>
      <c r="D38">
        <v>0.86720398697020806</v>
      </c>
      <c r="E38">
        <v>0.89938240796823854</v>
      </c>
      <c r="F38">
        <v>0.92465313930933712</v>
      </c>
      <c r="G38">
        <v>0.94612403771473852</v>
      </c>
      <c r="H38">
        <v>0.96313044949563409</v>
      </c>
      <c r="I38">
        <v>0.97711625775003796</v>
      </c>
      <c r="J38">
        <v>0.98874186818920806</v>
      </c>
      <c r="K38">
        <v>0.99846480742290733</v>
      </c>
      <c r="L38">
        <v>1.0066573307690749</v>
      </c>
      <c r="M38">
        <v>1.013485143572578</v>
      </c>
      <c r="N38">
        <v>-1.164054604529275E-3</v>
      </c>
    </row>
    <row r="39" spans="1:14" x14ac:dyDescent="0.25">
      <c r="A39" s="3">
        <v>37864</v>
      </c>
      <c r="B39">
        <v>0.72452518037199842</v>
      </c>
      <c r="C39">
        <v>0.82410444244247538</v>
      </c>
      <c r="D39">
        <v>0.86594666384781027</v>
      </c>
      <c r="E39">
        <v>0.89529792105256534</v>
      </c>
      <c r="F39">
        <v>0.91847138265609485</v>
      </c>
      <c r="G39">
        <v>0.93865331344880609</v>
      </c>
      <c r="H39">
        <v>0.95505431093583759</v>
      </c>
      <c r="I39">
        <v>0.96883865277343795</v>
      </c>
      <c r="J39">
        <v>0.98056639841797522</v>
      </c>
      <c r="K39">
        <v>0.99058711968440616</v>
      </c>
      <c r="L39">
        <v>0.9991923066756071</v>
      </c>
      <c r="M39">
        <v>1.0065005832999201</v>
      </c>
      <c r="N39">
        <v>5.699234351697846E-4</v>
      </c>
    </row>
    <row r="40" spans="1:14" x14ac:dyDescent="0.25">
      <c r="A40" s="3">
        <v>37894</v>
      </c>
      <c r="B40">
        <v>0.70878685853149692</v>
      </c>
      <c r="C40">
        <v>0.81193129550992416</v>
      </c>
      <c r="D40">
        <v>0.85722612674859544</v>
      </c>
      <c r="E40">
        <v>0.88879163646552606</v>
      </c>
      <c r="F40">
        <v>0.91363011186035126</v>
      </c>
      <c r="G40">
        <v>0.93498046300215354</v>
      </c>
      <c r="H40">
        <v>0.95219230044491776</v>
      </c>
      <c r="I40">
        <v>0.96655565700630786</v>
      </c>
      <c r="J40">
        <v>0.97870340450244064</v>
      </c>
      <c r="K40">
        <v>0.98903898912350019</v>
      </c>
      <c r="L40">
        <v>0.99788599786263121</v>
      </c>
      <c r="M40">
        <v>1.0053881957335269</v>
      </c>
      <c r="N40">
        <v>-6.0139816752460492E-4</v>
      </c>
    </row>
    <row r="41" spans="1:14" x14ac:dyDescent="0.25">
      <c r="A41" s="3">
        <v>37925</v>
      </c>
      <c r="B41">
        <v>0.70570284994818988</v>
      </c>
      <c r="C41">
        <v>0.81175675246259094</v>
      </c>
      <c r="D41">
        <v>0.85884859520379042</v>
      </c>
      <c r="E41">
        <v>0.89135282951282413</v>
      </c>
      <c r="F41">
        <v>0.9170301020863153</v>
      </c>
      <c r="G41">
        <v>0.93887687389394647</v>
      </c>
      <c r="H41">
        <v>0.9563562069638174</v>
      </c>
      <c r="I41">
        <v>0.97081084199055512</v>
      </c>
      <c r="J41">
        <v>0.98295558052765275</v>
      </c>
      <c r="K41">
        <v>0.9931999427969721</v>
      </c>
      <c r="L41">
        <v>1.00189184689168</v>
      </c>
      <c r="M41">
        <v>1.009203462632293</v>
      </c>
      <c r="N41">
        <v>-8.2115394268620539E-4</v>
      </c>
    </row>
    <row r="42" spans="1:14" x14ac:dyDescent="0.25">
      <c r="A42" s="3">
        <v>37955</v>
      </c>
      <c r="B42">
        <v>0.70318637543695994</v>
      </c>
      <c r="C42">
        <v>0.80761570377034131</v>
      </c>
      <c r="D42">
        <v>0.85310667688747788</v>
      </c>
      <c r="E42">
        <v>0.88409089870984214</v>
      </c>
      <c r="F42">
        <v>0.90850399621030353</v>
      </c>
      <c r="G42">
        <v>0.9294961333869195</v>
      </c>
      <c r="H42">
        <v>0.94643202044072916</v>
      </c>
      <c r="I42">
        <v>0.96060837636821594</v>
      </c>
      <c r="J42">
        <v>0.97273886747669558</v>
      </c>
      <c r="K42">
        <v>0.98316157381875302</v>
      </c>
      <c r="L42">
        <v>0.99217629335497504</v>
      </c>
      <c r="M42">
        <v>0.99992046445073546</v>
      </c>
      <c r="N42">
        <v>-1.004520905916687E-3</v>
      </c>
    </row>
    <row r="43" spans="1:14" x14ac:dyDescent="0.25">
      <c r="A43" s="3">
        <v>37986</v>
      </c>
      <c r="B43">
        <v>0.71663381095476997</v>
      </c>
      <c r="C43">
        <v>0.81947226474528578</v>
      </c>
      <c r="D43">
        <v>0.86328567850334037</v>
      </c>
      <c r="E43">
        <v>0.89324772855305123</v>
      </c>
      <c r="F43">
        <v>0.9169889558388844</v>
      </c>
      <c r="G43">
        <v>0.93755536752059199</v>
      </c>
      <c r="H43">
        <v>0.95403046616341114</v>
      </c>
      <c r="I43">
        <v>0.96769595218720683</v>
      </c>
      <c r="J43">
        <v>0.97933913517742788</v>
      </c>
      <c r="K43">
        <v>0.98926538629699001</v>
      </c>
      <c r="L43">
        <v>0.99778379679560514</v>
      </c>
      <c r="M43">
        <v>1.0050551417464759</v>
      </c>
      <c r="N43">
        <v>-1.0551812991279846E-3</v>
      </c>
    </row>
    <row r="44" spans="1:14" x14ac:dyDescent="0.25">
      <c r="A44" s="3">
        <v>38017</v>
      </c>
      <c r="B44">
        <v>0.70740812465887293</v>
      </c>
      <c r="C44">
        <v>0.8092406078974872</v>
      </c>
      <c r="D44">
        <v>0.85217768861917831</v>
      </c>
      <c r="E44">
        <v>0.88092784531955148</v>
      </c>
      <c r="F44">
        <v>0.90384306346475629</v>
      </c>
      <c r="G44">
        <v>0.92379081729095569</v>
      </c>
      <c r="H44">
        <v>0.93997828774573622</v>
      </c>
      <c r="I44">
        <v>0.95360649987327928</v>
      </c>
      <c r="J44">
        <v>0.96546391193821934</v>
      </c>
      <c r="K44">
        <v>0.97581339624728625</v>
      </c>
      <c r="L44">
        <v>0.9849031639633824</v>
      </c>
      <c r="M44">
        <v>0.99286000500798655</v>
      </c>
      <c r="N44">
        <v>1.8625218698361714E-3</v>
      </c>
    </row>
    <row r="45" spans="1:14" x14ac:dyDescent="0.25">
      <c r="A45" s="3">
        <v>38046</v>
      </c>
      <c r="B45">
        <v>0.713896937267954</v>
      </c>
      <c r="C45">
        <v>0.81427283297283715</v>
      </c>
      <c r="D45">
        <v>0.85580833242909504</v>
      </c>
      <c r="E45">
        <v>0.88323481311765595</v>
      </c>
      <c r="F45">
        <v>0.90492797495446675</v>
      </c>
      <c r="G45">
        <v>0.92374096891240898</v>
      </c>
      <c r="H45">
        <v>0.9390566952232785</v>
      </c>
      <c r="I45">
        <v>0.95211899693502733</v>
      </c>
      <c r="J45">
        <v>0.96356220485614263</v>
      </c>
      <c r="K45">
        <v>0.97366905206475318</v>
      </c>
      <c r="L45">
        <v>0.9826628635585456</v>
      </c>
      <c r="M45">
        <v>0.99061333979476618</v>
      </c>
      <c r="N45">
        <v>9.0226403599682483E-4</v>
      </c>
    </row>
    <row r="46" spans="1:14" x14ac:dyDescent="0.25">
      <c r="A46" s="3">
        <v>38077</v>
      </c>
      <c r="B46">
        <v>0.72169994143094551</v>
      </c>
      <c r="C46">
        <v>0.81956698355446178</v>
      </c>
      <c r="D46">
        <v>0.86117854282141226</v>
      </c>
      <c r="E46">
        <v>0.88866270015645354</v>
      </c>
      <c r="F46">
        <v>0.91049225729750305</v>
      </c>
      <c r="G46">
        <v>0.92936116235529298</v>
      </c>
      <c r="H46">
        <v>0.94454433297916129</v>
      </c>
      <c r="I46">
        <v>0.95748600914550686</v>
      </c>
      <c r="J46">
        <v>0.9687726124304038</v>
      </c>
      <c r="K46">
        <v>0.97869590940670803</v>
      </c>
      <c r="L46">
        <v>0.98749337601969489</v>
      </c>
      <c r="M46">
        <v>0.99522444573238245</v>
      </c>
      <c r="N46">
        <v>1.1100175635610904E-3</v>
      </c>
    </row>
    <row r="47" spans="1:14" x14ac:dyDescent="0.25">
      <c r="A47" s="3">
        <v>38107</v>
      </c>
      <c r="B47">
        <v>0.71860240100920125</v>
      </c>
      <c r="C47">
        <v>0.82024335951345584</v>
      </c>
      <c r="D47">
        <v>0.86587911081404456</v>
      </c>
      <c r="E47">
        <v>0.89689529898282294</v>
      </c>
      <c r="F47">
        <v>0.92115345498759515</v>
      </c>
      <c r="G47">
        <v>0.94171149592473291</v>
      </c>
      <c r="H47">
        <v>0.9578280419303834</v>
      </c>
      <c r="I47">
        <v>0.97123478709536881</v>
      </c>
      <c r="J47">
        <v>0.98256471022257552</v>
      </c>
      <c r="K47">
        <v>0.99223499778447377</v>
      </c>
      <c r="L47">
        <v>1.0005813821486009</v>
      </c>
      <c r="M47">
        <v>1.0077025718828621</v>
      </c>
      <c r="N47">
        <v>3.6007445517581469E-3</v>
      </c>
    </row>
    <row r="48" spans="1:14" x14ac:dyDescent="0.25">
      <c r="A48" s="3">
        <v>38138</v>
      </c>
      <c r="B48">
        <v>0.69826465685197647</v>
      </c>
      <c r="C48">
        <v>0.79567634960346634</v>
      </c>
      <c r="D48">
        <v>0.84102337757780754</v>
      </c>
      <c r="E48">
        <v>0.87263416533769089</v>
      </c>
      <c r="F48">
        <v>0.89765248479102588</v>
      </c>
      <c r="G48">
        <v>0.91918077556083044</v>
      </c>
      <c r="H48">
        <v>0.93647206684478002</v>
      </c>
      <c r="I48">
        <v>0.95113282167584756</v>
      </c>
      <c r="J48">
        <v>0.96376367689044629</v>
      </c>
      <c r="K48">
        <v>0.9747698313618206</v>
      </c>
      <c r="L48">
        <v>0.9844444599884038</v>
      </c>
      <c r="M48">
        <v>0.99286546393516317</v>
      </c>
      <c r="N48">
        <v>9.1087710754583176E-4</v>
      </c>
    </row>
    <row r="49" spans="1:14" x14ac:dyDescent="0.25">
      <c r="A49" s="3">
        <v>38168</v>
      </c>
      <c r="B49">
        <v>0.68373188377287797</v>
      </c>
      <c r="C49">
        <v>0.78457062894845264</v>
      </c>
      <c r="D49">
        <v>0.83229041493662326</v>
      </c>
      <c r="E49">
        <v>0.86533608934665351</v>
      </c>
      <c r="F49">
        <v>0.89170406035616046</v>
      </c>
      <c r="G49">
        <v>0.91422324604096805</v>
      </c>
      <c r="H49">
        <v>0.93236930274291552</v>
      </c>
      <c r="I49">
        <v>0.94769378982953856</v>
      </c>
      <c r="J49">
        <v>0.96091179251676517</v>
      </c>
      <c r="K49">
        <v>0.97241445487531175</v>
      </c>
      <c r="L49">
        <v>0.98249305102137541</v>
      </c>
      <c r="M49">
        <v>0.99126298169118721</v>
      </c>
      <c r="N49">
        <v>8.7925211374773212E-4</v>
      </c>
    </row>
    <row r="50" spans="1:14" x14ac:dyDescent="0.25">
      <c r="A50" s="3">
        <v>38199</v>
      </c>
      <c r="B50">
        <v>0.68230606556655093</v>
      </c>
      <c r="C50">
        <v>0.78342165978034373</v>
      </c>
      <c r="D50">
        <v>0.83119730656853275</v>
      </c>
      <c r="E50">
        <v>0.86391724356046251</v>
      </c>
      <c r="F50">
        <v>0.88997892830698166</v>
      </c>
      <c r="G50">
        <v>0.91218163211954895</v>
      </c>
      <c r="H50">
        <v>0.93010420595868315</v>
      </c>
      <c r="I50">
        <v>0.94528609202941882</v>
      </c>
      <c r="J50">
        <v>0.95844080961196632</v>
      </c>
      <c r="K50">
        <v>0.96994622381404372</v>
      </c>
      <c r="L50">
        <v>0.98007390836600194</v>
      </c>
      <c r="M50">
        <v>0.98892863318963298</v>
      </c>
      <c r="N50">
        <v>9.2231845969260862E-4</v>
      </c>
    </row>
    <row r="51" spans="1:14" x14ac:dyDescent="0.25">
      <c r="A51" s="3">
        <v>38230</v>
      </c>
      <c r="B51">
        <v>0.68463088145681816</v>
      </c>
      <c r="C51">
        <v>0.78423416195449547</v>
      </c>
      <c r="D51">
        <v>0.8308225517667911</v>
      </c>
      <c r="E51">
        <v>0.86232223178900391</v>
      </c>
      <c r="F51">
        <v>0.88742254581874125</v>
      </c>
      <c r="G51">
        <v>0.90872575646715936</v>
      </c>
      <c r="H51">
        <v>0.92597428943760118</v>
      </c>
      <c r="I51">
        <v>0.94068631807569048</v>
      </c>
      <c r="J51">
        <v>0.95355948855279726</v>
      </c>
      <c r="K51">
        <v>0.96494720010859958</v>
      </c>
      <c r="L51">
        <v>0.97508912524532321</v>
      </c>
      <c r="M51">
        <v>0.98405291953282825</v>
      </c>
      <c r="N51">
        <v>1.419453245732254E-3</v>
      </c>
    </row>
    <row r="52" spans="1:14" x14ac:dyDescent="0.25">
      <c r="A52" s="3">
        <v>38260</v>
      </c>
      <c r="B52">
        <v>0.68476663182644426</v>
      </c>
      <c r="C52">
        <v>0.78408591034991471</v>
      </c>
      <c r="D52">
        <v>0.83086258264063984</v>
      </c>
      <c r="E52">
        <v>0.86213451904085325</v>
      </c>
      <c r="F52">
        <v>0.88696243453514856</v>
      </c>
      <c r="G52">
        <v>0.90790665047922336</v>
      </c>
      <c r="H52">
        <v>0.9248463370277048</v>
      </c>
      <c r="I52">
        <v>0.93931550821802245</v>
      </c>
      <c r="J52">
        <v>0.95202610076578675</v>
      </c>
      <c r="K52">
        <v>0.96331955120434931</v>
      </c>
      <c r="L52">
        <v>0.97341833667136868</v>
      </c>
      <c r="M52">
        <v>0.98237881418363493</v>
      </c>
      <c r="N52">
        <v>6.8910810008183585E-4</v>
      </c>
    </row>
    <row r="53" spans="1:14" x14ac:dyDescent="0.25">
      <c r="A53" s="3">
        <v>38291</v>
      </c>
      <c r="B53">
        <v>0.69373028218164701</v>
      </c>
      <c r="C53">
        <v>0.79033217031223524</v>
      </c>
      <c r="D53">
        <v>0.83413793593741181</v>
      </c>
      <c r="E53">
        <v>0.86299806141020263</v>
      </c>
      <c r="F53">
        <v>0.88592971460367098</v>
      </c>
      <c r="G53">
        <v>0.90548672660219554</v>
      </c>
      <c r="H53">
        <v>0.92142228662828296</v>
      </c>
      <c r="I53">
        <v>0.93517445005884736</v>
      </c>
      <c r="J53">
        <v>0.94737822590895104</v>
      </c>
      <c r="K53">
        <v>0.95835730481816628</v>
      </c>
      <c r="L53">
        <v>0.96828928469624098</v>
      </c>
      <c r="M53">
        <v>0.97720621315478673</v>
      </c>
      <c r="N53">
        <v>2.7896607091659285E-3</v>
      </c>
    </row>
    <row r="54" spans="1:14" x14ac:dyDescent="0.25">
      <c r="A54" s="3">
        <v>38321</v>
      </c>
      <c r="B54">
        <v>0.70821766737799885</v>
      </c>
      <c r="C54">
        <v>0.80244663314570763</v>
      </c>
      <c r="D54">
        <v>0.84433767063176146</v>
      </c>
      <c r="E54">
        <v>0.87172857700902517</v>
      </c>
      <c r="F54">
        <v>0.8934648014929597</v>
      </c>
      <c r="G54">
        <v>0.91213003206535692</v>
      </c>
      <c r="H54">
        <v>0.92738484612026428</v>
      </c>
      <c r="I54">
        <v>0.94059025733617063</v>
      </c>
      <c r="J54">
        <v>0.95233451209543662</v>
      </c>
      <c r="K54">
        <v>0.96291407830861697</v>
      </c>
      <c r="L54">
        <v>0.97249263291666643</v>
      </c>
      <c r="M54">
        <v>0.98108951657366705</v>
      </c>
      <c r="N54">
        <v>1.2811883326510833E-3</v>
      </c>
    </row>
    <row r="55" spans="1:14" x14ac:dyDescent="0.25">
      <c r="A55" s="3">
        <v>38352</v>
      </c>
      <c r="B55">
        <v>0.71979633286975664</v>
      </c>
      <c r="C55">
        <v>0.81491250778128765</v>
      </c>
      <c r="D55">
        <v>0.8564993031408854</v>
      </c>
      <c r="E55">
        <v>0.88333151789271991</v>
      </c>
      <c r="F55">
        <v>0.90458856480218253</v>
      </c>
      <c r="G55">
        <v>0.92278781427156742</v>
      </c>
      <c r="H55">
        <v>0.93763094397320024</v>
      </c>
      <c r="I55">
        <v>0.95041806495825132</v>
      </c>
      <c r="J55">
        <v>0.96172327029185734</v>
      </c>
      <c r="K55">
        <v>0.97183879821629882</v>
      </c>
      <c r="L55">
        <v>0.98093780834050237</v>
      </c>
      <c r="M55">
        <v>0.98903962555656133</v>
      </c>
      <c r="N55">
        <v>4.0104344782314295E-4</v>
      </c>
    </row>
    <row r="56" spans="1:14" x14ac:dyDescent="0.25">
      <c r="A56" s="3">
        <v>38383</v>
      </c>
      <c r="B56">
        <v>0.72412879763557392</v>
      </c>
      <c r="C56">
        <v>0.8208703573694619</v>
      </c>
      <c r="D56">
        <v>0.86056860524518364</v>
      </c>
      <c r="E56">
        <v>0.88532409205263385</v>
      </c>
      <c r="F56">
        <v>0.90476776119355906</v>
      </c>
      <c r="G56">
        <v>0.92136046430640928</v>
      </c>
      <c r="H56">
        <v>0.93488065158032729</v>
      </c>
      <c r="I56">
        <v>0.9466544136605014</v>
      </c>
      <c r="J56">
        <v>0.95718967957827195</v>
      </c>
      <c r="K56">
        <v>0.96677298868038375</v>
      </c>
      <c r="L56">
        <v>0.97555304052567893</v>
      </c>
      <c r="M56">
        <v>0.9835001261393842</v>
      </c>
      <c r="N56">
        <v>-2.0968398125165228E-4</v>
      </c>
    </row>
    <row r="57" spans="1:14" x14ac:dyDescent="0.25">
      <c r="A57" s="3">
        <v>38411</v>
      </c>
      <c r="B57">
        <v>0.71909104876528473</v>
      </c>
      <c r="C57">
        <v>0.81593594414116455</v>
      </c>
      <c r="D57">
        <v>0.85539118977795581</v>
      </c>
      <c r="E57">
        <v>0.88000266626008972</v>
      </c>
      <c r="F57">
        <v>0.89924417593120065</v>
      </c>
      <c r="G57">
        <v>0.91571757760971717</v>
      </c>
      <c r="H57">
        <v>0.92903858286899177</v>
      </c>
      <c r="I57">
        <v>0.94074282678886068</v>
      </c>
      <c r="J57">
        <v>0.95121683015463077</v>
      </c>
      <c r="K57">
        <v>0.96079665663325298</v>
      </c>
      <c r="L57">
        <v>0.96964752123288256</v>
      </c>
      <c r="M57">
        <v>0.9777067167472715</v>
      </c>
      <c r="N57">
        <v>-5.9567624733853524E-4</v>
      </c>
    </row>
    <row r="58" spans="1:14" x14ac:dyDescent="0.25">
      <c r="A58" s="3">
        <v>38442</v>
      </c>
      <c r="B58">
        <v>0.71232979511519334</v>
      </c>
      <c r="C58">
        <v>0.80803549337116021</v>
      </c>
      <c r="D58">
        <v>0.84934809307694226</v>
      </c>
      <c r="E58">
        <v>0.87552476762944798</v>
      </c>
      <c r="F58">
        <v>0.89593367563104587</v>
      </c>
      <c r="G58">
        <v>0.91341684587164418</v>
      </c>
      <c r="H58">
        <v>0.92754754883878954</v>
      </c>
      <c r="I58">
        <v>0.9399035995388203</v>
      </c>
      <c r="J58">
        <v>0.95087984874822395</v>
      </c>
      <c r="K58">
        <v>0.96082900597540921</v>
      </c>
      <c r="L58">
        <v>0.9699418579745015</v>
      </c>
      <c r="M58">
        <v>0.97818821880486284</v>
      </c>
      <c r="N58">
        <v>8.7067656997899621E-4</v>
      </c>
    </row>
    <row r="59" spans="1:14" x14ac:dyDescent="0.25">
      <c r="A59" s="3">
        <v>38472</v>
      </c>
      <c r="B59">
        <v>0.70809530258929787</v>
      </c>
      <c r="C59">
        <v>0.80198590965439653</v>
      </c>
      <c r="D59">
        <v>0.8424338681588619</v>
      </c>
      <c r="E59">
        <v>0.86870581515676049</v>
      </c>
      <c r="F59">
        <v>0.88950055074065837</v>
      </c>
      <c r="G59">
        <v>0.90758032448236514</v>
      </c>
      <c r="H59">
        <v>0.92241522015458433</v>
      </c>
      <c r="I59">
        <v>0.93542194557023461</v>
      </c>
      <c r="J59">
        <v>0.94697752289338577</v>
      </c>
      <c r="K59">
        <v>0.95742778970666709</v>
      </c>
      <c r="L59">
        <v>0.96696357553593615</v>
      </c>
      <c r="M59">
        <v>0.975575281943446</v>
      </c>
      <c r="N59">
        <v>-7.7481722022661409E-4</v>
      </c>
    </row>
    <row r="60" spans="1:14" x14ac:dyDescent="0.25">
      <c r="A60" s="3">
        <v>38503</v>
      </c>
      <c r="B60">
        <v>0.69989288270496297</v>
      </c>
      <c r="C60">
        <v>0.79377423271848624</v>
      </c>
      <c r="D60">
        <v>0.83547594841405703</v>
      </c>
      <c r="E60">
        <v>0.86319452696908339</v>
      </c>
      <c r="F60">
        <v>0.88539497505553011</v>
      </c>
      <c r="G60">
        <v>0.90486637874766929</v>
      </c>
      <c r="H60">
        <v>0.92092404971571673</v>
      </c>
      <c r="I60">
        <v>0.93490646319279769</v>
      </c>
      <c r="J60">
        <v>0.94725236514558286</v>
      </c>
      <c r="K60">
        <v>0.9582907712564227</v>
      </c>
      <c r="L60">
        <v>0.96823402420269666</v>
      </c>
      <c r="M60">
        <v>0.97712017314241251</v>
      </c>
      <c r="N60">
        <v>-8.9775284027801636E-4</v>
      </c>
    </row>
    <row r="61" spans="1:14" x14ac:dyDescent="0.25">
      <c r="A61" s="3">
        <v>38533</v>
      </c>
      <c r="B61">
        <v>0.68798642216795358</v>
      </c>
      <c r="C61">
        <v>0.78753531370358021</v>
      </c>
      <c r="D61">
        <v>0.8336132452005881</v>
      </c>
      <c r="E61">
        <v>0.86494288855116308</v>
      </c>
      <c r="F61">
        <v>0.88981441014123586</v>
      </c>
      <c r="G61">
        <v>0.91126346213159304</v>
      </c>
      <c r="H61">
        <v>0.92871546821579931</v>
      </c>
      <c r="I61">
        <v>0.94359284958023726</v>
      </c>
      <c r="J61">
        <v>0.95644246385560783</v>
      </c>
      <c r="K61">
        <v>0.96766448202954181</v>
      </c>
      <c r="L61">
        <v>0.97754470286174344</v>
      </c>
      <c r="M61">
        <v>0.98618968833818421</v>
      </c>
      <c r="N61">
        <v>1.3535670805545827E-3</v>
      </c>
    </row>
    <row r="62" spans="1:14" x14ac:dyDescent="0.25">
      <c r="A62" s="3">
        <v>38564</v>
      </c>
      <c r="B62">
        <v>0.67104653683804794</v>
      </c>
      <c r="C62">
        <v>0.7704629521869889</v>
      </c>
      <c r="D62">
        <v>0.81691856322410517</v>
      </c>
      <c r="E62">
        <v>0.84873628568951343</v>
      </c>
      <c r="F62">
        <v>0.87408851134273158</v>
      </c>
      <c r="G62">
        <v>0.89600478877833878</v>
      </c>
      <c r="H62">
        <v>0.9140188434437343</v>
      </c>
      <c r="I62">
        <v>0.9294953038165702</v>
      </c>
      <c r="J62">
        <v>0.94300541366055879</v>
      </c>
      <c r="K62">
        <v>0.95493195290852928</v>
      </c>
      <c r="L62">
        <v>0.9655401431396875</v>
      </c>
      <c r="M62">
        <v>0.97492974862405624</v>
      </c>
      <c r="N62">
        <v>1.1407627458022167E-3</v>
      </c>
    </row>
    <row r="63" spans="1:14" x14ac:dyDescent="0.25">
      <c r="A63" s="3">
        <v>38595</v>
      </c>
      <c r="B63">
        <v>0.66367295906039936</v>
      </c>
      <c r="C63">
        <v>0.76302479643097076</v>
      </c>
      <c r="D63">
        <v>0.80984678425576906</v>
      </c>
      <c r="E63">
        <v>0.84205802303255028</v>
      </c>
      <c r="F63">
        <v>0.86782777595018723</v>
      </c>
      <c r="G63">
        <v>0.88999517982624787</v>
      </c>
      <c r="H63">
        <v>0.90823683272803046</v>
      </c>
      <c r="I63">
        <v>0.9239159134166085</v>
      </c>
      <c r="J63">
        <v>0.93765482542423273</v>
      </c>
      <c r="K63">
        <v>0.94982832370226211</v>
      </c>
      <c r="L63">
        <v>0.96069919601756482</v>
      </c>
      <c r="M63">
        <v>0.97036967961261766</v>
      </c>
      <c r="N63">
        <v>-1.7017019953391208E-4</v>
      </c>
    </row>
    <row r="64" spans="1:14" x14ac:dyDescent="0.25">
      <c r="A64" s="3">
        <v>38625</v>
      </c>
      <c r="B64">
        <v>0.66106810051662468</v>
      </c>
      <c r="C64">
        <v>0.76143666108676888</v>
      </c>
      <c r="D64">
        <v>0.80953710357311637</v>
      </c>
      <c r="E64">
        <v>0.84288211427369786</v>
      </c>
      <c r="F64">
        <v>0.86965763647765315</v>
      </c>
      <c r="G64">
        <v>0.89256940708863797</v>
      </c>
      <c r="H64">
        <v>0.91133240691542416</v>
      </c>
      <c r="I64">
        <v>0.92734365546716557</v>
      </c>
      <c r="J64">
        <v>0.94129725182452806</v>
      </c>
      <c r="K64">
        <v>0.95357330634094495</v>
      </c>
      <c r="L64">
        <v>0.9644584381878174</v>
      </c>
      <c r="M64">
        <v>0.97407588347323315</v>
      </c>
      <c r="N64">
        <v>-3.5089048860107233E-5</v>
      </c>
    </row>
    <row r="65" spans="1:14" x14ac:dyDescent="0.25">
      <c r="A65" s="3">
        <v>38656</v>
      </c>
      <c r="B65">
        <v>0.67024996514528468</v>
      </c>
      <c r="C65">
        <v>0.76990194336311024</v>
      </c>
      <c r="D65">
        <v>0.81662457106980735</v>
      </c>
      <c r="E65">
        <v>0.84861749874736581</v>
      </c>
      <c r="F65">
        <v>0.87412299250743308</v>
      </c>
      <c r="G65">
        <v>0.89599884140024399</v>
      </c>
      <c r="H65">
        <v>0.91389336606014349</v>
      </c>
      <c r="I65">
        <v>0.92919849735797277</v>
      </c>
      <c r="J65">
        <v>0.94259317019094224</v>
      </c>
      <c r="K65">
        <v>0.95443029071332597</v>
      </c>
      <c r="L65">
        <v>0.96498223893545299</v>
      </c>
      <c r="M65">
        <v>0.97434975991690764</v>
      </c>
      <c r="N65">
        <v>-6.5233018901793228E-4</v>
      </c>
    </row>
    <row r="66" spans="1:14" x14ac:dyDescent="0.25">
      <c r="A66" s="3">
        <v>38686</v>
      </c>
      <c r="B66">
        <v>0.69541010713252882</v>
      </c>
      <c r="C66">
        <v>0.7945435479430617</v>
      </c>
      <c r="D66">
        <v>0.83933376736248111</v>
      </c>
      <c r="E66">
        <v>0.86887444419146265</v>
      </c>
      <c r="F66">
        <v>0.89221938031231629</v>
      </c>
      <c r="G66">
        <v>0.91233495347041116</v>
      </c>
      <c r="H66">
        <v>0.92860410884517419</v>
      </c>
      <c r="I66">
        <v>0.94246854011405645</v>
      </c>
      <c r="J66">
        <v>0.95465091072658192</v>
      </c>
      <c r="K66">
        <v>0.96541202714330587</v>
      </c>
      <c r="L66">
        <v>0.97500678592801138</v>
      </c>
      <c r="M66">
        <v>0.98351578654670369</v>
      </c>
      <c r="N66">
        <v>3.9823578894501119E-4</v>
      </c>
    </row>
    <row r="67" spans="1:14" x14ac:dyDescent="0.25">
      <c r="A67" s="3">
        <v>38717</v>
      </c>
      <c r="B67">
        <v>0.71903251305132942</v>
      </c>
      <c r="C67">
        <v>0.81588859622677457</v>
      </c>
      <c r="D67">
        <v>0.85960541865938456</v>
      </c>
      <c r="E67">
        <v>0.88789701507476371</v>
      </c>
      <c r="F67">
        <v>0.90986996984917201</v>
      </c>
      <c r="G67">
        <v>0.92893957548400286</v>
      </c>
      <c r="H67">
        <v>0.94413802358323418</v>
      </c>
      <c r="I67">
        <v>0.95693904603543301</v>
      </c>
      <c r="J67">
        <v>0.96818581622256317</v>
      </c>
      <c r="K67">
        <v>0.97805325528201248</v>
      </c>
      <c r="L67">
        <v>0.98678621325711102</v>
      </c>
      <c r="M67">
        <v>0.99447029414607047</v>
      </c>
      <c r="N67">
        <v>4.6422661701534668E-5</v>
      </c>
    </row>
    <row r="68" spans="1:14" x14ac:dyDescent="0.25">
      <c r="A68" s="3">
        <v>38748</v>
      </c>
      <c r="B68">
        <v>0.71076583050693354</v>
      </c>
      <c r="C68">
        <v>0.80656707902027613</v>
      </c>
      <c r="D68">
        <v>0.84953551647224124</v>
      </c>
      <c r="E68">
        <v>0.87682332409810793</v>
      </c>
      <c r="F68">
        <v>0.89803863563820785</v>
      </c>
      <c r="G68">
        <v>0.91658986690510202</v>
      </c>
      <c r="H68">
        <v>0.93145981813919065</v>
      </c>
      <c r="I68">
        <v>0.94409633815230409</v>
      </c>
      <c r="J68">
        <v>0.95536910527569263</v>
      </c>
      <c r="K68">
        <v>0.96542634767910307</v>
      </c>
      <c r="L68">
        <v>0.97447664514465104</v>
      </c>
      <c r="M68">
        <v>0.98259244058968742</v>
      </c>
      <c r="N68">
        <v>1.7849578357275978E-3</v>
      </c>
    </row>
    <row r="69" spans="1:14" x14ac:dyDescent="0.25">
      <c r="A69" s="3">
        <v>38776</v>
      </c>
      <c r="B69">
        <v>0.70459561886459054</v>
      </c>
      <c r="C69">
        <v>0.79911052491272383</v>
      </c>
      <c r="D69">
        <v>0.84073852751288813</v>
      </c>
      <c r="E69">
        <v>0.86777507299569445</v>
      </c>
      <c r="F69">
        <v>0.88896418636532148</v>
      </c>
      <c r="G69">
        <v>0.90764175394140911</v>
      </c>
      <c r="H69">
        <v>0.92281403084550184</v>
      </c>
      <c r="I69">
        <v>0.93581444524187207</v>
      </c>
      <c r="J69">
        <v>0.94741341720816308</v>
      </c>
      <c r="K69">
        <v>0.95780038734622763</v>
      </c>
      <c r="L69">
        <v>0.96718227041709637</v>
      </c>
      <c r="M69">
        <v>0.97563011898885754</v>
      </c>
      <c r="N69">
        <v>6.4164656035761106E-4</v>
      </c>
    </row>
    <row r="70" spans="1:14" x14ac:dyDescent="0.25">
      <c r="A70" s="3">
        <v>38807</v>
      </c>
      <c r="B70">
        <v>0.6996596342759509</v>
      </c>
      <c r="C70">
        <v>0.79346839338978803</v>
      </c>
      <c r="D70">
        <v>0.83441994208701431</v>
      </c>
      <c r="E70">
        <v>0.86171528125031982</v>
      </c>
      <c r="F70">
        <v>0.88328495816030328</v>
      </c>
      <c r="G70">
        <v>0.90244279123014048</v>
      </c>
      <c r="H70">
        <v>0.91813361620149736</v>
      </c>
      <c r="I70">
        <v>0.93158535555314825</v>
      </c>
      <c r="J70">
        <v>0.94358937106594698</v>
      </c>
      <c r="K70">
        <v>0.95433382182168225</v>
      </c>
      <c r="L70">
        <v>0.96401877700809613</v>
      </c>
      <c r="M70">
        <v>0.97272943289681868</v>
      </c>
      <c r="N70">
        <v>1.4824871286747855E-3</v>
      </c>
    </row>
    <row r="71" spans="1:14" x14ac:dyDescent="0.25">
      <c r="A71" s="3">
        <v>38837</v>
      </c>
      <c r="B71">
        <v>0.69557392811340146</v>
      </c>
      <c r="C71">
        <v>0.79154633990050982</v>
      </c>
      <c r="D71">
        <v>0.83289880336001998</v>
      </c>
      <c r="E71">
        <v>0.8607754250801497</v>
      </c>
      <c r="F71">
        <v>0.88290933106104108</v>
      </c>
      <c r="G71">
        <v>0.90247382933541342</v>
      </c>
      <c r="H71">
        <v>0.9185840224580073</v>
      </c>
      <c r="I71">
        <v>0.93241988754690797</v>
      </c>
      <c r="J71">
        <v>0.94468233103758681</v>
      </c>
      <c r="K71">
        <v>0.95562980344258996</v>
      </c>
      <c r="L71">
        <v>0.9654706600174503</v>
      </c>
      <c r="M71">
        <v>0.97427499707048193</v>
      </c>
      <c r="N71">
        <v>6.4918488247933117E-4</v>
      </c>
    </row>
    <row r="72" spans="1:14" x14ac:dyDescent="0.25">
      <c r="A72" s="3">
        <v>38868</v>
      </c>
      <c r="B72">
        <v>0.68959528586518803</v>
      </c>
      <c r="C72">
        <v>0.78598496487096015</v>
      </c>
      <c r="D72">
        <v>0.82808186197716138</v>
      </c>
      <c r="E72">
        <v>0.85670762834770642</v>
      </c>
      <c r="F72">
        <v>0.87944914573841515</v>
      </c>
      <c r="G72">
        <v>0.89937510943292209</v>
      </c>
      <c r="H72">
        <v>0.91579448734902524</v>
      </c>
      <c r="I72">
        <v>0.92992790595159847</v>
      </c>
      <c r="J72">
        <v>0.94244407688552545</v>
      </c>
      <c r="K72">
        <v>0.95361981057529521</v>
      </c>
      <c r="L72">
        <v>0.96367138190823243</v>
      </c>
      <c r="M72">
        <v>0.97266140566000214</v>
      </c>
      <c r="N72">
        <v>7.3725603199727271E-4</v>
      </c>
    </row>
    <row r="73" spans="1:14" x14ac:dyDescent="0.25">
      <c r="A73" s="3">
        <v>38898</v>
      </c>
      <c r="B73">
        <v>0.69638429241016797</v>
      </c>
      <c r="C73">
        <v>0.79015568683563209</v>
      </c>
      <c r="D73">
        <v>0.83095231629454236</v>
      </c>
      <c r="E73">
        <v>0.85897351037674519</v>
      </c>
      <c r="F73">
        <v>0.8810642250877424</v>
      </c>
      <c r="G73">
        <v>0.9005141504216142</v>
      </c>
      <c r="H73">
        <v>0.91658342115888114</v>
      </c>
      <c r="I73">
        <v>0.93045479326836622</v>
      </c>
      <c r="J73">
        <v>0.94277815138570886</v>
      </c>
      <c r="K73">
        <v>0.95380921127604257</v>
      </c>
      <c r="L73">
        <v>0.96375534819319386</v>
      </c>
      <c r="M73">
        <v>0.97266653525715518</v>
      </c>
      <c r="N73">
        <v>-7.0094252973674522E-4</v>
      </c>
    </row>
    <row r="74" spans="1:14" x14ac:dyDescent="0.25">
      <c r="A74" s="3">
        <v>38929</v>
      </c>
      <c r="B74">
        <v>0.70403870114640077</v>
      </c>
      <c r="C74">
        <v>0.79761457828480464</v>
      </c>
      <c r="D74">
        <v>0.83850687318854233</v>
      </c>
      <c r="E74">
        <v>0.8666609990502786</v>
      </c>
      <c r="F74">
        <v>0.88906065191616057</v>
      </c>
      <c r="G74">
        <v>0.9087816410730557</v>
      </c>
      <c r="H74">
        <v>0.92506589021799612</v>
      </c>
      <c r="I74">
        <v>0.93907931887296991</v>
      </c>
      <c r="J74">
        <v>0.95143421778159487</v>
      </c>
      <c r="K74">
        <v>0.96238283428110716</v>
      </c>
      <c r="L74">
        <v>0.97214986943466841</v>
      </c>
      <c r="M74">
        <v>0.98079549357837925</v>
      </c>
      <c r="N74">
        <v>-2.1465270550899418E-5</v>
      </c>
    </row>
    <row r="75" spans="1:14" x14ac:dyDescent="0.25">
      <c r="A75" s="3">
        <v>38960</v>
      </c>
      <c r="B75">
        <v>0.70259828152952941</v>
      </c>
      <c r="C75">
        <v>0.80002441262872903</v>
      </c>
      <c r="D75">
        <v>0.84416873570068496</v>
      </c>
      <c r="E75">
        <v>0.87408536611611776</v>
      </c>
      <c r="F75">
        <v>0.89769754329057472</v>
      </c>
      <c r="G75">
        <v>0.91814548662751494</v>
      </c>
      <c r="H75">
        <v>0.93473512101026579</v>
      </c>
      <c r="I75">
        <v>0.94879957945160232</v>
      </c>
      <c r="J75">
        <v>0.96102032437709384</v>
      </c>
      <c r="K75">
        <v>0.97169064495875401</v>
      </c>
      <c r="L75">
        <v>0.98109467237334536</v>
      </c>
      <c r="M75">
        <v>0.98930995825685952</v>
      </c>
      <c r="N75">
        <v>5.6465714784864477E-4</v>
      </c>
    </row>
    <row r="76" spans="1:14" x14ac:dyDescent="0.25">
      <c r="A76" s="3">
        <v>38990</v>
      </c>
      <c r="B76">
        <v>0.7220761230418572</v>
      </c>
      <c r="C76">
        <v>0.81723908363365483</v>
      </c>
      <c r="D76">
        <v>0.8607774991791507</v>
      </c>
      <c r="E76">
        <v>0.8899055903048888</v>
      </c>
      <c r="F76">
        <v>0.91244049754325363</v>
      </c>
      <c r="G76">
        <v>0.93205246516994411</v>
      </c>
      <c r="H76">
        <v>0.94780681157974667</v>
      </c>
      <c r="I76">
        <v>0.96106320469159889</v>
      </c>
      <c r="J76">
        <v>0.97250759319566604</v>
      </c>
      <c r="K76">
        <v>0.98241842504158627</v>
      </c>
      <c r="L76">
        <v>0.99109400489157962</v>
      </c>
      <c r="M76">
        <v>0.99860279969435262</v>
      </c>
      <c r="N76">
        <v>1.5287661719290413E-3</v>
      </c>
    </row>
    <row r="77" spans="1:14" x14ac:dyDescent="0.25">
      <c r="A77" s="3">
        <v>39021</v>
      </c>
      <c r="B77">
        <v>0.73913913600954961</v>
      </c>
      <c r="C77">
        <v>0.83931269197715408</v>
      </c>
      <c r="D77">
        <v>0.88421643893558111</v>
      </c>
      <c r="E77">
        <v>0.9135011587724432</v>
      </c>
      <c r="F77">
        <v>0.93619327168424848</v>
      </c>
      <c r="G77">
        <v>0.95564749430223717</v>
      </c>
      <c r="H77">
        <v>0.97091711163379524</v>
      </c>
      <c r="I77">
        <v>0.98343493671378501</v>
      </c>
      <c r="J77">
        <v>0.99398783244190048</v>
      </c>
      <c r="K77">
        <v>1.0028576519966159</v>
      </c>
      <c r="L77">
        <v>1.010394714019563</v>
      </c>
      <c r="M77">
        <v>1.0167159681272631</v>
      </c>
      <c r="N77">
        <v>1.2220361102714134E-3</v>
      </c>
    </row>
    <row r="78" spans="1:14" x14ac:dyDescent="0.25">
      <c r="A78" s="3">
        <v>39051</v>
      </c>
      <c r="B78">
        <v>0.75015941128918018</v>
      </c>
      <c r="C78">
        <v>0.84828892556096525</v>
      </c>
      <c r="D78">
        <v>0.89030785700177761</v>
      </c>
      <c r="E78">
        <v>0.91597757882425734</v>
      </c>
      <c r="F78">
        <v>0.93575496612256404</v>
      </c>
      <c r="G78">
        <v>0.95308733963605141</v>
      </c>
      <c r="H78">
        <v>0.9666571603936438</v>
      </c>
      <c r="I78">
        <v>0.97794742504347121</v>
      </c>
      <c r="J78">
        <v>0.9877879044620087</v>
      </c>
      <c r="K78">
        <v>0.99628689309210061</v>
      </c>
      <c r="L78">
        <v>1.0037161138411921</v>
      </c>
      <c r="M78">
        <v>1.01012521024639</v>
      </c>
      <c r="N78">
        <v>-4.9307143461061343E-5</v>
      </c>
    </row>
    <row r="79" spans="1:14" x14ac:dyDescent="0.25">
      <c r="A79" s="3">
        <v>39082</v>
      </c>
      <c r="B79">
        <v>0.75861893034146399</v>
      </c>
      <c r="C79">
        <v>0.85477844839437755</v>
      </c>
      <c r="D79">
        <v>0.89456951740177459</v>
      </c>
      <c r="E79">
        <v>0.91842276963322356</v>
      </c>
      <c r="F79">
        <v>0.93627584936307118</v>
      </c>
      <c r="G79">
        <v>0.95210823428310343</v>
      </c>
      <c r="H79">
        <v>0.96466902847396274</v>
      </c>
      <c r="I79">
        <v>0.97519077774089891</v>
      </c>
      <c r="J79">
        <v>0.98454104526691699</v>
      </c>
      <c r="K79">
        <v>0.99276303061897786</v>
      </c>
      <c r="L79">
        <v>1.000067010806988</v>
      </c>
      <c r="M79">
        <v>1.0064714010967499</v>
      </c>
      <c r="N79">
        <v>4.9796269114186368E-3</v>
      </c>
    </row>
    <row r="80" spans="1:14" x14ac:dyDescent="0.25">
      <c r="A80" s="3">
        <v>39113</v>
      </c>
      <c r="B80">
        <v>0.74989175277414821</v>
      </c>
      <c r="C80">
        <v>0.85005281702201629</v>
      </c>
      <c r="D80">
        <v>0.89111786126092174</v>
      </c>
      <c r="E80">
        <v>0.91663376298823052</v>
      </c>
      <c r="F80">
        <v>0.93645680184070446</v>
      </c>
      <c r="G80">
        <v>0.953789188132389</v>
      </c>
      <c r="H80">
        <v>0.96754453253162287</v>
      </c>
      <c r="I80">
        <v>0.97899153311605558</v>
      </c>
      <c r="J80">
        <v>0.98893196816330009</v>
      </c>
      <c r="K80">
        <v>0.99753714444082586</v>
      </c>
      <c r="L80">
        <v>1.0050588020146931</v>
      </c>
      <c r="M80">
        <v>1.011553626608257</v>
      </c>
      <c r="N80">
        <v>2.1984640934048475E-3</v>
      </c>
    </row>
    <row r="81" spans="1:14" x14ac:dyDescent="0.25">
      <c r="A81" s="3">
        <v>39141</v>
      </c>
      <c r="B81">
        <v>0.74077946067964862</v>
      </c>
      <c r="C81">
        <v>0.8411879460851599</v>
      </c>
      <c r="D81">
        <v>0.88435319848861282</v>
      </c>
      <c r="E81">
        <v>0.91255214900154924</v>
      </c>
      <c r="F81">
        <v>0.93469325219839405</v>
      </c>
      <c r="G81">
        <v>0.95389808518709807</v>
      </c>
      <c r="H81">
        <v>0.96916717330645108</v>
      </c>
      <c r="I81">
        <v>0.98178939829027212</v>
      </c>
      <c r="J81">
        <v>0.99256489009853288</v>
      </c>
      <c r="K81">
        <v>1.0017421382031471</v>
      </c>
      <c r="L81">
        <v>1.009613790287146</v>
      </c>
      <c r="M81">
        <v>1.0162879346252329</v>
      </c>
      <c r="N81">
        <v>3.9904818291987753E-3</v>
      </c>
    </row>
    <row r="82" spans="1:14" x14ac:dyDescent="0.25">
      <c r="A82" s="3">
        <v>39172</v>
      </c>
      <c r="B82">
        <v>0.73585412436512532</v>
      </c>
      <c r="C82">
        <v>0.84145934693326907</v>
      </c>
      <c r="D82">
        <v>0.88904495872182043</v>
      </c>
      <c r="E82">
        <v>0.92129763952986254</v>
      </c>
      <c r="F82">
        <v>0.94650754132956316</v>
      </c>
      <c r="G82">
        <v>0.96781646191576876</v>
      </c>
      <c r="H82">
        <v>0.98437817328465338</v>
      </c>
      <c r="I82">
        <v>0.99768595603486521</v>
      </c>
      <c r="J82">
        <v>1.008596851593524</v>
      </c>
      <c r="K82">
        <v>1.017509982142929</v>
      </c>
      <c r="L82">
        <v>1.024839263555573</v>
      </c>
      <c r="M82">
        <v>1.0307710893899411</v>
      </c>
      <c r="N82">
        <v>2.6809046112580598E-3</v>
      </c>
    </row>
    <row r="83" spans="1:14" x14ac:dyDescent="0.25">
      <c r="A83" s="3">
        <v>39202</v>
      </c>
      <c r="B83">
        <v>0.72197011352470242</v>
      </c>
      <c r="C83">
        <v>0.82554948335344747</v>
      </c>
      <c r="D83">
        <v>0.87356932064631865</v>
      </c>
      <c r="E83">
        <v>0.9072526904768331</v>
      </c>
      <c r="F83">
        <v>0.93393440649595383</v>
      </c>
      <c r="G83">
        <v>0.95664307279558669</v>
      </c>
      <c r="H83">
        <v>0.97454471998454506</v>
      </c>
      <c r="I83">
        <v>0.98905257952925163</v>
      </c>
      <c r="J83">
        <v>1.00099507527506</v>
      </c>
      <c r="K83">
        <v>1.010810177856647</v>
      </c>
      <c r="L83">
        <v>1.018923487950713</v>
      </c>
      <c r="M83">
        <v>1.0255334270296159</v>
      </c>
      <c r="N83">
        <v>3.6802012257559327E-3</v>
      </c>
    </row>
    <row r="84" spans="1:14" x14ac:dyDescent="0.25">
      <c r="A84" s="3">
        <v>39233</v>
      </c>
      <c r="B84">
        <v>0.71038904456528007</v>
      </c>
      <c r="C84">
        <v>0.80878425459871084</v>
      </c>
      <c r="D84">
        <v>0.85405830297571095</v>
      </c>
      <c r="E84">
        <v>0.88604870063124042</v>
      </c>
      <c r="F84">
        <v>0.91172870820111351</v>
      </c>
      <c r="G84">
        <v>0.93395571849832748</v>
      </c>
      <c r="H84">
        <v>0.95190701084163354</v>
      </c>
      <c r="I84">
        <v>0.966906495518155</v>
      </c>
      <c r="J84">
        <v>0.97964500664065324</v>
      </c>
      <c r="K84">
        <v>0.99049482254096266</v>
      </c>
      <c r="L84">
        <v>0.99979956695088279</v>
      </c>
      <c r="M84">
        <v>1.0076827142778479</v>
      </c>
      <c r="N84">
        <v>4.730200163274292E-3</v>
      </c>
    </row>
    <row r="85" spans="1:14" x14ac:dyDescent="0.25">
      <c r="A85" s="3">
        <v>39263</v>
      </c>
      <c r="B85">
        <v>0.7117764427324027</v>
      </c>
      <c r="C85">
        <v>0.80987857216761416</v>
      </c>
      <c r="D85">
        <v>0.85467736717245657</v>
      </c>
      <c r="E85">
        <v>0.88578569601724111</v>
      </c>
      <c r="F85">
        <v>0.91092478573817737</v>
      </c>
      <c r="G85">
        <v>0.93271571091410366</v>
      </c>
      <c r="H85">
        <v>0.9503461953386223</v>
      </c>
      <c r="I85">
        <v>0.96515494218524811</v>
      </c>
      <c r="J85">
        <v>0.9778129176409045</v>
      </c>
      <c r="K85">
        <v>0.98865327137763004</v>
      </c>
      <c r="L85">
        <v>0.9980053673455076</v>
      </c>
      <c r="M85">
        <v>1.0059757266560401</v>
      </c>
      <c r="N85">
        <v>5.0467302122567496E-3</v>
      </c>
    </row>
    <row r="86" spans="1:14" x14ac:dyDescent="0.25">
      <c r="A86" s="3">
        <v>39294</v>
      </c>
      <c r="B86">
        <v>0.7224657549537703</v>
      </c>
      <c r="C86">
        <v>0.81908467725987444</v>
      </c>
      <c r="D86">
        <v>0.86205956549006513</v>
      </c>
      <c r="E86">
        <v>0.89143506839725839</v>
      </c>
      <c r="F86">
        <v>0.91546401988085913</v>
      </c>
      <c r="G86">
        <v>0.9363390664425324</v>
      </c>
      <c r="H86">
        <v>0.9532295572194579</v>
      </c>
      <c r="I86">
        <v>0.96748858348173805</v>
      </c>
      <c r="J86">
        <v>0.97973140698226091</v>
      </c>
      <c r="K86">
        <v>0.99024971288021379</v>
      </c>
      <c r="L86">
        <v>0.99935502890245731</v>
      </c>
      <c r="M86">
        <v>1.0071331750094461</v>
      </c>
      <c r="N86">
        <v>5.3629143722991046E-3</v>
      </c>
    </row>
    <row r="87" spans="1:14" x14ac:dyDescent="0.25">
      <c r="A87" s="3">
        <v>39325</v>
      </c>
      <c r="B87">
        <v>0.73589528813413319</v>
      </c>
      <c r="C87">
        <v>0.83225247490250032</v>
      </c>
      <c r="D87">
        <v>0.87472634623359868</v>
      </c>
      <c r="E87">
        <v>0.90368602825597033</v>
      </c>
      <c r="F87">
        <v>0.92759668334404011</v>
      </c>
      <c r="G87">
        <v>0.9483706055575909</v>
      </c>
      <c r="H87">
        <v>0.96505224341846052</v>
      </c>
      <c r="I87">
        <v>0.97899217915189785</v>
      </c>
      <c r="J87">
        <v>0.99083627438177169</v>
      </c>
      <c r="K87">
        <v>1.0008756400219969</v>
      </c>
      <c r="L87">
        <v>1.0094465667894441</v>
      </c>
      <c r="M87">
        <v>1.016649084308676</v>
      </c>
      <c r="N87">
        <v>3.5265624467767723E-3</v>
      </c>
    </row>
    <row r="88" spans="1:14" x14ac:dyDescent="0.25">
      <c r="A88" s="3">
        <v>39355</v>
      </c>
      <c r="B88">
        <v>0.74508772807540768</v>
      </c>
      <c r="C88">
        <v>0.84526613050261434</v>
      </c>
      <c r="D88">
        <v>0.89041276557382154</v>
      </c>
      <c r="E88">
        <v>0.92063481347158926</v>
      </c>
      <c r="F88">
        <v>0.94510149122377485</v>
      </c>
      <c r="G88">
        <v>0.96606317315428558</v>
      </c>
      <c r="H88">
        <v>0.9824859725266083</v>
      </c>
      <c r="I88">
        <v>0.99585395264360221</v>
      </c>
      <c r="J88">
        <v>1.0069309534593569</v>
      </c>
      <c r="K88">
        <v>1.0160700228706321</v>
      </c>
      <c r="L88">
        <v>1.023667561787849</v>
      </c>
      <c r="M88">
        <v>1.0298625503598751</v>
      </c>
      <c r="N88">
        <v>2.5647036143940294E-3</v>
      </c>
    </row>
    <row r="89" spans="1:14" x14ac:dyDescent="0.25">
      <c r="A89" s="3">
        <v>39386</v>
      </c>
      <c r="B89">
        <v>0.72879248782606354</v>
      </c>
      <c r="C89">
        <v>0.83093412473640671</v>
      </c>
      <c r="D89">
        <v>0.8785574735844297</v>
      </c>
      <c r="E89">
        <v>0.91065383410296741</v>
      </c>
      <c r="F89">
        <v>0.93646525428605609</v>
      </c>
      <c r="G89">
        <v>0.95852433888558708</v>
      </c>
      <c r="H89">
        <v>0.97583164933399791</v>
      </c>
      <c r="I89">
        <v>0.98991810510360578</v>
      </c>
      <c r="J89">
        <v>1.0016245263336501</v>
      </c>
      <c r="K89">
        <v>1.011322419491639</v>
      </c>
      <c r="L89">
        <v>1.019412063442058</v>
      </c>
      <c r="M89">
        <v>1.0260438645246239</v>
      </c>
      <c r="N89">
        <v>2.3965576143811455E-3</v>
      </c>
    </row>
    <row r="90" spans="1:14" x14ac:dyDescent="0.25">
      <c r="A90" s="3">
        <v>39416</v>
      </c>
      <c r="B90">
        <v>0.72525563225493506</v>
      </c>
      <c r="C90">
        <v>0.82639941359317715</v>
      </c>
      <c r="D90">
        <v>0.87289895213099589</v>
      </c>
      <c r="E90">
        <v>0.90340723276557067</v>
      </c>
      <c r="F90">
        <v>0.92781335160246214</v>
      </c>
      <c r="G90">
        <v>0.94902046785452887</v>
      </c>
      <c r="H90">
        <v>0.96578127641670808</v>
      </c>
      <c r="I90">
        <v>0.9796310038577859</v>
      </c>
      <c r="J90">
        <v>0.99137135784534247</v>
      </c>
      <c r="K90">
        <v>1.0013071807512</v>
      </c>
      <c r="L90">
        <v>1.00978058659859</v>
      </c>
      <c r="M90">
        <v>1.0168968459235901</v>
      </c>
      <c r="N90">
        <v>3.7624281775128152E-3</v>
      </c>
    </row>
    <row r="91" spans="1:14" x14ac:dyDescent="0.25">
      <c r="A91" s="3">
        <v>39447</v>
      </c>
      <c r="B91">
        <v>0.72471181901253046</v>
      </c>
      <c r="C91">
        <v>0.82663584153870528</v>
      </c>
      <c r="D91">
        <v>0.8725604781900379</v>
      </c>
      <c r="E91">
        <v>0.90264054236305846</v>
      </c>
      <c r="F91">
        <v>0.92666319050953083</v>
      </c>
      <c r="G91">
        <v>0.94760853382220223</v>
      </c>
      <c r="H91">
        <v>0.96423473352563849</v>
      </c>
      <c r="I91">
        <v>0.97802481078872727</v>
      </c>
      <c r="J91">
        <v>0.98974241722225687</v>
      </c>
      <c r="K91">
        <v>0.99970349756797028</v>
      </c>
      <c r="L91">
        <v>1.008233161482325</v>
      </c>
      <c r="M91">
        <v>1.015429120107433</v>
      </c>
      <c r="N91">
        <v>2.0663785343505762E-3</v>
      </c>
    </row>
    <row r="92" spans="1:14" x14ac:dyDescent="0.25">
      <c r="A92" s="3">
        <v>39478</v>
      </c>
      <c r="B92">
        <v>0.72368050320342625</v>
      </c>
      <c r="C92">
        <v>0.82536137323083036</v>
      </c>
      <c r="D92">
        <v>0.86966732998568919</v>
      </c>
      <c r="E92">
        <v>0.89903450426313392</v>
      </c>
      <c r="F92">
        <v>0.92273730243729346</v>
      </c>
      <c r="G92">
        <v>0.94357222824024689</v>
      </c>
      <c r="H92">
        <v>0.96028365235568403</v>
      </c>
      <c r="I92">
        <v>0.97430412755444085</v>
      </c>
      <c r="J92">
        <v>0.98627062391881581</v>
      </c>
      <c r="K92">
        <v>0.99653365700390872</v>
      </c>
      <c r="L92">
        <v>1.0053846194541329</v>
      </c>
      <c r="M92">
        <v>1.012902666412512</v>
      </c>
      <c r="N92">
        <v>1.0026787569952301E-3</v>
      </c>
    </row>
    <row r="93" spans="1:14" x14ac:dyDescent="0.25">
      <c r="A93" s="3">
        <v>39507</v>
      </c>
      <c r="B93">
        <v>0.73767142308275346</v>
      </c>
      <c r="C93">
        <v>0.83817315433319362</v>
      </c>
      <c r="D93">
        <v>0.88042818965186098</v>
      </c>
      <c r="E93">
        <v>0.90906381207525577</v>
      </c>
      <c r="F93">
        <v>0.93234018613457126</v>
      </c>
      <c r="G93">
        <v>0.95278913275229304</v>
      </c>
      <c r="H93">
        <v>0.96917013459936352</v>
      </c>
      <c r="I93">
        <v>0.98287298935183809</v>
      </c>
      <c r="J93">
        <v>0.99444777580486587</v>
      </c>
      <c r="K93">
        <v>1.004315288821221</v>
      </c>
      <c r="L93">
        <v>1.012745170224002</v>
      </c>
      <c r="M93">
        <v>1.0198208838501399</v>
      </c>
      <c r="N93">
        <v>1.2018190466245311E-3</v>
      </c>
    </row>
    <row r="94" spans="1:14" x14ac:dyDescent="0.25">
      <c r="A94" s="3">
        <v>39538</v>
      </c>
      <c r="B94">
        <v>0.74727690560877569</v>
      </c>
      <c r="C94">
        <v>0.85100795933915374</v>
      </c>
      <c r="D94">
        <v>0.89591267059592683</v>
      </c>
      <c r="E94">
        <v>0.92615088632395626</v>
      </c>
      <c r="F94">
        <v>0.95006954598475413</v>
      </c>
      <c r="G94">
        <v>0.97077062460355146</v>
      </c>
      <c r="H94">
        <v>0.98698047655706767</v>
      </c>
      <c r="I94">
        <v>1.000203946826189</v>
      </c>
      <c r="J94">
        <v>1.011076151622551</v>
      </c>
      <c r="K94">
        <v>1.0200574801801809</v>
      </c>
      <c r="L94">
        <v>1.02750409457229</v>
      </c>
      <c r="M94">
        <v>1.033549627880487</v>
      </c>
      <c r="N94">
        <v>1.7558615404137329E-3</v>
      </c>
    </row>
    <row r="95" spans="1:14" x14ac:dyDescent="0.25">
      <c r="A95" s="3">
        <v>39568</v>
      </c>
      <c r="B95">
        <v>0.73979622090563413</v>
      </c>
      <c r="C95">
        <v>0.83819073053408732</v>
      </c>
      <c r="D95">
        <v>0.88076823501608092</v>
      </c>
      <c r="E95">
        <v>0.90925874405545037</v>
      </c>
      <c r="F95">
        <v>0.93203517427603177</v>
      </c>
      <c r="G95">
        <v>0.95210326173716364</v>
      </c>
      <c r="H95">
        <v>0.96818534202073669</v>
      </c>
      <c r="I95">
        <v>0.98165840103742008</v>
      </c>
      <c r="J95">
        <v>0.99308705351149218</v>
      </c>
      <c r="K95">
        <v>1.002850435630986</v>
      </c>
      <c r="L95">
        <v>1.0112268116325891</v>
      </c>
      <c r="M95">
        <v>1.018296165496877</v>
      </c>
      <c r="N95">
        <v>7.4123974259562733E-4</v>
      </c>
    </row>
    <row r="96" spans="1:14" x14ac:dyDescent="0.25">
      <c r="A96" s="3">
        <v>39599</v>
      </c>
      <c r="B96">
        <v>0.7490654891074392</v>
      </c>
      <c r="C96">
        <v>0.84159085278897949</v>
      </c>
      <c r="D96">
        <v>0.88040488117890303</v>
      </c>
      <c r="E96">
        <v>0.90600010440908507</v>
      </c>
      <c r="F96">
        <v>0.92659215251404414</v>
      </c>
      <c r="G96">
        <v>0.94509272723687021</v>
      </c>
      <c r="H96">
        <v>0.96013267643895839</v>
      </c>
      <c r="I96">
        <v>0.97294678836617898</v>
      </c>
      <c r="J96">
        <v>0.98407985663213149</v>
      </c>
      <c r="K96">
        <v>0.99382928628661482</v>
      </c>
      <c r="L96">
        <v>1.002381525022199</v>
      </c>
      <c r="M96">
        <v>1.009776083523374</v>
      </c>
      <c r="N96">
        <v>3.9717885554461566E-4</v>
      </c>
    </row>
    <row r="97" spans="1:14" x14ac:dyDescent="0.25">
      <c r="A97" s="3">
        <v>39629</v>
      </c>
      <c r="B97">
        <v>0.75598050163177333</v>
      </c>
      <c r="C97">
        <v>0.84909136947343467</v>
      </c>
      <c r="D97">
        <v>0.88852050455207321</v>
      </c>
      <c r="E97">
        <v>0.91360567629500833</v>
      </c>
      <c r="F97">
        <v>0.9334523921998108</v>
      </c>
      <c r="G97">
        <v>0.95114644086482181</v>
      </c>
      <c r="H97">
        <v>0.96533069649051717</v>
      </c>
      <c r="I97">
        <v>0.97736837078072536</v>
      </c>
      <c r="J97">
        <v>0.98783629016592811</v>
      </c>
      <c r="K97">
        <v>0.99702492438866297</v>
      </c>
      <c r="L97">
        <v>1.0051206526602261</v>
      </c>
      <c r="M97">
        <v>1.012136051699313</v>
      </c>
      <c r="N97">
        <v>-1.6841802563685594E-3</v>
      </c>
    </row>
    <row r="98" spans="1:14" x14ac:dyDescent="0.25">
      <c r="A98" s="3">
        <v>39660</v>
      </c>
      <c r="B98">
        <v>0.7654918615831604</v>
      </c>
      <c r="C98">
        <v>0.85783212047466473</v>
      </c>
      <c r="D98">
        <v>0.896457040417595</v>
      </c>
      <c r="E98">
        <v>0.91998475027461091</v>
      </c>
      <c r="F98">
        <v>0.9383703957370928</v>
      </c>
      <c r="G98">
        <v>0.9545451835976263</v>
      </c>
      <c r="H98">
        <v>0.96737858285755296</v>
      </c>
      <c r="I98">
        <v>0.97827971459295304</v>
      </c>
      <c r="J98">
        <v>0.98788294054186387</v>
      </c>
      <c r="K98">
        <v>0.99643823262313225</v>
      </c>
      <c r="L98">
        <v>1.004090725835618</v>
      </c>
      <c r="M98">
        <v>1.0108098748709511</v>
      </c>
      <c r="N98">
        <v>-1.4172087601049533E-3</v>
      </c>
    </row>
    <row r="99" spans="1:14" x14ac:dyDescent="0.25">
      <c r="A99" s="3">
        <v>39691</v>
      </c>
      <c r="B99">
        <v>0.78721960518649947</v>
      </c>
      <c r="C99">
        <v>0.88149056872835119</v>
      </c>
      <c r="D99">
        <v>0.92181997629421153</v>
      </c>
      <c r="E99">
        <v>0.94391670738605071</v>
      </c>
      <c r="F99">
        <v>0.96053879436250234</v>
      </c>
      <c r="G99">
        <v>0.97497171820591155</v>
      </c>
      <c r="H99">
        <v>0.98601919981855535</v>
      </c>
      <c r="I99">
        <v>0.99528768281605873</v>
      </c>
      <c r="J99">
        <v>1.0034403638685969</v>
      </c>
      <c r="K99">
        <v>1.0106661820909719</v>
      </c>
      <c r="L99">
        <v>1.0171252175936989</v>
      </c>
      <c r="M99">
        <v>1.0227406627630771</v>
      </c>
      <c r="N99">
        <v>5.2210680165694671E-4</v>
      </c>
    </row>
    <row r="100" spans="1:14" x14ac:dyDescent="0.25">
      <c r="A100" s="3">
        <v>39721</v>
      </c>
      <c r="B100">
        <v>0.80439880461456292</v>
      </c>
      <c r="C100">
        <v>0.89814053382307779</v>
      </c>
      <c r="D100">
        <v>0.93804733789775063</v>
      </c>
      <c r="E100">
        <v>0.95764047144288555</v>
      </c>
      <c r="F100">
        <v>0.97173724653532478</v>
      </c>
      <c r="G100">
        <v>0.98410987982379949</v>
      </c>
      <c r="H100">
        <v>0.99318753165877582</v>
      </c>
      <c r="I100">
        <v>1.0007296145231861</v>
      </c>
      <c r="J100">
        <v>1.0074709203190251</v>
      </c>
      <c r="K100">
        <v>1.0135240311680851</v>
      </c>
      <c r="L100">
        <v>1.0190278150174199</v>
      </c>
      <c r="M100">
        <v>1.023860516037477</v>
      </c>
      <c r="N100">
        <v>2.0575976720701716E-3</v>
      </c>
    </row>
    <row r="101" spans="1:14" x14ac:dyDescent="0.25">
      <c r="A101" s="3">
        <v>39752</v>
      </c>
      <c r="B101">
        <v>0.82880785525751788</v>
      </c>
      <c r="C101">
        <v>0.92325622058818479</v>
      </c>
      <c r="D101">
        <v>0.96478376658538667</v>
      </c>
      <c r="E101">
        <v>0.98154879752699042</v>
      </c>
      <c r="F101">
        <v>0.99230787717557323</v>
      </c>
      <c r="G101">
        <v>1.0012613053190429</v>
      </c>
      <c r="H101">
        <v>1.00704294149718</v>
      </c>
      <c r="I101">
        <v>1.011705837113573</v>
      </c>
      <c r="J101">
        <v>1.0160812828297581</v>
      </c>
      <c r="K101">
        <v>1.02013469310831</v>
      </c>
      <c r="L101">
        <v>1.023989488291049</v>
      </c>
      <c r="M101">
        <v>1.027445610755632</v>
      </c>
      <c r="N101">
        <v>8.8385892816750028E-4</v>
      </c>
    </row>
    <row r="102" spans="1:14" x14ac:dyDescent="0.25">
      <c r="A102" s="3">
        <v>39782</v>
      </c>
      <c r="B102">
        <v>0.83221836157651186</v>
      </c>
      <c r="C102">
        <v>0.93046499726133014</v>
      </c>
      <c r="D102">
        <v>0.9721860876746351</v>
      </c>
      <c r="E102">
        <v>0.98856012100316193</v>
      </c>
      <c r="F102">
        <v>0.99894569868695804</v>
      </c>
      <c r="G102">
        <v>1.0081398470244489</v>
      </c>
      <c r="H102">
        <v>1.0136472651145629</v>
      </c>
      <c r="I102">
        <v>1.0177715340608711</v>
      </c>
      <c r="J102">
        <v>1.02154182573555</v>
      </c>
      <c r="K102">
        <v>1.0249603795563671</v>
      </c>
      <c r="L102">
        <v>1.0281592570170011</v>
      </c>
      <c r="M102">
        <v>1.031010494302792</v>
      </c>
      <c r="N102">
        <v>7.7452552437654336E-4</v>
      </c>
    </row>
    <row r="103" spans="1:14" x14ac:dyDescent="0.25">
      <c r="A103" s="3">
        <v>39813</v>
      </c>
      <c r="B103">
        <v>0.84519064413803791</v>
      </c>
      <c r="C103">
        <v>0.94476304504171182</v>
      </c>
      <c r="D103">
        <v>0.98834460505582045</v>
      </c>
      <c r="E103">
        <v>1.00434931065683</v>
      </c>
      <c r="F103">
        <v>1.014017994918003</v>
      </c>
      <c r="G103">
        <v>1.0234863482093479</v>
      </c>
      <c r="H103">
        <v>1.028686274219758</v>
      </c>
      <c r="I103">
        <v>1.0318991644975639</v>
      </c>
      <c r="J103">
        <v>1.0349243504764549</v>
      </c>
      <c r="K103">
        <v>1.0375232613419729</v>
      </c>
      <c r="L103">
        <v>1.0398079416324659</v>
      </c>
      <c r="M103">
        <v>1.0418129112566801</v>
      </c>
      <c r="N103">
        <v>-9.1359147145248334E-4</v>
      </c>
    </row>
    <row r="104" spans="1:14" x14ac:dyDescent="0.25">
      <c r="A104" s="3">
        <v>39844</v>
      </c>
      <c r="B104">
        <v>0.83838579277749881</v>
      </c>
      <c r="C104">
        <v>0.94049879985008189</v>
      </c>
      <c r="D104">
        <v>0.98969109260850752</v>
      </c>
      <c r="E104">
        <v>1.010111524524522</v>
      </c>
      <c r="F104">
        <v>1.0220118833145291</v>
      </c>
      <c r="G104">
        <v>1.032916811242812</v>
      </c>
      <c r="H104">
        <v>1.0385986447429989</v>
      </c>
      <c r="I104">
        <v>1.0414355340738379</v>
      </c>
      <c r="J104">
        <v>1.0438890248316119</v>
      </c>
      <c r="K104">
        <v>1.0457031785106741</v>
      </c>
      <c r="L104">
        <v>1.0470680508170871</v>
      </c>
      <c r="M104">
        <v>1.0481949812824269</v>
      </c>
      <c r="N104">
        <v>-9.9335480605821681E-4</v>
      </c>
    </row>
    <row r="105" spans="1:14" x14ac:dyDescent="0.25">
      <c r="A105" s="3">
        <v>39872</v>
      </c>
      <c r="B105">
        <v>0.85103234945772976</v>
      </c>
      <c r="C105">
        <v>0.94324406919079762</v>
      </c>
      <c r="D105">
        <v>0.98251117219829553</v>
      </c>
      <c r="E105">
        <v>0.9993090908351594</v>
      </c>
      <c r="F105">
        <v>1.009048762298177</v>
      </c>
      <c r="G105">
        <v>1.018597950535757</v>
      </c>
      <c r="H105">
        <v>1.0241516351338269</v>
      </c>
      <c r="I105">
        <v>1.027647620558116</v>
      </c>
      <c r="J105">
        <v>1.030855473400563</v>
      </c>
      <c r="K105">
        <v>1.033606313092073</v>
      </c>
      <c r="L105">
        <v>1.0360028318465411</v>
      </c>
      <c r="M105">
        <v>1.0381374569271189</v>
      </c>
      <c r="N105">
        <v>-1.411219848999991E-3</v>
      </c>
    </row>
    <row r="106" spans="1:14" x14ac:dyDescent="0.25">
      <c r="A106" s="3">
        <v>39903</v>
      </c>
      <c r="B106">
        <v>0.82811020340157659</v>
      </c>
      <c r="C106">
        <v>0.92526989121261971</v>
      </c>
      <c r="D106">
        <v>0.96617311165936925</v>
      </c>
      <c r="E106">
        <v>0.98527415820214126</v>
      </c>
      <c r="F106">
        <v>0.99758913647941161</v>
      </c>
      <c r="G106">
        <v>1.0088638429524219</v>
      </c>
      <c r="H106">
        <v>1.0159839772013819</v>
      </c>
      <c r="I106">
        <v>1.0210361482520389</v>
      </c>
      <c r="J106">
        <v>1.025433829973073</v>
      </c>
      <c r="K106">
        <v>1.029215018968086</v>
      </c>
      <c r="L106">
        <v>1.032528418539737</v>
      </c>
      <c r="M106">
        <v>1.035430577878238</v>
      </c>
      <c r="N106">
        <v>-1.8777393809444722E-3</v>
      </c>
    </row>
    <row r="107" spans="1:14" x14ac:dyDescent="0.25">
      <c r="A107" s="3">
        <v>39933</v>
      </c>
      <c r="B107">
        <v>0.8360367219690249</v>
      </c>
      <c r="C107">
        <v>0.93023271406287367</v>
      </c>
      <c r="D107">
        <v>0.96742645821661732</v>
      </c>
      <c r="E107">
        <v>0.98497027281019955</v>
      </c>
      <c r="F107">
        <v>0.99635187658243607</v>
      </c>
      <c r="G107">
        <v>1.006846599176719</v>
      </c>
      <c r="H107">
        <v>1.0136350772943099</v>
      </c>
      <c r="I107">
        <v>1.0189175418420271</v>
      </c>
      <c r="J107">
        <v>1.023507295745842</v>
      </c>
      <c r="K107">
        <v>1.0275775245428651</v>
      </c>
      <c r="L107">
        <v>1.0312606788771159</v>
      </c>
      <c r="M107">
        <v>1.034491236425769</v>
      </c>
      <c r="N107">
        <v>-2.6211838575956009E-3</v>
      </c>
    </row>
    <row r="108" spans="1:14" x14ac:dyDescent="0.25">
      <c r="A108" s="3">
        <v>39964</v>
      </c>
      <c r="B108">
        <v>0.8163319341570332</v>
      </c>
      <c r="C108">
        <v>0.91281870644895446</v>
      </c>
      <c r="D108">
        <v>0.95179222279346043</v>
      </c>
      <c r="E108">
        <v>0.97137970892715486</v>
      </c>
      <c r="F108">
        <v>0.98490218350882575</v>
      </c>
      <c r="G108">
        <v>0.99696318576874376</v>
      </c>
      <c r="H108">
        <v>1.005302512986751</v>
      </c>
      <c r="I108">
        <v>1.012076053636922</v>
      </c>
      <c r="J108">
        <v>1.0179594616980181</v>
      </c>
      <c r="K108">
        <v>1.023210587710593</v>
      </c>
      <c r="L108">
        <v>1.027955796625456</v>
      </c>
      <c r="M108">
        <v>1.0321152936173299</v>
      </c>
      <c r="N108">
        <v>-7.0265814114105261E-4</v>
      </c>
    </row>
    <row r="109" spans="1:14" x14ac:dyDescent="0.25">
      <c r="A109" s="3">
        <v>39994</v>
      </c>
      <c r="B109">
        <v>0.80964437623887675</v>
      </c>
      <c r="C109">
        <v>0.90789821745585642</v>
      </c>
      <c r="D109">
        <v>0.94665987107649052</v>
      </c>
      <c r="E109">
        <v>0.96672304755962635</v>
      </c>
      <c r="F109">
        <v>0.98143442405882375</v>
      </c>
      <c r="G109">
        <v>0.99454738547034827</v>
      </c>
      <c r="H109">
        <v>1.003999162368272</v>
      </c>
      <c r="I109">
        <v>1.011781292520195</v>
      </c>
      <c r="J109">
        <v>1.0185490095420111</v>
      </c>
      <c r="K109">
        <v>1.024574986640884</v>
      </c>
      <c r="L109">
        <v>1.02996027276848</v>
      </c>
      <c r="M109">
        <v>1.03462945378205</v>
      </c>
      <c r="N109">
        <v>-4.7207722007466178E-4</v>
      </c>
    </row>
    <row r="110" spans="1:14" x14ac:dyDescent="0.25">
      <c r="A110" s="3">
        <v>40025</v>
      </c>
      <c r="B110">
        <v>0.82680091697576874</v>
      </c>
      <c r="C110">
        <v>0.92818168349243901</v>
      </c>
      <c r="D110">
        <v>0.96629017384306026</v>
      </c>
      <c r="E110">
        <v>0.98603601558370535</v>
      </c>
      <c r="F110">
        <v>1.000780866419489</v>
      </c>
      <c r="G110">
        <v>1.014053379056344</v>
      </c>
      <c r="H110">
        <v>1.0235717301454119</v>
      </c>
      <c r="I110">
        <v>1.0312967095568679</v>
      </c>
      <c r="J110">
        <v>1.037873086046573</v>
      </c>
      <c r="K110">
        <v>1.0435756989630141</v>
      </c>
      <c r="L110">
        <v>1.0485301162265439</v>
      </c>
      <c r="M110">
        <v>1.052635147672361</v>
      </c>
      <c r="N110">
        <v>-1.3725847759651771E-3</v>
      </c>
    </row>
    <row r="111" spans="1:14" x14ac:dyDescent="0.25">
      <c r="A111" s="3">
        <v>40056</v>
      </c>
      <c r="B111">
        <v>0.84743414160125796</v>
      </c>
      <c r="C111">
        <v>0.95972970631282373</v>
      </c>
      <c r="D111">
        <v>0.99950537062908207</v>
      </c>
      <c r="E111">
        <v>1.0219480027936521</v>
      </c>
      <c r="F111">
        <v>1.0388412301334871</v>
      </c>
      <c r="G111">
        <v>1.053499009151091</v>
      </c>
      <c r="H111">
        <v>1.063838242912112</v>
      </c>
      <c r="I111">
        <v>1.071211027320035</v>
      </c>
      <c r="J111">
        <v>1.0769127210461209</v>
      </c>
      <c r="K111">
        <v>1.08124567599218</v>
      </c>
      <c r="L111">
        <v>1.084487554150382</v>
      </c>
      <c r="M111">
        <v>1.086665079891219</v>
      </c>
      <c r="N111">
        <v>-1.1984604886304553E-3</v>
      </c>
    </row>
    <row r="112" spans="1:14" x14ac:dyDescent="0.25">
      <c r="A112" s="3">
        <v>40086</v>
      </c>
      <c r="B112">
        <v>0.8209591285013641</v>
      </c>
      <c r="C112">
        <v>0.93182348063814513</v>
      </c>
      <c r="D112">
        <v>0.97300431248309371</v>
      </c>
      <c r="E112">
        <v>0.9965381686511573</v>
      </c>
      <c r="F112">
        <v>1.014724238967327</v>
      </c>
      <c r="G112">
        <v>1.03051992435592</v>
      </c>
      <c r="H112">
        <v>1.042199838849184</v>
      </c>
      <c r="I112">
        <v>1.051135698877897</v>
      </c>
      <c r="J112">
        <v>1.0584636379003221</v>
      </c>
      <c r="K112">
        <v>1.0644299069766789</v>
      </c>
      <c r="L112">
        <v>1.0692737423569061</v>
      </c>
      <c r="M112">
        <v>1.072979694061847</v>
      </c>
      <c r="N112">
        <v>-1.7844726918627013E-3</v>
      </c>
    </row>
    <row r="113" spans="1:14" x14ac:dyDescent="0.25">
      <c r="A113" s="3">
        <v>40117</v>
      </c>
      <c r="B113">
        <v>0.82357958163656786</v>
      </c>
      <c r="C113">
        <v>0.93177237625267872</v>
      </c>
      <c r="D113">
        <v>0.97108453288298846</v>
      </c>
      <c r="E113">
        <v>0.99304060402100924</v>
      </c>
      <c r="F113">
        <v>1.010238836169211</v>
      </c>
      <c r="G113">
        <v>1.0252948703350959</v>
      </c>
      <c r="H113">
        <v>1.036529453832991</v>
      </c>
      <c r="I113">
        <v>1.045344509147504</v>
      </c>
      <c r="J113">
        <v>1.052786799547349</v>
      </c>
      <c r="K113">
        <v>1.059016786316296</v>
      </c>
      <c r="L113">
        <v>1.064235789420392</v>
      </c>
      <c r="M113">
        <v>1.06835984337493</v>
      </c>
      <c r="N113">
        <v>-1.7001360292253076E-3</v>
      </c>
    </row>
    <row r="114" spans="1:14" x14ac:dyDescent="0.25">
      <c r="A114" s="3">
        <v>40147</v>
      </c>
      <c r="B114">
        <v>0.8207218298460901</v>
      </c>
      <c r="C114">
        <v>0.9313951661516543</v>
      </c>
      <c r="D114">
        <v>0.97153466562826085</v>
      </c>
      <c r="E114">
        <v>0.99465250817399264</v>
      </c>
      <c r="F114">
        <v>1.012693826043414</v>
      </c>
      <c r="G114">
        <v>1.028370789853349</v>
      </c>
      <c r="H114">
        <v>1.0401328193398349</v>
      </c>
      <c r="I114">
        <v>1.049307682830426</v>
      </c>
      <c r="J114">
        <v>1.056986542109648</v>
      </c>
      <c r="K114">
        <v>1.0633511273443239</v>
      </c>
      <c r="L114">
        <v>1.0686107790613519</v>
      </c>
      <c r="M114">
        <v>1.0727056139830251</v>
      </c>
      <c r="N114">
        <v>-1.0296770778893216E-3</v>
      </c>
    </row>
    <row r="115" spans="1:14" x14ac:dyDescent="0.25">
      <c r="A115" s="3">
        <v>40178</v>
      </c>
      <c r="B115">
        <v>0.82542028313747751</v>
      </c>
      <c r="C115">
        <v>0.93258054741658947</v>
      </c>
      <c r="D115">
        <v>0.97107524909559728</v>
      </c>
      <c r="E115">
        <v>0.9929972936460475</v>
      </c>
      <c r="F115">
        <v>1.010205036718135</v>
      </c>
      <c r="G115">
        <v>1.0252306106919999</v>
      </c>
      <c r="H115">
        <v>1.0366163278805001</v>
      </c>
      <c r="I115">
        <v>1.0456734173524931</v>
      </c>
      <c r="J115">
        <v>1.0533849266881039</v>
      </c>
      <c r="K115">
        <v>1.059898925362273</v>
      </c>
      <c r="L115">
        <v>1.0653912863971851</v>
      </c>
      <c r="M115">
        <v>1.0697594678089051</v>
      </c>
      <c r="N115">
        <v>-6.8224631382796943E-4</v>
      </c>
    </row>
    <row r="116" spans="1:14" x14ac:dyDescent="0.25">
      <c r="A116" s="3">
        <v>40209</v>
      </c>
      <c r="B116">
        <v>0.8201563194798267</v>
      </c>
      <c r="C116">
        <v>0.92595262914051435</v>
      </c>
      <c r="D116">
        <v>0.96612940348847443</v>
      </c>
      <c r="E116">
        <v>0.9890163621813296</v>
      </c>
      <c r="F116">
        <v>1.006977224846171</v>
      </c>
      <c r="G116">
        <v>1.0224333198064519</v>
      </c>
      <c r="H116">
        <v>1.034163328964455</v>
      </c>
      <c r="I116">
        <v>1.043563043095395</v>
      </c>
      <c r="J116">
        <v>1.051589741296584</v>
      </c>
      <c r="K116">
        <v>1.058391625923172</v>
      </c>
      <c r="L116">
        <v>1.064154183341887</v>
      </c>
      <c r="M116">
        <v>1.068766885675029</v>
      </c>
      <c r="N116">
        <v>9.9113899556944386E-4</v>
      </c>
    </row>
    <row r="117" spans="1:14" x14ac:dyDescent="0.25">
      <c r="A117" s="3">
        <v>40237</v>
      </c>
      <c r="B117">
        <v>0.80222642870336103</v>
      </c>
      <c r="C117">
        <v>0.9059421447539544</v>
      </c>
      <c r="D117">
        <v>0.94653710434389882</v>
      </c>
      <c r="E117">
        <v>0.96957233552242283</v>
      </c>
      <c r="F117">
        <v>0.98712728728689303</v>
      </c>
      <c r="G117">
        <v>1.0020683370910239</v>
      </c>
      <c r="H117">
        <v>1.013415354892415</v>
      </c>
      <c r="I117">
        <v>1.02267789191714</v>
      </c>
      <c r="J117">
        <v>1.030780541261743</v>
      </c>
      <c r="K117">
        <v>1.0379121589091269</v>
      </c>
      <c r="L117">
        <v>1.0442168942468819</v>
      </c>
      <c r="M117">
        <v>1.049534172204394</v>
      </c>
      <c r="N117">
        <v>2.5687492156756852E-3</v>
      </c>
    </row>
    <row r="118" spans="1:14" x14ac:dyDescent="0.25">
      <c r="A118" s="3">
        <v>40268</v>
      </c>
      <c r="B118">
        <v>0.81446463338160913</v>
      </c>
      <c r="C118">
        <v>0.91355042838382339</v>
      </c>
      <c r="D118">
        <v>0.95243566368674903</v>
      </c>
      <c r="E118">
        <v>0.9742101476804319</v>
      </c>
      <c r="F118">
        <v>0.99035696833005737</v>
      </c>
      <c r="G118">
        <v>1.003848116473129</v>
      </c>
      <c r="H118">
        <v>1.013884424944504</v>
      </c>
      <c r="I118">
        <v>1.0219543548077019</v>
      </c>
      <c r="J118">
        <v>1.02899149788869</v>
      </c>
      <c r="K118">
        <v>1.0351983730266821</v>
      </c>
      <c r="L118">
        <v>1.040731189898912</v>
      </c>
      <c r="M118">
        <v>1.0454376099974989</v>
      </c>
      <c r="N118">
        <v>2.3369496098621626E-3</v>
      </c>
    </row>
    <row r="119" spans="1:14" x14ac:dyDescent="0.25">
      <c r="A119" s="3">
        <v>40298</v>
      </c>
      <c r="B119">
        <v>0.80361711594221741</v>
      </c>
      <c r="C119">
        <v>0.9052548459568448</v>
      </c>
      <c r="D119">
        <v>0.94624459914073933</v>
      </c>
      <c r="E119">
        <v>0.96968410476071309</v>
      </c>
      <c r="F119">
        <v>0.98659641657332897</v>
      </c>
      <c r="G119">
        <v>1.000459795377644</v>
      </c>
      <c r="H119">
        <v>1.010580060709857</v>
      </c>
      <c r="I119">
        <v>1.0186477920577599</v>
      </c>
      <c r="J119">
        <v>1.0255756317640139</v>
      </c>
      <c r="K119">
        <v>1.0316704117138049</v>
      </c>
      <c r="L119">
        <v>1.037078811497961</v>
      </c>
      <c r="M119">
        <v>1.0416733075387641</v>
      </c>
      <c r="N119">
        <v>3.0804048682404953E-3</v>
      </c>
    </row>
    <row r="120" spans="1:14" x14ac:dyDescent="0.25">
      <c r="A120" s="3">
        <v>40329</v>
      </c>
      <c r="B120">
        <v>0.80820832268265375</v>
      </c>
      <c r="C120">
        <v>0.91108743993660635</v>
      </c>
      <c r="D120">
        <v>0.95264248406626595</v>
      </c>
      <c r="E120">
        <v>0.97619575442820983</v>
      </c>
      <c r="F120">
        <v>0.99278278156503064</v>
      </c>
      <c r="G120">
        <v>1.0061718223520659</v>
      </c>
      <c r="H120">
        <v>1.015812399491111</v>
      </c>
      <c r="I120">
        <v>1.0234024752468991</v>
      </c>
      <c r="J120">
        <v>1.029895285805565</v>
      </c>
      <c r="K120">
        <v>1.0356071627995229</v>
      </c>
      <c r="L120">
        <v>1.040643200559302</v>
      </c>
      <c r="M120">
        <v>1.0448793901743609</v>
      </c>
      <c r="N120">
        <v>1.0444389946899372E-3</v>
      </c>
    </row>
    <row r="121" spans="1:14" x14ac:dyDescent="0.25">
      <c r="A121" s="3">
        <v>40359</v>
      </c>
      <c r="B121">
        <v>0.80226760481462456</v>
      </c>
      <c r="C121">
        <v>0.90583608980155761</v>
      </c>
      <c r="D121">
        <v>0.94648844424402456</v>
      </c>
      <c r="E121">
        <v>0.96996953640606387</v>
      </c>
      <c r="F121">
        <v>0.98658697044782118</v>
      </c>
      <c r="G121">
        <v>1.000259266969052</v>
      </c>
      <c r="H121">
        <v>1.010418334469257</v>
      </c>
      <c r="I121">
        <v>1.018580737929186</v>
      </c>
      <c r="J121">
        <v>1.025758678682509</v>
      </c>
      <c r="K121">
        <v>1.0322051366608771</v>
      </c>
      <c r="L121">
        <v>1.037942736753096</v>
      </c>
      <c r="M121">
        <v>1.042823216924347</v>
      </c>
      <c r="N121">
        <v>1.8685086831466272E-3</v>
      </c>
    </row>
    <row r="122" spans="1:14" x14ac:dyDescent="0.25">
      <c r="A122" s="3">
        <v>40390</v>
      </c>
      <c r="B122">
        <v>0.83011038109591995</v>
      </c>
      <c r="C122">
        <v>0.9347512539400864</v>
      </c>
      <c r="D122">
        <v>0.96809317566742248</v>
      </c>
      <c r="E122">
        <v>0.98661456932759495</v>
      </c>
      <c r="F122">
        <v>0.99986601912392237</v>
      </c>
      <c r="G122">
        <v>1.011431142622665</v>
      </c>
      <c r="H122">
        <v>1.020295886492653</v>
      </c>
      <c r="I122">
        <v>1.0270736286579329</v>
      </c>
      <c r="J122">
        <v>1.0333306801555211</v>
      </c>
      <c r="K122">
        <v>1.039143418861032</v>
      </c>
      <c r="L122">
        <v>1.044405546435561</v>
      </c>
      <c r="M122">
        <v>1.0489093352849621</v>
      </c>
      <c r="N122">
        <v>2.0259277654984639E-3</v>
      </c>
    </row>
    <row r="123" spans="1:14" x14ac:dyDescent="0.25">
      <c r="A123" s="3">
        <v>40421</v>
      </c>
      <c r="B123">
        <v>0.82273058109803932</v>
      </c>
      <c r="C123">
        <v>0.93065323685350665</v>
      </c>
      <c r="D123">
        <v>0.96795924251311916</v>
      </c>
      <c r="E123">
        <v>0.98751952001140508</v>
      </c>
      <c r="F123">
        <v>1.0010773644058799</v>
      </c>
      <c r="G123">
        <v>1.0124292840774449</v>
      </c>
      <c r="H123">
        <v>1.020890709750861</v>
      </c>
      <c r="I123">
        <v>1.0275454062217579</v>
      </c>
      <c r="J123">
        <v>1.0337007519754999</v>
      </c>
      <c r="K123">
        <v>1.0394368782666381</v>
      </c>
      <c r="L123">
        <v>1.0446469592488949</v>
      </c>
      <c r="M123">
        <v>1.0491050442432051</v>
      </c>
      <c r="N123">
        <v>2.3657107710266466E-3</v>
      </c>
    </row>
    <row r="124" spans="1:14" x14ac:dyDescent="0.25">
      <c r="A124" s="3">
        <v>40451</v>
      </c>
      <c r="B124">
        <v>0.82132502438622901</v>
      </c>
      <c r="C124">
        <v>0.9299411600695785</v>
      </c>
      <c r="D124">
        <v>0.96961092832939499</v>
      </c>
      <c r="E124">
        <v>0.99052647206231148</v>
      </c>
      <c r="F124">
        <v>1.0051373127411101</v>
      </c>
      <c r="G124">
        <v>1.01716637405818</v>
      </c>
      <c r="H124">
        <v>1.0259823125151539</v>
      </c>
      <c r="I124">
        <v>1.032875577612437</v>
      </c>
      <c r="J124">
        <v>1.0391339523287271</v>
      </c>
      <c r="K124">
        <v>1.044871024517573</v>
      </c>
      <c r="L124">
        <v>1.050000457144227</v>
      </c>
      <c r="M124">
        <v>1.0543095163602521</v>
      </c>
      <c r="N124">
        <v>1.1542651417799411E-3</v>
      </c>
    </row>
    <row r="125" spans="1:14" x14ac:dyDescent="0.25">
      <c r="A125" s="3">
        <v>40482</v>
      </c>
      <c r="B125">
        <v>0.83203681640224225</v>
      </c>
      <c r="C125">
        <v>0.93803514860774639</v>
      </c>
      <c r="D125">
        <v>0.97713801574696291</v>
      </c>
      <c r="E125">
        <v>0.99708805241674692</v>
      </c>
      <c r="F125">
        <v>1.010774109242335</v>
      </c>
      <c r="G125">
        <v>1.0220873814986351</v>
      </c>
      <c r="H125">
        <v>1.030287416745193</v>
      </c>
      <c r="I125">
        <v>1.036705035339639</v>
      </c>
      <c r="J125">
        <v>1.042565735295844</v>
      </c>
      <c r="K125">
        <v>1.0479637093328309</v>
      </c>
      <c r="L125">
        <v>1.0527827569730761</v>
      </c>
      <c r="M125">
        <v>1.056809663626235</v>
      </c>
      <c r="N125">
        <v>5.7828011657784278E-4</v>
      </c>
    </row>
    <row r="126" spans="1:14" x14ac:dyDescent="0.25">
      <c r="A126" s="3">
        <v>40512</v>
      </c>
      <c r="B126">
        <v>0.84252255387759811</v>
      </c>
      <c r="C126">
        <v>0.94900852853568352</v>
      </c>
      <c r="D126">
        <v>0.98886280746308874</v>
      </c>
      <c r="E126">
        <v>1.00888902209717</v>
      </c>
      <c r="F126">
        <v>1.022151424404204</v>
      </c>
      <c r="G126">
        <v>1.0330351225641929</v>
      </c>
      <c r="H126">
        <v>1.0406148318670101</v>
      </c>
      <c r="I126">
        <v>1.0464310953861</v>
      </c>
      <c r="J126">
        <v>1.051688556324275</v>
      </c>
      <c r="K126">
        <v>1.056505587024656</v>
      </c>
      <c r="L126">
        <v>1.0607563922859351</v>
      </c>
      <c r="M126">
        <v>1.0642325405243149</v>
      </c>
      <c r="N126">
        <v>7.1329523050887953E-4</v>
      </c>
    </row>
    <row r="127" spans="1:14" x14ac:dyDescent="0.25">
      <c r="A127" s="3">
        <v>40543</v>
      </c>
      <c r="B127">
        <v>0.86656579151740953</v>
      </c>
      <c r="C127">
        <v>0.96840925941173994</v>
      </c>
      <c r="D127">
        <v>1.005856398881269</v>
      </c>
      <c r="E127">
        <v>1.0226975057596119</v>
      </c>
      <c r="F127">
        <v>1.0331586680167011</v>
      </c>
      <c r="G127">
        <v>1.041686688485425</v>
      </c>
      <c r="H127">
        <v>1.047203431256579</v>
      </c>
      <c r="I127">
        <v>1.051490574549534</v>
      </c>
      <c r="J127">
        <v>1.055547215698978</v>
      </c>
      <c r="K127">
        <v>1.059421235470466</v>
      </c>
      <c r="L127">
        <v>1.0629450425336771</v>
      </c>
      <c r="M127">
        <v>1.065841259532313</v>
      </c>
      <c r="N127">
        <v>-6.4653839305475953E-4</v>
      </c>
    </row>
    <row r="128" spans="1:14" x14ac:dyDescent="0.25">
      <c r="A128" s="3">
        <v>40574</v>
      </c>
      <c r="B128">
        <v>0.88711742594061749</v>
      </c>
      <c r="C128">
        <v>0.98285059813286058</v>
      </c>
      <c r="D128">
        <v>1.020592020544816</v>
      </c>
      <c r="E128">
        <v>1.0365731518842121</v>
      </c>
      <c r="F128">
        <v>1.046499471135512</v>
      </c>
      <c r="G128">
        <v>1.0542095075615561</v>
      </c>
      <c r="H128">
        <v>1.0583834502222009</v>
      </c>
      <c r="I128">
        <v>1.0617362693433801</v>
      </c>
      <c r="J128">
        <v>1.0648323750080659</v>
      </c>
      <c r="K128">
        <v>1.067818612275421</v>
      </c>
      <c r="L128">
        <v>1.070588964075486</v>
      </c>
      <c r="M128">
        <v>1.0727551274183751</v>
      </c>
      <c r="N128">
        <v>2.8064232564895534E-4</v>
      </c>
    </row>
    <row r="129" spans="1:14" x14ac:dyDescent="0.25">
      <c r="A129" s="3">
        <v>40602</v>
      </c>
      <c r="B129">
        <v>0.87156500755824906</v>
      </c>
      <c r="C129">
        <v>0.96780089854625528</v>
      </c>
      <c r="D129">
        <v>1.0094909838677331</v>
      </c>
      <c r="E129">
        <v>1.0277200926799861</v>
      </c>
      <c r="F129">
        <v>1.039069453364289</v>
      </c>
      <c r="G129">
        <v>1.0480722981461801</v>
      </c>
      <c r="H129">
        <v>1.0527545226603661</v>
      </c>
      <c r="I129">
        <v>1.0567309736165791</v>
      </c>
      <c r="J129">
        <v>1.0600690708912139</v>
      </c>
      <c r="K129">
        <v>1.06317908502636</v>
      </c>
      <c r="L129">
        <v>1.066098020269485</v>
      </c>
      <c r="M129">
        <v>1.0683439372946111</v>
      </c>
      <c r="N129">
        <v>-5.5786276230355399E-3</v>
      </c>
    </row>
    <row r="130" spans="1:14" x14ac:dyDescent="0.25">
      <c r="A130" s="3">
        <v>40633</v>
      </c>
      <c r="B130">
        <v>0.84283640389610082</v>
      </c>
      <c r="C130">
        <v>0.94412755883093924</v>
      </c>
      <c r="D130">
        <v>0.98847138536645163</v>
      </c>
      <c r="E130">
        <v>1.009396013605008</v>
      </c>
      <c r="F130">
        <v>1.023131853603243</v>
      </c>
      <c r="G130">
        <v>1.0342806156295561</v>
      </c>
      <c r="H130">
        <v>1.0410188121619881</v>
      </c>
      <c r="I130">
        <v>1.0464828625268661</v>
      </c>
      <c r="J130">
        <v>1.0510736549670769</v>
      </c>
      <c r="K130">
        <v>1.0551942336340749</v>
      </c>
      <c r="L130">
        <v>1.058907057096071</v>
      </c>
      <c r="M130">
        <v>1.0618918422108989</v>
      </c>
      <c r="N130">
        <v>-6.1147106074829734E-3</v>
      </c>
    </row>
    <row r="131" spans="1:14" x14ac:dyDescent="0.25">
      <c r="A131" s="3">
        <v>40663</v>
      </c>
      <c r="B131">
        <v>0.83130780448419095</v>
      </c>
      <c r="C131">
        <v>0.93522172522283331</v>
      </c>
      <c r="D131">
        <v>0.97965134484162619</v>
      </c>
      <c r="E131">
        <v>1.002052725802421</v>
      </c>
      <c r="F131">
        <v>1.0170313718244279</v>
      </c>
      <c r="G131">
        <v>1.0293490290217231</v>
      </c>
      <c r="H131">
        <v>1.03739185457198</v>
      </c>
      <c r="I131">
        <v>1.043712966549643</v>
      </c>
      <c r="J131">
        <v>1.0490220554661831</v>
      </c>
      <c r="K131">
        <v>1.0536914127788739</v>
      </c>
      <c r="L131">
        <v>1.0577861478706869</v>
      </c>
      <c r="M131">
        <v>1.0611161901618951</v>
      </c>
      <c r="N131">
        <v>-2.8423852588224563E-3</v>
      </c>
    </row>
    <row r="132" spans="1:14" x14ac:dyDescent="0.25">
      <c r="A132" s="3">
        <v>40694</v>
      </c>
      <c r="B132">
        <v>0.83668114936364513</v>
      </c>
      <c r="C132">
        <v>0.94035970892016341</v>
      </c>
      <c r="D132">
        <v>0.98177038351302248</v>
      </c>
      <c r="E132">
        <v>1.002476351061331</v>
      </c>
      <c r="F132">
        <v>1.0161597417526891</v>
      </c>
      <c r="G132">
        <v>1.027426935784812</v>
      </c>
      <c r="H132">
        <v>1.0350392665981301</v>
      </c>
      <c r="I132">
        <v>1.0410950381202471</v>
      </c>
      <c r="J132">
        <v>1.0462812189884609</v>
      </c>
      <c r="K132">
        <v>1.050909087341265</v>
      </c>
      <c r="L132">
        <v>1.0550045251831219</v>
      </c>
      <c r="M132">
        <v>1.0583938787037921</v>
      </c>
      <c r="N132">
        <v>-1.640792587889266E-3</v>
      </c>
    </row>
    <row r="133" spans="1:14" x14ac:dyDescent="0.25">
      <c r="A133" s="3">
        <v>40724</v>
      </c>
      <c r="B133">
        <v>0.81167176675732688</v>
      </c>
      <c r="C133">
        <v>0.91572430836657448</v>
      </c>
      <c r="D133">
        <v>0.95982420817254011</v>
      </c>
      <c r="E133">
        <v>0.98353799781400386</v>
      </c>
      <c r="F133">
        <v>0.99983885248806192</v>
      </c>
      <c r="G133">
        <v>1.0131516007181509</v>
      </c>
      <c r="H133">
        <v>1.0224803191907881</v>
      </c>
      <c r="I133">
        <v>1.0299371497877161</v>
      </c>
      <c r="J133">
        <v>1.036263522521109</v>
      </c>
      <c r="K133">
        <v>1.0418554117429171</v>
      </c>
      <c r="L133">
        <v>1.046764611190006</v>
      </c>
      <c r="M133">
        <v>1.050850282319538</v>
      </c>
      <c r="N133">
        <v>-7.0378252762139072E-4</v>
      </c>
    </row>
    <row r="134" spans="1:14" x14ac:dyDescent="0.25">
      <c r="A134" s="3">
        <v>40755</v>
      </c>
      <c r="B134">
        <v>0.82327625857261189</v>
      </c>
      <c r="C134">
        <v>0.92916978432659425</v>
      </c>
      <c r="D134">
        <v>0.9734925311528192</v>
      </c>
      <c r="E134">
        <v>0.99644639534970902</v>
      </c>
      <c r="F134">
        <v>1.011950386717835</v>
      </c>
      <c r="G134">
        <v>1.0242905316966029</v>
      </c>
      <c r="H134">
        <v>1.0325728395518969</v>
      </c>
      <c r="I134">
        <v>1.039114780668623</v>
      </c>
      <c r="J134">
        <v>1.044554012184566</v>
      </c>
      <c r="K134">
        <v>1.0493369249508051</v>
      </c>
      <c r="L134">
        <v>1.0535136490874399</v>
      </c>
      <c r="M134">
        <v>1.0569021116783459</v>
      </c>
      <c r="N134">
        <v>-1.7114955336579422E-3</v>
      </c>
    </row>
    <row r="135" spans="1:14" x14ac:dyDescent="0.25">
      <c r="A135" s="3">
        <v>40786</v>
      </c>
      <c r="B135">
        <v>0.84718776607258439</v>
      </c>
      <c r="C135">
        <v>0.95170628789325329</v>
      </c>
      <c r="D135">
        <v>0.99303557748341964</v>
      </c>
      <c r="E135">
        <v>1.0140283849789631</v>
      </c>
      <c r="F135">
        <v>1.027477722268088</v>
      </c>
      <c r="G135">
        <v>1.03816989335792</v>
      </c>
      <c r="H135">
        <v>1.045110090428782</v>
      </c>
      <c r="I135">
        <v>1.0505898229935331</v>
      </c>
      <c r="J135">
        <v>1.0551721852324369</v>
      </c>
      <c r="K135">
        <v>1.059260939820956</v>
      </c>
      <c r="L135">
        <v>1.062832252382476</v>
      </c>
      <c r="M135">
        <v>1.0656496166433249</v>
      </c>
      <c r="N135">
        <v>-2.4699132637243035E-3</v>
      </c>
    </row>
    <row r="136" spans="1:14" x14ac:dyDescent="0.25">
      <c r="A136" s="3">
        <v>40816</v>
      </c>
      <c r="B136">
        <v>0.84861390770381406</v>
      </c>
      <c r="C136">
        <v>0.9534100144528348</v>
      </c>
      <c r="D136">
        <v>0.99618700144132499</v>
      </c>
      <c r="E136">
        <v>1.0178647815469191</v>
      </c>
      <c r="F136">
        <v>1.0316686971954829</v>
      </c>
      <c r="G136">
        <v>1.042738048655675</v>
      </c>
      <c r="H136">
        <v>1.0498210832775039</v>
      </c>
      <c r="I136">
        <v>1.055543224591053</v>
      </c>
      <c r="J136">
        <v>1.0603381425040299</v>
      </c>
      <c r="K136">
        <v>1.064674810293442</v>
      </c>
      <c r="L136">
        <v>1.068469989670819</v>
      </c>
      <c r="M136">
        <v>1.0713879269394591</v>
      </c>
      <c r="N136">
        <v>-1.8140387507587965E-3</v>
      </c>
    </row>
    <row r="137" spans="1:14" x14ac:dyDescent="0.25">
      <c r="A137" s="3">
        <v>40847</v>
      </c>
      <c r="B137">
        <v>0.82795706298735328</v>
      </c>
      <c r="C137">
        <v>0.93823038135674863</v>
      </c>
      <c r="D137">
        <v>0.98429668561777295</v>
      </c>
      <c r="E137">
        <v>1.0082569805952251</v>
      </c>
      <c r="F137">
        <v>1.024182916032927</v>
      </c>
      <c r="G137">
        <v>1.0368723791551</v>
      </c>
      <c r="H137">
        <v>1.0455247762563269</v>
      </c>
      <c r="I137">
        <v>1.052552589055342</v>
      </c>
      <c r="J137">
        <v>1.0586217054630229</v>
      </c>
      <c r="K137">
        <v>1.06414988349782</v>
      </c>
      <c r="L137">
        <v>1.0689258666137449</v>
      </c>
      <c r="M137">
        <v>1.072597439789795</v>
      </c>
      <c r="N137">
        <v>4.2327034421015436E-4</v>
      </c>
    </row>
    <row r="138" spans="1:14" x14ac:dyDescent="0.25">
      <c r="A138" s="3">
        <v>40877</v>
      </c>
      <c r="B138">
        <v>0.82860317145335227</v>
      </c>
      <c r="C138">
        <v>0.93632785527397999</v>
      </c>
      <c r="D138">
        <v>0.98037890945255024</v>
      </c>
      <c r="E138">
        <v>1.0026231178498839</v>
      </c>
      <c r="F138">
        <v>1.0177360974314731</v>
      </c>
      <c r="G138">
        <v>1.0301230737490601</v>
      </c>
      <c r="H138">
        <v>1.038596994368731</v>
      </c>
      <c r="I138">
        <v>1.0457387756317951</v>
      </c>
      <c r="J138">
        <v>1.05201873346379</v>
      </c>
      <c r="K138">
        <v>1.057849219169126</v>
      </c>
      <c r="L138">
        <v>1.0629867575390559</v>
      </c>
      <c r="M138">
        <v>1.0670231248897031</v>
      </c>
      <c r="N138">
        <v>-1.21011384319235E-4</v>
      </c>
    </row>
    <row r="139" spans="1:14" x14ac:dyDescent="0.25">
      <c r="A139" s="3">
        <v>40908</v>
      </c>
      <c r="B139">
        <v>0.82983624584110938</v>
      </c>
      <c r="C139">
        <v>0.93518060297200623</v>
      </c>
      <c r="D139">
        <v>0.97991766323658303</v>
      </c>
      <c r="E139">
        <v>1.002549695032745</v>
      </c>
      <c r="F139">
        <v>1.018031598253734</v>
      </c>
      <c r="G139">
        <v>1.030824310118325</v>
      </c>
      <c r="H139">
        <v>1.039046761114742</v>
      </c>
      <c r="I139">
        <v>1.04624947952826</v>
      </c>
      <c r="J139">
        <v>1.0523446154123259</v>
      </c>
      <c r="K139">
        <v>1.0580161371871579</v>
      </c>
      <c r="L139">
        <v>1.0630624717633601</v>
      </c>
      <c r="M139">
        <v>1.066925965627755</v>
      </c>
      <c r="N139">
        <v>-1.665307841693649E-3</v>
      </c>
    </row>
    <row r="140" spans="1:14" x14ac:dyDescent="0.25">
      <c r="A140" s="3">
        <v>40939</v>
      </c>
      <c r="B140">
        <v>0.82600175520595631</v>
      </c>
      <c r="C140">
        <v>0.93166315521804066</v>
      </c>
      <c r="D140">
        <v>0.97703104521705697</v>
      </c>
      <c r="E140">
        <v>1.0003855073511401</v>
      </c>
      <c r="F140">
        <v>1.0165822994923039</v>
      </c>
      <c r="G140">
        <v>1.029884825293877</v>
      </c>
      <c r="H140">
        <v>1.038445960582796</v>
      </c>
      <c r="I140">
        <v>1.045932586903237</v>
      </c>
      <c r="J140">
        <v>1.05221235460667</v>
      </c>
      <c r="K140">
        <v>1.058004256085648</v>
      </c>
      <c r="L140">
        <v>1.0631497488330239</v>
      </c>
      <c r="M140">
        <v>1.067100033391454</v>
      </c>
      <c r="N140">
        <v>-2.6765998362329305E-3</v>
      </c>
    </row>
    <row r="141" spans="1:14" x14ac:dyDescent="0.25">
      <c r="A141" s="3">
        <v>40968</v>
      </c>
      <c r="B141">
        <v>0.8189695648324905</v>
      </c>
      <c r="C141">
        <v>0.92569010732606682</v>
      </c>
      <c r="D141">
        <v>0.97054449483616845</v>
      </c>
      <c r="E141">
        <v>0.99498291171679187</v>
      </c>
      <c r="F141">
        <v>1.01229063346853</v>
      </c>
      <c r="G141">
        <v>1.0262328572619579</v>
      </c>
      <c r="H141">
        <v>1.0358596214857141</v>
      </c>
      <c r="I141">
        <v>1.0437277167099199</v>
      </c>
      <c r="J141">
        <v>1.0503239801384809</v>
      </c>
      <c r="K141">
        <v>1.0562074812767099</v>
      </c>
      <c r="L141">
        <v>1.061293723422555</v>
      </c>
      <c r="M141">
        <v>1.0653157255185799</v>
      </c>
      <c r="N141">
        <v>2.7352311123361706E-3</v>
      </c>
    </row>
    <row r="142" spans="1:14" x14ac:dyDescent="0.25">
      <c r="A142" s="3">
        <v>40999</v>
      </c>
      <c r="B142">
        <v>0.80000892149245595</v>
      </c>
      <c r="C142">
        <v>0.90431173923090502</v>
      </c>
      <c r="D142">
        <v>0.94782764381085249</v>
      </c>
      <c r="E142">
        <v>0.97235565091777887</v>
      </c>
      <c r="F142">
        <v>0.9901089509154436</v>
      </c>
      <c r="G142">
        <v>1.0047394258021509</v>
      </c>
      <c r="H142">
        <v>1.015329386825951</v>
      </c>
      <c r="I142">
        <v>1.02413060851854</v>
      </c>
      <c r="J142">
        <v>1.03159781434891</v>
      </c>
      <c r="K142">
        <v>1.0382485110260959</v>
      </c>
      <c r="L142">
        <v>1.04410236125557</v>
      </c>
      <c r="M142">
        <v>1.0489887873417461</v>
      </c>
      <c r="N142">
        <v>3.5096112102933883E-3</v>
      </c>
    </row>
    <row r="143" spans="1:14" x14ac:dyDescent="0.25">
      <c r="A143" s="3">
        <v>41029</v>
      </c>
      <c r="B143">
        <v>0.80249824931386582</v>
      </c>
      <c r="C143">
        <v>0.90584298449804646</v>
      </c>
      <c r="D143">
        <v>0.9489521107958746</v>
      </c>
      <c r="E143">
        <v>0.97302708183498665</v>
      </c>
      <c r="F143">
        <v>0.990517028126777</v>
      </c>
      <c r="G143">
        <v>1.004841829599501</v>
      </c>
      <c r="H143">
        <v>1.015136970594259</v>
      </c>
      <c r="I143">
        <v>1.0237207658576331</v>
      </c>
      <c r="J143">
        <v>1.0308961230535969</v>
      </c>
      <c r="K143">
        <v>1.0372410300567869</v>
      </c>
      <c r="L143">
        <v>1.042842771247076</v>
      </c>
      <c r="M143">
        <v>1.047553094217206</v>
      </c>
      <c r="N143">
        <v>2.3221820839380181E-5</v>
      </c>
    </row>
    <row r="144" spans="1:14" x14ac:dyDescent="0.25">
      <c r="A144" s="3">
        <v>41060</v>
      </c>
      <c r="B144">
        <v>0.79401527130042948</v>
      </c>
      <c r="C144">
        <v>0.8990539247862811</v>
      </c>
      <c r="D144">
        <v>0.9428919294311191</v>
      </c>
      <c r="E144">
        <v>0.9672341757792593</v>
      </c>
      <c r="F144">
        <v>0.98515708694262472</v>
      </c>
      <c r="G144">
        <v>0.99987938153796885</v>
      </c>
      <c r="H144">
        <v>1.0107371109233529</v>
      </c>
      <c r="I144">
        <v>1.0196666327221331</v>
      </c>
      <c r="J144">
        <v>1.0271924529036429</v>
      </c>
      <c r="K144">
        <v>1.0338038759327739</v>
      </c>
      <c r="L144">
        <v>1.0396225233480589</v>
      </c>
      <c r="M144">
        <v>1.0445844709300629</v>
      </c>
      <c r="N144">
        <v>-8.2220557314156243E-4</v>
      </c>
    </row>
    <row r="145" spans="1:14" x14ac:dyDescent="0.25">
      <c r="A145" s="3">
        <v>41090</v>
      </c>
      <c r="B145">
        <v>0.78495591217000416</v>
      </c>
      <c r="C145">
        <v>0.89224689554495817</v>
      </c>
      <c r="D145">
        <v>0.93768328128690626</v>
      </c>
      <c r="E145">
        <v>0.96329257314265082</v>
      </c>
      <c r="F145">
        <v>0.98223941734618458</v>
      </c>
      <c r="G145">
        <v>0.99774005397146615</v>
      </c>
      <c r="H145">
        <v>1.009205357058133</v>
      </c>
      <c r="I145">
        <v>1.0184756733688809</v>
      </c>
      <c r="J145">
        <v>1.026196346515565</v>
      </c>
      <c r="K145">
        <v>1.0328634285199489</v>
      </c>
      <c r="L145">
        <v>1.0386673560235951</v>
      </c>
      <c r="M145">
        <v>1.0436072318995351</v>
      </c>
      <c r="N145">
        <v>-6.8336769785295418E-4</v>
      </c>
    </row>
    <row r="146" spans="1:14" x14ac:dyDescent="0.25">
      <c r="A146" s="3">
        <v>41121</v>
      </c>
      <c r="B146">
        <v>0.78278968619984568</v>
      </c>
      <c r="C146">
        <v>0.88973183322652893</v>
      </c>
      <c r="D146">
        <v>0.93462512107153761</v>
      </c>
      <c r="E146">
        <v>0.96033661204072018</v>
      </c>
      <c r="F146">
        <v>0.97938875447596296</v>
      </c>
      <c r="G146">
        <v>0.99500524367037113</v>
      </c>
      <c r="H146">
        <v>1.006586237505906</v>
      </c>
      <c r="I146">
        <v>1.015914296790938</v>
      </c>
      <c r="J146">
        <v>1.023659446205027</v>
      </c>
      <c r="K146">
        <v>1.030315907709866</v>
      </c>
      <c r="L146">
        <v>1.0361024495890641</v>
      </c>
      <c r="M146">
        <v>1.04103717101518</v>
      </c>
      <c r="N146">
        <v>7.3805848484878849E-4</v>
      </c>
    </row>
    <row r="147" spans="1:14" x14ac:dyDescent="0.25">
      <c r="A147" s="3">
        <v>41152</v>
      </c>
      <c r="B147">
        <v>0.77231759454695037</v>
      </c>
      <c r="C147">
        <v>0.87653427775485493</v>
      </c>
      <c r="D147">
        <v>0.92004964635565778</v>
      </c>
      <c r="E147">
        <v>0.94583424992027909</v>
      </c>
      <c r="F147">
        <v>0.96512664731673203</v>
      </c>
      <c r="G147">
        <v>0.98143131842510778</v>
      </c>
      <c r="H147">
        <v>0.99385030089685766</v>
      </c>
      <c r="I147">
        <v>1.0040868453261069</v>
      </c>
      <c r="J147">
        <v>1.0127965512879991</v>
      </c>
      <c r="K147">
        <v>1.020424016818295</v>
      </c>
      <c r="L147">
        <v>1.0271632012142291</v>
      </c>
      <c r="M147">
        <v>1.03300906589133</v>
      </c>
      <c r="N147">
        <v>5.5245144282313995E-4</v>
      </c>
    </row>
    <row r="148" spans="1:14" x14ac:dyDescent="0.25">
      <c r="A148" s="3">
        <v>41182</v>
      </c>
      <c r="B148">
        <v>0.77582128326893374</v>
      </c>
      <c r="C148">
        <v>0.8781868404057005</v>
      </c>
      <c r="D148">
        <v>0.91938446654546879</v>
      </c>
      <c r="E148">
        <v>0.94371611309476677</v>
      </c>
      <c r="F148">
        <v>0.962119830495754</v>
      </c>
      <c r="G148">
        <v>0.97799889139494467</v>
      </c>
      <c r="H148">
        <v>0.99015186386310339</v>
      </c>
      <c r="I148">
        <v>1.000315319464895</v>
      </c>
      <c r="J148">
        <v>1.0090290500801129</v>
      </c>
      <c r="K148">
        <v>1.0167231971579049</v>
      </c>
      <c r="L148">
        <v>1.0235852498313269</v>
      </c>
      <c r="M148">
        <v>1.029569100932493</v>
      </c>
      <c r="N148">
        <v>4.9544045816682445E-4</v>
      </c>
    </row>
    <row r="149" spans="1:14" x14ac:dyDescent="0.25">
      <c r="A149" s="3">
        <v>41213</v>
      </c>
      <c r="B149">
        <v>0.77592602089376905</v>
      </c>
      <c r="C149">
        <v>0.87983613343187128</v>
      </c>
      <c r="D149">
        <v>0.92144575273985663</v>
      </c>
      <c r="E149">
        <v>0.94633345935329038</v>
      </c>
      <c r="F149">
        <v>0.96537081174452433</v>
      </c>
      <c r="G149">
        <v>0.98158306091527658</v>
      </c>
      <c r="H149">
        <v>0.99386138040191352</v>
      </c>
      <c r="I149">
        <v>1.0039260088334669</v>
      </c>
      <c r="J149">
        <v>1.0123961817993281</v>
      </c>
      <c r="K149">
        <v>1.0197701446260401</v>
      </c>
      <c r="L149">
        <v>1.0262578180725761</v>
      </c>
      <c r="M149">
        <v>1.0318437513274179</v>
      </c>
      <c r="N149">
        <v>3.6494871127193293E-4</v>
      </c>
    </row>
    <row r="150" spans="1:14" x14ac:dyDescent="0.25">
      <c r="A150" s="3">
        <v>41243</v>
      </c>
      <c r="B150">
        <v>0.77420021212287216</v>
      </c>
      <c r="C150">
        <v>0.87382190690796946</v>
      </c>
      <c r="D150">
        <v>0.91511742775357552</v>
      </c>
      <c r="E150">
        <v>0.94024423005370072</v>
      </c>
      <c r="F150">
        <v>0.95922696224803916</v>
      </c>
      <c r="G150">
        <v>0.97547872743341568</v>
      </c>
      <c r="H150">
        <v>0.98772041005736899</v>
      </c>
      <c r="I150">
        <v>0.99784716135839968</v>
      </c>
      <c r="J150">
        <v>1.006390470737254</v>
      </c>
      <c r="K150">
        <v>1.013866101834352</v>
      </c>
      <c r="L150">
        <v>1.020496932477307</v>
      </c>
      <c r="M150">
        <v>1.0262316929224511</v>
      </c>
      <c r="N150">
        <v>-2.7224711188388414E-4</v>
      </c>
    </row>
    <row r="151" spans="1:14" x14ac:dyDescent="0.25">
      <c r="A151" s="3">
        <v>41274</v>
      </c>
      <c r="B151">
        <v>0.78473519737524478</v>
      </c>
      <c r="C151">
        <v>0.88527138317376219</v>
      </c>
      <c r="D151">
        <v>0.92693424799343016</v>
      </c>
      <c r="E151">
        <v>0.95201736234248646</v>
      </c>
      <c r="F151">
        <v>0.97060295402471974</v>
      </c>
      <c r="G151">
        <v>0.98618005436064304</v>
      </c>
      <c r="H151">
        <v>0.99765114871897753</v>
      </c>
      <c r="I151">
        <v>1.007017061859506</v>
      </c>
      <c r="J151">
        <v>1.014834090671888</v>
      </c>
      <c r="K151">
        <v>1.021642788897694</v>
      </c>
      <c r="L151">
        <v>1.027664826307886</v>
      </c>
      <c r="M151">
        <v>1.0328244264539621</v>
      </c>
      <c r="N151">
        <v>2.978821657414928E-3</v>
      </c>
    </row>
    <row r="152" spans="1:14" x14ac:dyDescent="0.25">
      <c r="A152" s="3">
        <v>41305</v>
      </c>
      <c r="B152">
        <v>0.80752770934459328</v>
      </c>
      <c r="C152">
        <v>0.90351024630587651</v>
      </c>
      <c r="D152">
        <v>0.94109240389170457</v>
      </c>
      <c r="E152">
        <v>0.96254208675890718</v>
      </c>
      <c r="F152">
        <v>0.97804424668173862</v>
      </c>
      <c r="G152">
        <v>0.9912931352735731</v>
      </c>
      <c r="H152">
        <v>1.0009479642437029</v>
      </c>
      <c r="I152">
        <v>1.0092079527566311</v>
      </c>
      <c r="J152">
        <v>1.0162565369810179</v>
      </c>
      <c r="K152">
        <v>1.0225909139358791</v>
      </c>
      <c r="L152">
        <v>1.0283637315049881</v>
      </c>
      <c r="M152">
        <v>1.0333519581696109</v>
      </c>
      <c r="N152">
        <v>2.9148075726320171E-3</v>
      </c>
    </row>
    <row r="153" spans="1:14" x14ac:dyDescent="0.25">
      <c r="A153" s="3">
        <v>41333</v>
      </c>
      <c r="B153">
        <v>0.79330468663994769</v>
      </c>
      <c r="C153">
        <v>0.88820059722678391</v>
      </c>
      <c r="D153">
        <v>0.92739826335251685</v>
      </c>
      <c r="E153">
        <v>0.95090679425991109</v>
      </c>
      <c r="F153">
        <v>0.96821947590882318</v>
      </c>
      <c r="G153">
        <v>0.98283973491485355</v>
      </c>
      <c r="H153">
        <v>0.99379962617409423</v>
      </c>
      <c r="I153">
        <v>1.0030636434837059</v>
      </c>
      <c r="J153">
        <v>1.011036550386651</v>
      </c>
      <c r="K153">
        <v>1.018174254733679</v>
      </c>
      <c r="L153">
        <v>1.024623628669429</v>
      </c>
      <c r="M153">
        <v>1.0302040352833199</v>
      </c>
      <c r="N153">
        <v>1.2491075481297763E-3</v>
      </c>
    </row>
    <row r="154" spans="1:14" x14ac:dyDescent="0.25">
      <c r="A154" s="3">
        <v>41364</v>
      </c>
      <c r="B154">
        <v>0.78317323073650147</v>
      </c>
      <c r="C154">
        <v>0.88026970132972604</v>
      </c>
      <c r="D154">
        <v>0.92191870356333117</v>
      </c>
      <c r="E154">
        <v>0.94700313564938177</v>
      </c>
      <c r="F154">
        <v>0.96536722948430143</v>
      </c>
      <c r="G154">
        <v>0.98079553234193084</v>
      </c>
      <c r="H154">
        <v>0.99226555607116018</v>
      </c>
      <c r="I154">
        <v>1.001866164793844</v>
      </c>
      <c r="J154">
        <v>1.0100231894521381</v>
      </c>
      <c r="K154">
        <v>1.017241812831327</v>
      </c>
      <c r="L154">
        <v>1.023706153669393</v>
      </c>
      <c r="M154">
        <v>1.0292671005295539</v>
      </c>
      <c r="N154">
        <v>6.4035927941473783E-4</v>
      </c>
    </row>
    <row r="155" spans="1:14" x14ac:dyDescent="0.25">
      <c r="A155" s="3">
        <v>41394</v>
      </c>
      <c r="B155">
        <v>0.77044090080502603</v>
      </c>
      <c r="C155">
        <v>0.87228260357888709</v>
      </c>
      <c r="D155">
        <v>0.91612380292441353</v>
      </c>
      <c r="E155">
        <v>0.9427723155507135</v>
      </c>
      <c r="F155">
        <v>0.96241728995515952</v>
      </c>
      <c r="G155">
        <v>0.9787111613722832</v>
      </c>
      <c r="H155">
        <v>0.99099860131873663</v>
      </c>
      <c r="I155">
        <v>1.0011204578482209</v>
      </c>
      <c r="J155">
        <v>1.0097386309790599</v>
      </c>
      <c r="K155">
        <v>1.017303607059582</v>
      </c>
      <c r="L155">
        <v>1.0240095362013311</v>
      </c>
      <c r="M155">
        <v>1.0297735699928401</v>
      </c>
      <c r="N155">
        <v>1.7763786432533953E-3</v>
      </c>
    </row>
    <row r="156" spans="1:14" x14ac:dyDescent="0.25">
      <c r="A156" s="3">
        <v>41425</v>
      </c>
      <c r="B156">
        <v>0.74799408203704254</v>
      </c>
      <c r="C156">
        <v>0.8508900730895006</v>
      </c>
      <c r="D156">
        <v>0.89519234420267813</v>
      </c>
      <c r="E156">
        <v>0.9227298856693682</v>
      </c>
      <c r="F156">
        <v>0.94346358474894809</v>
      </c>
      <c r="G156">
        <v>0.96088903031115991</v>
      </c>
      <c r="H156">
        <v>0.97430749709976683</v>
      </c>
      <c r="I156">
        <v>0.98553048702924451</v>
      </c>
      <c r="J156">
        <v>0.99523794217963946</v>
      </c>
      <c r="K156">
        <v>1.003860347403047</v>
      </c>
      <c r="L156">
        <v>1.0115711377766869</v>
      </c>
      <c r="M156">
        <v>1.0182853997554899</v>
      </c>
      <c r="N156">
        <v>2.5147811307187073E-3</v>
      </c>
    </row>
    <row r="157" spans="1:14" x14ac:dyDescent="0.25">
      <c r="A157" s="3">
        <v>41455</v>
      </c>
      <c r="B157">
        <v>0.74542174360850633</v>
      </c>
      <c r="C157">
        <v>0.84670671387732244</v>
      </c>
      <c r="D157">
        <v>0.88592758956317363</v>
      </c>
      <c r="E157">
        <v>0.91122728759958382</v>
      </c>
      <c r="F157">
        <v>0.93052233303834109</v>
      </c>
      <c r="G157">
        <v>0.94732228619823189</v>
      </c>
      <c r="H157">
        <v>0.96080893909677911</v>
      </c>
      <c r="I157">
        <v>0.97230762612139032</v>
      </c>
      <c r="J157">
        <v>0.98252209432569759</v>
      </c>
      <c r="K157">
        <v>0.9917715003087656</v>
      </c>
      <c r="L157">
        <v>1.00015812715997</v>
      </c>
      <c r="M157">
        <v>1.007600135036947</v>
      </c>
      <c r="N157">
        <v>1.2513774012824677E-3</v>
      </c>
    </row>
    <row r="158" spans="1:14" x14ac:dyDescent="0.25">
      <c r="A158" s="3">
        <v>41486</v>
      </c>
      <c r="B158">
        <v>0.73318404140163929</v>
      </c>
      <c r="C158">
        <v>0.8382404788041129</v>
      </c>
      <c r="D158">
        <v>0.88037594035974442</v>
      </c>
      <c r="E158">
        <v>0.90690213004874309</v>
      </c>
      <c r="F158">
        <v>0.92718488784403996</v>
      </c>
      <c r="G158">
        <v>0.94452299138708973</v>
      </c>
      <c r="H158">
        <v>0.95828934823471201</v>
      </c>
      <c r="I158">
        <v>0.96994457142981239</v>
      </c>
      <c r="J158">
        <v>0.98026780009006265</v>
      </c>
      <c r="K158">
        <v>0.98959427701950575</v>
      </c>
      <c r="L158">
        <v>0.99804940729948488</v>
      </c>
      <c r="M158">
        <v>1.005556792946249</v>
      </c>
      <c r="N158">
        <v>-1.4951866614709534E-4</v>
      </c>
    </row>
    <row r="159" spans="1:14" x14ac:dyDescent="0.25">
      <c r="A159" s="3">
        <v>41517</v>
      </c>
      <c r="B159">
        <v>0.72660920413192887</v>
      </c>
      <c r="C159">
        <v>0.83093929486952223</v>
      </c>
      <c r="D159">
        <v>0.87275299661189787</v>
      </c>
      <c r="E159">
        <v>0.89926789218060232</v>
      </c>
      <c r="F159">
        <v>0.91972872646961079</v>
      </c>
      <c r="G159">
        <v>0.93734712986963986</v>
      </c>
      <c r="H159">
        <v>0.95142979518563864</v>
      </c>
      <c r="I159">
        <v>0.96343488338290895</v>
      </c>
      <c r="J159">
        <v>0.97411402734872687</v>
      </c>
      <c r="K159">
        <v>0.98380562555281559</v>
      </c>
      <c r="L159">
        <v>0.99261853095334385</v>
      </c>
      <c r="M159">
        <v>1.000463223960431</v>
      </c>
      <c r="N159">
        <v>-6.2379309638186598E-5</v>
      </c>
    </row>
    <row r="160" spans="1:14" x14ac:dyDescent="0.25">
      <c r="A160" s="3">
        <v>41547</v>
      </c>
      <c r="B160">
        <v>0.72758720928667875</v>
      </c>
      <c r="C160">
        <v>0.83157665781880785</v>
      </c>
      <c r="D160">
        <v>0.87257060291756761</v>
      </c>
      <c r="E160">
        <v>0.89840624133238944</v>
      </c>
      <c r="F160">
        <v>0.91847468605147464</v>
      </c>
      <c r="G160">
        <v>0.9358002212995602</v>
      </c>
      <c r="H160">
        <v>0.94979482147601246</v>
      </c>
      <c r="I160">
        <v>0.96177136909525796</v>
      </c>
      <c r="J160">
        <v>0.97244132231428593</v>
      </c>
      <c r="K160">
        <v>0.9821191653076411</v>
      </c>
      <c r="L160">
        <v>0.99092214849426641</v>
      </c>
      <c r="M160">
        <v>0.99877392076093063</v>
      </c>
      <c r="N160">
        <v>4.4263142705995069E-4</v>
      </c>
    </row>
    <row r="161" spans="1:14" x14ac:dyDescent="0.25">
      <c r="A161" s="3">
        <v>41578</v>
      </c>
      <c r="B161">
        <v>0.7380696467160428</v>
      </c>
      <c r="C161">
        <v>0.84067272141142413</v>
      </c>
      <c r="D161">
        <v>0.88016657742202653</v>
      </c>
      <c r="E161">
        <v>0.90495635667015428</v>
      </c>
      <c r="F161">
        <v>0.92407610650104466</v>
      </c>
      <c r="G161">
        <v>0.94064296295984418</v>
      </c>
      <c r="H161">
        <v>0.95393903491275134</v>
      </c>
      <c r="I161">
        <v>0.96532510847322961</v>
      </c>
      <c r="J161">
        <v>0.97544237244487908</v>
      </c>
      <c r="K161">
        <v>0.98462363396452646</v>
      </c>
      <c r="L161">
        <v>0.99298446841550458</v>
      </c>
      <c r="M161">
        <v>1.0004369452996129</v>
      </c>
      <c r="N161">
        <v>-2.3963649178367584E-4</v>
      </c>
    </row>
    <row r="162" spans="1:14" x14ac:dyDescent="0.25">
      <c r="A162" s="3">
        <v>41608</v>
      </c>
      <c r="B162">
        <v>0.74617251600836143</v>
      </c>
      <c r="C162">
        <v>0.84982770785379547</v>
      </c>
      <c r="D162">
        <v>0.88938784336923093</v>
      </c>
      <c r="E162">
        <v>0.91403031330806916</v>
      </c>
      <c r="F162">
        <v>0.9327381535037339</v>
      </c>
      <c r="G162">
        <v>0.94873050130542869</v>
      </c>
      <c r="H162">
        <v>0.96146394862066364</v>
      </c>
      <c r="I162">
        <v>0.97225738138095774</v>
      </c>
      <c r="J162">
        <v>0.98181921629685509</v>
      </c>
      <c r="K162">
        <v>0.99046835893935015</v>
      </c>
      <c r="L162">
        <v>0.99831422980080842</v>
      </c>
      <c r="M162">
        <v>1.0052858190496099</v>
      </c>
      <c r="N162">
        <v>7.5057124699457226E-4</v>
      </c>
    </row>
    <row r="163" spans="1:14" x14ac:dyDescent="0.25">
      <c r="A163" s="3">
        <v>41639</v>
      </c>
      <c r="B163">
        <v>0.76165610502429304</v>
      </c>
      <c r="C163">
        <v>0.86543431905727541</v>
      </c>
      <c r="D163">
        <v>0.90170035901386958</v>
      </c>
      <c r="E163">
        <v>0.92342808453647163</v>
      </c>
      <c r="F163">
        <v>0.93959019539755029</v>
      </c>
      <c r="G163">
        <v>0.95358562796849111</v>
      </c>
      <c r="H163">
        <v>0.96482125338802138</v>
      </c>
      <c r="I163">
        <v>0.97447301499414751</v>
      </c>
      <c r="J163">
        <v>0.98321789903658119</v>
      </c>
      <c r="K163">
        <v>0.99128939598362564</v>
      </c>
      <c r="L163">
        <v>0.99874947311276585</v>
      </c>
      <c r="M163">
        <v>1.0054760955669619</v>
      </c>
      <c r="N163">
        <v>-1.0854273437396749E-3</v>
      </c>
    </row>
    <row r="164" spans="1:14" x14ac:dyDescent="0.25">
      <c r="A164" s="3">
        <v>41670</v>
      </c>
      <c r="B164">
        <v>0.80446926242899752</v>
      </c>
      <c r="C164">
        <v>0.90094768927349</v>
      </c>
      <c r="D164">
        <v>0.92714132089707357</v>
      </c>
      <c r="E164">
        <v>0.94277410486642521</v>
      </c>
      <c r="F164">
        <v>0.95371834561124802</v>
      </c>
      <c r="G164">
        <v>0.96410483107529021</v>
      </c>
      <c r="H164">
        <v>0.97292940025782815</v>
      </c>
      <c r="I164">
        <v>0.98088601148579035</v>
      </c>
      <c r="J164">
        <v>0.98848671176628278</v>
      </c>
      <c r="K164">
        <v>0.99578464909279707</v>
      </c>
      <c r="L164">
        <v>1.0026982665897941</v>
      </c>
      <c r="M164">
        <v>1.009038445875075</v>
      </c>
      <c r="N164">
        <v>-9.8349952403510316E-4</v>
      </c>
    </row>
    <row r="165" spans="1:14" x14ac:dyDescent="0.25">
      <c r="A165" s="3">
        <v>41698</v>
      </c>
      <c r="B165">
        <v>0.7681437139298154</v>
      </c>
      <c r="C165">
        <v>0.86975228319253095</v>
      </c>
      <c r="D165">
        <v>0.90630771967699675</v>
      </c>
      <c r="E165">
        <v>0.92821465776200451</v>
      </c>
      <c r="F165">
        <v>0.94421922269762781</v>
      </c>
      <c r="G165">
        <v>0.95815955371328676</v>
      </c>
      <c r="H165">
        <v>0.96949960632174492</v>
      </c>
      <c r="I165">
        <v>0.97943848081184381</v>
      </c>
      <c r="J165">
        <v>0.98851212235395158</v>
      </c>
      <c r="K165">
        <v>0.996960206232122</v>
      </c>
      <c r="L165">
        <v>1.0047669279028699</v>
      </c>
      <c r="M165">
        <v>1.0117709480484589</v>
      </c>
      <c r="N165">
        <v>-1.0311888491016973E-3</v>
      </c>
    </row>
    <row r="166" spans="1:14" x14ac:dyDescent="0.25">
      <c r="A166" s="3">
        <v>41729</v>
      </c>
      <c r="B166">
        <v>0.74574964702540958</v>
      </c>
      <c r="C166">
        <v>0.85031694145633507</v>
      </c>
      <c r="D166">
        <v>0.89124804070488495</v>
      </c>
      <c r="E166">
        <v>0.91642237004760763</v>
      </c>
      <c r="F166">
        <v>0.93522859296425997</v>
      </c>
      <c r="G166">
        <v>0.95141338364384764</v>
      </c>
      <c r="H166">
        <v>0.96462629186969984</v>
      </c>
      <c r="I166">
        <v>0.97609074118206895</v>
      </c>
      <c r="J166">
        <v>0.98643536295373069</v>
      </c>
      <c r="K166">
        <v>0.99590732511347912</v>
      </c>
      <c r="L166">
        <v>1.0045291238646039</v>
      </c>
      <c r="M166">
        <v>1.0121899377087289</v>
      </c>
      <c r="N166">
        <v>5.6927019673456199E-4</v>
      </c>
    </row>
    <row r="167" spans="1:14" x14ac:dyDescent="0.25">
      <c r="A167" s="3">
        <v>41759</v>
      </c>
      <c r="B167">
        <v>0.74421295652230657</v>
      </c>
      <c r="C167">
        <v>0.84395745550622148</v>
      </c>
      <c r="D167">
        <v>0.88421180713771452</v>
      </c>
      <c r="E167">
        <v>0.90929178745069072</v>
      </c>
      <c r="F167">
        <v>0.92791069281675653</v>
      </c>
      <c r="G167">
        <v>0.94422884921722661</v>
      </c>
      <c r="H167">
        <v>0.95758339584794661</v>
      </c>
      <c r="I167">
        <v>0.96928621244467739</v>
      </c>
      <c r="J167">
        <v>0.97990106553317446</v>
      </c>
      <c r="K167">
        <v>0.98968057865494463</v>
      </c>
      <c r="L167">
        <v>0.9986184311271753</v>
      </c>
      <c r="M167">
        <v>1.006597897564484</v>
      </c>
      <c r="N167">
        <v>2.1614388946624414E-4</v>
      </c>
    </row>
    <row r="168" spans="1:14" x14ac:dyDescent="0.25">
      <c r="A168" s="3">
        <v>41790</v>
      </c>
      <c r="B168">
        <v>0.74412195702219996</v>
      </c>
      <c r="C168">
        <v>0.84545834473330317</v>
      </c>
      <c r="D168">
        <v>0.88635275904455857</v>
      </c>
      <c r="E168">
        <v>0.91180362185049391</v>
      </c>
      <c r="F168">
        <v>0.93089297337881494</v>
      </c>
      <c r="G168">
        <v>0.94754940806832277</v>
      </c>
      <c r="H168">
        <v>0.96106409611401988</v>
      </c>
      <c r="I168">
        <v>0.97281593465372596</v>
      </c>
      <c r="J168">
        <v>0.98342219861316893</v>
      </c>
      <c r="K168">
        <v>0.99314319420377639</v>
      </c>
      <c r="L168">
        <v>1.0019596622485509</v>
      </c>
      <c r="M168">
        <v>1.0097667462479121</v>
      </c>
      <c r="N168">
        <v>-8.2657467234319301E-4</v>
      </c>
    </row>
    <row r="169" spans="1:14" x14ac:dyDescent="0.25">
      <c r="A169" s="3">
        <v>41820</v>
      </c>
      <c r="B169">
        <v>0.75639026857070846</v>
      </c>
      <c r="C169">
        <v>0.85889397967653713</v>
      </c>
      <c r="D169">
        <v>0.90010162795846949</v>
      </c>
      <c r="E169">
        <v>0.92547770815901964</v>
      </c>
      <c r="F169">
        <v>0.94417167978084926</v>
      </c>
      <c r="G169">
        <v>0.96016883080861692</v>
      </c>
      <c r="H169">
        <v>0.97292723285861205</v>
      </c>
      <c r="I169">
        <v>0.98383740931490071</v>
      </c>
      <c r="J169">
        <v>0.99356834822399998</v>
      </c>
      <c r="K169">
        <v>1.002398393572715</v>
      </c>
      <c r="L169">
        <v>1.0103545321857501</v>
      </c>
      <c r="M169">
        <v>1.0173641836170999</v>
      </c>
      <c r="N169">
        <v>-1.4744095061018795E-3</v>
      </c>
    </row>
    <row r="170" spans="1:14" x14ac:dyDescent="0.25">
      <c r="A170" s="3">
        <v>41851</v>
      </c>
      <c r="B170">
        <v>0.78364108159854196</v>
      </c>
      <c r="C170">
        <v>0.88462009440939704</v>
      </c>
      <c r="D170">
        <v>0.92427301462218692</v>
      </c>
      <c r="E170">
        <v>0.94721139661128406</v>
      </c>
      <c r="F170">
        <v>0.96320188958499553</v>
      </c>
      <c r="G170">
        <v>0.97663913579190864</v>
      </c>
      <c r="H170">
        <v>0.98706571539009147</v>
      </c>
      <c r="I170">
        <v>0.99586667907660587</v>
      </c>
      <c r="J170">
        <v>1.003756126514689</v>
      </c>
      <c r="K170">
        <v>1.01096723304123</v>
      </c>
      <c r="L170">
        <v>1.0175152830848031</v>
      </c>
      <c r="M170">
        <v>1.023307322283781</v>
      </c>
      <c r="N170">
        <v>-3.2091309186470907E-4</v>
      </c>
    </row>
    <row r="171" spans="1:14" x14ac:dyDescent="0.25">
      <c r="A171" s="3">
        <v>41882</v>
      </c>
      <c r="B171">
        <v>0.77242724987238198</v>
      </c>
      <c r="C171">
        <v>0.87642604480955777</v>
      </c>
      <c r="D171">
        <v>0.91759948117191104</v>
      </c>
      <c r="E171">
        <v>0.94101682706749989</v>
      </c>
      <c r="F171">
        <v>0.9577321493993225</v>
      </c>
      <c r="G171">
        <v>0.97175375746626069</v>
      </c>
      <c r="H171">
        <v>0.98271789973563128</v>
      </c>
      <c r="I171">
        <v>0.9919827758934372</v>
      </c>
      <c r="J171">
        <v>1.0003166493699629</v>
      </c>
      <c r="K171">
        <v>1.0079488024425349</v>
      </c>
      <c r="L171">
        <v>1.0148816813500969</v>
      </c>
      <c r="M171">
        <v>1.0210267067632339</v>
      </c>
      <c r="N171">
        <v>-4.7667244904284033E-4</v>
      </c>
    </row>
    <row r="172" spans="1:14" x14ac:dyDescent="0.25">
      <c r="A172" s="3">
        <v>41912</v>
      </c>
      <c r="B172">
        <v>0.77936793312175667</v>
      </c>
      <c r="C172">
        <v>0.880814576144899</v>
      </c>
      <c r="D172">
        <v>0.91925404299989999</v>
      </c>
      <c r="E172">
        <v>0.94054253655661013</v>
      </c>
      <c r="F172">
        <v>0.95603262499230179</v>
      </c>
      <c r="G172">
        <v>0.96945684883506322</v>
      </c>
      <c r="H172">
        <v>0.98015407363959828</v>
      </c>
      <c r="I172">
        <v>0.98937371590349699</v>
      </c>
      <c r="J172">
        <v>0.99778374084867938</v>
      </c>
      <c r="K172">
        <v>1.0055635623663639</v>
      </c>
      <c r="L172">
        <v>1.0126954834048549</v>
      </c>
      <c r="M172">
        <v>1.019074510838438</v>
      </c>
      <c r="N172">
        <v>-5.2139839681927282E-4</v>
      </c>
    </row>
    <row r="173" spans="1:14" x14ac:dyDescent="0.25">
      <c r="A173" s="3">
        <v>41943</v>
      </c>
      <c r="B173">
        <v>0.78523193308954253</v>
      </c>
      <c r="C173">
        <v>0.88188268320588303</v>
      </c>
      <c r="D173">
        <v>0.9184374467150983</v>
      </c>
      <c r="E173">
        <v>0.93802273221258725</v>
      </c>
      <c r="F173">
        <v>0.95210678400214133</v>
      </c>
      <c r="G173">
        <v>0.96465846076379858</v>
      </c>
      <c r="H173">
        <v>0.97464790338882634</v>
      </c>
      <c r="I173">
        <v>0.98337361360539799</v>
      </c>
      <c r="J173">
        <v>0.99140740875807565</v>
      </c>
      <c r="K173">
        <v>0.99892872257765986</v>
      </c>
      <c r="L173">
        <v>1.0059200064691329</v>
      </c>
      <c r="M173">
        <v>1.01225118043392</v>
      </c>
      <c r="N173">
        <v>-3.1063683006797956E-4</v>
      </c>
    </row>
    <row r="174" spans="1:14" x14ac:dyDescent="0.25">
      <c r="A174" s="3">
        <v>41973</v>
      </c>
      <c r="B174">
        <v>0.77256629890131734</v>
      </c>
      <c r="C174">
        <v>0.87269962353336805</v>
      </c>
      <c r="D174">
        <v>0.91333937833108225</v>
      </c>
      <c r="E174">
        <v>0.93504227981480825</v>
      </c>
      <c r="F174">
        <v>0.95059170606882104</v>
      </c>
      <c r="G174">
        <v>0.96408935888270686</v>
      </c>
      <c r="H174">
        <v>0.9744810774702598</v>
      </c>
      <c r="I174">
        <v>0.98336273287926934</v>
      </c>
      <c r="J174">
        <v>0.9913752366180979</v>
      </c>
      <c r="K174">
        <v>0.99875010925125862</v>
      </c>
      <c r="L174">
        <v>1.005540082690344</v>
      </c>
      <c r="M174">
        <v>1.0116563848969571</v>
      </c>
      <c r="N174">
        <v>-1.4191989822436885E-3</v>
      </c>
    </row>
    <row r="175" spans="1:14" x14ac:dyDescent="0.25">
      <c r="A175" s="3">
        <v>42004</v>
      </c>
      <c r="B175">
        <v>0.78256757657496023</v>
      </c>
      <c r="C175">
        <v>0.88075016407090601</v>
      </c>
      <c r="D175">
        <v>0.92337618880531469</v>
      </c>
      <c r="E175">
        <v>0.94552073502404477</v>
      </c>
      <c r="F175">
        <v>0.96107937807262334</v>
      </c>
      <c r="G175">
        <v>0.9744662946692253</v>
      </c>
      <c r="H175">
        <v>0.98453984831188179</v>
      </c>
      <c r="I175">
        <v>0.99297528113618905</v>
      </c>
      <c r="J175">
        <v>1.000493771681678</v>
      </c>
      <c r="K175">
        <v>1.007316876828465</v>
      </c>
      <c r="L175">
        <v>1.0135222823352981</v>
      </c>
      <c r="M175">
        <v>1.0190452723837791</v>
      </c>
      <c r="N175">
        <v>1.0020878047488386E-3</v>
      </c>
    </row>
    <row r="176" spans="1:14" x14ac:dyDescent="0.25">
      <c r="A176" s="3">
        <v>42035</v>
      </c>
      <c r="B176">
        <v>0.78562893127033029</v>
      </c>
      <c r="C176">
        <v>0.88372898363998353</v>
      </c>
      <c r="D176">
        <v>0.92455024060596191</v>
      </c>
      <c r="E176">
        <v>0.94555830830078147</v>
      </c>
      <c r="F176">
        <v>0.96031359863272303</v>
      </c>
      <c r="G176">
        <v>0.97289747725195586</v>
      </c>
      <c r="H176">
        <v>0.98249388188579512</v>
      </c>
      <c r="I176">
        <v>0.99065069261462235</v>
      </c>
      <c r="J176">
        <v>0.99794000129905125</v>
      </c>
      <c r="K176">
        <v>1.0046149091915419</v>
      </c>
      <c r="L176">
        <v>1.01074247792782</v>
      </c>
      <c r="M176">
        <v>1.0162377917808549</v>
      </c>
      <c r="N176">
        <v>-2.2261708346490921E-4</v>
      </c>
    </row>
    <row r="177" spans="1:14" x14ac:dyDescent="0.25">
      <c r="A177" s="3">
        <v>42063</v>
      </c>
      <c r="B177">
        <v>0.7802422688685261</v>
      </c>
      <c r="C177">
        <v>0.87830196073982358</v>
      </c>
      <c r="D177">
        <v>0.91951625895407818</v>
      </c>
      <c r="E177">
        <v>0.9419884450883752</v>
      </c>
      <c r="F177">
        <v>0.95818651979161928</v>
      </c>
      <c r="G177">
        <v>0.97182570157247061</v>
      </c>
      <c r="H177">
        <v>0.98230091177035128</v>
      </c>
      <c r="I177">
        <v>0.9911893166530803</v>
      </c>
      <c r="J177">
        <v>0.99898372768396537</v>
      </c>
      <c r="K177">
        <v>1.0060077750918841</v>
      </c>
      <c r="L177">
        <v>1.0123754907110569</v>
      </c>
      <c r="M177">
        <v>1.018015365669924</v>
      </c>
      <c r="N177">
        <v>-4.1689748693333285E-4</v>
      </c>
    </row>
    <row r="178" spans="1:14" x14ac:dyDescent="0.25">
      <c r="A178" s="3">
        <v>42094</v>
      </c>
      <c r="B178">
        <v>0.76748035248696578</v>
      </c>
      <c r="C178">
        <v>0.86379112151600435</v>
      </c>
      <c r="D178">
        <v>0.90547658721682323</v>
      </c>
      <c r="E178">
        <v>0.92928147905698166</v>
      </c>
      <c r="F178">
        <v>0.94691547385024744</v>
      </c>
      <c r="G178">
        <v>0.96194324634072126</v>
      </c>
      <c r="H178">
        <v>0.97375114907491489</v>
      </c>
      <c r="I178">
        <v>0.98388103476247935</v>
      </c>
      <c r="J178">
        <v>0.99276131816787339</v>
      </c>
      <c r="K178">
        <v>1.000728581938233</v>
      </c>
      <c r="L178">
        <v>1.0079177297587589</v>
      </c>
      <c r="M178">
        <v>1.0142707818295389</v>
      </c>
      <c r="N178">
        <v>-8.5971906300951774E-4</v>
      </c>
    </row>
    <row r="179" spans="1:14" x14ac:dyDescent="0.25">
      <c r="A179" s="3">
        <v>42124</v>
      </c>
      <c r="B179">
        <v>0.75720564686026681</v>
      </c>
      <c r="C179">
        <v>0.85135759151809665</v>
      </c>
      <c r="D179">
        <v>0.89337281955061432</v>
      </c>
      <c r="E179">
        <v>0.91780885274526436</v>
      </c>
      <c r="F179">
        <v>0.93611630394058376</v>
      </c>
      <c r="G179">
        <v>0.95180343814169599</v>
      </c>
      <c r="H179">
        <v>0.96409664947633211</v>
      </c>
      <c r="I179">
        <v>0.97474465548819311</v>
      </c>
      <c r="J179">
        <v>0.98405911298934501</v>
      </c>
      <c r="K179">
        <v>0.99243942114788553</v>
      </c>
      <c r="L179">
        <v>1.0000443834757571</v>
      </c>
      <c r="M179">
        <v>1.006797645690255</v>
      </c>
      <c r="N179">
        <v>-7.2757907324006972E-4</v>
      </c>
    </row>
    <row r="180" spans="1:14" x14ac:dyDescent="0.25">
      <c r="A180" s="3">
        <v>42155</v>
      </c>
      <c r="B180">
        <v>0.75926955038475685</v>
      </c>
      <c r="C180">
        <v>0.8489750006390675</v>
      </c>
      <c r="D180">
        <v>0.88949015184502478</v>
      </c>
      <c r="E180">
        <v>0.91284174240129001</v>
      </c>
      <c r="F180">
        <v>0.93042129030036713</v>
      </c>
      <c r="G180">
        <v>0.94583889947230293</v>
      </c>
      <c r="H180">
        <v>0.95762563973823356</v>
      </c>
      <c r="I180">
        <v>0.9681375388639083</v>
      </c>
      <c r="J180">
        <v>0.97727238821915186</v>
      </c>
      <c r="K180">
        <v>0.98556637769332789</v>
      </c>
      <c r="L180">
        <v>0.99320720467777002</v>
      </c>
      <c r="M180">
        <v>1.0000130201562889</v>
      </c>
      <c r="N180">
        <v>-4.6618526824112667E-4</v>
      </c>
    </row>
    <row r="181" spans="1:14" x14ac:dyDescent="0.25">
      <c r="A181" s="3">
        <v>42185</v>
      </c>
      <c r="B181">
        <v>0.74926493967400576</v>
      </c>
      <c r="C181">
        <v>0.84208914978683869</v>
      </c>
      <c r="D181">
        <v>0.88470403654740104</v>
      </c>
      <c r="E181">
        <v>0.90934132278248425</v>
      </c>
      <c r="F181">
        <v>0.92791471990658236</v>
      </c>
      <c r="G181">
        <v>0.94399364100947625</v>
      </c>
      <c r="H181">
        <v>0.95632239928753926</v>
      </c>
      <c r="I181">
        <v>0.96720123853123519</v>
      </c>
      <c r="J181">
        <v>0.97663743883380338</v>
      </c>
      <c r="K181">
        <v>0.98515711909006365</v>
      </c>
      <c r="L181">
        <v>0.99296565592100294</v>
      </c>
      <c r="M181">
        <v>0.99991227076065048</v>
      </c>
      <c r="N181">
        <v>-7.284449349819344E-4</v>
      </c>
    </row>
    <row r="182" spans="1:14" x14ac:dyDescent="0.25">
      <c r="A182" s="3">
        <v>42216</v>
      </c>
      <c r="B182">
        <v>0.74020763851249693</v>
      </c>
      <c r="C182">
        <v>0.83513685974925667</v>
      </c>
      <c r="D182">
        <v>0.87807508589374583</v>
      </c>
      <c r="E182">
        <v>0.90299935585195623</v>
      </c>
      <c r="F182">
        <v>0.92177039905424363</v>
      </c>
      <c r="G182">
        <v>0.937946388515839</v>
      </c>
      <c r="H182">
        <v>0.95046558581626128</v>
      </c>
      <c r="I182">
        <v>0.96143914894830185</v>
      </c>
      <c r="J182">
        <v>0.97102103371189952</v>
      </c>
      <c r="K182">
        <v>0.97969316551706964</v>
      </c>
      <c r="L182">
        <v>0.98765363164918818</v>
      </c>
      <c r="M182">
        <v>0.99478512945829267</v>
      </c>
      <c r="N182">
        <v>-1.3849137371820723E-3</v>
      </c>
    </row>
    <row r="183" spans="1:14" x14ac:dyDescent="0.25">
      <c r="A183" s="3">
        <v>42247</v>
      </c>
      <c r="B183">
        <v>0.75690475817648861</v>
      </c>
      <c r="C183">
        <v>0.84745096122029528</v>
      </c>
      <c r="D183">
        <v>0.8878052836691539</v>
      </c>
      <c r="E183">
        <v>0.91030585391846019</v>
      </c>
      <c r="F183">
        <v>0.92721203384838269</v>
      </c>
      <c r="G183">
        <v>0.94198006952638558</v>
      </c>
      <c r="H183">
        <v>0.95336710058597396</v>
      </c>
      <c r="I183">
        <v>0.96358264885633671</v>
      </c>
      <c r="J183">
        <v>0.97255826499402387</v>
      </c>
      <c r="K183">
        <v>0.9807785537314071</v>
      </c>
      <c r="L183">
        <v>0.98841705962438497</v>
      </c>
      <c r="M183">
        <v>0.99527797434899534</v>
      </c>
      <c r="N183">
        <v>-1.7585689959272082E-3</v>
      </c>
    </row>
    <row r="184" spans="1:14" x14ac:dyDescent="0.25">
      <c r="A184" s="3">
        <v>42277</v>
      </c>
      <c r="B184">
        <v>0.75053905396274179</v>
      </c>
      <c r="C184">
        <v>0.8449830462229172</v>
      </c>
      <c r="D184">
        <v>0.88567878495323837</v>
      </c>
      <c r="E184">
        <v>0.90908645679607414</v>
      </c>
      <c r="F184">
        <v>0.92658900112116849</v>
      </c>
      <c r="G184">
        <v>0.94178071184822743</v>
      </c>
      <c r="H184">
        <v>0.95358373895632431</v>
      </c>
      <c r="I184">
        <v>0.96407956881363976</v>
      </c>
      <c r="J184">
        <v>0.97332103215070176</v>
      </c>
      <c r="K184">
        <v>0.9817491796229092</v>
      </c>
      <c r="L184">
        <v>0.98953547002303743</v>
      </c>
      <c r="M184">
        <v>0.99650421317376392</v>
      </c>
      <c r="N184">
        <v>-1.0040668196227411E-3</v>
      </c>
    </row>
    <row r="185" spans="1:14" x14ac:dyDescent="0.25">
      <c r="A185" s="3">
        <v>42308</v>
      </c>
      <c r="B185">
        <v>0.76175874561065471</v>
      </c>
      <c r="C185">
        <v>0.85619785438874307</v>
      </c>
      <c r="D185">
        <v>0.89196929712978978</v>
      </c>
      <c r="E185">
        <v>0.91308228872706865</v>
      </c>
      <c r="F185">
        <v>0.92890398222793003</v>
      </c>
      <c r="G185">
        <v>0.94328535646037315</v>
      </c>
      <c r="H185">
        <v>0.95459726423514202</v>
      </c>
      <c r="I185">
        <v>0.96475239436809823</v>
      </c>
      <c r="J185">
        <v>0.97366184521525401</v>
      </c>
      <c r="K185">
        <v>0.9818044003604911</v>
      </c>
      <c r="L185">
        <v>0.98933291562949321</v>
      </c>
      <c r="M185">
        <v>0.99605804512114915</v>
      </c>
      <c r="N185">
        <v>-6.513911676309346E-4</v>
      </c>
    </row>
    <row r="186" spans="1:14" x14ac:dyDescent="0.25">
      <c r="A186" s="3">
        <v>42338</v>
      </c>
      <c r="B186">
        <v>0.77585260552900082</v>
      </c>
      <c r="C186">
        <v>0.86818618781240409</v>
      </c>
      <c r="D186">
        <v>0.90571152542853994</v>
      </c>
      <c r="E186">
        <v>0.92800241486400648</v>
      </c>
      <c r="F186">
        <v>0.94415561747554499</v>
      </c>
      <c r="G186">
        <v>0.95836955282546454</v>
      </c>
      <c r="H186">
        <v>0.96920507541880285</v>
      </c>
      <c r="I186">
        <v>0.9785746158955998</v>
      </c>
      <c r="J186">
        <v>0.98655989186046589</v>
      </c>
      <c r="K186">
        <v>0.99368845178227216</v>
      </c>
      <c r="L186">
        <v>1.0001610766644029</v>
      </c>
      <c r="M186">
        <v>1.0058539826401069</v>
      </c>
      <c r="N186">
        <v>-1.1899890459771598E-3</v>
      </c>
    </row>
    <row r="187" spans="1:14" x14ac:dyDescent="0.25">
      <c r="A187" s="3">
        <v>42369</v>
      </c>
      <c r="B187">
        <v>0.75721099157131211</v>
      </c>
      <c r="C187">
        <v>0.85096421260617017</v>
      </c>
      <c r="D187">
        <v>0.88843564018811338</v>
      </c>
      <c r="E187">
        <v>0.91079945371327886</v>
      </c>
      <c r="F187">
        <v>0.92755737288377471</v>
      </c>
      <c r="G187">
        <v>0.94249721511305917</v>
      </c>
      <c r="H187">
        <v>0.95447947921131526</v>
      </c>
      <c r="I187">
        <v>0.9649703068403066</v>
      </c>
      <c r="J187">
        <v>0.97423739460372738</v>
      </c>
      <c r="K187">
        <v>0.98264473263593644</v>
      </c>
      <c r="L187">
        <v>0.99032231512765534</v>
      </c>
      <c r="M187">
        <v>0.99717670724106156</v>
      </c>
      <c r="N187">
        <v>-1.6270972249653997E-3</v>
      </c>
    </row>
    <row r="188" spans="1:14" x14ac:dyDescent="0.25">
      <c r="A188" s="3">
        <v>42400</v>
      </c>
      <c r="B188">
        <v>0.7421166116185407</v>
      </c>
      <c r="C188">
        <v>0.83940792178878165</v>
      </c>
      <c r="D188">
        <v>0.87879807536898857</v>
      </c>
      <c r="E188">
        <v>0.90244998735296156</v>
      </c>
      <c r="F188">
        <v>0.92018772770650259</v>
      </c>
      <c r="G188">
        <v>0.93612578363358845</v>
      </c>
      <c r="H188">
        <v>0.94907040568998102</v>
      </c>
      <c r="I188">
        <v>0.96041909415380633</v>
      </c>
      <c r="J188">
        <v>0.97053030401575191</v>
      </c>
      <c r="K188">
        <v>0.97973026055222989</v>
      </c>
      <c r="L188">
        <v>0.9881274074677403</v>
      </c>
      <c r="M188">
        <v>0.99561662679562213</v>
      </c>
      <c r="N188">
        <v>-3.9401851406028077E-4</v>
      </c>
    </row>
    <row r="189" spans="1:14" x14ac:dyDescent="0.25">
      <c r="A189" s="3">
        <v>42429</v>
      </c>
      <c r="B189">
        <v>0.75090380606489582</v>
      </c>
      <c r="C189">
        <v>0.8493082828517482</v>
      </c>
      <c r="D189">
        <v>0.88695366292295019</v>
      </c>
      <c r="E189">
        <v>0.91064597697814686</v>
      </c>
      <c r="F189">
        <v>0.92871928031866591</v>
      </c>
      <c r="G189">
        <v>0.94534644055304939</v>
      </c>
      <c r="H189">
        <v>0.95915348613900453</v>
      </c>
      <c r="I189">
        <v>0.9708086696337177</v>
      </c>
      <c r="J189">
        <v>0.98120318409341201</v>
      </c>
      <c r="K189">
        <v>0.99056350860674502</v>
      </c>
      <c r="L189">
        <v>0.99896537410218311</v>
      </c>
      <c r="M189">
        <v>1.006341247385349</v>
      </c>
      <c r="N189">
        <v>1.4518611371153146E-4</v>
      </c>
    </row>
    <row r="190" spans="1:14" x14ac:dyDescent="0.25">
      <c r="A190" s="3">
        <v>42460</v>
      </c>
      <c r="B190">
        <v>0.73569786581760233</v>
      </c>
      <c r="C190">
        <v>0.83300805262768185</v>
      </c>
      <c r="D190">
        <v>0.87319076299630327</v>
      </c>
      <c r="E190">
        <v>0.89830848499225902</v>
      </c>
      <c r="F190">
        <v>0.91725885850158972</v>
      </c>
      <c r="G190">
        <v>0.93431653342659771</v>
      </c>
      <c r="H190">
        <v>0.94840845408003671</v>
      </c>
      <c r="I190">
        <v>0.96040628664225169</v>
      </c>
      <c r="J190">
        <v>0.97113643883501</v>
      </c>
      <c r="K190">
        <v>0.98082895517115676</v>
      </c>
      <c r="L190">
        <v>0.98957269194206687</v>
      </c>
      <c r="M190">
        <v>0.9973271962932404</v>
      </c>
      <c r="N190">
        <v>-1.561561756138883E-3</v>
      </c>
    </row>
    <row r="191" spans="1:14" x14ac:dyDescent="0.25">
      <c r="A191" s="3">
        <v>42490</v>
      </c>
      <c r="B191">
        <v>0.73257195610907921</v>
      </c>
      <c r="C191">
        <v>0.82906454265440477</v>
      </c>
      <c r="D191">
        <v>0.86989732109732087</v>
      </c>
      <c r="E191">
        <v>0.89525731048277735</v>
      </c>
      <c r="F191">
        <v>0.91443521114403048</v>
      </c>
      <c r="G191">
        <v>0.93146207468112152</v>
      </c>
      <c r="H191">
        <v>0.94551921676786843</v>
      </c>
      <c r="I191">
        <v>0.95751591696063998</v>
      </c>
      <c r="J191">
        <v>0.96826350672735373</v>
      </c>
      <c r="K191">
        <v>0.97798821087990073</v>
      </c>
      <c r="L191">
        <v>0.98677191554733379</v>
      </c>
      <c r="M191">
        <v>0.99458601058321072</v>
      </c>
      <c r="N191">
        <v>-1.2428938226395631E-3</v>
      </c>
    </row>
    <row r="192" spans="1:14" x14ac:dyDescent="0.25">
      <c r="A192" s="3">
        <v>42521</v>
      </c>
      <c r="B192">
        <v>0.73216505194898673</v>
      </c>
      <c r="C192">
        <v>0.82884185071377647</v>
      </c>
      <c r="D192">
        <v>0.86931343453003507</v>
      </c>
      <c r="E192">
        <v>0.89460520508921981</v>
      </c>
      <c r="F192">
        <v>0.91386072376566019</v>
      </c>
      <c r="G192">
        <v>0.93101468019523081</v>
      </c>
      <c r="H192">
        <v>0.94528454211271407</v>
      </c>
      <c r="I192">
        <v>0.95751882839508906</v>
      </c>
      <c r="J192">
        <v>0.9684908311345124</v>
      </c>
      <c r="K192">
        <v>0.97842378526920981</v>
      </c>
      <c r="L192">
        <v>0.9873777413464041</v>
      </c>
      <c r="M192">
        <v>0.99532989361459545</v>
      </c>
      <c r="N192">
        <v>-7.1106591803651571E-4</v>
      </c>
    </row>
    <row r="193" spans="1:14" x14ac:dyDescent="0.25">
      <c r="A193" s="3">
        <v>42551</v>
      </c>
      <c r="B193">
        <v>0.72957724137049784</v>
      </c>
      <c r="C193">
        <v>0.82773678836928566</v>
      </c>
      <c r="D193">
        <v>0.86974562260004629</v>
      </c>
      <c r="E193">
        <v>0.89643773617108946</v>
      </c>
      <c r="F193">
        <v>0.91675768994036655</v>
      </c>
      <c r="G193">
        <v>0.93476158079377303</v>
      </c>
      <c r="H193">
        <v>0.94953679799766799</v>
      </c>
      <c r="I193">
        <v>0.96209193114703329</v>
      </c>
      <c r="J193">
        <v>0.97318195064747925</v>
      </c>
      <c r="K193">
        <v>0.98307270172700567</v>
      </c>
      <c r="L193">
        <v>0.9918739253261557</v>
      </c>
      <c r="M193">
        <v>0.99960105215146899</v>
      </c>
      <c r="N193">
        <v>6.935455549640007E-4</v>
      </c>
    </row>
    <row r="194" spans="1:14" x14ac:dyDescent="0.25">
      <c r="A194" s="3">
        <v>42582</v>
      </c>
      <c r="B194">
        <v>0.7281181426341824</v>
      </c>
      <c r="C194">
        <v>0.82957130077219687</v>
      </c>
      <c r="D194">
        <v>0.87395576849313195</v>
      </c>
      <c r="E194">
        <v>0.90216809739913717</v>
      </c>
      <c r="F194">
        <v>0.92336302890390431</v>
      </c>
      <c r="G194">
        <v>0.94196273655755103</v>
      </c>
      <c r="H194">
        <v>0.95682990690059189</v>
      </c>
      <c r="I194">
        <v>0.96931533100798417</v>
      </c>
      <c r="J194">
        <v>0.98014897704413462</v>
      </c>
      <c r="K194">
        <v>0.98967367749226143</v>
      </c>
      <c r="L194">
        <v>0.99805629597384005</v>
      </c>
      <c r="M194">
        <v>1.0053226520257861</v>
      </c>
      <c r="N194">
        <v>7.8264718871983265E-4</v>
      </c>
    </row>
    <row r="195" spans="1:14" x14ac:dyDescent="0.25">
      <c r="A195" s="3">
        <v>42613</v>
      </c>
      <c r="B195">
        <v>0.71214210880307172</v>
      </c>
      <c r="C195">
        <v>0.81531709751450232</v>
      </c>
      <c r="D195">
        <v>0.86196706783864507</v>
      </c>
      <c r="E195">
        <v>0.89206026730779964</v>
      </c>
      <c r="F195">
        <v>0.91470441307398709</v>
      </c>
      <c r="G195">
        <v>0.93424608088196714</v>
      </c>
      <c r="H195">
        <v>0.94987466445123803</v>
      </c>
      <c r="I195">
        <v>0.96296369666901205</v>
      </c>
      <c r="J195">
        <v>0.97428944518870531</v>
      </c>
      <c r="K195">
        <v>0.98422424186317192</v>
      </c>
      <c r="L195">
        <v>0.99295907595363986</v>
      </c>
      <c r="M195">
        <v>1.00054392702615</v>
      </c>
      <c r="N195">
        <v>-3.1743429571767498E-5</v>
      </c>
    </row>
    <row r="196" spans="1:14" x14ac:dyDescent="0.25">
      <c r="A196" s="3">
        <v>42643</v>
      </c>
      <c r="B196">
        <v>0.69995479560343121</v>
      </c>
      <c r="C196">
        <v>0.80233615587700713</v>
      </c>
      <c r="D196">
        <v>0.8504507526021321</v>
      </c>
      <c r="E196">
        <v>0.88202153244470494</v>
      </c>
      <c r="F196">
        <v>0.90600465588868551</v>
      </c>
      <c r="G196">
        <v>0.92655956495509983</v>
      </c>
      <c r="H196">
        <v>0.94311753784304464</v>
      </c>
      <c r="I196">
        <v>0.9570854329897458</v>
      </c>
      <c r="J196">
        <v>0.96914836794519088</v>
      </c>
      <c r="K196">
        <v>0.97972548127725612</v>
      </c>
      <c r="L196">
        <v>0.98903211022029114</v>
      </c>
      <c r="M196">
        <v>0.99710905792981763</v>
      </c>
      <c r="N196">
        <v>-2.4418984837910597E-4</v>
      </c>
    </row>
    <row r="197" spans="1:14" x14ac:dyDescent="0.25">
      <c r="A197" s="3">
        <v>42674</v>
      </c>
      <c r="B197">
        <v>0.70597509000382497</v>
      </c>
      <c r="C197">
        <v>0.80749729991127839</v>
      </c>
      <c r="D197">
        <v>0.85614645086582075</v>
      </c>
      <c r="E197">
        <v>0.88835821934997616</v>
      </c>
      <c r="F197">
        <v>0.91303177796407975</v>
      </c>
      <c r="G197">
        <v>0.93414015481551738</v>
      </c>
      <c r="H197">
        <v>0.95116841528880602</v>
      </c>
      <c r="I197">
        <v>0.96546466848250434</v>
      </c>
      <c r="J197">
        <v>0.97771717761294785</v>
      </c>
      <c r="K197">
        <v>0.98834504617533392</v>
      </c>
      <c r="L197">
        <v>0.99757900835093893</v>
      </c>
      <c r="M197">
        <v>1.0054830815908691</v>
      </c>
      <c r="N197">
        <v>-6.7402789426157918E-4</v>
      </c>
    </row>
    <row r="198" spans="1:14" x14ac:dyDescent="0.25">
      <c r="A198" s="3">
        <v>42704</v>
      </c>
      <c r="B198">
        <v>0.72657621945703244</v>
      </c>
      <c r="C198">
        <v>0.82424019343802157</v>
      </c>
      <c r="D198">
        <v>0.86958340980206716</v>
      </c>
      <c r="E198">
        <v>0.89845230051102865</v>
      </c>
      <c r="F198">
        <v>0.92048690089352792</v>
      </c>
      <c r="G198">
        <v>0.93934876520332966</v>
      </c>
      <c r="H198">
        <v>0.95459773298781425</v>
      </c>
      <c r="I198">
        <v>0.96753956513384309</v>
      </c>
      <c r="J198">
        <v>0.97876122444969849</v>
      </c>
      <c r="K198">
        <v>0.98863188714263195</v>
      </c>
      <c r="L198">
        <v>0.99733446952234495</v>
      </c>
      <c r="M198">
        <v>1.004866181795689</v>
      </c>
      <c r="N198">
        <v>4.9192968358526977E-4</v>
      </c>
    </row>
    <row r="199" spans="1:14" x14ac:dyDescent="0.25">
      <c r="A199" s="3">
        <v>42735</v>
      </c>
      <c r="B199">
        <v>0.73816111964772002</v>
      </c>
      <c r="C199">
        <v>0.83413368941742083</v>
      </c>
      <c r="D199">
        <v>0.87634402579313309</v>
      </c>
      <c r="E199">
        <v>0.90323232846177381</v>
      </c>
      <c r="F199">
        <v>0.92364762814475432</v>
      </c>
      <c r="G199">
        <v>0.94138632138316758</v>
      </c>
      <c r="H199">
        <v>0.95585811779627194</v>
      </c>
      <c r="I199">
        <v>0.96821166691586746</v>
      </c>
      <c r="J199">
        <v>0.97901732291945875</v>
      </c>
      <c r="K199">
        <v>0.98858830566858702</v>
      </c>
      <c r="L199">
        <v>0.99708318521544648</v>
      </c>
      <c r="M199">
        <v>1.0044808819320921</v>
      </c>
      <c r="N199">
        <v>-5.168269806856404E-4</v>
      </c>
    </row>
    <row r="200" spans="1:14" x14ac:dyDescent="0.25">
      <c r="A200" s="3">
        <v>42766</v>
      </c>
      <c r="B200">
        <v>0.73282916685604327</v>
      </c>
      <c r="C200">
        <v>0.82911806117108011</v>
      </c>
      <c r="D200">
        <v>0.87162713603251085</v>
      </c>
      <c r="E200">
        <v>0.89862325198652326</v>
      </c>
      <c r="F200">
        <v>0.91930067973887586</v>
      </c>
      <c r="G200">
        <v>0.93725567637066132</v>
      </c>
      <c r="H200">
        <v>0.95187132919481443</v>
      </c>
      <c r="I200">
        <v>0.96443972064318217</v>
      </c>
      <c r="J200">
        <v>0.97545430110197584</v>
      </c>
      <c r="K200">
        <v>0.98525267932304117</v>
      </c>
      <c r="L200">
        <v>0.99399412050213143</v>
      </c>
      <c r="M200">
        <v>1.0016321060461639</v>
      </c>
      <c r="N200">
        <v>-1.9856217743962679E-3</v>
      </c>
    </row>
    <row r="201" spans="1:14" x14ac:dyDescent="0.25">
      <c r="A201" s="3">
        <v>42794</v>
      </c>
      <c r="B201">
        <v>0.72854668318734817</v>
      </c>
      <c r="C201">
        <v>0.82692897545961397</v>
      </c>
      <c r="D201">
        <v>0.87135107467013195</v>
      </c>
      <c r="E201">
        <v>0.90075486628949186</v>
      </c>
      <c r="F201">
        <v>0.92330468174116243</v>
      </c>
      <c r="G201">
        <v>0.9427850652423645</v>
      </c>
      <c r="H201">
        <v>0.95867311197466454</v>
      </c>
      <c r="I201">
        <v>0.97211779486511696</v>
      </c>
      <c r="J201">
        <v>0.98369505685770253</v>
      </c>
      <c r="K201">
        <v>0.99378561155009648</v>
      </c>
      <c r="L201">
        <v>1.002589724931348</v>
      </c>
      <c r="M201">
        <v>1.0101257671244701</v>
      </c>
      <c r="N201">
        <v>-1.9034950820347724E-4</v>
      </c>
    </row>
    <row r="202" spans="1:14" x14ac:dyDescent="0.25">
      <c r="A202" s="3">
        <v>42825</v>
      </c>
      <c r="B202">
        <v>0.7352318285415721</v>
      </c>
      <c r="C202">
        <v>0.830705087353938</v>
      </c>
      <c r="D202">
        <v>0.87509728595247804</v>
      </c>
      <c r="E202">
        <v>0.90406466968464683</v>
      </c>
      <c r="F202">
        <v>0.92650160679151417</v>
      </c>
      <c r="G202">
        <v>0.94581721220907811</v>
      </c>
      <c r="H202">
        <v>0.96153941375611129</v>
      </c>
      <c r="I202">
        <v>0.97479524440668552</v>
      </c>
      <c r="J202">
        <v>0.98618652633997272</v>
      </c>
      <c r="K202">
        <v>0.99608251627054689</v>
      </c>
      <c r="L202">
        <v>1.0046962504968771</v>
      </c>
      <c r="M202">
        <v>1.012049617956855</v>
      </c>
      <c r="N202">
        <v>9.6708578463674969E-4</v>
      </c>
    </row>
    <row r="203" spans="1:14" x14ac:dyDescent="0.25">
      <c r="A203" s="3">
        <v>42855</v>
      </c>
      <c r="B203">
        <v>0.74396922742945715</v>
      </c>
      <c r="C203">
        <v>0.8422680843717758</v>
      </c>
      <c r="D203">
        <v>0.88929868869018025</v>
      </c>
      <c r="E203">
        <v>0.92113677776074621</v>
      </c>
      <c r="F203">
        <v>0.94507930505885118</v>
      </c>
      <c r="G203">
        <v>0.96523758906644275</v>
      </c>
      <c r="H203">
        <v>0.98118265886171951</v>
      </c>
      <c r="I203">
        <v>0.99420198848473451</v>
      </c>
      <c r="J203">
        <v>1.00501285181623</v>
      </c>
      <c r="K203">
        <v>1.0140843199743861</v>
      </c>
      <c r="L203">
        <v>1.021713544227429</v>
      </c>
      <c r="M203">
        <v>1.0279980397788271</v>
      </c>
      <c r="N203">
        <v>2.2098851045950418E-5</v>
      </c>
    </row>
    <row r="204" spans="1:14" x14ac:dyDescent="0.25">
      <c r="A204" s="3">
        <v>42886</v>
      </c>
      <c r="B204">
        <v>0.76658787059174682</v>
      </c>
      <c r="C204">
        <v>0.86270178616097326</v>
      </c>
      <c r="D204">
        <v>0.90545179126356579</v>
      </c>
      <c r="E204">
        <v>0.93374444430467363</v>
      </c>
      <c r="F204">
        <v>0.95461653290214354</v>
      </c>
      <c r="G204">
        <v>0.97235102538821405</v>
      </c>
      <c r="H204">
        <v>0.98643986555255581</v>
      </c>
      <c r="I204">
        <v>0.99802443779996841</v>
      </c>
      <c r="J204">
        <v>1.0077609851184059</v>
      </c>
      <c r="K204">
        <v>1.0160271502344109</v>
      </c>
      <c r="L204">
        <v>1.023050980206367</v>
      </c>
      <c r="M204">
        <v>1.028898276992241</v>
      </c>
      <c r="N204">
        <v>-1.4100928446954069E-4</v>
      </c>
    </row>
    <row r="205" spans="1:14" x14ac:dyDescent="0.25">
      <c r="A205" s="3">
        <v>42916</v>
      </c>
      <c r="B205">
        <v>0.73991192493226732</v>
      </c>
      <c r="C205">
        <v>0.84161850978819042</v>
      </c>
      <c r="D205">
        <v>0.88707676546726022</v>
      </c>
      <c r="E205">
        <v>0.91700196807548906</v>
      </c>
      <c r="F205">
        <v>0.93979128344475027</v>
      </c>
      <c r="G205">
        <v>0.95929540609392228</v>
      </c>
      <c r="H205">
        <v>0.97497271614271175</v>
      </c>
      <c r="I205">
        <v>0.98797234709186754</v>
      </c>
      <c r="J205">
        <v>0.99900112946097197</v>
      </c>
      <c r="K205">
        <v>1.0084131845672479</v>
      </c>
      <c r="L205">
        <v>1.01644741490702</v>
      </c>
      <c r="M205">
        <v>1.023191658265354</v>
      </c>
      <c r="N205">
        <v>-1.9434831772490127E-4</v>
      </c>
    </row>
    <row r="206" spans="1:14" x14ac:dyDescent="0.25">
      <c r="A206" s="3">
        <v>42947</v>
      </c>
      <c r="B206">
        <v>0.7323813989861393</v>
      </c>
      <c r="C206">
        <v>0.83614916756305868</v>
      </c>
      <c r="D206">
        <v>0.88365758309589415</v>
      </c>
      <c r="E206">
        <v>0.91501782116356378</v>
      </c>
      <c r="F206">
        <v>0.93875063546942239</v>
      </c>
      <c r="G206">
        <v>0.95897512857746825</v>
      </c>
      <c r="H206">
        <v>0.97520782875712519</v>
      </c>
      <c r="I206">
        <v>0.9886059197033763</v>
      </c>
      <c r="J206">
        <v>0.99992567263172449</v>
      </c>
      <c r="K206">
        <v>1.009547108311565</v>
      </c>
      <c r="L206">
        <v>1.0177338289581741</v>
      </c>
      <c r="M206">
        <v>1.0245790251406199</v>
      </c>
      <c r="N206">
        <v>-1.0454086093372938E-3</v>
      </c>
    </row>
    <row r="207" spans="1:14" x14ac:dyDescent="0.25">
      <c r="A207" s="3">
        <v>42978</v>
      </c>
      <c r="B207">
        <v>0.73447624105866505</v>
      </c>
      <c r="C207">
        <v>0.84193735021902694</v>
      </c>
      <c r="D207">
        <v>0.89135267103676763</v>
      </c>
      <c r="E207">
        <v>0.92423155337742513</v>
      </c>
      <c r="F207">
        <v>0.94915390297073943</v>
      </c>
      <c r="G207">
        <v>0.97020523915884271</v>
      </c>
      <c r="H207">
        <v>0.98688524214125561</v>
      </c>
      <c r="I207">
        <v>1.000370911193047</v>
      </c>
      <c r="J207">
        <v>1.011554789615748</v>
      </c>
      <c r="K207">
        <v>1.020854246449505</v>
      </c>
      <c r="L207">
        <v>1.0285942490584641</v>
      </c>
      <c r="M207">
        <v>1.034900450681447</v>
      </c>
      <c r="N207">
        <v>1.0292623553323473E-4</v>
      </c>
    </row>
    <row r="208" spans="1:14" x14ac:dyDescent="0.25">
      <c r="A208" s="3">
        <v>43008</v>
      </c>
      <c r="B208">
        <v>0.72798917420832077</v>
      </c>
      <c r="C208">
        <v>0.83528154974115543</v>
      </c>
      <c r="D208">
        <v>0.88393797323646373</v>
      </c>
      <c r="E208">
        <v>0.91589724241003279</v>
      </c>
      <c r="F208">
        <v>0.94061640960313975</v>
      </c>
      <c r="G208">
        <v>0.96168043772065281</v>
      </c>
      <c r="H208">
        <v>0.97852929560667545</v>
      </c>
      <c r="I208">
        <v>0.99230699924904242</v>
      </c>
      <c r="J208">
        <v>1.003858414532856</v>
      </c>
      <c r="K208">
        <v>1.013583787630997</v>
      </c>
      <c r="L208">
        <v>1.021799116929937</v>
      </c>
      <c r="M208">
        <v>1.0285991079490471</v>
      </c>
      <c r="N208">
        <v>-6.3341595916142836E-4</v>
      </c>
    </row>
    <row r="209" spans="1:14" x14ac:dyDescent="0.25">
      <c r="A209" s="3">
        <v>43039</v>
      </c>
      <c r="B209">
        <v>0.73680362799131549</v>
      </c>
      <c r="C209">
        <v>0.84741407545202141</v>
      </c>
      <c r="D209">
        <v>0.89799726123600931</v>
      </c>
      <c r="E209">
        <v>0.93107614375774261</v>
      </c>
      <c r="F209">
        <v>0.95608232784218228</v>
      </c>
      <c r="G209">
        <v>0.97690426664047125</v>
      </c>
      <c r="H209">
        <v>0.99315144356040241</v>
      </c>
      <c r="I209">
        <v>1.006168108842284</v>
      </c>
      <c r="J209">
        <v>1.0168304586243111</v>
      </c>
      <c r="K209">
        <v>1.025605528194848</v>
      </c>
      <c r="L209">
        <v>1.0328622476143741</v>
      </c>
      <c r="M209">
        <v>1.0387177370943741</v>
      </c>
      <c r="N209">
        <v>-1.9371554617779799E-4</v>
      </c>
    </row>
    <row r="210" spans="1:14" x14ac:dyDescent="0.25">
      <c r="A210" s="3">
        <v>43069</v>
      </c>
      <c r="B210">
        <v>0.73008274089780745</v>
      </c>
      <c r="C210">
        <v>0.83236297664024694</v>
      </c>
      <c r="D210">
        <v>0.8805707956788098</v>
      </c>
      <c r="E210">
        <v>0.91172756749663431</v>
      </c>
      <c r="F210">
        <v>0.93569744948432754</v>
      </c>
      <c r="G210">
        <v>0.9560624669354385</v>
      </c>
      <c r="H210">
        <v>0.97247927643149434</v>
      </c>
      <c r="I210">
        <v>0.98616656526398883</v>
      </c>
      <c r="J210">
        <v>0.99780609065511205</v>
      </c>
      <c r="K210">
        <v>1.0077868115288651</v>
      </c>
      <c r="L210">
        <v>1.016373215299577</v>
      </c>
      <c r="M210">
        <v>1.0235995026362099</v>
      </c>
      <c r="N210">
        <v>-4.2484014304179055E-4</v>
      </c>
    </row>
    <row r="211" spans="1:14" x14ac:dyDescent="0.25">
      <c r="A211" s="3">
        <v>43100</v>
      </c>
      <c r="B211">
        <v>0.73540370979729452</v>
      </c>
      <c r="C211">
        <v>0.83570274604473804</v>
      </c>
      <c r="D211">
        <v>0.88328219786096207</v>
      </c>
      <c r="E211">
        <v>0.91444382866823393</v>
      </c>
      <c r="F211">
        <v>0.93812538505051157</v>
      </c>
      <c r="G211">
        <v>0.95822053607157587</v>
      </c>
      <c r="H211">
        <v>0.97437513409002019</v>
      </c>
      <c r="I211">
        <v>0.9878500620990448</v>
      </c>
      <c r="J211">
        <v>0.99927751163362588</v>
      </c>
      <c r="K211">
        <v>1.0090718214202361</v>
      </c>
      <c r="L211">
        <v>1.017500166294659</v>
      </c>
      <c r="M211">
        <v>1.024601278064224</v>
      </c>
      <c r="N211">
        <v>-5.947475003891629E-4</v>
      </c>
    </row>
    <row r="212" spans="1:14" x14ac:dyDescent="0.25">
      <c r="A212" s="3">
        <v>43131</v>
      </c>
      <c r="B212">
        <v>0.77880993600933801</v>
      </c>
      <c r="C212">
        <v>0.87559118087693655</v>
      </c>
      <c r="D212">
        <v>0.91944503920569465</v>
      </c>
      <c r="E212">
        <v>0.94798763972546252</v>
      </c>
      <c r="F212">
        <v>0.96853960311991982</v>
      </c>
      <c r="G212">
        <v>0.98594042729211184</v>
      </c>
      <c r="H212">
        <v>0.99966722693696275</v>
      </c>
      <c r="I212">
        <v>1.010983393290894</v>
      </c>
      <c r="J212">
        <v>1.0203964739029281</v>
      </c>
      <c r="K212">
        <v>1.0283337897715821</v>
      </c>
      <c r="L212">
        <v>1.0350573718417719</v>
      </c>
      <c r="M212">
        <v>1.0405804642254199</v>
      </c>
      <c r="N212">
        <v>2.893601921324669E-4</v>
      </c>
    </row>
    <row r="213" spans="1:14" x14ac:dyDescent="0.25">
      <c r="A213" s="3">
        <v>43159</v>
      </c>
      <c r="B213">
        <v>0.76569750359230693</v>
      </c>
      <c r="C213">
        <v>0.87087408109406605</v>
      </c>
      <c r="D213">
        <v>0.92173613921732822</v>
      </c>
      <c r="E213">
        <v>0.95429520911654842</v>
      </c>
      <c r="F213">
        <v>0.97796381585692727</v>
      </c>
      <c r="G213">
        <v>0.99733481008821312</v>
      </c>
      <c r="H213">
        <v>1.0117384249861869</v>
      </c>
      <c r="I213">
        <v>1.0234291734253269</v>
      </c>
      <c r="J213">
        <v>1.032672890217925</v>
      </c>
      <c r="K213">
        <v>1.0401963325215831</v>
      </c>
      <c r="L213">
        <v>1.046398439061101</v>
      </c>
      <c r="M213">
        <v>1.0512535121277291</v>
      </c>
      <c r="N213">
        <v>-1.3139005956091703E-3</v>
      </c>
    </row>
    <row r="214" spans="1:14" x14ac:dyDescent="0.25">
      <c r="A214" s="3">
        <v>43190</v>
      </c>
      <c r="B214">
        <v>0.77491552994757873</v>
      </c>
      <c r="C214">
        <v>0.87908449713392778</v>
      </c>
      <c r="D214">
        <v>0.92958080142672539</v>
      </c>
      <c r="E214">
        <v>0.96162400193039488</v>
      </c>
      <c r="F214">
        <v>0.98445587522867883</v>
      </c>
      <c r="G214">
        <v>1.0029153974097511</v>
      </c>
      <c r="H214">
        <v>1.0166138507372899</v>
      </c>
      <c r="I214">
        <v>1.027471345216781</v>
      </c>
      <c r="J214">
        <v>1.036056091004891</v>
      </c>
      <c r="K214">
        <v>1.0429946665083409</v>
      </c>
      <c r="L214">
        <v>1.0486708088200809</v>
      </c>
      <c r="M214">
        <v>1.0531184133118201</v>
      </c>
      <c r="N214">
        <v>-1.5072585644590249E-3</v>
      </c>
    </row>
    <row r="215" spans="1:14" x14ac:dyDescent="0.25">
      <c r="A215" s="3">
        <v>43220</v>
      </c>
      <c r="B215">
        <v>0.78058463648093579</v>
      </c>
      <c r="C215">
        <v>0.88778127449979483</v>
      </c>
      <c r="D215">
        <v>0.93856228450083556</v>
      </c>
      <c r="E215">
        <v>0.97037744274990667</v>
      </c>
      <c r="F215">
        <v>0.99324849230552825</v>
      </c>
      <c r="G215">
        <v>1.0116797419473591</v>
      </c>
      <c r="H215">
        <v>1.0251620225929761</v>
      </c>
      <c r="I215">
        <v>1.0357350981948239</v>
      </c>
      <c r="J215">
        <v>1.043994949730475</v>
      </c>
      <c r="K215">
        <v>1.0505496296429131</v>
      </c>
      <c r="L215">
        <v>1.055808620746427</v>
      </c>
      <c r="M215">
        <v>1.059826176115475</v>
      </c>
      <c r="N215">
        <v>-7.570289502889675E-4</v>
      </c>
    </row>
    <row r="216" spans="1:14" x14ac:dyDescent="0.25">
      <c r="A216" s="3">
        <v>43251</v>
      </c>
      <c r="B216">
        <v>0.74153808824085932</v>
      </c>
      <c r="C216">
        <v>0.84955425418839248</v>
      </c>
      <c r="D216">
        <v>0.90243689999780097</v>
      </c>
      <c r="E216">
        <v>0.93607712908937579</v>
      </c>
      <c r="F216">
        <v>0.96096257860236212</v>
      </c>
      <c r="G216">
        <v>0.98127475136109144</v>
      </c>
      <c r="H216">
        <v>0.99668398223008192</v>
      </c>
      <c r="I216">
        <v>1.009020856301444</v>
      </c>
      <c r="J216">
        <v>1.0190545822898289</v>
      </c>
      <c r="K216">
        <v>1.0273523742466331</v>
      </c>
      <c r="L216">
        <v>1.034298476552761</v>
      </c>
      <c r="M216">
        <v>1.039978707085996</v>
      </c>
      <c r="N216">
        <v>1.0119386854104133E-3</v>
      </c>
    </row>
    <row r="217" spans="1:14" x14ac:dyDescent="0.25">
      <c r="A217" s="3">
        <v>43281</v>
      </c>
      <c r="B217">
        <v>0.73935782029380526</v>
      </c>
      <c r="C217">
        <v>0.84277858357206636</v>
      </c>
      <c r="D217">
        <v>0.89394393385837745</v>
      </c>
      <c r="E217">
        <v>0.92680530124392169</v>
      </c>
      <c r="F217">
        <v>0.95105891680701049</v>
      </c>
      <c r="G217">
        <v>0.97126117383450805</v>
      </c>
      <c r="H217">
        <v>0.9867081756802758</v>
      </c>
      <c r="I217">
        <v>0.99918216416498162</v>
      </c>
      <c r="J217">
        <v>1.0094720561158159</v>
      </c>
      <c r="K217">
        <v>1.0181006628561591</v>
      </c>
      <c r="L217">
        <v>1.025426904883896</v>
      </c>
      <c r="M217">
        <v>1.0315256847342389</v>
      </c>
      <c r="N217">
        <v>3.859308613373068E-4</v>
      </c>
    </row>
    <row r="218" spans="1:14" x14ac:dyDescent="0.25">
      <c r="A218" s="3">
        <v>43312</v>
      </c>
      <c r="B218">
        <v>0.72648785696152973</v>
      </c>
      <c r="C218">
        <v>0.83407279754328123</v>
      </c>
      <c r="D218">
        <v>0.88670453234665103</v>
      </c>
      <c r="E218">
        <v>0.92047260905850881</v>
      </c>
      <c r="F218">
        <v>0.94580190443469747</v>
      </c>
      <c r="G218">
        <v>0.96689807559276086</v>
      </c>
      <c r="H218">
        <v>0.98313320243432734</v>
      </c>
      <c r="I218">
        <v>0.9962340861969694</v>
      </c>
      <c r="J218">
        <v>1.00704112510715</v>
      </c>
      <c r="K218">
        <v>1.016087633851938</v>
      </c>
      <c r="L218">
        <v>1.023744169818521</v>
      </c>
      <c r="M218">
        <v>1.030106789648946</v>
      </c>
      <c r="N218">
        <v>-6.3580472478558334E-4</v>
      </c>
    </row>
    <row r="219" spans="1:14" x14ac:dyDescent="0.25">
      <c r="A219" s="3">
        <v>43343</v>
      </c>
      <c r="B219">
        <v>0.71987715403406816</v>
      </c>
      <c r="C219">
        <v>0.82724846067041802</v>
      </c>
      <c r="D219">
        <v>0.87782297578648405</v>
      </c>
      <c r="E219">
        <v>0.91071688900296754</v>
      </c>
      <c r="F219">
        <v>0.93618910552532042</v>
      </c>
      <c r="G219">
        <v>0.95781250670981133</v>
      </c>
      <c r="H219">
        <v>0.97497432719289423</v>
      </c>
      <c r="I219">
        <v>0.98905056934574453</v>
      </c>
      <c r="J219">
        <v>1.0008573155096461</v>
      </c>
      <c r="K219">
        <v>1.0108575273177269</v>
      </c>
      <c r="L219">
        <v>1.019383669302943</v>
      </c>
      <c r="M219">
        <v>1.026525022218254</v>
      </c>
      <c r="N219">
        <v>7.773743349563457E-4</v>
      </c>
    </row>
    <row r="220" spans="1:14" x14ac:dyDescent="0.25">
      <c r="A220" s="3">
        <v>43373</v>
      </c>
      <c r="B220">
        <v>0.72533631714711611</v>
      </c>
      <c r="C220">
        <v>0.82845747398728609</v>
      </c>
      <c r="D220">
        <v>0.87729638047980951</v>
      </c>
      <c r="E220">
        <v>0.90896638847118738</v>
      </c>
      <c r="F220">
        <v>0.9333791022492548</v>
      </c>
      <c r="G220">
        <v>0.95435815603954777</v>
      </c>
      <c r="H220">
        <v>0.97123955842747178</v>
      </c>
      <c r="I220">
        <v>0.98526901883367901</v>
      </c>
      <c r="J220">
        <v>0.99717815697170753</v>
      </c>
      <c r="K220">
        <v>1.0073781893113949</v>
      </c>
      <c r="L220">
        <v>1.016167688353278</v>
      </c>
      <c r="M220">
        <v>1.0236020278206841</v>
      </c>
      <c r="N220">
        <v>3.7449717269328865E-4</v>
      </c>
    </row>
    <row r="221" spans="1:14" x14ac:dyDescent="0.25">
      <c r="A221" s="3">
        <v>43404</v>
      </c>
      <c r="B221">
        <v>0.72913344728520069</v>
      </c>
      <c r="C221">
        <v>0.83037233978652214</v>
      </c>
      <c r="D221">
        <v>0.87850886090712821</v>
      </c>
      <c r="E221">
        <v>0.90918572286371113</v>
      </c>
      <c r="F221">
        <v>0.93273124814956809</v>
      </c>
      <c r="G221">
        <v>0.95285176836361396</v>
      </c>
      <c r="H221">
        <v>0.96910718767191073</v>
      </c>
      <c r="I221">
        <v>0.98272691035190873</v>
      </c>
      <c r="J221">
        <v>0.99439981988369985</v>
      </c>
      <c r="K221">
        <v>1.0045051198582939</v>
      </c>
      <c r="L221">
        <v>1.0133132974454511</v>
      </c>
      <c r="M221">
        <v>1.0208469339260839</v>
      </c>
      <c r="N221">
        <v>-3.1566161595659943E-4</v>
      </c>
    </row>
    <row r="222" spans="1:14" x14ac:dyDescent="0.25">
      <c r="A222" s="3">
        <v>43434</v>
      </c>
      <c r="B222">
        <v>0.73604346700466761</v>
      </c>
      <c r="C222">
        <v>0.83883644126719892</v>
      </c>
      <c r="D222">
        <v>0.8882862665428598</v>
      </c>
      <c r="E222">
        <v>0.9189366670009238</v>
      </c>
      <c r="F222">
        <v>0.9422011392937556</v>
      </c>
      <c r="G222">
        <v>0.96181690471369341</v>
      </c>
      <c r="H222">
        <v>0.97750696351079813</v>
      </c>
      <c r="I222">
        <v>0.99059065322903028</v>
      </c>
      <c r="J222">
        <v>1.001827946898094</v>
      </c>
      <c r="K222">
        <v>1.0115604235085469</v>
      </c>
      <c r="L222">
        <v>1.020048795027731</v>
      </c>
      <c r="M222">
        <v>1.027292130584037</v>
      </c>
      <c r="N222">
        <v>-7.5771684029280557E-4</v>
      </c>
    </row>
    <row r="223" spans="1:14" x14ac:dyDescent="0.25">
      <c r="A223" s="3">
        <v>43465</v>
      </c>
      <c r="B223">
        <v>0.74873579744169827</v>
      </c>
      <c r="C223">
        <v>0.84928225547789382</v>
      </c>
      <c r="D223">
        <v>0.89689604959457003</v>
      </c>
      <c r="E223">
        <v>0.92594205469095414</v>
      </c>
      <c r="F223">
        <v>0.94778237987898661</v>
      </c>
      <c r="G223">
        <v>0.96630342120924573</v>
      </c>
      <c r="H223">
        <v>0.98107106485910456</v>
      </c>
      <c r="I223">
        <v>0.99345333093136912</v>
      </c>
      <c r="J223">
        <v>1.0041612893439269</v>
      </c>
      <c r="K223">
        <v>1.013503326617784</v>
      </c>
      <c r="L223">
        <v>1.0217157059378199</v>
      </c>
      <c r="M223">
        <v>1.0287580152564251</v>
      </c>
      <c r="N223">
        <v>-5.7965103671896124E-4</v>
      </c>
    </row>
    <row r="224" spans="1:14" x14ac:dyDescent="0.25">
      <c r="A224" s="3">
        <v>43496</v>
      </c>
      <c r="B224">
        <v>0.7686221377207767</v>
      </c>
      <c r="C224">
        <v>0.86980025005339145</v>
      </c>
      <c r="D224">
        <v>0.91670722083051881</v>
      </c>
      <c r="E224">
        <v>0.94455665737544281</v>
      </c>
      <c r="F224">
        <v>0.965471418602039</v>
      </c>
      <c r="G224">
        <v>0.98316060067685274</v>
      </c>
      <c r="H224">
        <v>0.99711483194906236</v>
      </c>
      <c r="I224">
        <v>1.0087304331503999</v>
      </c>
      <c r="J224">
        <v>1.01867009893912</v>
      </c>
      <c r="K224">
        <v>1.0272378527139361</v>
      </c>
      <c r="L224">
        <v>1.034682589956254</v>
      </c>
      <c r="M224">
        <v>1.0409568313891771</v>
      </c>
      <c r="N224">
        <v>-4.4971840628519271E-4</v>
      </c>
    </row>
    <row r="225" spans="1:14" x14ac:dyDescent="0.25">
      <c r="A225" s="3">
        <v>43524</v>
      </c>
      <c r="B225">
        <v>0.78925680393900532</v>
      </c>
      <c r="C225">
        <v>0.88940380790317219</v>
      </c>
      <c r="D225">
        <v>0.93701434606539513</v>
      </c>
      <c r="E225">
        <v>0.96521957004403336</v>
      </c>
      <c r="F225">
        <v>0.98583119204014502</v>
      </c>
      <c r="G225">
        <v>1.0032496213833759</v>
      </c>
      <c r="H225">
        <v>1.016633004258078</v>
      </c>
      <c r="I225">
        <v>1.0276205636536311</v>
      </c>
      <c r="J225">
        <v>1.0367532813353091</v>
      </c>
      <c r="K225">
        <v>1.0444104505954519</v>
      </c>
      <c r="L225">
        <v>1.0509133934325909</v>
      </c>
      <c r="M225">
        <v>1.0561907895478919</v>
      </c>
      <c r="N225">
        <v>-1.779284187269632E-3</v>
      </c>
    </row>
    <row r="226" spans="1:14" x14ac:dyDescent="0.25">
      <c r="A226" s="3">
        <v>43555</v>
      </c>
      <c r="B226">
        <v>0.8127887266341608</v>
      </c>
      <c r="C226">
        <v>0.92017567621128349</v>
      </c>
      <c r="D226">
        <v>0.96979937794245052</v>
      </c>
      <c r="E226">
        <v>0.99777040942125639</v>
      </c>
      <c r="F226">
        <v>1.0176429456585661</v>
      </c>
      <c r="G226">
        <v>1.0335781240826989</v>
      </c>
      <c r="H226">
        <v>1.0451645887756971</v>
      </c>
      <c r="I226">
        <v>1.054051456086226</v>
      </c>
      <c r="J226">
        <v>1.061122354261272</v>
      </c>
      <c r="K226">
        <v>1.066720368528693</v>
      </c>
      <c r="L226">
        <v>1.071247432089012</v>
      </c>
      <c r="M226">
        <v>1.074699509612268</v>
      </c>
      <c r="N226">
        <v>-1.1759671797313533E-3</v>
      </c>
    </row>
    <row r="227" spans="1:14" x14ac:dyDescent="0.25">
      <c r="A227" s="3">
        <v>43585</v>
      </c>
      <c r="B227">
        <v>0.83376902322005919</v>
      </c>
      <c r="C227">
        <v>0.94156547690776493</v>
      </c>
      <c r="D227">
        <v>0.9889007223129247</v>
      </c>
      <c r="E227">
        <v>1.0131466229999391</v>
      </c>
      <c r="F227">
        <v>1.0305495029656639</v>
      </c>
      <c r="G227">
        <v>1.0447401466938</v>
      </c>
      <c r="H227">
        <v>1.055185032736021</v>
      </c>
      <c r="I227">
        <v>1.0631486719183849</v>
      </c>
      <c r="J227">
        <v>1.0696631817256059</v>
      </c>
      <c r="K227">
        <v>1.0748202199253729</v>
      </c>
      <c r="L227">
        <v>1.078998018689314</v>
      </c>
      <c r="M227">
        <v>1.0821578009234509</v>
      </c>
      <c r="N227">
        <v>1.5644596681830178E-4</v>
      </c>
    </row>
    <row r="228" spans="1:14" x14ac:dyDescent="0.25">
      <c r="A228" s="3">
        <v>43616</v>
      </c>
      <c r="B228">
        <v>0.8333609544602083</v>
      </c>
      <c r="C228">
        <v>0.9438657985828941</v>
      </c>
      <c r="D228">
        <v>0.99425421601384212</v>
      </c>
      <c r="E228">
        <v>1.020113311844612</v>
      </c>
      <c r="F228">
        <v>1.038709350290216</v>
      </c>
      <c r="G228">
        <v>1.053786274476888</v>
      </c>
      <c r="H228">
        <v>1.06488518673744</v>
      </c>
      <c r="I228">
        <v>1.0731331609331489</v>
      </c>
      <c r="J228">
        <v>1.07980598338387</v>
      </c>
      <c r="K228">
        <v>1.0849285820354131</v>
      </c>
      <c r="L228">
        <v>1.088937088856482</v>
      </c>
      <c r="M228">
        <v>1.09181130038896</v>
      </c>
      <c r="N228">
        <v>-8.3093563357579836E-4</v>
      </c>
    </row>
    <row r="229" spans="1:14" x14ac:dyDescent="0.25">
      <c r="A229" s="3">
        <v>43646</v>
      </c>
      <c r="B229">
        <v>0.84889130687908854</v>
      </c>
      <c r="C229">
        <v>0.96213900946985398</v>
      </c>
      <c r="D229">
        <v>1.011149663279596</v>
      </c>
      <c r="E229">
        <v>1.0350079336003011</v>
      </c>
      <c r="F229">
        <v>1.0522888211518411</v>
      </c>
      <c r="G229">
        <v>1.065947944978205</v>
      </c>
      <c r="H229">
        <v>1.0758637586217361</v>
      </c>
      <c r="I229">
        <v>1.082979813373848</v>
      </c>
      <c r="J229">
        <v>1.088678652957316</v>
      </c>
      <c r="K229">
        <v>1.092847780354069</v>
      </c>
      <c r="L229">
        <v>1.0960327914442589</v>
      </c>
      <c r="M229">
        <v>1.0981348133208291</v>
      </c>
      <c r="N229">
        <v>-1.8858811151539871E-3</v>
      </c>
    </row>
    <row r="230" spans="1:14" x14ac:dyDescent="0.25">
      <c r="A230" s="3">
        <v>43677</v>
      </c>
      <c r="B230">
        <v>0.82883937558448328</v>
      </c>
      <c r="C230">
        <v>0.93364226512554316</v>
      </c>
      <c r="D230">
        <v>0.97914938071699154</v>
      </c>
      <c r="E230">
        <v>1.0021140351026461</v>
      </c>
      <c r="F230">
        <v>1.0188631341178771</v>
      </c>
      <c r="G230">
        <v>1.032701219353463</v>
      </c>
      <c r="H230">
        <v>1.043226255626226</v>
      </c>
      <c r="I230">
        <v>1.0513870817389961</v>
      </c>
      <c r="J230">
        <v>1.0584170076193209</v>
      </c>
      <c r="K230">
        <v>1.06420257299504</v>
      </c>
      <c r="L230">
        <v>1.069120276093013</v>
      </c>
      <c r="M230">
        <v>1.073040583385126</v>
      </c>
      <c r="N230">
        <v>-1.4248260586046029E-3</v>
      </c>
    </row>
    <row r="231" spans="1:14" x14ac:dyDescent="0.25">
      <c r="A231" s="3">
        <v>43708</v>
      </c>
      <c r="B231">
        <v>0.81340723263075276</v>
      </c>
      <c r="C231">
        <v>0.91919300173763385</v>
      </c>
      <c r="D231">
        <v>0.96438188032537664</v>
      </c>
      <c r="E231">
        <v>0.98788499235694449</v>
      </c>
      <c r="F231">
        <v>1.0048894304348579</v>
      </c>
      <c r="G231">
        <v>1.019088541374902</v>
      </c>
      <c r="H231">
        <v>1.0299070288051151</v>
      </c>
      <c r="I231">
        <v>1.0384991723928449</v>
      </c>
      <c r="J231">
        <v>1.0459977985517659</v>
      </c>
      <c r="K231">
        <v>1.052387882259086</v>
      </c>
      <c r="L231">
        <v>1.057945447940368</v>
      </c>
      <c r="M231">
        <v>1.0625577657470311</v>
      </c>
      <c r="N231">
        <v>-1.7787517352209844E-3</v>
      </c>
    </row>
    <row r="232" spans="1:14" x14ac:dyDescent="0.25">
      <c r="A232" s="3">
        <v>43738</v>
      </c>
      <c r="B232">
        <v>0.79863258201418319</v>
      </c>
      <c r="C232">
        <v>0.90811897632792027</v>
      </c>
      <c r="D232">
        <v>0.95642445279955912</v>
      </c>
      <c r="E232">
        <v>0.982928600145623</v>
      </c>
      <c r="F232">
        <v>1.00210825678682</v>
      </c>
      <c r="G232">
        <v>1.0180124928626251</v>
      </c>
      <c r="H232">
        <v>1.030107120767471</v>
      </c>
      <c r="I232">
        <v>1.0396157134848341</v>
      </c>
      <c r="J232">
        <v>1.047768946400885</v>
      </c>
      <c r="K232">
        <v>1.0546470563063111</v>
      </c>
      <c r="L232">
        <v>1.06050366545162</v>
      </c>
      <c r="M232">
        <v>1.0653031887962381</v>
      </c>
      <c r="N232">
        <v>-1.6793985721829192E-3</v>
      </c>
    </row>
    <row r="233" spans="1:14" x14ac:dyDescent="0.25">
      <c r="A233" s="3">
        <v>43769</v>
      </c>
      <c r="B233">
        <v>0.79722986662334583</v>
      </c>
      <c r="C233">
        <v>0.90785332543357455</v>
      </c>
      <c r="D233">
        <v>0.95746788095945679</v>
      </c>
      <c r="E233">
        <v>0.98525179566230714</v>
      </c>
      <c r="F233">
        <v>1.005295486177243</v>
      </c>
      <c r="G233">
        <v>1.021803947553352</v>
      </c>
      <c r="H233">
        <v>1.034298230208814</v>
      </c>
      <c r="I233">
        <v>1.0440849814979709</v>
      </c>
      <c r="J233">
        <v>1.052399821199139</v>
      </c>
      <c r="K233">
        <v>1.0593980457992369</v>
      </c>
      <c r="L233">
        <v>1.0652913914061639</v>
      </c>
      <c r="M233">
        <v>1.070061096425176</v>
      </c>
      <c r="N233">
        <v>-1.7686385507081762E-3</v>
      </c>
    </row>
    <row r="234" spans="1:14" x14ac:dyDescent="0.25">
      <c r="A234" s="3">
        <v>43799</v>
      </c>
      <c r="B234">
        <v>0.82196529916776528</v>
      </c>
      <c r="C234">
        <v>0.93440546034858984</v>
      </c>
      <c r="D234">
        <v>0.98381735791890212</v>
      </c>
      <c r="E234">
        <v>1.0104199064504791</v>
      </c>
      <c r="F234">
        <v>1.0291365836902731</v>
      </c>
      <c r="G234">
        <v>1.044440593500078</v>
      </c>
      <c r="H234">
        <v>1.0556623614720779</v>
      </c>
      <c r="I234">
        <v>1.064207321539276</v>
      </c>
      <c r="J234">
        <v>1.071397690248358</v>
      </c>
      <c r="K234">
        <v>1.0773762266145179</v>
      </c>
      <c r="L234">
        <v>1.082278193309486</v>
      </c>
      <c r="M234">
        <v>1.0860585469470949</v>
      </c>
      <c r="N234">
        <v>-1.0062860565482428E-3</v>
      </c>
    </row>
    <row r="235" spans="1:14" x14ac:dyDescent="0.25">
      <c r="A235" s="3">
        <v>43830</v>
      </c>
      <c r="B235">
        <v>0.86194663833874163</v>
      </c>
      <c r="C235">
        <v>0.97247672319939993</v>
      </c>
      <c r="D235">
        <v>1.0190217525384271</v>
      </c>
      <c r="E235">
        <v>1.041992984712887</v>
      </c>
      <c r="F235">
        <v>1.057466685341113</v>
      </c>
      <c r="G235">
        <v>1.07010150909158</v>
      </c>
      <c r="H235">
        <v>1.0789101317729051</v>
      </c>
      <c r="I235">
        <v>1.0854129073683789</v>
      </c>
      <c r="J235">
        <v>1.090971569519384</v>
      </c>
      <c r="K235">
        <v>1.0956195306191421</v>
      </c>
      <c r="L235">
        <v>1.099352300630055</v>
      </c>
      <c r="M235">
        <v>1.102039211856829</v>
      </c>
      <c r="N235">
        <v>-1.4010897782306753E-3</v>
      </c>
    </row>
    <row r="236" spans="1:14" x14ac:dyDescent="0.25">
      <c r="A236" s="3">
        <v>43861</v>
      </c>
      <c r="B236">
        <v>0.91542841260812835</v>
      </c>
      <c r="C236">
        <v>1.0288282735683041</v>
      </c>
      <c r="D236">
        <v>1.076089509444746</v>
      </c>
      <c r="E236">
        <v>1.097037542789679</v>
      </c>
      <c r="F236">
        <v>1.109712356168753</v>
      </c>
      <c r="G236">
        <v>1.1200760144041231</v>
      </c>
      <c r="H236">
        <v>1.126140687536654</v>
      </c>
      <c r="I236">
        <v>1.1299108473452091</v>
      </c>
      <c r="J236">
        <v>1.133023104228948</v>
      </c>
      <c r="K236">
        <v>1.135396754547306</v>
      </c>
      <c r="L236">
        <v>1.1368757249260979</v>
      </c>
      <c r="M236">
        <v>1.1372490012948919</v>
      </c>
      <c r="N236">
        <v>1.3727763419022423E-4</v>
      </c>
    </row>
    <row r="237" spans="1:14" x14ac:dyDescent="0.25">
      <c r="A237" s="3">
        <v>43890</v>
      </c>
      <c r="B237">
        <v>0.99058048266164211</v>
      </c>
      <c r="C237">
        <v>1.1016200793155491</v>
      </c>
      <c r="D237">
        <v>1.1501375161815921</v>
      </c>
      <c r="E237">
        <v>1.1645335432137329</v>
      </c>
      <c r="F237">
        <v>1.170195298933008</v>
      </c>
      <c r="G237">
        <v>1.175402129429314</v>
      </c>
      <c r="H237">
        <v>1.1766120695362361</v>
      </c>
      <c r="I237">
        <v>1.175562497858806</v>
      </c>
      <c r="J237">
        <v>1.1753335782099441</v>
      </c>
      <c r="K237">
        <v>1.1750357400845359</v>
      </c>
      <c r="L237">
        <v>1.173993300304143</v>
      </c>
      <c r="M237">
        <v>1.1719498802687409</v>
      </c>
      <c r="N237">
        <v>2.1336801236705688E-3</v>
      </c>
    </row>
    <row r="238" spans="1:14" x14ac:dyDescent="0.25">
      <c r="A238" s="3">
        <v>43921</v>
      </c>
      <c r="B238">
        <v>1.122056587895033</v>
      </c>
      <c r="C238">
        <v>1.2321483548769749</v>
      </c>
      <c r="D238">
        <v>1.294996352838985</v>
      </c>
      <c r="E238">
        <v>1.2981331461969969</v>
      </c>
      <c r="F238">
        <v>1.2899949318341659</v>
      </c>
      <c r="G238">
        <v>1.286462068363841</v>
      </c>
      <c r="H238">
        <v>1.277287307033552</v>
      </c>
      <c r="I238">
        <v>1.26460427076642</v>
      </c>
      <c r="J238">
        <v>1.2556402254719461</v>
      </c>
      <c r="K238">
        <v>1.2473592416029451</v>
      </c>
      <c r="L238">
        <v>1.238779896546125</v>
      </c>
      <c r="M238">
        <v>1.2302010025105901</v>
      </c>
      <c r="N238">
        <v>1.0600913249478071E-3</v>
      </c>
    </row>
    <row r="239" spans="1:14" x14ac:dyDescent="0.25">
      <c r="A239" s="3">
        <v>43951</v>
      </c>
      <c r="B239">
        <v>1.231013686150046</v>
      </c>
      <c r="C239">
        <v>1.3431869086045041</v>
      </c>
      <c r="D239">
        <v>1.4071898453800691</v>
      </c>
      <c r="E239">
        <v>1.3969850244474491</v>
      </c>
      <c r="F239">
        <v>1.376397196997925</v>
      </c>
      <c r="G239">
        <v>1.3654054906431989</v>
      </c>
      <c r="H239">
        <v>1.348298309773172</v>
      </c>
      <c r="I239">
        <v>1.3273201423762151</v>
      </c>
      <c r="J239">
        <v>1.3122629418769891</v>
      </c>
      <c r="K239">
        <v>1.298558630120811</v>
      </c>
      <c r="L239">
        <v>1.284937728607809</v>
      </c>
      <c r="M239">
        <v>1.2720377356812229</v>
      </c>
      <c r="N239">
        <v>-4.735429910166288E-3</v>
      </c>
    </row>
    <row r="240" spans="1:14" x14ac:dyDescent="0.25">
      <c r="A240" s="3">
        <v>43982</v>
      </c>
      <c r="B240">
        <v>1.1278814712196981</v>
      </c>
      <c r="C240">
        <v>1.246791650411891</v>
      </c>
      <c r="D240">
        <v>1.307724759008311</v>
      </c>
      <c r="E240">
        <v>1.309231569092846</v>
      </c>
      <c r="F240">
        <v>1.3001217479601519</v>
      </c>
      <c r="G240">
        <v>1.295955874157694</v>
      </c>
      <c r="H240">
        <v>1.286511412150761</v>
      </c>
      <c r="I240">
        <v>1.273619810430606</v>
      </c>
      <c r="J240">
        <v>1.264401678886147</v>
      </c>
      <c r="K240">
        <v>1.2559666111097969</v>
      </c>
      <c r="L240">
        <v>1.2472510030119941</v>
      </c>
      <c r="M240">
        <v>1.238509143119793</v>
      </c>
      <c r="N240">
        <v>-1.3376325856857251E-2</v>
      </c>
    </row>
    <row r="241" spans="1:14" x14ac:dyDescent="0.25">
      <c r="A241" s="3">
        <v>44012</v>
      </c>
      <c r="B241">
        <v>1.0799610673663349</v>
      </c>
      <c r="C241">
        <v>1.194049846988166</v>
      </c>
      <c r="D241">
        <v>1.2425659783053651</v>
      </c>
      <c r="E241">
        <v>1.2489254168243229</v>
      </c>
      <c r="F241">
        <v>1.246145920736923</v>
      </c>
      <c r="G241">
        <v>1.245532087754204</v>
      </c>
      <c r="H241">
        <v>1.2407542842105119</v>
      </c>
      <c r="I241">
        <v>1.2333748028982621</v>
      </c>
      <c r="J241">
        <v>1.2279038735227019</v>
      </c>
      <c r="K241">
        <v>1.2228215455214979</v>
      </c>
      <c r="L241">
        <v>1.2173618475085231</v>
      </c>
      <c r="M241">
        <v>1.2114961866456611</v>
      </c>
      <c r="N241">
        <v>-6.7303203376261334E-3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7"/>
  <sheetViews>
    <sheetView workbookViewId="0">
      <selection activeCell="E12" sqref="E12"/>
    </sheetView>
  </sheetViews>
  <sheetFormatPr baseColWidth="10" defaultRowHeight="15" x14ac:dyDescent="0.25"/>
  <sheetData>
    <row r="1" spans="1:3" x14ac:dyDescent="0.25">
      <c r="A1" s="1" t="s">
        <v>13</v>
      </c>
      <c r="B1" t="s">
        <v>27</v>
      </c>
      <c r="C1" t="s">
        <v>26</v>
      </c>
    </row>
    <row r="2" spans="1:3" x14ac:dyDescent="0.25">
      <c r="A2">
        <v>78.179937454097399</v>
      </c>
    </row>
    <row r="3" spans="1:3" x14ac:dyDescent="0.25">
      <c r="A3">
        <v>81.074352451425995</v>
      </c>
      <c r="B3">
        <f>+LOG(A3/A2)</f>
        <v>1.5788169957541925E-2</v>
      </c>
    </row>
    <row r="4" spans="1:3" x14ac:dyDescent="0.25">
      <c r="A4">
        <v>79.614359824372301</v>
      </c>
      <c r="B4">
        <f t="shared" ref="B4:B67" si="0">+LOG(A4/A3)</f>
        <v>-7.8920812965458127E-3</v>
      </c>
    </row>
    <row r="5" spans="1:3" x14ac:dyDescent="0.25">
      <c r="A5">
        <v>78.541088014110201</v>
      </c>
      <c r="B5">
        <f t="shared" si="0"/>
        <v>-5.8944941395639985E-3</v>
      </c>
    </row>
    <row r="6" spans="1:3" x14ac:dyDescent="0.25">
      <c r="A6">
        <v>82.215359133661593</v>
      </c>
      <c r="B6">
        <f t="shared" si="0"/>
        <v>1.9856045048612606E-2</v>
      </c>
    </row>
    <row r="7" spans="1:3" x14ac:dyDescent="0.25">
      <c r="A7">
        <v>80.317564321622996</v>
      </c>
      <c r="B7">
        <f t="shared" si="0"/>
        <v>-1.0142428460343886E-2</v>
      </c>
    </row>
    <row r="8" spans="1:3" x14ac:dyDescent="0.25">
      <c r="A8">
        <v>82.152042888172801</v>
      </c>
      <c r="B8">
        <f t="shared" si="0"/>
        <v>9.8078378170351407E-3</v>
      </c>
    </row>
    <row r="9" spans="1:3" x14ac:dyDescent="0.25">
      <c r="A9">
        <v>83.193521415419895</v>
      </c>
      <c r="B9">
        <f t="shared" si="0"/>
        <v>5.4711399269853581E-3</v>
      </c>
    </row>
    <row r="10" spans="1:3" x14ac:dyDescent="0.25">
      <c r="A10">
        <v>83.494931010623702</v>
      </c>
      <c r="B10">
        <f t="shared" si="0"/>
        <v>1.5706026992478371E-3</v>
      </c>
    </row>
    <row r="11" spans="1:3" x14ac:dyDescent="0.25">
      <c r="A11">
        <v>84.537041193100407</v>
      </c>
      <c r="B11">
        <f t="shared" si="0"/>
        <v>5.3869331955051728E-3</v>
      </c>
    </row>
    <row r="12" spans="1:3" x14ac:dyDescent="0.25">
      <c r="A12">
        <v>85.792229847982796</v>
      </c>
      <c r="B12">
        <f t="shared" si="0"/>
        <v>6.4009124345061133E-3</v>
      </c>
    </row>
    <row r="13" spans="1:3" x14ac:dyDescent="0.25">
      <c r="A13">
        <v>84.440377772653093</v>
      </c>
      <c r="B13">
        <f t="shared" si="0"/>
        <v>-6.8977882293707162E-3</v>
      </c>
    </row>
    <row r="14" spans="1:3" x14ac:dyDescent="0.25">
      <c r="A14">
        <v>86.089531589435097</v>
      </c>
      <c r="B14">
        <f t="shared" si="0"/>
        <v>8.4001772374634222E-3</v>
      </c>
    </row>
    <row r="15" spans="1:3" x14ac:dyDescent="0.25">
      <c r="A15">
        <v>85.614257709839606</v>
      </c>
      <c r="B15">
        <f t="shared" si="0"/>
        <v>-2.4042492165953656E-3</v>
      </c>
      <c r="C15">
        <f>+AVERAGE(B3:B14)</f>
        <v>3.4879188492560969E-3</v>
      </c>
    </row>
    <row r="16" spans="1:3" x14ac:dyDescent="0.25">
      <c r="A16">
        <v>85.104302578077395</v>
      </c>
      <c r="B16">
        <f t="shared" si="0"/>
        <v>-2.594578563543093E-3</v>
      </c>
      <c r="C16">
        <f t="shared" ref="C16:C79" si="1">+AVERAGE(B4:B15)</f>
        <v>1.9718839180779893E-3</v>
      </c>
    </row>
    <row r="17" spans="1:3" x14ac:dyDescent="0.25">
      <c r="A17">
        <v>86.869651253287302</v>
      </c>
      <c r="B17">
        <f t="shared" si="0"/>
        <v>8.916560937935903E-3</v>
      </c>
      <c r="C17">
        <f t="shared" si="1"/>
        <v>2.4133424791615492E-3</v>
      </c>
    </row>
    <row r="18" spans="1:3" x14ac:dyDescent="0.25">
      <c r="A18">
        <v>83.2440814779942</v>
      </c>
      <c r="B18">
        <f t="shared" si="0"/>
        <v>-1.8514712370850228E-2</v>
      </c>
      <c r="C18">
        <f t="shared" si="1"/>
        <v>3.647597068953208E-3</v>
      </c>
    </row>
    <row r="19" spans="1:3" x14ac:dyDescent="0.25">
      <c r="A19">
        <v>84.5132703874892</v>
      </c>
      <c r="B19">
        <f t="shared" si="0"/>
        <v>6.5715421804174506E-3</v>
      </c>
      <c r="C19">
        <f t="shared" si="1"/>
        <v>4.5003395066463861E-4</v>
      </c>
    </row>
    <row r="20" spans="1:3" x14ac:dyDescent="0.25">
      <c r="A20">
        <v>84.479118857391697</v>
      </c>
      <c r="B20">
        <f t="shared" si="0"/>
        <v>-1.7553241702874346E-4</v>
      </c>
      <c r="C20">
        <f t="shared" si="1"/>
        <v>1.8428648373947497E-3</v>
      </c>
    </row>
    <row r="21" spans="1:3" x14ac:dyDescent="0.25">
      <c r="A21">
        <v>83.322065911186598</v>
      </c>
      <c r="B21">
        <f t="shared" si="0"/>
        <v>-5.9893459602651938E-3</v>
      </c>
      <c r="C21">
        <f t="shared" si="1"/>
        <v>1.010917317889426E-3</v>
      </c>
    </row>
    <row r="22" spans="1:3" x14ac:dyDescent="0.25">
      <c r="A22">
        <v>85.621047325500797</v>
      </c>
      <c r="B22">
        <f t="shared" si="0"/>
        <v>1.1820506434694598E-2</v>
      </c>
      <c r="C22">
        <f t="shared" si="1"/>
        <v>5.5876827285213267E-5</v>
      </c>
    </row>
    <row r="23" spans="1:3" x14ac:dyDescent="0.25">
      <c r="A23">
        <v>85.729423311192605</v>
      </c>
      <c r="B23">
        <f t="shared" si="0"/>
        <v>5.4936643778122482E-4</v>
      </c>
      <c r="C23">
        <f t="shared" si="1"/>
        <v>9.1003547190577662E-4</v>
      </c>
    </row>
    <row r="24" spans="1:3" x14ac:dyDescent="0.25">
      <c r="A24">
        <v>85.366380971018202</v>
      </c>
      <c r="B24">
        <f t="shared" si="0"/>
        <v>-1.8430320056023681E-3</v>
      </c>
      <c r="C24">
        <f t="shared" si="1"/>
        <v>5.0690490876211447E-4</v>
      </c>
    </row>
    <row r="25" spans="1:3" x14ac:dyDescent="0.25">
      <c r="A25">
        <v>85.637226693749398</v>
      </c>
      <c r="B25">
        <f t="shared" si="0"/>
        <v>1.3757242060060517E-3</v>
      </c>
      <c r="C25">
        <f t="shared" si="1"/>
        <v>-1.8009046124692582E-4</v>
      </c>
    </row>
    <row r="26" spans="1:3" x14ac:dyDescent="0.25">
      <c r="A26">
        <v>86.963650877239999</v>
      </c>
      <c r="B26">
        <f t="shared" si="0"/>
        <v>6.6751693543725781E-3</v>
      </c>
      <c r="C26">
        <f t="shared" si="1"/>
        <v>5.0936890836780497E-4</v>
      </c>
    </row>
    <row r="27" spans="1:3" x14ac:dyDescent="0.25">
      <c r="A27">
        <v>85.9748160621305</v>
      </c>
      <c r="B27">
        <f t="shared" si="0"/>
        <v>-4.9665085098124888E-3</v>
      </c>
      <c r="C27">
        <f t="shared" si="1"/>
        <v>3.6561825144356791E-4</v>
      </c>
    </row>
    <row r="28" spans="1:3" x14ac:dyDescent="0.25">
      <c r="A28">
        <v>87.426090286922005</v>
      </c>
      <c r="B28">
        <f t="shared" si="0"/>
        <v>7.2698017338950829E-3</v>
      </c>
      <c r="C28">
        <f t="shared" si="1"/>
        <v>1.5209664367547433E-4</v>
      </c>
    </row>
    <row r="29" spans="1:3" x14ac:dyDescent="0.25">
      <c r="A29">
        <v>87.020795618833404</v>
      </c>
      <c r="B29">
        <f t="shared" si="0"/>
        <v>-2.0180074145055354E-3</v>
      </c>
      <c r="C29">
        <f t="shared" si="1"/>
        <v>9.7412833512865562E-4</v>
      </c>
    </row>
    <row r="30" spans="1:3" x14ac:dyDescent="0.25">
      <c r="A30">
        <v>86.034063346756895</v>
      </c>
      <c r="B30">
        <f t="shared" si="0"/>
        <v>-4.9526147667176825E-3</v>
      </c>
      <c r="C30">
        <f t="shared" si="1"/>
        <v>6.2914305758535747E-5</v>
      </c>
    </row>
    <row r="31" spans="1:3" x14ac:dyDescent="0.25">
      <c r="A31">
        <v>86.0291716902302</v>
      </c>
      <c r="B31">
        <f t="shared" si="0"/>
        <v>-2.4693473152755124E-5</v>
      </c>
      <c r="C31">
        <f t="shared" si="1"/>
        <v>1.1930891061029143E-3</v>
      </c>
    </row>
    <row r="32" spans="1:3" x14ac:dyDescent="0.25">
      <c r="A32">
        <v>83.125253407632599</v>
      </c>
      <c r="B32">
        <f t="shared" si="0"/>
        <v>-1.4912759166575414E-2</v>
      </c>
      <c r="C32">
        <f t="shared" si="1"/>
        <v>6.4340280163873071E-4</v>
      </c>
    </row>
    <row r="33" spans="1:3" x14ac:dyDescent="0.25">
      <c r="A33">
        <v>85.872394824797198</v>
      </c>
      <c r="B33">
        <f t="shared" si="0"/>
        <v>1.412059248879927E-2</v>
      </c>
      <c r="C33">
        <f t="shared" si="1"/>
        <v>-5.8469942749015855E-4</v>
      </c>
    </row>
    <row r="34" spans="1:3" x14ac:dyDescent="0.25">
      <c r="A34">
        <v>84.370315720248499</v>
      </c>
      <c r="B34">
        <f t="shared" si="0"/>
        <v>-7.6639004764651603E-3</v>
      </c>
      <c r="C34">
        <f t="shared" si="1"/>
        <v>1.0911287765985463E-3</v>
      </c>
    </row>
    <row r="35" spans="1:3" x14ac:dyDescent="0.25">
      <c r="A35">
        <v>85.973873867519899</v>
      </c>
      <c r="B35">
        <f t="shared" si="0"/>
        <v>8.1768216325835835E-3</v>
      </c>
      <c r="C35">
        <f t="shared" si="1"/>
        <v>-5.325717993314331E-4</v>
      </c>
    </row>
    <row r="36" spans="1:3" x14ac:dyDescent="0.25">
      <c r="A36">
        <v>85.215473964218205</v>
      </c>
      <c r="B36">
        <f t="shared" si="0"/>
        <v>-3.8480320424633505E-3</v>
      </c>
      <c r="C36">
        <f t="shared" si="1"/>
        <v>1.0304946690209672E-4</v>
      </c>
    </row>
    <row r="37" spans="1:3" x14ac:dyDescent="0.25">
      <c r="A37">
        <v>81.746501897649495</v>
      </c>
      <c r="B37">
        <f t="shared" si="0"/>
        <v>-1.8049286495537373E-2</v>
      </c>
      <c r="C37">
        <f t="shared" si="1"/>
        <v>-6.4033869502985212E-5</v>
      </c>
    </row>
    <row r="38" spans="1:3" x14ac:dyDescent="0.25">
      <c r="A38">
        <v>84.169645759238307</v>
      </c>
      <c r="B38">
        <f t="shared" si="0"/>
        <v>1.2686322016955251E-2</v>
      </c>
      <c r="C38">
        <f t="shared" si="1"/>
        <v>-1.6827847612982704E-3</v>
      </c>
    </row>
    <row r="39" spans="1:3" x14ac:dyDescent="0.25">
      <c r="A39">
        <v>81.385469355673095</v>
      </c>
      <c r="B39">
        <f t="shared" si="0"/>
        <v>-1.4608626952701763E-2</v>
      </c>
      <c r="C39">
        <f t="shared" si="1"/>
        <v>-1.1818553727497142E-3</v>
      </c>
    </row>
    <row r="40" spans="1:3" x14ac:dyDescent="0.25">
      <c r="A40">
        <v>80.2692142280045</v>
      </c>
      <c r="B40">
        <f t="shared" si="0"/>
        <v>-5.9978608338586651E-3</v>
      </c>
      <c r="C40">
        <f t="shared" si="1"/>
        <v>-1.9853652429904873E-3</v>
      </c>
    </row>
    <row r="41" spans="1:3" x14ac:dyDescent="0.25">
      <c r="A41">
        <v>84.375414065563703</v>
      </c>
      <c r="B41">
        <f t="shared" si="0"/>
        <v>2.1666905510805121E-2</v>
      </c>
      <c r="C41">
        <f t="shared" si="1"/>
        <v>-3.0910037903032991E-3</v>
      </c>
    </row>
    <row r="42" spans="1:3" x14ac:dyDescent="0.25">
      <c r="A42">
        <v>83.716700012053494</v>
      </c>
      <c r="B42">
        <f t="shared" si="0"/>
        <v>-3.4038163488280416E-3</v>
      </c>
      <c r="C42">
        <f t="shared" si="1"/>
        <v>-1.1172610465274117E-3</v>
      </c>
    </row>
    <row r="43" spans="1:3" x14ac:dyDescent="0.25">
      <c r="A43">
        <v>83.306154256896505</v>
      </c>
      <c r="B43">
        <f t="shared" si="0"/>
        <v>-2.1350145870647603E-3</v>
      </c>
      <c r="C43">
        <f t="shared" si="1"/>
        <v>-9.8819451170327499E-4</v>
      </c>
    </row>
    <row r="44" spans="1:3" x14ac:dyDescent="0.25">
      <c r="A44">
        <v>84.444635121205494</v>
      </c>
      <c r="B44">
        <f t="shared" si="0"/>
        <v>5.8949773098133026E-3</v>
      </c>
      <c r="C44">
        <f t="shared" si="1"/>
        <v>-1.164054604529275E-3</v>
      </c>
    </row>
    <row r="45" spans="1:3" x14ac:dyDescent="0.25">
      <c r="A45">
        <v>84.457222855709901</v>
      </c>
      <c r="B45">
        <f t="shared" si="0"/>
        <v>6.4733256466594711E-5</v>
      </c>
      <c r="C45">
        <f t="shared" si="1"/>
        <v>5.699234351697846E-4</v>
      </c>
    </row>
    <row r="46" spans="1:3" x14ac:dyDescent="0.25">
      <c r="A46">
        <v>82.477564288023501</v>
      </c>
      <c r="B46">
        <f t="shared" si="0"/>
        <v>-1.0300969778404367E-2</v>
      </c>
      <c r="C46">
        <f t="shared" si="1"/>
        <v>-6.0139816752460492E-4</v>
      </c>
    </row>
    <row r="47" spans="1:3" x14ac:dyDescent="0.25">
      <c r="A47">
        <v>83.620400839281004</v>
      </c>
      <c r="B47">
        <f t="shared" si="0"/>
        <v>5.9764180738178059E-3</v>
      </c>
      <c r="C47">
        <f t="shared" si="1"/>
        <v>-8.2115394268620539E-4</v>
      </c>
    </row>
    <row r="48" spans="1:3" x14ac:dyDescent="0.25">
      <c r="A48">
        <v>82.766823595682098</v>
      </c>
      <c r="B48">
        <f t="shared" si="0"/>
        <v>-4.4559567609989189E-3</v>
      </c>
      <c r="C48">
        <f t="shared" si="1"/>
        <v>-1.004520905916687E-3</v>
      </c>
    </row>
    <row r="49" spans="1:3" x14ac:dyDescent="0.25">
      <c r="A49">
        <v>86.063586394833493</v>
      </c>
      <c r="B49">
        <f t="shared" si="0"/>
        <v>1.6963151532032497E-2</v>
      </c>
      <c r="C49">
        <f t="shared" si="1"/>
        <v>-1.0551812991279846E-3</v>
      </c>
    </row>
    <row r="50" spans="1:3" x14ac:dyDescent="0.25">
      <c r="A50">
        <v>86.294410799390704</v>
      </c>
      <c r="B50">
        <f t="shared" si="0"/>
        <v>1.163228010883092E-3</v>
      </c>
      <c r="C50">
        <f t="shared" si="1"/>
        <v>1.8625218698361714E-3</v>
      </c>
    </row>
    <row r="51" spans="1:3" x14ac:dyDescent="0.25">
      <c r="A51">
        <v>83.920310721050399</v>
      </c>
      <c r="B51">
        <f t="shared" si="0"/>
        <v>-1.2115584621930579E-2</v>
      </c>
      <c r="C51">
        <f t="shared" si="1"/>
        <v>9.0226403599682483E-4</v>
      </c>
    </row>
    <row r="52" spans="1:3" x14ac:dyDescent="0.25">
      <c r="A52">
        <v>88.666169391079094</v>
      </c>
      <c r="B52">
        <f t="shared" si="0"/>
        <v>2.3890863024506007E-2</v>
      </c>
      <c r="C52">
        <f t="shared" si="1"/>
        <v>1.1100175635610904E-3</v>
      </c>
    </row>
    <row r="53" spans="1:3" x14ac:dyDescent="0.25">
      <c r="A53">
        <v>86.525963175320697</v>
      </c>
      <c r="B53">
        <f t="shared" si="0"/>
        <v>-1.0611503819742652E-2</v>
      </c>
      <c r="C53">
        <f t="shared" si="1"/>
        <v>3.6007445517581469E-3</v>
      </c>
    </row>
    <row r="54" spans="1:3" x14ac:dyDescent="0.25">
      <c r="A54">
        <v>85.775473892482495</v>
      </c>
      <c r="B54">
        <f t="shared" si="0"/>
        <v>-3.7833162744052361E-3</v>
      </c>
      <c r="C54">
        <f t="shared" si="1"/>
        <v>9.1087710754583176E-4</v>
      </c>
    </row>
    <row r="55" spans="1:3" x14ac:dyDescent="0.25">
      <c r="A55">
        <v>85.456461832538594</v>
      </c>
      <c r="B55">
        <f t="shared" si="0"/>
        <v>-1.6182184357262457E-3</v>
      </c>
      <c r="C55">
        <f t="shared" si="1"/>
        <v>8.7925211374773212E-4</v>
      </c>
    </row>
    <row r="56" spans="1:3" x14ac:dyDescent="0.25">
      <c r="A56">
        <v>87.822440677140506</v>
      </c>
      <c r="B56">
        <f t="shared" si="0"/>
        <v>1.1860594742289047E-2</v>
      </c>
      <c r="C56">
        <f t="shared" si="1"/>
        <v>9.2231845969260862E-4</v>
      </c>
    </row>
    <row r="57" spans="1:3" x14ac:dyDescent="0.25">
      <c r="A57">
        <v>86.080760247997105</v>
      </c>
      <c r="B57">
        <f t="shared" si="0"/>
        <v>-8.6994084913384218E-3</v>
      </c>
      <c r="C57">
        <f t="shared" si="1"/>
        <v>1.419453245732254E-3</v>
      </c>
    </row>
    <row r="58" spans="1:3" x14ac:dyDescent="0.25">
      <c r="A58">
        <v>89.086470997687996</v>
      </c>
      <c r="B58">
        <f t="shared" si="0"/>
        <v>1.490566153060475E-2</v>
      </c>
      <c r="C58">
        <f t="shared" si="1"/>
        <v>6.8910810008183585E-4</v>
      </c>
    </row>
    <row r="59" spans="1:3" x14ac:dyDescent="0.25">
      <c r="A59">
        <v>86.633628614197704</v>
      </c>
      <c r="B59">
        <f t="shared" si="0"/>
        <v>-1.2125250444360339E-2</v>
      </c>
      <c r="C59">
        <f t="shared" si="1"/>
        <v>2.7896607091659285E-3</v>
      </c>
    </row>
    <row r="60" spans="1:3" x14ac:dyDescent="0.25">
      <c r="A60">
        <v>83.689083081975895</v>
      </c>
      <c r="B60">
        <f t="shared" si="0"/>
        <v>-1.5017695378934206E-2</v>
      </c>
      <c r="C60">
        <f t="shared" si="1"/>
        <v>1.2811883326510833E-3</v>
      </c>
    </row>
    <row r="61" spans="1:3" x14ac:dyDescent="0.25">
      <c r="A61">
        <v>85.566394394883403</v>
      </c>
      <c r="B61">
        <f t="shared" si="0"/>
        <v>9.6344223831349562E-3</v>
      </c>
      <c r="C61">
        <f t="shared" si="1"/>
        <v>4.0104344782314295E-4</v>
      </c>
    </row>
    <row r="62" spans="1:3" x14ac:dyDescent="0.25">
      <c r="A62">
        <v>84.8857036129736</v>
      </c>
      <c r="B62">
        <f t="shared" si="0"/>
        <v>-3.4686791821595033E-3</v>
      </c>
      <c r="C62">
        <f t="shared" si="1"/>
        <v>-2.0968398125165228E-4</v>
      </c>
    </row>
    <row r="63" spans="1:3" x14ac:dyDescent="0.25">
      <c r="A63">
        <v>85.963720221578896</v>
      </c>
      <c r="B63">
        <f t="shared" si="0"/>
        <v>5.4806491858797983E-3</v>
      </c>
      <c r="C63">
        <f t="shared" si="1"/>
        <v>-5.9567624733853524E-4</v>
      </c>
    </row>
    <row r="64" spans="1:3" x14ac:dyDescent="0.25">
      <c r="A64">
        <v>86.788091777697403</v>
      </c>
      <c r="B64">
        <f t="shared" si="0"/>
        <v>4.1449375420386826E-3</v>
      </c>
      <c r="C64">
        <f t="shared" si="1"/>
        <v>8.7067656997899621E-4</v>
      </c>
    </row>
    <row r="65" spans="1:3" x14ac:dyDescent="0.25">
      <c r="A65">
        <v>84.406017253250894</v>
      </c>
      <c r="B65">
        <f t="shared" si="0"/>
        <v>-1.2086731260359477E-2</v>
      </c>
      <c r="C65">
        <f t="shared" si="1"/>
        <v>-7.7481722022661409E-4</v>
      </c>
    </row>
    <row r="66" spans="1:3" x14ac:dyDescent="0.25">
      <c r="A66">
        <v>89.044260414723794</v>
      </c>
      <c r="B66">
        <f t="shared" si="0"/>
        <v>2.3232522775585952E-2</v>
      </c>
      <c r="C66">
        <f t="shared" si="1"/>
        <v>-8.9775284027801636E-4</v>
      </c>
    </row>
    <row r="67" spans="1:3" x14ac:dyDescent="0.25">
      <c r="A67">
        <v>88.192988768434006</v>
      </c>
      <c r="B67">
        <f t="shared" si="0"/>
        <v>-4.1718704527546379E-3</v>
      </c>
      <c r="C67">
        <f t="shared" si="1"/>
        <v>1.3535670805545827E-3</v>
      </c>
    </row>
    <row r="68" spans="1:3" x14ac:dyDescent="0.25">
      <c r="A68">
        <v>87.410470930752197</v>
      </c>
      <c r="B68">
        <f t="shared" ref="B68:B131" si="2">+LOG(A68/A67)</f>
        <v>-3.8706006017444985E-3</v>
      </c>
      <c r="C68">
        <f t="shared" si="1"/>
        <v>1.1407627458022167E-3</v>
      </c>
    </row>
    <row r="69" spans="1:3" x14ac:dyDescent="0.25">
      <c r="A69">
        <v>85.997341415445007</v>
      </c>
      <c r="B69">
        <f t="shared" si="2"/>
        <v>-7.0784346832527632E-3</v>
      </c>
      <c r="C69">
        <f t="shared" si="1"/>
        <v>-1.7017019953391208E-4</v>
      </c>
    </row>
    <row r="70" spans="1:3" x14ac:dyDescent="0.25">
      <c r="A70">
        <v>87.495112360479695</v>
      </c>
      <c r="B70">
        <f t="shared" si="2"/>
        <v>7.4987678487108507E-3</v>
      </c>
      <c r="C70">
        <f t="shared" si="1"/>
        <v>-3.5089048860107233E-5</v>
      </c>
    </row>
    <row r="71" spans="1:3" x14ac:dyDescent="0.25">
      <c r="A71">
        <v>87.592179852284602</v>
      </c>
      <c r="B71">
        <f t="shared" si="2"/>
        <v>4.8154129119498039E-4</v>
      </c>
      <c r="C71">
        <f t="shared" si="1"/>
        <v>-6.5233018901793228E-4</v>
      </c>
    </row>
    <row r="72" spans="1:3" x14ac:dyDescent="0.25">
      <c r="A72">
        <v>83.7965004106359</v>
      </c>
      <c r="B72">
        <f t="shared" si="2"/>
        <v>-1.9239452905855922E-2</v>
      </c>
      <c r="C72">
        <f t="shared" si="1"/>
        <v>3.9823578894501119E-4</v>
      </c>
    </row>
    <row r="73" spans="1:3" x14ac:dyDescent="0.25">
      <c r="A73">
        <v>89.892348342601096</v>
      </c>
      <c r="B73">
        <f t="shared" si="2"/>
        <v>3.0496844471447713E-2</v>
      </c>
      <c r="C73">
        <f t="shared" si="1"/>
        <v>4.6422661701534668E-5</v>
      </c>
    </row>
    <row r="74" spans="1:3" x14ac:dyDescent="0.25">
      <c r="A74">
        <v>86.404092181540705</v>
      </c>
      <c r="B74">
        <f t="shared" si="2"/>
        <v>-1.7188414486599347E-2</v>
      </c>
      <c r="C74">
        <f t="shared" si="1"/>
        <v>1.7849578357275978E-3</v>
      </c>
    </row>
    <row r="75" spans="1:3" x14ac:dyDescent="0.25">
      <c r="A75">
        <v>89.558136345985005</v>
      </c>
      <c r="B75">
        <f t="shared" si="2"/>
        <v>1.5570736005685891E-2</v>
      </c>
      <c r="C75">
        <f t="shared" si="1"/>
        <v>6.4164656035761106E-4</v>
      </c>
    </row>
    <row r="76" spans="1:3" x14ac:dyDescent="0.25">
      <c r="A76">
        <v>88.358911711706796</v>
      </c>
      <c r="B76">
        <f t="shared" si="2"/>
        <v>-5.8546894123067666E-3</v>
      </c>
      <c r="C76">
        <f t="shared" si="1"/>
        <v>1.4824871286747855E-3</v>
      </c>
    </row>
    <row r="77" spans="1:3" x14ac:dyDescent="0.25">
      <c r="A77">
        <v>86.143096865536506</v>
      </c>
      <c r="B77">
        <f t="shared" si="2"/>
        <v>-1.1029877466144179E-2</v>
      </c>
      <c r="C77">
        <f t="shared" si="1"/>
        <v>6.4918488247933117E-4</v>
      </c>
    </row>
    <row r="78" spans="1:3" x14ac:dyDescent="0.25">
      <c r="A78">
        <v>87.336266141835907</v>
      </c>
      <c r="B78">
        <f t="shared" si="2"/>
        <v>5.974140034777739E-3</v>
      </c>
      <c r="C78">
        <f t="shared" si="1"/>
        <v>7.3725603199727271E-4</v>
      </c>
    </row>
    <row r="79" spans="1:3" x14ac:dyDescent="0.25">
      <c r="A79">
        <v>88.140696368155503</v>
      </c>
      <c r="B79">
        <f t="shared" si="2"/>
        <v>3.9818566574755087E-3</v>
      </c>
      <c r="C79">
        <f t="shared" si="1"/>
        <v>-7.0094252973674522E-4</v>
      </c>
    </row>
    <row r="80" spans="1:3" x14ac:dyDescent="0.25">
      <c r="A80">
        <v>88.784948233905695</v>
      </c>
      <c r="B80">
        <f t="shared" si="2"/>
        <v>3.1628684190500339E-3</v>
      </c>
      <c r="C80">
        <f t="shared" ref="C80:C143" si="3">+AVERAGE(B68:B79)</f>
        <v>-2.1465270550899418E-5</v>
      </c>
    </row>
    <row r="81" spans="1:3" x14ac:dyDescent="0.25">
      <c r="A81">
        <v>89.7078027426967</v>
      </c>
      <c r="B81">
        <f t="shared" si="2"/>
        <v>4.4908736057119938E-3</v>
      </c>
      <c r="C81">
        <f t="shared" si="3"/>
        <v>5.6465714784864477E-4</v>
      </c>
    </row>
    <row r="82" spans="1:3" x14ac:dyDescent="0.25">
      <c r="A82">
        <v>90.499926507467904</v>
      </c>
      <c r="B82">
        <f t="shared" si="2"/>
        <v>3.818007108819316E-3</v>
      </c>
      <c r="C82">
        <f t="shared" si="3"/>
        <v>1.5287661719290413E-3</v>
      </c>
    </row>
    <row r="83" spans="1:3" x14ac:dyDescent="0.25">
      <c r="A83">
        <v>87.472924932945205</v>
      </c>
      <c r="B83">
        <f t="shared" si="2"/>
        <v>-1.4774577753594717E-2</v>
      </c>
      <c r="C83">
        <f t="shared" si="3"/>
        <v>1.2220361102714134E-3</v>
      </c>
    </row>
    <row r="84" spans="1:3" x14ac:dyDescent="0.25">
      <c r="A84">
        <v>96.157110527570495</v>
      </c>
      <c r="B84">
        <f t="shared" si="2"/>
        <v>4.110775575270046E-2</v>
      </c>
      <c r="C84">
        <f t="shared" si="3"/>
        <v>-4.9307143461061343E-5</v>
      </c>
    </row>
    <row r="85" spans="1:3" x14ac:dyDescent="0.25">
      <c r="A85">
        <v>95.522195362622</v>
      </c>
      <c r="B85">
        <f t="shared" si="2"/>
        <v>-2.877109344717764E-3</v>
      </c>
      <c r="C85">
        <f t="shared" si="3"/>
        <v>4.9796269114186368E-3</v>
      </c>
    </row>
    <row r="86" spans="1:3" x14ac:dyDescent="0.25">
      <c r="A86">
        <v>96.476178754411194</v>
      </c>
      <c r="B86">
        <f t="shared" si="2"/>
        <v>4.3157983429277895E-3</v>
      </c>
      <c r="C86">
        <f t="shared" si="3"/>
        <v>2.1984640934048475E-3</v>
      </c>
    </row>
    <row r="87" spans="1:3" x14ac:dyDescent="0.25">
      <c r="A87">
        <v>96.444152904290803</v>
      </c>
      <c r="B87">
        <f t="shared" si="2"/>
        <v>-1.4419060960269906E-4</v>
      </c>
      <c r="C87">
        <f t="shared" si="3"/>
        <v>3.9904818291987753E-3</v>
      </c>
    </row>
    <row r="88" spans="1:3" x14ac:dyDescent="0.25">
      <c r="A88">
        <v>97.816647239586999</v>
      </c>
      <c r="B88">
        <f t="shared" si="2"/>
        <v>6.1368699616677052E-3</v>
      </c>
      <c r="C88">
        <f t="shared" si="3"/>
        <v>2.6809046112580598E-3</v>
      </c>
    </row>
    <row r="89" spans="1:3" x14ac:dyDescent="0.25">
      <c r="A89">
        <v>98.170924903971596</v>
      </c>
      <c r="B89">
        <f t="shared" si="2"/>
        <v>1.5701097840761394E-3</v>
      </c>
      <c r="C89">
        <f t="shared" si="3"/>
        <v>3.6802012257559327E-3</v>
      </c>
    </row>
    <row r="90" spans="1:3" x14ac:dyDescent="0.25">
      <c r="A90">
        <v>100.405009895186</v>
      </c>
      <c r="B90">
        <f t="shared" si="2"/>
        <v>9.7725006225672303E-3</v>
      </c>
      <c r="C90">
        <f t="shared" si="3"/>
        <v>4.730200163274292E-3</v>
      </c>
    </row>
    <row r="91" spans="1:3" x14ac:dyDescent="0.25">
      <c r="A91">
        <v>102.218958078036</v>
      </c>
      <c r="B91">
        <f t="shared" si="2"/>
        <v>7.7760665779837666E-3</v>
      </c>
      <c r="C91">
        <f t="shared" si="3"/>
        <v>5.0467302122567496E-3</v>
      </c>
    </row>
    <row r="92" spans="1:3" x14ac:dyDescent="0.25">
      <c r="A92">
        <v>97.871917072497197</v>
      </c>
      <c r="B92">
        <f t="shared" si="2"/>
        <v>-1.8873354687217962E-2</v>
      </c>
      <c r="C92">
        <f t="shared" si="3"/>
        <v>5.3629143722991046E-3</v>
      </c>
    </row>
    <row r="93" spans="1:3" x14ac:dyDescent="0.25">
      <c r="A93">
        <v>96.295648619199298</v>
      </c>
      <c r="B93">
        <f t="shared" si="2"/>
        <v>-7.0514323828809282E-3</v>
      </c>
      <c r="C93">
        <f t="shared" si="3"/>
        <v>3.5265624467767723E-3</v>
      </c>
    </row>
    <row r="94" spans="1:3" x14ac:dyDescent="0.25">
      <c r="A94">
        <v>96.695645718565103</v>
      </c>
      <c r="B94">
        <f t="shared" si="2"/>
        <v>1.80025510866472E-3</v>
      </c>
      <c r="C94">
        <f t="shared" si="3"/>
        <v>2.5647036143940294E-3</v>
      </c>
    </row>
    <row r="95" spans="1:3" x14ac:dyDescent="0.25">
      <c r="A95">
        <v>97.056089005877894</v>
      </c>
      <c r="B95">
        <f t="shared" si="2"/>
        <v>1.6158690039853173E-3</v>
      </c>
      <c r="C95">
        <f t="shared" si="3"/>
        <v>2.3965576143811455E-3</v>
      </c>
    </row>
    <row r="96" spans="1:3" x14ac:dyDescent="0.25">
      <c r="A96">
        <v>101.80707193990899</v>
      </c>
      <c r="B96">
        <f t="shared" si="2"/>
        <v>2.0755160034753597E-2</v>
      </c>
      <c r="C96">
        <f t="shared" si="3"/>
        <v>3.7624281775128152E-3</v>
      </c>
    </row>
    <row r="97" spans="1:3" x14ac:dyDescent="0.25">
      <c r="A97">
        <v>98.205642263102206</v>
      </c>
      <c r="B97">
        <f t="shared" si="2"/>
        <v>-1.5641506672981916E-2</v>
      </c>
      <c r="C97">
        <f t="shared" si="3"/>
        <v>2.0663785343505762E-3</v>
      </c>
    </row>
    <row r="98" spans="1:3" x14ac:dyDescent="0.25">
      <c r="A98">
        <v>99.733697920030806</v>
      </c>
      <c r="B98">
        <f t="shared" si="2"/>
        <v>6.7054818184793998E-3</v>
      </c>
      <c r="C98">
        <f t="shared" si="3"/>
        <v>1.0026787569952301E-3</v>
      </c>
    </row>
    <row r="99" spans="1:3" x14ac:dyDescent="0.25">
      <c r="A99">
        <v>101.23862578371001</v>
      </c>
      <c r="B99">
        <f t="shared" si="2"/>
        <v>6.5043193158677241E-3</v>
      </c>
      <c r="C99">
        <f t="shared" si="3"/>
        <v>1.2018190466245311E-3</v>
      </c>
    </row>
    <row r="100" spans="1:3" x14ac:dyDescent="0.25">
      <c r="A100">
        <v>99.840707477499706</v>
      </c>
      <c r="B100">
        <f t="shared" si="2"/>
        <v>-6.0385916121495622E-3</v>
      </c>
      <c r="C100">
        <f t="shared" si="3"/>
        <v>1.7558615404137329E-3</v>
      </c>
    </row>
    <row r="101" spans="1:3" x14ac:dyDescent="0.25">
      <c r="A101">
        <v>99.254231007453399</v>
      </c>
      <c r="B101">
        <f t="shared" si="2"/>
        <v>-2.5586208605359998E-3</v>
      </c>
      <c r="C101">
        <f t="shared" si="3"/>
        <v>7.4123974259562733E-4</v>
      </c>
    </row>
    <row r="102" spans="1:3" x14ac:dyDescent="0.25">
      <c r="A102">
        <v>95.839650258746502</v>
      </c>
      <c r="B102">
        <f t="shared" si="2"/>
        <v>-1.5203808720390871E-2</v>
      </c>
      <c r="C102">
        <f t="shared" si="3"/>
        <v>3.9717885554461566E-4</v>
      </c>
    </row>
    <row r="103" spans="1:3" x14ac:dyDescent="0.25">
      <c r="A103">
        <v>98.293532861354507</v>
      </c>
      <c r="B103">
        <f t="shared" si="2"/>
        <v>1.0979724533147045E-2</v>
      </c>
      <c r="C103">
        <f t="shared" si="3"/>
        <v>-1.6841802563685594E-3</v>
      </c>
    </row>
    <row r="104" spans="1:3" x14ac:dyDescent="0.25">
      <c r="A104">
        <v>99.294084696889598</v>
      </c>
      <c r="B104">
        <f t="shared" si="2"/>
        <v>4.3984320539248341E-3</v>
      </c>
      <c r="C104">
        <f t="shared" si="3"/>
        <v>-1.4172087601049533E-3</v>
      </c>
    </row>
    <row r="105" spans="1:3" x14ac:dyDescent="0.25">
      <c r="A105">
        <v>101.929016752268</v>
      </c>
      <c r="B105">
        <f t="shared" si="2"/>
        <v>1.1374458062077769E-2</v>
      </c>
      <c r="C105">
        <f t="shared" si="3"/>
        <v>5.2210680165694671E-4</v>
      </c>
    </row>
    <row r="106" spans="1:3" x14ac:dyDescent="0.25">
      <c r="A106">
        <v>99.086211794210001</v>
      </c>
      <c r="B106">
        <f t="shared" si="2"/>
        <v>-1.2284609818167333E-2</v>
      </c>
      <c r="C106">
        <f t="shared" si="3"/>
        <v>2.0575976720701716E-3</v>
      </c>
    </row>
    <row r="107" spans="1:3" x14ac:dyDescent="0.25">
      <c r="A107">
        <v>99.155564921730402</v>
      </c>
      <c r="B107">
        <f t="shared" si="2"/>
        <v>3.0386815849383513E-4</v>
      </c>
      <c r="C107">
        <f t="shared" si="3"/>
        <v>8.8385892816750028E-4</v>
      </c>
    </row>
    <row r="108" spans="1:3" x14ac:dyDescent="0.25">
      <c r="A108">
        <v>99.269274817504495</v>
      </c>
      <c r="B108">
        <f t="shared" si="2"/>
        <v>4.977560848052748E-4</v>
      </c>
      <c r="C108">
        <f t="shared" si="3"/>
        <v>7.7452552437654336E-4</v>
      </c>
    </row>
    <row r="109" spans="1:3" x14ac:dyDescent="0.25">
      <c r="A109">
        <v>95.546807943395507</v>
      </c>
      <c r="B109">
        <f t="shared" si="2"/>
        <v>-1.6598666688250718E-2</v>
      </c>
      <c r="C109">
        <f t="shared" si="3"/>
        <v>-9.1359147145248334E-4</v>
      </c>
    </row>
    <row r="110" spans="1:3" x14ac:dyDescent="0.25">
      <c r="A110">
        <v>95.919583408318005</v>
      </c>
      <c r="B110">
        <f t="shared" si="2"/>
        <v>1.6911013031781117E-3</v>
      </c>
      <c r="C110">
        <f t="shared" si="3"/>
        <v>-9.9335480605821681E-4</v>
      </c>
    </row>
    <row r="111" spans="1:3" x14ac:dyDescent="0.25">
      <c r="A111">
        <v>96.119912952253301</v>
      </c>
      <c r="B111">
        <f t="shared" si="2"/>
        <v>9.0608493253395135E-4</v>
      </c>
      <c r="C111">
        <f t="shared" si="3"/>
        <v>-1.411219848999991E-3</v>
      </c>
    </row>
    <row r="112" spans="1:3" x14ac:dyDescent="0.25">
      <c r="A112">
        <v>92.865295176656801</v>
      </c>
      <c r="B112">
        <f t="shared" si="2"/>
        <v>-1.4959925331963103E-2</v>
      </c>
      <c r="C112">
        <f t="shared" si="3"/>
        <v>-1.8777393809444722E-3</v>
      </c>
    </row>
    <row r="113" spans="1:3" x14ac:dyDescent="0.25">
      <c r="A113">
        <v>97.345780426819999</v>
      </c>
      <c r="B113">
        <f t="shared" si="2"/>
        <v>2.0463687736918576E-2</v>
      </c>
      <c r="C113">
        <f t="shared" si="3"/>
        <v>-2.6211838575956009E-3</v>
      </c>
    </row>
    <row r="114" spans="1:3" x14ac:dyDescent="0.25">
      <c r="A114">
        <v>94.597638193505603</v>
      </c>
      <c r="B114">
        <f t="shared" si="2"/>
        <v>-1.2436837667594184E-2</v>
      </c>
      <c r="C114">
        <f t="shared" si="3"/>
        <v>-7.0265814114105261E-4</v>
      </c>
    </row>
    <row r="115" spans="1:3" x14ac:dyDescent="0.25">
      <c r="A115">
        <v>94.635466528667394</v>
      </c>
      <c r="B115">
        <f t="shared" si="2"/>
        <v>1.7363386246086224E-4</v>
      </c>
      <c r="C115">
        <f t="shared" si="3"/>
        <v>-4.7207722007466178E-4</v>
      </c>
    </row>
    <row r="116" spans="1:3" x14ac:dyDescent="0.25">
      <c r="A116">
        <v>96.059838230377494</v>
      </c>
      <c r="B116">
        <f t="shared" si="2"/>
        <v>6.4879235019414932E-3</v>
      </c>
      <c r="C116">
        <f t="shared" si="3"/>
        <v>-1.3725847759651771E-3</v>
      </c>
    </row>
    <row r="117" spans="1:3" x14ac:dyDescent="0.25">
      <c r="A117">
        <v>97.025114193205297</v>
      </c>
      <c r="B117">
        <f t="shared" si="2"/>
        <v>4.3423116232908215E-3</v>
      </c>
      <c r="C117">
        <f t="shared" si="3"/>
        <v>-1.1984604886304553E-3</v>
      </c>
    </row>
    <row r="118" spans="1:3" x14ac:dyDescent="0.25">
      <c r="A118">
        <v>94.539128108965997</v>
      </c>
      <c r="B118">
        <f t="shared" si="2"/>
        <v>-1.1272569866518613E-2</v>
      </c>
      <c r="C118">
        <f t="shared" si="3"/>
        <v>-1.7844726918627013E-3</v>
      </c>
    </row>
    <row r="119" spans="1:3" x14ac:dyDescent="0.25">
      <c r="A119">
        <v>96.3742404442783</v>
      </c>
      <c r="B119">
        <f t="shared" si="2"/>
        <v>8.3493755745256675E-3</v>
      </c>
      <c r="C119">
        <f t="shared" si="3"/>
        <v>-1.7001360292253076E-3</v>
      </c>
    </row>
    <row r="120" spans="1:3" x14ac:dyDescent="0.25">
      <c r="A120">
        <v>97.415461769711797</v>
      </c>
      <c r="B120">
        <f t="shared" si="2"/>
        <v>4.6669252535415017E-3</v>
      </c>
      <c r="C120">
        <f t="shared" si="3"/>
        <v>-1.0296770778893216E-3</v>
      </c>
    </row>
    <row r="121" spans="1:3" x14ac:dyDescent="0.25">
      <c r="A121">
        <v>98.199629796264006</v>
      </c>
      <c r="B121">
        <f t="shared" si="2"/>
        <v>3.4819570245182407E-3</v>
      </c>
      <c r="C121">
        <f t="shared" si="3"/>
        <v>-6.8224631382796943E-4</v>
      </c>
    </row>
    <row r="122" spans="1:3" x14ac:dyDescent="0.25">
      <c r="A122">
        <v>102.975112355218</v>
      </c>
      <c r="B122">
        <f t="shared" si="2"/>
        <v>2.062242394445301E-2</v>
      </c>
      <c r="C122">
        <f t="shared" si="3"/>
        <v>9.9113899556944386E-4</v>
      </c>
    </row>
    <row r="123" spans="1:3" x14ac:dyDescent="0.25">
      <c r="A123">
        <v>102.53137089549899</v>
      </c>
      <c r="B123">
        <f t="shared" si="2"/>
        <v>-1.8755103372283222E-3</v>
      </c>
      <c r="C123">
        <f t="shared" si="3"/>
        <v>2.5687492156756852E-3</v>
      </c>
    </row>
    <row r="124" spans="1:3" x14ac:dyDescent="0.25">
      <c r="A124">
        <v>101.115632291998</v>
      </c>
      <c r="B124">
        <f t="shared" si="2"/>
        <v>-6.0384622314231112E-3</v>
      </c>
      <c r="C124">
        <f t="shared" si="3"/>
        <v>2.3369496098621626E-3</v>
      </c>
    </row>
    <row r="125" spans="1:3" x14ac:dyDescent="0.25">
      <c r="A125">
        <v>100.196003481197</v>
      </c>
      <c r="B125">
        <f t="shared" si="2"/>
        <v>-3.9679027456881203E-3</v>
      </c>
      <c r="C125">
        <f t="shared" si="3"/>
        <v>3.0804048682404953E-3</v>
      </c>
    </row>
    <row r="126" spans="1:3" x14ac:dyDescent="0.25">
      <c r="A126">
        <v>99.609875609739802</v>
      </c>
      <c r="B126">
        <f t="shared" si="2"/>
        <v>-2.5480014061139019E-3</v>
      </c>
      <c r="C126">
        <f t="shared" si="3"/>
        <v>1.0444389946899372E-3</v>
      </c>
    </row>
    <row r="127" spans="1:3" x14ac:dyDescent="0.25">
      <c r="A127">
        <v>100.084093651625</v>
      </c>
      <c r="B127">
        <f t="shared" si="2"/>
        <v>2.0626628506829111E-3</v>
      </c>
      <c r="C127">
        <f t="shared" si="3"/>
        <v>1.8685086831466272E-3</v>
      </c>
    </row>
    <row r="128" spans="1:3" x14ac:dyDescent="0.25">
      <c r="A128">
        <v>102.548752172791</v>
      </c>
      <c r="B128">
        <f t="shared" si="2"/>
        <v>1.056531956827968E-2</v>
      </c>
      <c r="C128">
        <f t="shared" si="3"/>
        <v>2.0259277654984639E-3</v>
      </c>
    </row>
    <row r="129" spans="1:3" x14ac:dyDescent="0.25">
      <c r="A129">
        <v>100.169462697846</v>
      </c>
      <c r="B129">
        <f t="shared" si="2"/>
        <v>-1.0195035927669648E-2</v>
      </c>
      <c r="C129">
        <f t="shared" si="3"/>
        <v>2.3657107710266466E-3</v>
      </c>
    </row>
    <row r="130" spans="1:3" x14ac:dyDescent="0.25">
      <c r="A130">
        <v>96.061851741636801</v>
      </c>
      <c r="B130">
        <f t="shared" si="2"/>
        <v>-1.8184390168943791E-2</v>
      </c>
      <c r="C130">
        <f t="shared" si="3"/>
        <v>1.1542651417799411E-3</v>
      </c>
    </row>
    <row r="131" spans="1:3" x14ac:dyDescent="0.25">
      <c r="A131">
        <v>98.292529387829106</v>
      </c>
      <c r="B131">
        <f t="shared" si="2"/>
        <v>9.9695569416981076E-3</v>
      </c>
      <c r="C131">
        <f t="shared" si="3"/>
        <v>5.7828011657784278E-4</v>
      </c>
    </row>
    <row r="132" spans="1:3" x14ac:dyDescent="0.25">
      <c r="A132">
        <v>95.690634171960596</v>
      </c>
      <c r="B132">
        <f t="shared" ref="B132:B195" si="4">+LOG(A132/A131)</f>
        <v>-1.1651078229222169E-2</v>
      </c>
      <c r="C132">
        <f t="shared" si="3"/>
        <v>7.1329523050887953E-4</v>
      </c>
    </row>
    <row r="133" spans="1:3" x14ac:dyDescent="0.25">
      <c r="A133">
        <v>98.964072426300106</v>
      </c>
      <c r="B133">
        <f t="shared" si="4"/>
        <v>1.4608125648962821E-2</v>
      </c>
      <c r="C133">
        <f t="shared" si="3"/>
        <v>-6.4653839305475953E-4</v>
      </c>
    </row>
    <row r="134" spans="1:3" x14ac:dyDescent="0.25">
      <c r="A134">
        <v>88.265044196281906</v>
      </c>
      <c r="B134">
        <f t="shared" si="4"/>
        <v>-4.968881543976094E-2</v>
      </c>
      <c r="C134">
        <f t="shared" si="3"/>
        <v>2.8064232564895534E-4</v>
      </c>
    </row>
    <row r="135" spans="1:3" x14ac:dyDescent="0.25">
      <c r="A135">
        <v>86.592491740738694</v>
      </c>
      <c r="B135">
        <f t="shared" si="4"/>
        <v>-8.3085061505975225E-3</v>
      </c>
      <c r="C135">
        <f t="shared" si="3"/>
        <v>-5.5786276230355399E-3</v>
      </c>
    </row>
    <row r="136" spans="1:3" x14ac:dyDescent="0.25">
      <c r="A136">
        <v>93.478057447266394</v>
      </c>
      <c r="B136">
        <f t="shared" si="4"/>
        <v>3.3229441952503096E-2</v>
      </c>
      <c r="C136">
        <f t="shared" si="3"/>
        <v>-6.1147106074829734E-3</v>
      </c>
    </row>
    <row r="137" spans="1:3" x14ac:dyDescent="0.25">
      <c r="A137">
        <v>95.754873773618201</v>
      </c>
      <c r="B137">
        <f t="shared" si="4"/>
        <v>1.0451209305510169E-2</v>
      </c>
      <c r="C137">
        <f t="shared" si="3"/>
        <v>-2.8423852588224563E-3</v>
      </c>
    </row>
    <row r="138" spans="1:3" x14ac:dyDescent="0.25">
      <c r="A138">
        <v>97.691551606658606</v>
      </c>
      <c r="B138">
        <f t="shared" si="4"/>
        <v>8.6961193171005945E-3</v>
      </c>
      <c r="C138">
        <f t="shared" si="3"/>
        <v>-1.640792587889266E-3</v>
      </c>
    </row>
    <row r="139" spans="1:3" x14ac:dyDescent="0.25">
      <c r="A139">
        <v>95.461249417987702</v>
      </c>
      <c r="B139">
        <f t="shared" si="4"/>
        <v>-1.0029893221755706E-2</v>
      </c>
      <c r="C139">
        <f t="shared" si="3"/>
        <v>-7.0378252762139072E-4</v>
      </c>
    </row>
    <row r="140" spans="1:3" x14ac:dyDescent="0.25">
      <c r="A140">
        <v>95.783658482464901</v>
      </c>
      <c r="B140">
        <f t="shared" si="4"/>
        <v>1.4643068074833565E-3</v>
      </c>
      <c r="C140">
        <f t="shared" si="3"/>
        <v>-1.7114955336579422E-3</v>
      </c>
    </row>
    <row r="141" spans="1:3" x14ac:dyDescent="0.25">
      <c r="A141">
        <v>95.272350336115196</v>
      </c>
      <c r="B141">
        <f t="shared" si="4"/>
        <v>-2.3245417720835705E-3</v>
      </c>
      <c r="C141">
        <f t="shared" si="3"/>
        <v>-2.4699132637243035E-3</v>
      </c>
    </row>
    <row r="142" spans="1:3" x14ac:dyDescent="0.25">
      <c r="A142">
        <v>97.191928198888405</v>
      </c>
      <c r="B142">
        <f t="shared" si="4"/>
        <v>8.6633189706836183E-3</v>
      </c>
      <c r="C142">
        <f t="shared" si="3"/>
        <v>-1.8140387507587965E-3</v>
      </c>
    </row>
    <row r="143" spans="1:3" x14ac:dyDescent="0.25">
      <c r="A143">
        <v>97.964420640403404</v>
      </c>
      <c r="B143">
        <f t="shared" si="4"/>
        <v>3.4381761993454336E-3</v>
      </c>
      <c r="C143">
        <f t="shared" si="3"/>
        <v>4.2327034421015436E-4</v>
      </c>
    </row>
    <row r="144" spans="1:3" x14ac:dyDescent="0.25">
      <c r="A144">
        <v>91.387277322764206</v>
      </c>
      <c r="B144">
        <f t="shared" si="4"/>
        <v>-3.018263571771514E-2</v>
      </c>
      <c r="C144">
        <f t="shared" ref="C144:C207" si="5">+AVERAGE(B132:B143)</f>
        <v>-1.21011384319235E-4</v>
      </c>
    </row>
    <row r="145" spans="1:3" x14ac:dyDescent="0.25">
      <c r="A145">
        <v>91.909067625572803</v>
      </c>
      <c r="B145">
        <f t="shared" si="4"/>
        <v>2.4726217144914403E-3</v>
      </c>
      <c r="C145">
        <f t="shared" si="5"/>
        <v>-1.665307841693649E-3</v>
      </c>
    </row>
    <row r="146" spans="1:3" x14ac:dyDescent="0.25">
      <c r="A146">
        <v>95.194425307235505</v>
      </c>
      <c r="B146">
        <f t="shared" si="4"/>
        <v>1.5253155943068279E-2</v>
      </c>
      <c r="C146">
        <f t="shared" si="5"/>
        <v>-2.6765998362329305E-3</v>
      </c>
    </row>
    <row r="147" spans="1:3" x14ac:dyDescent="0.25">
      <c r="A147">
        <v>95.410368097535894</v>
      </c>
      <c r="B147">
        <f t="shared" si="4"/>
        <v>9.8405502488909031E-4</v>
      </c>
      <c r="C147">
        <f t="shared" si="5"/>
        <v>2.7352311123361706E-3</v>
      </c>
    </row>
    <row r="148" spans="1:3" x14ac:dyDescent="0.25">
      <c r="A148">
        <v>93.538056199962895</v>
      </c>
      <c r="B148">
        <f t="shared" si="4"/>
        <v>-8.6072307209450055E-3</v>
      </c>
      <c r="C148">
        <f t="shared" si="5"/>
        <v>3.5096112102933883E-3</v>
      </c>
    </row>
    <row r="149" spans="1:3" x14ac:dyDescent="0.25">
      <c r="A149">
        <v>93.604002866999096</v>
      </c>
      <c r="B149">
        <f t="shared" si="4"/>
        <v>3.0608057773885954E-4</v>
      </c>
      <c r="C149">
        <f t="shared" si="5"/>
        <v>2.3221820839380181E-5</v>
      </c>
    </row>
    <row r="150" spans="1:3" x14ac:dyDescent="0.25">
      <c r="A150">
        <v>95.864231495755106</v>
      </c>
      <c r="B150">
        <f t="shared" si="4"/>
        <v>1.0362173820563895E-2</v>
      </c>
      <c r="C150">
        <f t="shared" si="5"/>
        <v>-8.2220557314156243E-4</v>
      </c>
    </row>
    <row r="151" spans="1:3" x14ac:dyDescent="0.25">
      <c r="A151">
        <v>97.428006410407093</v>
      </c>
      <c r="B151">
        <f t="shared" si="4"/>
        <v>7.0272209706652052E-3</v>
      </c>
      <c r="C151">
        <f t="shared" si="5"/>
        <v>-6.8336769785295418E-4</v>
      </c>
    </row>
    <row r="152" spans="1:3" x14ac:dyDescent="0.25">
      <c r="A152">
        <v>97.256993099718997</v>
      </c>
      <c r="B152">
        <f t="shared" si="4"/>
        <v>-7.6297769682442647E-4</v>
      </c>
      <c r="C152">
        <f t="shared" si="5"/>
        <v>7.3805848484878849E-4</v>
      </c>
    </row>
    <row r="153" spans="1:3" x14ac:dyDescent="0.25">
      <c r="A153">
        <v>96.585551674048602</v>
      </c>
      <c r="B153">
        <f t="shared" si="4"/>
        <v>-3.0086735879593565E-3</v>
      </c>
      <c r="C153">
        <f t="shared" si="5"/>
        <v>5.5245144282313995E-4</v>
      </c>
    </row>
    <row r="154" spans="1:3" x14ac:dyDescent="0.25">
      <c r="A154">
        <v>98.176960562556204</v>
      </c>
      <c r="B154">
        <f t="shared" si="4"/>
        <v>7.0974180079449202E-3</v>
      </c>
      <c r="C154">
        <f t="shared" si="5"/>
        <v>4.9544045816682445E-4</v>
      </c>
    </row>
    <row r="155" spans="1:3" x14ac:dyDescent="0.25">
      <c r="A155">
        <v>97.230251489776805</v>
      </c>
      <c r="B155">
        <f t="shared" si="4"/>
        <v>-4.2081736785243712E-3</v>
      </c>
      <c r="C155">
        <f t="shared" si="5"/>
        <v>3.6494871127193293E-4</v>
      </c>
    </row>
    <row r="156" spans="1:3" x14ac:dyDescent="0.25">
      <c r="A156">
        <v>99.227396951422904</v>
      </c>
      <c r="B156">
        <f t="shared" si="4"/>
        <v>8.8301895138706028E-3</v>
      </c>
      <c r="C156">
        <f t="shared" si="5"/>
        <v>-2.7224711188388414E-4</v>
      </c>
    </row>
    <row r="157" spans="1:3" x14ac:dyDescent="0.25">
      <c r="A157">
        <v>99.6175946875167</v>
      </c>
      <c r="B157">
        <f t="shared" si="4"/>
        <v>1.7044526970965165E-3</v>
      </c>
      <c r="C157">
        <f t="shared" si="5"/>
        <v>2.978821657414928E-3</v>
      </c>
    </row>
    <row r="158" spans="1:3" x14ac:dyDescent="0.25">
      <c r="A158">
        <v>98.537333771127805</v>
      </c>
      <c r="B158">
        <f t="shared" si="4"/>
        <v>-4.7352443509586176E-3</v>
      </c>
      <c r="C158">
        <f t="shared" si="5"/>
        <v>2.9148075726320171E-3</v>
      </c>
    </row>
    <row r="159" spans="1:3" x14ac:dyDescent="0.25">
      <c r="A159">
        <v>97.113561767006701</v>
      </c>
      <c r="B159">
        <f t="shared" si="4"/>
        <v>-6.3209241996913688E-3</v>
      </c>
      <c r="C159">
        <f t="shared" si="5"/>
        <v>1.2491075481297763E-3</v>
      </c>
    </row>
    <row r="160" spans="1:3" x14ac:dyDescent="0.25">
      <c r="A160">
        <v>98.243739387105506</v>
      </c>
      <c r="B160">
        <f t="shared" si="4"/>
        <v>5.0250016451188848E-3</v>
      </c>
      <c r="C160">
        <f t="shared" si="5"/>
        <v>6.4035927941473783E-4</v>
      </c>
    </row>
    <row r="161" spans="1:3" x14ac:dyDescent="0.25">
      <c r="A161">
        <v>100.339468170402</v>
      </c>
      <c r="B161">
        <f t="shared" si="4"/>
        <v>9.1669104273226082E-3</v>
      </c>
      <c r="C161">
        <f t="shared" si="5"/>
        <v>1.7763786432533953E-3</v>
      </c>
    </row>
    <row r="162" spans="1:3" x14ac:dyDescent="0.25">
      <c r="A162">
        <v>99.236885082693803</v>
      </c>
      <c r="B162">
        <f t="shared" si="4"/>
        <v>-4.7986709326709879E-3</v>
      </c>
      <c r="C162">
        <f t="shared" si="5"/>
        <v>2.5147811307187073E-3</v>
      </c>
    </row>
    <row r="163" spans="1:3" x14ac:dyDescent="0.25">
      <c r="A163">
        <v>97.026327193497906</v>
      </c>
      <c r="B163">
        <f t="shared" si="4"/>
        <v>-9.7835318384895502E-3</v>
      </c>
      <c r="C163">
        <f t="shared" si="5"/>
        <v>1.2513774012824677E-3</v>
      </c>
    </row>
    <row r="164" spans="1:3" x14ac:dyDescent="0.25">
      <c r="A164">
        <v>97.089504938362097</v>
      </c>
      <c r="B164">
        <f t="shared" si="4"/>
        <v>2.8269458128247897E-4</v>
      </c>
      <c r="C164">
        <f t="shared" si="5"/>
        <v>-1.4951866614709534E-4</v>
      </c>
    </row>
    <row r="165" spans="1:3" x14ac:dyDescent="0.25">
      <c r="A165">
        <v>97.774080831952205</v>
      </c>
      <c r="B165">
        <f t="shared" si="4"/>
        <v>3.0514552524182922E-3</v>
      </c>
      <c r="C165">
        <f t="shared" si="5"/>
        <v>-6.2379309638186598E-5</v>
      </c>
    </row>
    <row r="166" spans="1:3" x14ac:dyDescent="0.25">
      <c r="A166">
        <v>97.529038982701707</v>
      </c>
      <c r="B166">
        <f t="shared" si="4"/>
        <v>-1.0897970181785966E-3</v>
      </c>
      <c r="C166">
        <f t="shared" si="5"/>
        <v>4.4263142705995069E-4</v>
      </c>
    </row>
    <row r="167" spans="1:3" x14ac:dyDescent="0.25">
      <c r="A167">
        <v>99.267769600526407</v>
      </c>
      <c r="B167">
        <f t="shared" si="4"/>
        <v>7.6743191868146061E-3</v>
      </c>
      <c r="C167">
        <f t="shared" si="5"/>
        <v>-2.3963649178367584E-4</v>
      </c>
    </row>
    <row r="168" spans="1:3" x14ac:dyDescent="0.25">
      <c r="A168">
        <v>96.295605974341896</v>
      </c>
      <c r="B168">
        <f t="shared" si="4"/>
        <v>-1.3201793574940364E-2</v>
      </c>
      <c r="C168">
        <f t="shared" si="5"/>
        <v>7.5057124699457226E-4</v>
      </c>
    </row>
    <row r="169" spans="1:3" x14ac:dyDescent="0.25">
      <c r="A169">
        <v>96.946929125732098</v>
      </c>
      <c r="B169">
        <f t="shared" si="4"/>
        <v>2.9275865335513756E-3</v>
      </c>
      <c r="C169">
        <f t="shared" si="5"/>
        <v>-1.0854273437396749E-3</v>
      </c>
    </row>
    <row r="170" spans="1:3" x14ac:dyDescent="0.25">
      <c r="A170">
        <v>95.769350205294003</v>
      </c>
      <c r="B170">
        <f t="shared" si="4"/>
        <v>-5.3075162517577474E-3</v>
      </c>
      <c r="C170">
        <f t="shared" si="5"/>
        <v>-9.8349952403510316E-4</v>
      </c>
    </row>
    <row r="171" spans="1:3" x14ac:dyDescent="0.25">
      <c r="A171">
        <v>98.653188216885695</v>
      </c>
      <c r="B171">
        <f t="shared" si="4"/>
        <v>1.2884584350343746E-2</v>
      </c>
      <c r="C171">
        <f t="shared" si="5"/>
        <v>-1.0311888491016973E-3</v>
      </c>
    </row>
    <row r="172" spans="1:3" x14ac:dyDescent="0.25">
      <c r="A172">
        <v>98.832233726949298</v>
      </c>
      <c r="B172">
        <f t="shared" si="4"/>
        <v>7.8748595789906702E-4</v>
      </c>
      <c r="C172">
        <f t="shared" si="5"/>
        <v>5.6927019673456199E-4</v>
      </c>
    </row>
    <row r="173" spans="1:3" x14ac:dyDescent="0.25">
      <c r="A173">
        <v>98.0737764676729</v>
      </c>
      <c r="B173">
        <f t="shared" si="4"/>
        <v>-3.3457123143906375E-3</v>
      </c>
      <c r="C173">
        <f t="shared" si="5"/>
        <v>2.1614388946624414E-4</v>
      </c>
    </row>
    <row r="174" spans="1:3" x14ac:dyDescent="0.25">
      <c r="A174">
        <v>95.275274740598903</v>
      </c>
      <c r="B174">
        <f t="shared" si="4"/>
        <v>-1.2572688937775224E-2</v>
      </c>
      <c r="C174">
        <f t="shared" si="5"/>
        <v>-8.2657467234319301E-4</v>
      </c>
    </row>
    <row r="175" spans="1:3" x14ac:dyDescent="0.25">
      <c r="A175">
        <v>96.1697827426987</v>
      </c>
      <c r="B175">
        <f t="shared" si="4"/>
        <v>4.0584251323564965E-3</v>
      </c>
      <c r="C175">
        <f t="shared" si="5"/>
        <v>-1.4744095061018795E-3</v>
      </c>
    </row>
    <row r="176" spans="1:3" x14ac:dyDescent="0.25">
      <c r="A176">
        <v>95.819128656359297</v>
      </c>
      <c r="B176">
        <f t="shared" si="4"/>
        <v>-1.5864177048550969E-3</v>
      </c>
      <c r="C176">
        <f t="shared" si="5"/>
        <v>-3.2091309186470907E-4</v>
      </c>
    </row>
    <row r="177" spans="1:3" x14ac:dyDescent="0.25">
      <c r="A177">
        <v>96.375570325055307</v>
      </c>
      <c r="B177">
        <f t="shared" si="4"/>
        <v>2.514743879101103E-3</v>
      </c>
      <c r="C177">
        <f t="shared" si="5"/>
        <v>-4.7667244904284033E-4</v>
      </c>
    </row>
    <row r="178" spans="1:3" x14ac:dyDescent="0.25">
      <c r="A178">
        <v>96.695508786671596</v>
      </c>
      <c r="B178">
        <f t="shared" si="4"/>
        <v>1.4393417828369212E-3</v>
      </c>
      <c r="C178">
        <f t="shared" si="5"/>
        <v>-5.2139839681927282E-4</v>
      </c>
    </row>
    <row r="179" spans="1:3" x14ac:dyDescent="0.25">
      <c r="A179">
        <v>95.450427151175703</v>
      </c>
      <c r="B179">
        <f t="shared" si="4"/>
        <v>-5.6284266392938997E-3</v>
      </c>
      <c r="C179">
        <f t="shared" si="5"/>
        <v>-3.1063683006797956E-4</v>
      </c>
    </row>
    <row r="180" spans="1:3" x14ac:dyDescent="0.25">
      <c r="A180">
        <v>98.999163296125801</v>
      </c>
      <c r="B180">
        <f t="shared" si="4"/>
        <v>1.585364786896996E-2</v>
      </c>
      <c r="C180">
        <f t="shared" si="5"/>
        <v>-1.4191989822436885E-3</v>
      </c>
    </row>
    <row r="181" spans="1:3" x14ac:dyDescent="0.25">
      <c r="A181">
        <v>96.352425561598693</v>
      </c>
      <c r="B181">
        <f t="shared" si="4"/>
        <v>-1.17688721250136E-2</v>
      </c>
      <c r="C181">
        <f t="shared" si="5"/>
        <v>1.0020878047488386E-3</v>
      </c>
    </row>
    <row r="182" spans="1:3" x14ac:dyDescent="0.25">
      <c r="A182">
        <v>94.672483714667393</v>
      </c>
      <c r="B182">
        <f t="shared" si="4"/>
        <v>-7.63888109337883E-3</v>
      </c>
      <c r="C182">
        <f t="shared" si="5"/>
        <v>-2.2261708346490921E-4</v>
      </c>
    </row>
    <row r="183" spans="1:3" x14ac:dyDescent="0.25">
      <c r="A183">
        <v>96.337305757464605</v>
      </c>
      <c r="B183">
        <f t="shared" si="4"/>
        <v>7.5707254374295287E-3</v>
      </c>
      <c r="C183">
        <f t="shared" si="5"/>
        <v>-4.1689748693333285E-4</v>
      </c>
    </row>
    <row r="184" spans="1:3" x14ac:dyDescent="0.25">
      <c r="A184">
        <v>96.865173830894093</v>
      </c>
      <c r="B184">
        <f t="shared" si="4"/>
        <v>2.3731658351324458E-3</v>
      </c>
      <c r="C184">
        <f t="shared" si="5"/>
        <v>-8.5971906300951774E-4</v>
      </c>
    </row>
    <row r="185" spans="1:3" x14ac:dyDescent="0.25">
      <c r="A185">
        <v>96.818572597072503</v>
      </c>
      <c r="B185">
        <f t="shared" si="4"/>
        <v>-2.0898665440332589E-4</v>
      </c>
      <c r="C185">
        <f t="shared" si="5"/>
        <v>-7.2757907324006972E-4</v>
      </c>
    </row>
    <row r="186" spans="1:3" x14ac:dyDescent="0.25">
      <c r="A186">
        <v>93.376775036532507</v>
      </c>
      <c r="B186">
        <f t="shared" si="4"/>
        <v>-1.5719804938664917E-2</v>
      </c>
      <c r="C186">
        <f t="shared" si="5"/>
        <v>-4.6618526824112667E-4</v>
      </c>
    </row>
    <row r="187" spans="1:3" x14ac:dyDescent="0.25">
      <c r="A187">
        <v>92.559216577714906</v>
      </c>
      <c r="B187">
        <f t="shared" si="4"/>
        <v>-3.819200494045159E-3</v>
      </c>
      <c r="C187">
        <f t="shared" si="5"/>
        <v>-7.284449349819344E-4</v>
      </c>
    </row>
    <row r="188" spans="1:3" x14ac:dyDescent="0.25">
      <c r="A188">
        <v>91.274484595717098</v>
      </c>
      <c r="B188">
        <f t="shared" si="4"/>
        <v>-6.0702808097967253E-3</v>
      </c>
      <c r="C188">
        <f t="shared" si="5"/>
        <v>-1.3849137371820723E-3</v>
      </c>
    </row>
    <row r="189" spans="1:3" x14ac:dyDescent="0.25">
      <c r="A189">
        <v>93.738534447143394</v>
      </c>
      <c r="B189">
        <f t="shared" si="4"/>
        <v>1.1568769994754707E-2</v>
      </c>
      <c r="C189">
        <f t="shared" si="5"/>
        <v>-1.7585689959272082E-3</v>
      </c>
    </row>
    <row r="190" spans="1:3" x14ac:dyDescent="0.25">
      <c r="A190">
        <v>94.970693398081394</v>
      </c>
      <c r="B190">
        <f t="shared" si="4"/>
        <v>5.6714496067386006E-3</v>
      </c>
      <c r="C190">
        <f t="shared" si="5"/>
        <v>-1.0040668196227411E-3</v>
      </c>
    </row>
    <row r="191" spans="1:3" x14ac:dyDescent="0.25">
      <c r="A191">
        <v>92.362995130831706</v>
      </c>
      <c r="B191">
        <f t="shared" si="4"/>
        <v>-1.2091601179448604E-2</v>
      </c>
      <c r="C191">
        <f t="shared" si="5"/>
        <v>-6.513911676309346E-4</v>
      </c>
    </row>
    <row r="192" spans="1:3" x14ac:dyDescent="0.25">
      <c r="A192">
        <v>94.646892039254396</v>
      </c>
      <c r="B192">
        <f t="shared" si="4"/>
        <v>1.0608349721111084E-2</v>
      </c>
      <c r="C192">
        <f t="shared" si="5"/>
        <v>-1.1899890459771598E-3</v>
      </c>
    </row>
    <row r="193" spans="1:3" x14ac:dyDescent="0.25">
      <c r="A193">
        <v>95.309113449239305</v>
      </c>
      <c r="B193">
        <f t="shared" si="4"/>
        <v>3.0280724058478242E-3</v>
      </c>
      <c r="C193">
        <f t="shared" si="5"/>
        <v>-1.6270972249653997E-3</v>
      </c>
    </row>
    <row r="194" spans="1:3" x14ac:dyDescent="0.25">
      <c r="A194">
        <v>95.053038505706695</v>
      </c>
      <c r="B194">
        <f t="shared" si="4"/>
        <v>-1.168425560117081E-3</v>
      </c>
      <c r="C194">
        <f t="shared" si="5"/>
        <v>-3.9401851406028077E-4</v>
      </c>
    </row>
    <row r="195" spans="1:3" x14ac:dyDescent="0.25">
      <c r="A195">
        <v>92.268987562149306</v>
      </c>
      <c r="B195">
        <f t="shared" si="4"/>
        <v>-1.2910249000775448E-2</v>
      </c>
      <c r="C195">
        <f t="shared" si="5"/>
        <v>1.4518611371153146E-4</v>
      </c>
    </row>
    <row r="196" spans="1:3" x14ac:dyDescent="0.25">
      <c r="A196">
        <v>93.595061996830395</v>
      </c>
      <c r="B196">
        <f t="shared" ref="B196:B247" si="6">+LOG(A196/A195)</f>
        <v>6.1971810371242841E-3</v>
      </c>
      <c r="C196">
        <f t="shared" si="5"/>
        <v>-1.561561756138883E-3</v>
      </c>
    </row>
    <row r="197" spans="1:3" x14ac:dyDescent="0.25">
      <c r="A197">
        <v>94.934897210080706</v>
      </c>
      <c r="B197">
        <f t="shared" si="6"/>
        <v>6.172948200833246E-3</v>
      </c>
      <c r="C197">
        <f t="shared" si="5"/>
        <v>-1.2428938226395631E-3</v>
      </c>
    </row>
    <row r="198" spans="1:3" x14ac:dyDescent="0.25">
      <c r="A198">
        <v>95.183444551855303</v>
      </c>
      <c r="B198">
        <f t="shared" si="6"/>
        <v>1.1355327373412806E-3</v>
      </c>
      <c r="C198">
        <f t="shared" si="5"/>
        <v>-7.1106591803651571E-4</v>
      </c>
    </row>
    <row r="199" spans="1:3" x14ac:dyDescent="0.25">
      <c r="A199">
        <v>94.582640965054694</v>
      </c>
      <c r="B199">
        <f t="shared" si="6"/>
        <v>-2.7499808889751729E-3</v>
      </c>
      <c r="C199">
        <f t="shared" si="5"/>
        <v>6.935455549640007E-4</v>
      </c>
    </row>
    <row r="200" spans="1:3" x14ac:dyDescent="0.25">
      <c r="A200">
        <v>91.194462536367794</v>
      </c>
      <c r="B200">
        <f t="shared" si="6"/>
        <v>-1.5842968229295928E-2</v>
      </c>
      <c r="C200">
        <f t="shared" si="5"/>
        <v>7.8264718871983265E-4</v>
      </c>
    </row>
    <row r="201" spans="1:3" x14ac:dyDescent="0.25">
      <c r="A201">
        <v>93.108189343151906</v>
      </c>
      <c r="B201">
        <f t="shared" si="6"/>
        <v>9.0194129690666439E-3</v>
      </c>
      <c r="C201">
        <f t="shared" si="5"/>
        <v>-3.1743429571767498E-5</v>
      </c>
    </row>
    <row r="202" spans="1:3" x14ac:dyDescent="0.25">
      <c r="A202">
        <v>93.218320520482905</v>
      </c>
      <c r="B202">
        <f t="shared" si="6"/>
        <v>5.1339305614891972E-4</v>
      </c>
      <c r="C202">
        <f t="shared" si="5"/>
        <v>-2.4418984837910597E-4</v>
      </c>
    </row>
    <row r="203" spans="1:3" x14ac:dyDescent="0.25">
      <c r="A203">
        <v>93.627012067072101</v>
      </c>
      <c r="B203">
        <f t="shared" si="6"/>
        <v>1.8998897547135888E-3</v>
      </c>
      <c r="C203">
        <f t="shared" si="5"/>
        <v>-6.7402789426157918E-4</v>
      </c>
    </row>
    <row r="204" spans="1:3" x14ac:dyDescent="0.25">
      <c r="A204">
        <v>93.304896110712306</v>
      </c>
      <c r="B204">
        <f t="shared" si="6"/>
        <v>-1.4967302501398413E-3</v>
      </c>
      <c r="C204">
        <f t="shared" si="5"/>
        <v>4.9192968358526977E-4</v>
      </c>
    </row>
    <row r="205" spans="1:3" x14ac:dyDescent="0.25">
      <c r="A205">
        <v>90.220861243263002</v>
      </c>
      <c r="B205">
        <f t="shared" si="6"/>
        <v>-1.4597465118679709E-2</v>
      </c>
      <c r="C205">
        <f t="shared" si="5"/>
        <v>-5.168269806856404E-4</v>
      </c>
    </row>
    <row r="206" spans="1:3" x14ac:dyDescent="0.25">
      <c r="A206">
        <v>94.554414593775803</v>
      </c>
      <c r="B206">
        <f t="shared" si="6"/>
        <v>2.0374841634196408E-2</v>
      </c>
      <c r="C206">
        <f t="shared" si="5"/>
        <v>-1.9856217743962679E-3</v>
      </c>
    </row>
    <row r="207" spans="1:3" x14ac:dyDescent="0.25">
      <c r="A207">
        <v>94.767796928948798</v>
      </c>
      <c r="B207">
        <f t="shared" si="6"/>
        <v>9.7897451330727957E-4</v>
      </c>
      <c r="C207">
        <f t="shared" si="5"/>
        <v>-1.9034950820347724E-4</v>
      </c>
    </row>
    <row r="208" spans="1:3" x14ac:dyDescent="0.25">
      <c r="A208">
        <v>93.652229887134695</v>
      </c>
      <c r="B208">
        <f t="shared" si="6"/>
        <v>-5.1426621659653093E-3</v>
      </c>
      <c r="C208">
        <f t="shared" ref="C208:C246" si="7">+AVERAGE(B196:B207)</f>
        <v>9.6708578463674969E-4</v>
      </c>
    </row>
    <row r="209" spans="1:3" x14ac:dyDescent="0.25">
      <c r="A209">
        <v>94.565728616456298</v>
      </c>
      <c r="B209">
        <f t="shared" si="6"/>
        <v>4.2156505746473527E-3</v>
      </c>
      <c r="C209">
        <f t="shared" si="7"/>
        <v>2.2098851045950418E-5</v>
      </c>
    </row>
    <row r="210" spans="1:3" x14ac:dyDescent="0.25">
      <c r="A210">
        <v>94.673675378173996</v>
      </c>
      <c r="B210">
        <f t="shared" si="6"/>
        <v>4.9546433827695315E-4</v>
      </c>
      <c r="C210">
        <f t="shared" si="7"/>
        <v>-1.4100928446954069E-4</v>
      </c>
    </row>
    <row r="211" spans="1:3" x14ac:dyDescent="0.25">
      <c r="A211">
        <v>91.889636395232202</v>
      </c>
      <c r="B211">
        <f t="shared" si="6"/>
        <v>-1.2962704388323885E-2</v>
      </c>
      <c r="C211">
        <f t="shared" si="7"/>
        <v>-1.9434831772490127E-4</v>
      </c>
    </row>
    <row r="212" spans="1:3" x14ac:dyDescent="0.25">
      <c r="A212">
        <v>91.454184809742799</v>
      </c>
      <c r="B212">
        <f t="shared" si="6"/>
        <v>-2.0629500908495818E-3</v>
      </c>
      <c r="C212">
        <f t="shared" si="7"/>
        <v>-1.0454086093372938E-3</v>
      </c>
    </row>
    <row r="213" spans="1:3" x14ac:dyDescent="0.25">
      <c r="A213">
        <v>91.492793859048703</v>
      </c>
      <c r="B213">
        <f t="shared" si="6"/>
        <v>1.8330663273068449E-4</v>
      </c>
      <c r="C213">
        <f t="shared" si="7"/>
        <v>1.0292623553323473E-4</v>
      </c>
    </row>
    <row r="214" spans="1:3" x14ac:dyDescent="0.25">
      <c r="A214">
        <v>92.720696988460602</v>
      </c>
      <c r="B214">
        <f t="shared" si="6"/>
        <v>5.7897980119524829E-3</v>
      </c>
      <c r="C214">
        <f t="shared" si="7"/>
        <v>-6.3341595916142836E-4</v>
      </c>
    </row>
    <row r="215" spans="1:3" x14ac:dyDescent="0.25">
      <c r="A215">
        <v>92.534372061148204</v>
      </c>
      <c r="B215">
        <f t="shared" si="6"/>
        <v>-8.7360540765432225E-4</v>
      </c>
      <c r="C215">
        <f t="shared" si="7"/>
        <v>-1.9371554617779799E-4</v>
      </c>
    </row>
    <row r="216" spans="1:3" x14ac:dyDescent="0.25">
      <c r="A216">
        <v>91.784102092185293</v>
      </c>
      <c r="B216">
        <f t="shared" si="6"/>
        <v>-3.5356185383083089E-3</v>
      </c>
      <c r="C216">
        <f t="shared" si="7"/>
        <v>-4.2484014304179055E-4</v>
      </c>
    </row>
    <row r="217" spans="1:3" x14ac:dyDescent="0.25">
      <c r="A217">
        <v>90.945097070801594</v>
      </c>
      <c r="B217">
        <f t="shared" si="6"/>
        <v>-3.9881728084201476E-3</v>
      </c>
      <c r="C217">
        <f t="shared" si="7"/>
        <v>-5.947475003891629E-4</v>
      </c>
    </row>
    <row r="218" spans="1:3" x14ac:dyDescent="0.25">
      <c r="A218">
        <v>91.183236464342599</v>
      </c>
      <c r="B218">
        <f t="shared" si="6"/>
        <v>1.1357121812967585E-3</v>
      </c>
      <c r="C218">
        <f t="shared" si="7"/>
        <v>2.893601921324669E-4</v>
      </c>
    </row>
    <row r="219" spans="1:3" x14ac:dyDescent="0.25">
      <c r="A219">
        <v>90.902050936582896</v>
      </c>
      <c r="B219">
        <f t="shared" si="6"/>
        <v>-1.3413211128909758E-3</v>
      </c>
      <c r="C219">
        <f t="shared" si="7"/>
        <v>-1.3139005956091703E-3</v>
      </c>
    </row>
    <row r="220" spans="1:3" x14ac:dyDescent="0.25">
      <c r="A220">
        <v>91.713607207373897</v>
      </c>
      <c r="B220">
        <f t="shared" si="6"/>
        <v>3.8600932040753779E-3</v>
      </c>
      <c r="C220">
        <f t="shared" si="7"/>
        <v>-1.5072585644590249E-3</v>
      </c>
    </row>
    <row r="221" spans="1:3" x14ac:dyDescent="0.25">
      <c r="A221">
        <v>97.247184684774496</v>
      </c>
      <c r="B221">
        <f t="shared" si="6"/>
        <v>2.5443262203039926E-2</v>
      </c>
      <c r="C221">
        <f t="shared" si="7"/>
        <v>-7.570289502889675E-4</v>
      </c>
    </row>
    <row r="222" spans="1:3" x14ac:dyDescent="0.25">
      <c r="A222">
        <v>95.688645654017094</v>
      </c>
      <c r="B222">
        <f t="shared" si="6"/>
        <v>-7.0166295506003257E-3</v>
      </c>
      <c r="C222">
        <f t="shared" si="7"/>
        <v>1.0119386854104133E-3</v>
      </c>
    </row>
    <row r="223" spans="1:3" x14ac:dyDescent="0.25">
      <c r="A223">
        <v>90.289422728445103</v>
      </c>
      <c r="B223">
        <f t="shared" si="6"/>
        <v>-2.5223531421798569E-2</v>
      </c>
      <c r="C223">
        <f t="shared" si="7"/>
        <v>3.859308613373068E-4</v>
      </c>
    </row>
    <row r="224" spans="1:3" x14ac:dyDescent="0.25">
      <c r="A224">
        <v>93.439837601939303</v>
      </c>
      <c r="B224">
        <f t="shared" si="6"/>
        <v>1.4895198626053567E-2</v>
      </c>
      <c r="C224">
        <f t="shared" si="7"/>
        <v>-6.3580472478558334E-4</v>
      </c>
    </row>
    <row r="225" spans="1:3" x14ac:dyDescent="0.25">
      <c r="A225">
        <v>92.444452703693102</v>
      </c>
      <c r="B225">
        <f t="shared" si="6"/>
        <v>-4.6512193144259998E-3</v>
      </c>
      <c r="C225">
        <f t="shared" si="7"/>
        <v>7.773743349563457E-4</v>
      </c>
    </row>
    <row r="226" spans="1:3" x14ac:dyDescent="0.25">
      <c r="A226">
        <v>91.915498771135802</v>
      </c>
      <c r="B226">
        <f t="shared" si="6"/>
        <v>-2.4921074518461741E-3</v>
      </c>
      <c r="C226">
        <f t="shared" si="7"/>
        <v>3.7449717269328865E-4</v>
      </c>
    </row>
    <row r="227" spans="1:3" x14ac:dyDescent="0.25">
      <c r="A227">
        <v>90.617166909052997</v>
      </c>
      <c r="B227">
        <f t="shared" si="6"/>
        <v>-6.1782680996887969E-3</v>
      </c>
      <c r="C227">
        <f t="shared" si="7"/>
        <v>-3.1566161595659943E-4</v>
      </c>
    </row>
    <row r="228" spans="1:3" x14ac:dyDescent="0.25">
      <c r="A228">
        <v>90.325765574120496</v>
      </c>
      <c r="B228">
        <f t="shared" si="6"/>
        <v>-1.3988288954221765E-3</v>
      </c>
      <c r="C228">
        <f t="shared" si="7"/>
        <v>-7.5771684029280557E-4</v>
      </c>
    </row>
    <row r="229" spans="1:3" x14ac:dyDescent="0.25">
      <c r="A229">
        <v>89.8219894549636</v>
      </c>
      <c r="B229">
        <f t="shared" si="6"/>
        <v>-2.428981243214925E-3</v>
      </c>
      <c r="C229">
        <f t="shared" si="7"/>
        <v>-5.7965103671896124E-4</v>
      </c>
    </row>
    <row r="230" spans="1:3" x14ac:dyDescent="0.25">
      <c r="A230">
        <v>86.808768012822497</v>
      </c>
      <c r="B230">
        <f t="shared" si="6"/>
        <v>-1.4819077190516514E-2</v>
      </c>
      <c r="C230">
        <f t="shared" si="7"/>
        <v>-4.4971840628519271E-4</v>
      </c>
    </row>
    <row r="231" spans="1:3" x14ac:dyDescent="0.25">
      <c r="A231">
        <v>87.995826702002006</v>
      </c>
      <c r="B231">
        <f t="shared" si="6"/>
        <v>5.8984829775683744E-3</v>
      </c>
      <c r="C231">
        <f t="shared" si="7"/>
        <v>-1.779284187269632E-3</v>
      </c>
    </row>
    <row r="232" spans="1:3" x14ac:dyDescent="0.25">
      <c r="A232">
        <v>92.110921414960004</v>
      </c>
      <c r="B232">
        <f t="shared" si="6"/>
        <v>1.9849050962671238E-2</v>
      </c>
      <c r="C232">
        <f t="shared" si="7"/>
        <v>-1.1759671797313533E-3</v>
      </c>
    </row>
    <row r="233" spans="1:3" x14ac:dyDescent="0.25">
      <c r="A233">
        <v>95.039864774433298</v>
      </c>
      <c r="B233">
        <f t="shared" si="6"/>
        <v>1.3594682998310714E-2</v>
      </c>
      <c r="C233">
        <f t="shared" si="7"/>
        <v>1.5644596681830178E-4</v>
      </c>
    </row>
    <row r="234" spans="1:3" x14ac:dyDescent="0.25">
      <c r="A234">
        <v>90.830108795090496</v>
      </c>
      <c r="B234">
        <f t="shared" si="6"/>
        <v>-1.9675975329538589E-2</v>
      </c>
      <c r="C234">
        <f t="shared" si="7"/>
        <v>-8.3093563357579836E-4</v>
      </c>
    </row>
    <row r="235" spans="1:3" x14ac:dyDescent="0.25">
      <c r="A235">
        <v>86.803845168387596</v>
      </c>
      <c r="B235">
        <f t="shared" si="6"/>
        <v>-1.9690870743205951E-2</v>
      </c>
      <c r="C235">
        <f t="shared" si="7"/>
        <v>-1.8858811151539871E-3</v>
      </c>
    </row>
    <row r="236" spans="1:3" x14ac:dyDescent="0.25">
      <c r="A236">
        <v>88.958418645732294</v>
      </c>
      <c r="B236">
        <f t="shared" si="6"/>
        <v>1.0648090506656993E-2</v>
      </c>
      <c r="C236">
        <f t="shared" si="7"/>
        <v>-1.4248260586046029E-3</v>
      </c>
    </row>
    <row r="237" spans="1:3" x14ac:dyDescent="0.25">
      <c r="A237">
        <v>88.252714576834805</v>
      </c>
      <c r="B237">
        <f t="shared" si="6"/>
        <v>-3.4589813579692205E-3</v>
      </c>
      <c r="C237">
        <f t="shared" si="7"/>
        <v>-1.7787517352209844E-3</v>
      </c>
    </row>
    <row r="238" spans="1:3" x14ac:dyDescent="0.25">
      <c r="A238">
        <v>87.531644045358107</v>
      </c>
      <c r="B238">
        <f t="shared" si="6"/>
        <v>-3.5629871941492554E-3</v>
      </c>
      <c r="C238">
        <f t="shared" si="7"/>
        <v>-1.6793985721829192E-3</v>
      </c>
    </row>
    <row r="239" spans="1:3" x14ac:dyDescent="0.25">
      <c r="A239">
        <v>88.132288496441106</v>
      </c>
      <c r="B239">
        <f t="shared" si="6"/>
        <v>2.9699618302303989E-3</v>
      </c>
      <c r="C239">
        <f t="shared" si="7"/>
        <v>-1.7686385507081762E-3</v>
      </c>
    </row>
    <row r="240" spans="1:3" x14ac:dyDescent="0.25">
      <c r="A240">
        <v>86.895757580471496</v>
      </c>
      <c r="B240">
        <f t="shared" si="6"/>
        <v>-6.1364735556113633E-3</v>
      </c>
      <c r="C240">
        <f t="shared" si="7"/>
        <v>-1.0062860565482428E-3</v>
      </c>
    </row>
    <row r="241" spans="1:3" x14ac:dyDescent="0.25">
      <c r="A241">
        <v>90.163342134974698</v>
      </c>
      <c r="B241">
        <f t="shared" si="6"/>
        <v>1.6031427705835863E-2</v>
      </c>
      <c r="C241">
        <f t="shared" si="7"/>
        <v>-1.4010897782306753E-3</v>
      </c>
    </row>
    <row r="242" spans="1:3" x14ac:dyDescent="0.25">
      <c r="A242">
        <v>92.080518105737397</v>
      </c>
      <c r="B242">
        <f t="shared" si="6"/>
        <v>9.1377526832476189E-3</v>
      </c>
      <c r="C242">
        <f t="shared" si="7"/>
        <v>1.3727763419022423E-4</v>
      </c>
    </row>
    <row r="243" spans="1:3" x14ac:dyDescent="0.25">
      <c r="A243">
        <v>90.611469077570206</v>
      </c>
      <c r="B243">
        <f t="shared" si="6"/>
        <v>-6.984582607104761E-3</v>
      </c>
      <c r="C243">
        <f t="shared" si="7"/>
        <v>2.1336801236705688E-3</v>
      </c>
    </row>
    <row r="244" spans="1:3" x14ac:dyDescent="0.25">
      <c r="A244">
        <v>80.813881743664297</v>
      </c>
      <c r="B244">
        <f t="shared" si="6"/>
        <v>-4.96972038586979E-2</v>
      </c>
      <c r="C244">
        <f t="shared" si="7"/>
        <v>1.0600913249478071E-3</v>
      </c>
    </row>
    <row r="245" spans="1:3" x14ac:dyDescent="0.25">
      <c r="A245">
        <v>65.673460268293397</v>
      </c>
      <c r="B245">
        <f t="shared" si="6"/>
        <v>-9.0096068361980836E-2</v>
      </c>
      <c r="C245">
        <f t="shared" si="7"/>
        <v>-4.735429910166288E-3</v>
      </c>
    </row>
    <row r="246" spans="1:3" x14ac:dyDescent="0.25">
      <c r="A246">
        <v>75.416433480476599</v>
      </c>
      <c r="B246">
        <f t="shared" si="6"/>
        <v>6.0076090901234801E-2</v>
      </c>
      <c r="C246">
        <f t="shared" si="7"/>
        <v>-1.3376325856857251E-2</v>
      </c>
    </row>
    <row r="247" spans="1:3" x14ac:dyDescent="0.25">
      <c r="A247">
        <v>87.773724591440597</v>
      </c>
      <c r="B247">
        <f t="shared" si="6"/>
        <v>6.5898537276338709E-2</v>
      </c>
      <c r="C247">
        <f>+AVERAGE(B235:B246)</f>
        <v>-6.7303203376261334E-3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7"/>
  <sheetViews>
    <sheetView topLeftCell="A247" workbookViewId="0">
      <selection activeCell="D261" sqref="D261"/>
    </sheetView>
  </sheetViews>
  <sheetFormatPr baseColWidth="10" defaultRowHeight="15" x14ac:dyDescent="0.25"/>
  <cols>
    <col min="1" max="1" width="11.42578125" style="11"/>
    <col min="2" max="2" width="5.42578125" style="11" bestFit="1" customWidth="1"/>
  </cols>
  <sheetData>
    <row r="1" spans="1:14" x14ac:dyDescent="0.25">
      <c r="A1" s="11" t="s">
        <v>39</v>
      </c>
      <c r="B1" t="s">
        <v>319</v>
      </c>
      <c r="C1" t="s">
        <v>296</v>
      </c>
      <c r="D1" t="s">
        <v>297</v>
      </c>
      <c r="E1" t="s">
        <v>298</v>
      </c>
      <c r="F1" t="s">
        <v>299</v>
      </c>
      <c r="G1" t="s">
        <v>300</v>
      </c>
      <c r="H1" t="s">
        <v>301</v>
      </c>
      <c r="I1" t="s">
        <v>302</v>
      </c>
      <c r="J1" t="s">
        <v>303</v>
      </c>
      <c r="K1" t="s">
        <v>304</v>
      </c>
      <c r="L1" t="s">
        <v>305</v>
      </c>
      <c r="M1" t="s">
        <v>306</v>
      </c>
      <c r="N1" t="s">
        <v>307</v>
      </c>
    </row>
    <row r="2" spans="1:14" x14ac:dyDescent="0.25">
      <c r="A2" s="11" t="s">
        <v>40</v>
      </c>
      <c r="B2" s="12">
        <v>0</v>
      </c>
    </row>
    <row r="3" spans="1:14" x14ac:dyDescent="0.25">
      <c r="A3" s="11" t="s">
        <v>41</v>
      </c>
      <c r="B3" s="12">
        <v>0</v>
      </c>
    </row>
    <row r="4" spans="1:14" x14ac:dyDescent="0.25">
      <c r="A4" s="11" t="s">
        <v>42</v>
      </c>
      <c r="B4" s="12">
        <v>0</v>
      </c>
    </row>
    <row r="5" spans="1:14" x14ac:dyDescent="0.25">
      <c r="A5" s="11" t="s">
        <v>43</v>
      </c>
      <c r="B5" s="12">
        <v>0</v>
      </c>
    </row>
    <row r="6" spans="1:14" x14ac:dyDescent="0.25">
      <c r="A6" s="11" t="s">
        <v>44</v>
      </c>
      <c r="B6" s="12">
        <v>0</v>
      </c>
    </row>
    <row r="7" spans="1:14" x14ac:dyDescent="0.25">
      <c r="A7" s="11" t="s">
        <v>45</v>
      </c>
      <c r="B7" s="12">
        <v>0</v>
      </c>
    </row>
    <row r="8" spans="1:14" x14ac:dyDescent="0.25">
      <c r="A8" s="11" t="s">
        <v>46</v>
      </c>
      <c r="B8" s="12">
        <v>0.71633239999999998</v>
      </c>
    </row>
    <row r="9" spans="1:14" x14ac:dyDescent="0.25">
      <c r="A9" s="11" t="s">
        <v>47</v>
      </c>
      <c r="B9" s="12">
        <v>0</v>
      </c>
    </row>
    <row r="10" spans="1:14" x14ac:dyDescent="0.25">
      <c r="A10" s="11" t="s">
        <v>48</v>
      </c>
      <c r="B10" s="12">
        <v>0</v>
      </c>
    </row>
    <row r="11" spans="1:14" x14ac:dyDescent="0.25">
      <c r="A11" s="11" t="s">
        <v>49</v>
      </c>
      <c r="B11" s="12">
        <v>0</v>
      </c>
    </row>
    <row r="12" spans="1:14" x14ac:dyDescent="0.25">
      <c r="A12" s="11" t="s">
        <v>50</v>
      </c>
      <c r="B12" s="12">
        <v>0.57504310000000003</v>
      </c>
    </row>
    <row r="13" spans="1:14" x14ac:dyDescent="0.25">
      <c r="A13" s="11" t="s">
        <v>51</v>
      </c>
      <c r="B13" s="12">
        <v>0</v>
      </c>
    </row>
    <row r="14" spans="1:14" x14ac:dyDescent="0.25">
      <c r="A14" s="11" t="s">
        <v>52</v>
      </c>
      <c r="B14" s="12">
        <v>0</v>
      </c>
    </row>
    <row r="15" spans="1:14" x14ac:dyDescent="0.25">
      <c r="A15" s="11" t="s">
        <v>53</v>
      </c>
      <c r="B15" s="12">
        <v>0</v>
      </c>
    </row>
    <row r="16" spans="1:14" x14ac:dyDescent="0.25">
      <c r="A16" s="11" t="s">
        <v>54</v>
      </c>
      <c r="B16" s="12">
        <v>0</v>
      </c>
    </row>
    <row r="17" spans="1:2" x14ac:dyDescent="0.25">
      <c r="A17" s="11" t="s">
        <v>55</v>
      </c>
      <c r="B17" s="12">
        <v>0</v>
      </c>
    </row>
    <row r="18" spans="1:2" x14ac:dyDescent="0.25">
      <c r="A18" s="11" t="s">
        <v>56</v>
      </c>
      <c r="B18" s="12">
        <v>0</v>
      </c>
    </row>
    <row r="19" spans="1:2" x14ac:dyDescent="0.25">
      <c r="A19" s="11" t="s">
        <v>57</v>
      </c>
      <c r="B19" s="12">
        <v>0</v>
      </c>
    </row>
    <row r="20" spans="1:2" x14ac:dyDescent="0.25">
      <c r="A20" s="11" t="s">
        <v>58</v>
      </c>
      <c r="B20" s="12">
        <v>0</v>
      </c>
    </row>
    <row r="21" spans="1:2" x14ac:dyDescent="0.25">
      <c r="A21" s="11" t="s">
        <v>59</v>
      </c>
      <c r="B21" s="12">
        <v>0</v>
      </c>
    </row>
    <row r="22" spans="1:2" x14ac:dyDescent="0.25">
      <c r="A22" s="11" t="s">
        <v>60</v>
      </c>
      <c r="B22" s="12">
        <v>0</v>
      </c>
    </row>
    <row r="23" spans="1:2" x14ac:dyDescent="0.25">
      <c r="A23" s="11" t="s">
        <v>61</v>
      </c>
      <c r="B23" s="12">
        <v>0</v>
      </c>
    </row>
    <row r="24" spans="1:2" x14ac:dyDescent="0.25">
      <c r="A24" s="11" t="s">
        <v>62</v>
      </c>
      <c r="B24" s="12">
        <v>0</v>
      </c>
    </row>
    <row r="25" spans="1:2" x14ac:dyDescent="0.25">
      <c r="A25" s="11" t="s">
        <v>63</v>
      </c>
      <c r="B25" s="12">
        <v>0</v>
      </c>
    </row>
    <row r="26" spans="1:2" x14ac:dyDescent="0.25">
      <c r="A26" s="11" t="s">
        <v>64</v>
      </c>
      <c r="B26" s="12">
        <v>0</v>
      </c>
    </row>
    <row r="27" spans="1:2" x14ac:dyDescent="0.25">
      <c r="A27" s="11" t="s">
        <v>65</v>
      </c>
      <c r="B27" s="12">
        <v>0</v>
      </c>
    </row>
    <row r="28" spans="1:2" x14ac:dyDescent="0.25">
      <c r="A28" s="11" t="s">
        <v>66</v>
      </c>
      <c r="B28" s="12">
        <v>0</v>
      </c>
    </row>
    <row r="29" spans="1:2" x14ac:dyDescent="0.25">
      <c r="A29" s="11" t="s">
        <v>67</v>
      </c>
      <c r="B29" s="12">
        <v>0</v>
      </c>
    </row>
    <row r="30" spans="1:2" x14ac:dyDescent="0.25">
      <c r="A30" s="11" t="s">
        <v>68</v>
      </c>
      <c r="B30" s="12">
        <v>0</v>
      </c>
    </row>
    <row r="31" spans="1:2" x14ac:dyDescent="0.25">
      <c r="A31" s="11" t="s">
        <v>69</v>
      </c>
      <c r="B31" s="12">
        <v>0</v>
      </c>
    </row>
    <row r="32" spans="1:2" x14ac:dyDescent="0.25">
      <c r="A32" s="11" t="s">
        <v>70</v>
      </c>
      <c r="B32" s="12">
        <v>0</v>
      </c>
    </row>
    <row r="33" spans="1:2" x14ac:dyDescent="0.25">
      <c r="A33" s="11" t="s">
        <v>71</v>
      </c>
      <c r="B33" s="12">
        <v>0</v>
      </c>
    </row>
    <row r="34" spans="1:2" x14ac:dyDescent="0.25">
      <c r="A34" s="11" t="s">
        <v>72</v>
      </c>
      <c r="B34" s="12">
        <v>0</v>
      </c>
    </row>
    <row r="35" spans="1:2" x14ac:dyDescent="0.25">
      <c r="A35" s="11" t="s">
        <v>73</v>
      </c>
      <c r="B35" s="12">
        <v>0</v>
      </c>
    </row>
    <row r="36" spans="1:2" x14ac:dyDescent="0.25">
      <c r="A36" s="11" t="s">
        <v>74</v>
      </c>
      <c r="B36" s="12">
        <v>0</v>
      </c>
    </row>
    <row r="37" spans="1:2" x14ac:dyDescent="0.25">
      <c r="A37" s="11" t="s">
        <v>75</v>
      </c>
      <c r="B37" s="12">
        <v>0</v>
      </c>
    </row>
    <row r="38" spans="1:2" x14ac:dyDescent="0.25">
      <c r="A38" s="11" t="s">
        <v>76</v>
      </c>
      <c r="B38" s="12">
        <v>0</v>
      </c>
    </row>
    <row r="39" spans="1:2" x14ac:dyDescent="0.25">
      <c r="A39" s="11" t="s">
        <v>77</v>
      </c>
      <c r="B39" s="12">
        <v>0</v>
      </c>
    </row>
    <row r="40" spans="1:2" x14ac:dyDescent="0.25">
      <c r="A40" s="11" t="s">
        <v>78</v>
      </c>
      <c r="B40" s="12">
        <v>0</v>
      </c>
    </row>
    <row r="41" spans="1:2" x14ac:dyDescent="0.25">
      <c r="A41" s="11" t="s">
        <v>79</v>
      </c>
      <c r="B41" s="12">
        <v>0</v>
      </c>
    </row>
    <row r="42" spans="1:2" x14ac:dyDescent="0.25">
      <c r="A42" s="11" t="s">
        <v>80</v>
      </c>
      <c r="B42" s="12">
        <v>0</v>
      </c>
    </row>
    <row r="43" spans="1:2" x14ac:dyDescent="0.25">
      <c r="A43" s="11" t="s">
        <v>81</v>
      </c>
      <c r="B43" s="12">
        <v>0</v>
      </c>
    </row>
    <row r="44" spans="1:2" x14ac:dyDescent="0.25">
      <c r="A44" s="11" t="s">
        <v>82</v>
      </c>
      <c r="B44" s="12">
        <v>0</v>
      </c>
    </row>
    <row r="45" spans="1:2" x14ac:dyDescent="0.25">
      <c r="A45" s="11" t="s">
        <v>83</v>
      </c>
      <c r="B45" s="12">
        <v>0</v>
      </c>
    </row>
    <row r="46" spans="1:2" x14ac:dyDescent="0.25">
      <c r="A46" s="11" t="s">
        <v>84</v>
      </c>
      <c r="B46" s="12">
        <v>0</v>
      </c>
    </row>
    <row r="47" spans="1:2" x14ac:dyDescent="0.25">
      <c r="A47" s="11" t="s">
        <v>85</v>
      </c>
      <c r="B47" s="12">
        <v>0</v>
      </c>
    </row>
    <row r="48" spans="1:2" x14ac:dyDescent="0.25">
      <c r="A48" s="11" t="s">
        <v>86</v>
      </c>
      <c r="B48" s="12">
        <v>0.29533369999999998</v>
      </c>
    </row>
    <row r="49" spans="1:2" x14ac:dyDescent="0.25">
      <c r="A49" s="11" t="s">
        <v>87</v>
      </c>
      <c r="B49" s="12">
        <v>0</v>
      </c>
    </row>
    <row r="50" spans="1:2" x14ac:dyDescent="0.25">
      <c r="A50" s="11" t="s">
        <v>88</v>
      </c>
      <c r="B50" s="12">
        <v>0</v>
      </c>
    </row>
    <row r="51" spans="1:2" x14ac:dyDescent="0.25">
      <c r="A51" s="11" t="s">
        <v>89</v>
      </c>
      <c r="B51" s="12">
        <v>0</v>
      </c>
    </row>
    <row r="52" spans="1:2" x14ac:dyDescent="0.25">
      <c r="A52" s="11" t="s">
        <v>90</v>
      </c>
      <c r="B52" s="12">
        <v>0</v>
      </c>
    </row>
    <row r="53" spans="1:2" x14ac:dyDescent="0.25">
      <c r="A53" s="11" t="s">
        <v>91</v>
      </c>
      <c r="B53" s="12">
        <v>0</v>
      </c>
    </row>
    <row r="54" spans="1:2" x14ac:dyDescent="0.25">
      <c r="A54" s="11" t="s">
        <v>92</v>
      </c>
      <c r="B54" s="12">
        <v>0</v>
      </c>
    </row>
    <row r="55" spans="1:2" x14ac:dyDescent="0.25">
      <c r="A55" s="11" t="s">
        <v>93</v>
      </c>
      <c r="B55" s="12">
        <v>0</v>
      </c>
    </row>
    <row r="56" spans="1:2" x14ac:dyDescent="0.25">
      <c r="A56" s="11" t="s">
        <v>94</v>
      </c>
      <c r="B56" s="12">
        <v>0</v>
      </c>
    </row>
    <row r="57" spans="1:2" x14ac:dyDescent="0.25">
      <c r="A57" s="11" t="s">
        <v>95</v>
      </c>
      <c r="B57" s="12">
        <v>0</v>
      </c>
    </row>
    <row r="58" spans="1:2" x14ac:dyDescent="0.25">
      <c r="A58" s="11" t="s">
        <v>96</v>
      </c>
      <c r="B58" s="12">
        <v>0</v>
      </c>
    </row>
    <row r="59" spans="1:2" x14ac:dyDescent="0.25">
      <c r="A59" s="11" t="s">
        <v>97</v>
      </c>
      <c r="B59" s="12">
        <v>0</v>
      </c>
    </row>
    <row r="60" spans="1:2" x14ac:dyDescent="0.25">
      <c r="A60" s="11" t="s">
        <v>98</v>
      </c>
      <c r="B60" s="12">
        <v>0</v>
      </c>
    </row>
    <row r="61" spans="1:2" x14ac:dyDescent="0.25">
      <c r="A61" s="11" t="s">
        <v>99</v>
      </c>
      <c r="B61" s="12">
        <v>0</v>
      </c>
    </row>
    <row r="62" spans="1:2" x14ac:dyDescent="0.25">
      <c r="A62" s="11" t="s">
        <v>100</v>
      </c>
      <c r="B62" s="12">
        <v>0</v>
      </c>
    </row>
    <row r="63" spans="1:2" x14ac:dyDescent="0.25">
      <c r="A63" s="11" t="s">
        <v>101</v>
      </c>
      <c r="B63" s="12">
        <v>0</v>
      </c>
    </row>
    <row r="64" spans="1:2" x14ac:dyDescent="0.25">
      <c r="A64" s="11" t="s">
        <v>102</v>
      </c>
      <c r="B64" s="12">
        <v>0</v>
      </c>
    </row>
    <row r="65" spans="1:2" x14ac:dyDescent="0.25">
      <c r="A65" s="11" t="s">
        <v>103</v>
      </c>
      <c r="B65" s="12">
        <v>0</v>
      </c>
    </row>
    <row r="66" spans="1:2" x14ac:dyDescent="0.25">
      <c r="A66" s="11" t="s">
        <v>104</v>
      </c>
      <c r="B66" s="12">
        <v>0</v>
      </c>
    </row>
    <row r="67" spans="1:2" x14ac:dyDescent="0.25">
      <c r="A67" s="11" t="s">
        <v>105</v>
      </c>
      <c r="B67" s="12">
        <v>0</v>
      </c>
    </row>
    <row r="68" spans="1:2" x14ac:dyDescent="0.25">
      <c r="A68" s="11" t="s">
        <v>106</v>
      </c>
      <c r="B68" s="12">
        <v>0</v>
      </c>
    </row>
    <row r="69" spans="1:2" x14ac:dyDescent="0.25">
      <c r="A69" s="11" t="s">
        <v>107</v>
      </c>
      <c r="B69" s="12">
        <v>0</v>
      </c>
    </row>
    <row r="70" spans="1:2" x14ac:dyDescent="0.25">
      <c r="A70" s="11" t="s">
        <v>108</v>
      </c>
      <c r="B70" s="12">
        <v>0</v>
      </c>
    </row>
    <row r="71" spans="1:2" x14ac:dyDescent="0.25">
      <c r="A71" s="11" t="s">
        <v>109</v>
      </c>
      <c r="B71" s="12">
        <v>0</v>
      </c>
    </row>
    <row r="72" spans="1:2" x14ac:dyDescent="0.25">
      <c r="A72" s="11" t="s">
        <v>110</v>
      </c>
      <c r="B72" s="12">
        <v>0</v>
      </c>
    </row>
    <row r="73" spans="1:2" x14ac:dyDescent="0.25">
      <c r="A73" s="11" t="s">
        <v>111</v>
      </c>
      <c r="B73" s="12">
        <v>0</v>
      </c>
    </row>
    <row r="74" spans="1:2" x14ac:dyDescent="0.25">
      <c r="A74" s="11" t="s">
        <v>112</v>
      </c>
      <c r="B74" s="12">
        <v>0</v>
      </c>
    </row>
    <row r="75" spans="1:2" x14ac:dyDescent="0.25">
      <c r="A75" s="11" t="s">
        <v>113</v>
      </c>
      <c r="B75" s="12">
        <v>0</v>
      </c>
    </row>
    <row r="76" spans="1:2" x14ac:dyDescent="0.25">
      <c r="A76" s="11" t="s">
        <v>114</v>
      </c>
      <c r="B76" s="12">
        <v>0.35587190000000002</v>
      </c>
    </row>
    <row r="77" spans="1:2" x14ac:dyDescent="0.25">
      <c r="A77" s="11" t="s">
        <v>115</v>
      </c>
      <c r="B77" s="12">
        <v>0</v>
      </c>
    </row>
    <row r="78" spans="1:2" x14ac:dyDescent="0.25">
      <c r="A78" s="11" t="s">
        <v>116</v>
      </c>
      <c r="B78" s="12">
        <v>0</v>
      </c>
    </row>
    <row r="79" spans="1:2" x14ac:dyDescent="0.25">
      <c r="A79" s="11" t="s">
        <v>117</v>
      </c>
      <c r="B79" s="12">
        <v>0</v>
      </c>
    </row>
    <row r="80" spans="1:2" x14ac:dyDescent="0.25">
      <c r="A80" s="11" t="s">
        <v>118</v>
      </c>
      <c r="B80" s="12">
        <v>0</v>
      </c>
    </row>
    <row r="81" spans="1:2" x14ac:dyDescent="0.25">
      <c r="A81" s="11" t="s">
        <v>119</v>
      </c>
      <c r="B81" s="12">
        <v>0.23512810000000001</v>
      </c>
    </row>
    <row r="82" spans="1:2" x14ac:dyDescent="0.25">
      <c r="A82" s="11" t="s">
        <v>120</v>
      </c>
      <c r="B82" s="12">
        <v>0</v>
      </c>
    </row>
    <row r="83" spans="1:2" x14ac:dyDescent="0.25">
      <c r="A83" s="11" t="s">
        <v>121</v>
      </c>
      <c r="B83" s="12">
        <v>0</v>
      </c>
    </row>
    <row r="84" spans="1:2" x14ac:dyDescent="0.25">
      <c r="A84" s="11" t="s">
        <v>122</v>
      </c>
      <c r="B84" s="12">
        <v>0</v>
      </c>
    </row>
    <row r="85" spans="1:2" x14ac:dyDescent="0.25">
      <c r="A85" s="11" t="s">
        <v>123</v>
      </c>
      <c r="B85" s="12">
        <v>0</v>
      </c>
    </row>
    <row r="86" spans="1:2" x14ac:dyDescent="0.25">
      <c r="A86" s="11" t="s">
        <v>124</v>
      </c>
      <c r="B86" s="12">
        <v>0</v>
      </c>
    </row>
    <row r="87" spans="1:2" x14ac:dyDescent="0.25">
      <c r="A87" s="11" t="s">
        <v>125</v>
      </c>
      <c r="B87" s="12">
        <v>0.33704079999999997</v>
      </c>
    </row>
    <row r="88" spans="1:2" x14ac:dyDescent="0.25">
      <c r="A88" s="11" t="s">
        <v>126</v>
      </c>
      <c r="B88" s="12">
        <v>0</v>
      </c>
    </row>
    <row r="89" spans="1:2" x14ac:dyDescent="0.25">
      <c r="A89" s="11" t="s">
        <v>127</v>
      </c>
      <c r="B89" s="12">
        <v>0.18497959999999999</v>
      </c>
    </row>
    <row r="90" spans="1:2" x14ac:dyDescent="0.25">
      <c r="A90" s="11" t="s">
        <v>128</v>
      </c>
      <c r="B90" s="12">
        <v>0</v>
      </c>
    </row>
    <row r="91" spans="1:2" x14ac:dyDescent="0.25">
      <c r="A91" s="11" t="s">
        <v>129</v>
      </c>
      <c r="B91" s="12">
        <v>0.29171530000000001</v>
      </c>
    </row>
    <row r="92" spans="1:2" x14ac:dyDescent="0.25">
      <c r="A92" s="11" t="s">
        <v>130</v>
      </c>
      <c r="B92" s="12">
        <v>0.2403846</v>
      </c>
    </row>
    <row r="93" spans="1:2" x14ac:dyDescent="0.25">
      <c r="A93" s="11" t="s">
        <v>131</v>
      </c>
      <c r="B93" s="12">
        <v>0</v>
      </c>
    </row>
    <row r="94" spans="1:2" x14ac:dyDescent="0.25">
      <c r="A94" s="11" t="s">
        <v>132</v>
      </c>
      <c r="B94" s="12">
        <v>0</v>
      </c>
    </row>
    <row r="95" spans="1:2" x14ac:dyDescent="0.25">
      <c r="A95" s="11" t="s">
        <v>133</v>
      </c>
      <c r="B95" s="12">
        <v>0</v>
      </c>
    </row>
    <row r="96" spans="1:2" x14ac:dyDescent="0.25">
      <c r="A96" s="11" t="s">
        <v>134</v>
      </c>
      <c r="B96" s="12">
        <v>0</v>
      </c>
    </row>
    <row r="97" spans="1:2" x14ac:dyDescent="0.25">
      <c r="A97" s="11" t="s">
        <v>135</v>
      </c>
      <c r="B97" s="12">
        <v>0</v>
      </c>
    </row>
    <row r="98" spans="1:2" x14ac:dyDescent="0.25">
      <c r="A98" s="11" t="s">
        <v>136</v>
      </c>
      <c r="B98" s="12">
        <v>0</v>
      </c>
    </row>
    <row r="99" spans="1:2" x14ac:dyDescent="0.25">
      <c r="A99" s="11" t="s">
        <v>137</v>
      </c>
      <c r="B99" s="12">
        <v>0</v>
      </c>
    </row>
    <row r="100" spans="1:2" x14ac:dyDescent="0.25">
      <c r="A100" s="11" t="s">
        <v>138</v>
      </c>
      <c r="B100" s="12">
        <v>0</v>
      </c>
    </row>
    <row r="101" spans="1:2" x14ac:dyDescent="0.25">
      <c r="A101" s="11" t="s">
        <v>139</v>
      </c>
      <c r="B101" s="12">
        <v>0</v>
      </c>
    </row>
    <row r="102" spans="1:2" x14ac:dyDescent="0.25">
      <c r="A102" s="11" t="s">
        <v>140</v>
      </c>
      <c r="B102" s="12">
        <v>0</v>
      </c>
    </row>
    <row r="103" spans="1:2" x14ac:dyDescent="0.25">
      <c r="A103" s="11" t="s">
        <v>141</v>
      </c>
      <c r="B103" s="12">
        <v>0</v>
      </c>
    </row>
    <row r="104" spans="1:2" x14ac:dyDescent="0.25">
      <c r="A104" s="11" t="s">
        <v>142</v>
      </c>
      <c r="B104" s="12">
        <v>0</v>
      </c>
    </row>
    <row r="105" spans="1:2" x14ac:dyDescent="0.25">
      <c r="A105" s="11" t="s">
        <v>143</v>
      </c>
      <c r="B105" s="12">
        <v>0</v>
      </c>
    </row>
    <row r="106" spans="1:2" x14ac:dyDescent="0.25">
      <c r="A106" s="11" t="s">
        <v>144</v>
      </c>
      <c r="B106" s="12">
        <v>0</v>
      </c>
    </row>
    <row r="107" spans="1:2" x14ac:dyDescent="0.25">
      <c r="A107" s="11" t="s">
        <v>145</v>
      </c>
      <c r="B107" s="12">
        <v>0</v>
      </c>
    </row>
    <row r="108" spans="1:2" x14ac:dyDescent="0.25">
      <c r="A108" s="11" t="s">
        <v>146</v>
      </c>
      <c r="B108" s="12">
        <v>0.3320053</v>
      </c>
    </row>
    <row r="109" spans="1:2" x14ac:dyDescent="0.25">
      <c r="A109" s="11" t="s">
        <v>147</v>
      </c>
      <c r="B109" s="12">
        <v>0.27555800000000003</v>
      </c>
    </row>
    <row r="110" spans="1:2" x14ac:dyDescent="0.25">
      <c r="A110" s="11" t="s">
        <v>148</v>
      </c>
      <c r="B110" s="12">
        <v>0</v>
      </c>
    </row>
    <row r="111" spans="1:2" x14ac:dyDescent="0.25">
      <c r="A111" s="11" t="s">
        <v>149</v>
      </c>
      <c r="B111" s="12">
        <v>0</v>
      </c>
    </row>
    <row r="112" spans="1:2" x14ac:dyDescent="0.25">
      <c r="A112" s="11" t="s">
        <v>150</v>
      </c>
      <c r="B112" s="12">
        <v>0</v>
      </c>
    </row>
    <row r="113" spans="1:2" x14ac:dyDescent="0.25">
      <c r="A113" s="11" t="s">
        <v>151</v>
      </c>
      <c r="B113" s="12">
        <v>0.16062969999999999</v>
      </c>
    </row>
    <row r="114" spans="1:2" x14ac:dyDescent="0.25">
      <c r="A114" s="11" t="s">
        <v>152</v>
      </c>
      <c r="B114" s="12">
        <v>0</v>
      </c>
    </row>
    <row r="115" spans="1:2" x14ac:dyDescent="0.25">
      <c r="A115" s="11" t="s">
        <v>153</v>
      </c>
      <c r="B115" s="12">
        <v>0.10993840000000001</v>
      </c>
    </row>
    <row r="116" spans="1:2" x14ac:dyDescent="0.25">
      <c r="A116" s="11" t="s">
        <v>154</v>
      </c>
      <c r="B116" s="12">
        <v>0</v>
      </c>
    </row>
    <row r="117" spans="1:2" x14ac:dyDescent="0.25">
      <c r="A117" s="11" t="s">
        <v>155</v>
      </c>
      <c r="B117" s="12">
        <v>0.28283209999999998</v>
      </c>
    </row>
    <row r="118" spans="1:2" x14ac:dyDescent="0.25">
      <c r="A118" s="11" t="s">
        <v>156</v>
      </c>
      <c r="B118" s="12">
        <v>0</v>
      </c>
    </row>
    <row r="119" spans="1:2" x14ac:dyDescent="0.25">
      <c r="A119" s="11" t="s">
        <v>157</v>
      </c>
      <c r="B119" s="12">
        <v>8.5689799999999997E-2</v>
      </c>
    </row>
    <row r="120" spans="1:2" x14ac:dyDescent="0.25">
      <c r="A120" s="11" t="s">
        <v>158</v>
      </c>
      <c r="B120" s="12">
        <v>0.12272950000000001</v>
      </c>
    </row>
    <row r="121" spans="1:2" x14ac:dyDescent="0.25">
      <c r="A121" s="11" t="s">
        <v>159</v>
      </c>
      <c r="B121" s="12">
        <v>0</v>
      </c>
    </row>
    <row r="122" spans="1:2" x14ac:dyDescent="0.25">
      <c r="A122" s="11" t="s">
        <v>160</v>
      </c>
      <c r="B122" s="12">
        <v>0.1347527</v>
      </c>
    </row>
    <row r="123" spans="1:2" x14ac:dyDescent="0.25">
      <c r="A123" s="11" t="s">
        <v>161</v>
      </c>
      <c r="B123" s="12">
        <v>0</v>
      </c>
    </row>
    <row r="124" spans="1:2" x14ac:dyDescent="0.25">
      <c r="A124" s="11" t="s">
        <v>162</v>
      </c>
      <c r="B124" s="12">
        <v>7.4587899999999999E-2</v>
      </c>
    </row>
    <row r="125" spans="1:2" x14ac:dyDescent="0.25">
      <c r="A125" s="11" t="s">
        <v>163</v>
      </c>
      <c r="B125" s="12">
        <v>0</v>
      </c>
    </row>
    <row r="126" spans="1:2" x14ac:dyDescent="0.25">
      <c r="A126" s="11" t="s">
        <v>164</v>
      </c>
      <c r="B126" s="12">
        <v>0</v>
      </c>
    </row>
    <row r="127" spans="1:2" x14ac:dyDescent="0.25">
      <c r="A127" s="11" t="s">
        <v>165</v>
      </c>
      <c r="B127" s="12">
        <v>0.220022</v>
      </c>
    </row>
    <row r="128" spans="1:2" x14ac:dyDescent="0.25">
      <c r="A128" s="11" t="s">
        <v>166</v>
      </c>
      <c r="B128" s="12">
        <v>0</v>
      </c>
    </row>
    <row r="129" spans="1:2" x14ac:dyDescent="0.25">
      <c r="A129" s="11" t="s">
        <v>167</v>
      </c>
      <c r="B129" s="12">
        <v>0</v>
      </c>
    </row>
    <row r="130" spans="1:2" x14ac:dyDescent="0.25">
      <c r="A130" s="11" t="s">
        <v>168</v>
      </c>
      <c r="B130" s="12">
        <v>0.12799179999999999</v>
      </c>
    </row>
    <row r="131" spans="1:2" x14ac:dyDescent="0.25">
      <c r="A131" s="11" t="s">
        <v>169</v>
      </c>
      <c r="B131" s="12">
        <v>0</v>
      </c>
    </row>
    <row r="132" spans="1:2" x14ac:dyDescent="0.25">
      <c r="A132" s="11" t="s">
        <v>170</v>
      </c>
      <c r="B132" s="12">
        <v>0</v>
      </c>
    </row>
    <row r="133" spans="1:2" x14ac:dyDescent="0.25">
      <c r="A133" s="11" t="s">
        <v>171</v>
      </c>
      <c r="B133" s="12">
        <v>0</v>
      </c>
    </row>
    <row r="134" spans="1:2" x14ac:dyDescent="0.25">
      <c r="A134" s="11" t="s">
        <v>172</v>
      </c>
      <c r="B134" s="12">
        <v>0</v>
      </c>
    </row>
    <row r="135" spans="1:2" x14ac:dyDescent="0.25">
      <c r="A135" s="11" t="s">
        <v>173</v>
      </c>
      <c r="B135" s="12">
        <v>0.1037667</v>
      </c>
    </row>
    <row r="136" spans="1:2" x14ac:dyDescent="0.25">
      <c r="A136" s="11" t="s">
        <v>174</v>
      </c>
      <c r="B136" s="12">
        <v>0</v>
      </c>
    </row>
    <row r="137" spans="1:2" x14ac:dyDescent="0.25">
      <c r="A137" s="11" t="s">
        <v>175</v>
      </c>
      <c r="B137" s="12">
        <v>0</v>
      </c>
    </row>
    <row r="138" spans="1:2" x14ac:dyDescent="0.25">
      <c r="A138" s="11" t="s">
        <v>176</v>
      </c>
      <c r="B138" s="12">
        <v>0.1124859</v>
      </c>
    </row>
    <row r="139" spans="1:2" x14ac:dyDescent="0.25">
      <c r="A139" s="11" t="s">
        <v>177</v>
      </c>
      <c r="B139" s="12">
        <v>0.19770660000000001</v>
      </c>
    </row>
    <row r="140" spans="1:2" x14ac:dyDescent="0.25">
      <c r="A140" s="11" t="s">
        <v>178</v>
      </c>
      <c r="B140" s="12">
        <v>8.0567200000000005E-2</v>
      </c>
    </row>
    <row r="141" spans="1:2" x14ac:dyDescent="0.25">
      <c r="A141" s="11" t="s">
        <v>179</v>
      </c>
      <c r="B141" s="12">
        <v>0.1078283</v>
      </c>
    </row>
    <row r="142" spans="1:2" x14ac:dyDescent="0.25">
      <c r="A142" s="11" t="s">
        <v>180</v>
      </c>
      <c r="B142" s="12">
        <v>0.18887519999999999</v>
      </c>
    </row>
    <row r="143" spans="1:2" x14ac:dyDescent="0.25">
      <c r="A143" s="11" t="s">
        <v>181</v>
      </c>
      <c r="B143" s="12">
        <v>0</v>
      </c>
    </row>
    <row r="144" spans="1:2" x14ac:dyDescent="0.25">
      <c r="A144" s="11" t="s">
        <v>182</v>
      </c>
      <c r="B144" s="12">
        <v>0</v>
      </c>
    </row>
    <row r="145" spans="1:2" x14ac:dyDescent="0.25">
      <c r="A145" s="11" t="s">
        <v>183</v>
      </c>
      <c r="B145" s="12">
        <v>0</v>
      </c>
    </row>
    <row r="146" spans="1:2" x14ac:dyDescent="0.25">
      <c r="A146" s="11" t="s">
        <v>184</v>
      </c>
      <c r="B146" s="12">
        <v>0</v>
      </c>
    </row>
    <row r="147" spans="1:2" x14ac:dyDescent="0.25">
      <c r="A147" s="11" t="s">
        <v>185</v>
      </c>
      <c r="B147" s="12">
        <v>6.9213700000000003E-2</v>
      </c>
    </row>
    <row r="148" spans="1:2" x14ac:dyDescent="0.25">
      <c r="A148" s="11" t="s">
        <v>186</v>
      </c>
      <c r="B148" s="12">
        <v>0</v>
      </c>
    </row>
    <row r="149" spans="1:2" x14ac:dyDescent="0.25">
      <c r="A149" s="11" t="s">
        <v>187</v>
      </c>
      <c r="B149" s="12">
        <v>0</v>
      </c>
    </row>
    <row r="150" spans="1:2" x14ac:dyDescent="0.25">
      <c r="A150" s="11" t="s">
        <v>188</v>
      </c>
      <c r="B150" s="12">
        <v>4.9219899999999997E-2</v>
      </c>
    </row>
    <row r="151" spans="1:2" x14ac:dyDescent="0.25">
      <c r="A151" s="11" t="s">
        <v>189</v>
      </c>
      <c r="B151" s="12">
        <v>0</v>
      </c>
    </row>
    <row r="152" spans="1:2" x14ac:dyDescent="0.25">
      <c r="A152" s="11" t="s">
        <v>190</v>
      </c>
      <c r="B152" s="12">
        <v>0</v>
      </c>
    </row>
    <row r="153" spans="1:2" x14ac:dyDescent="0.25">
      <c r="A153" s="11" t="s">
        <v>191</v>
      </c>
      <c r="B153" s="12">
        <v>0.1097574</v>
      </c>
    </row>
    <row r="154" spans="1:2" x14ac:dyDescent="0.25">
      <c r="A154" s="11" t="s">
        <v>192</v>
      </c>
      <c r="B154" s="12">
        <v>0</v>
      </c>
    </row>
    <row r="155" spans="1:2" x14ac:dyDescent="0.25">
      <c r="A155" s="11" t="s">
        <v>193</v>
      </c>
      <c r="B155" s="12">
        <v>0</v>
      </c>
    </row>
    <row r="156" spans="1:2" x14ac:dyDescent="0.25">
      <c r="A156" s="11" t="s">
        <v>194</v>
      </c>
      <c r="B156" s="12">
        <v>0</v>
      </c>
    </row>
    <row r="157" spans="1:2" x14ac:dyDescent="0.25">
      <c r="A157" s="11" t="s">
        <v>195</v>
      </c>
      <c r="B157" s="12">
        <v>0.13086439999999999</v>
      </c>
    </row>
    <row r="158" spans="1:2" x14ac:dyDescent="0.25">
      <c r="A158" s="11" t="s">
        <v>196</v>
      </c>
      <c r="B158" s="12">
        <v>0.122048</v>
      </c>
    </row>
    <row r="159" spans="1:2" x14ac:dyDescent="0.25">
      <c r="A159" s="11" t="s">
        <v>197</v>
      </c>
      <c r="B159" s="12">
        <v>0.20879729999999999</v>
      </c>
    </row>
    <row r="160" spans="1:2" x14ac:dyDescent="0.25">
      <c r="A160" s="11" t="s">
        <v>198</v>
      </c>
      <c r="B160" s="12">
        <v>0.14841199999999999</v>
      </c>
    </row>
    <row r="161" spans="1:2" x14ac:dyDescent="0.25">
      <c r="A161" s="11" t="s">
        <v>199</v>
      </c>
      <c r="B161" s="12">
        <v>0</v>
      </c>
    </row>
    <row r="162" spans="1:2" x14ac:dyDescent="0.25">
      <c r="A162" s="11" t="s">
        <v>200</v>
      </c>
      <c r="B162" s="12">
        <v>0</v>
      </c>
    </row>
    <row r="163" spans="1:2" x14ac:dyDescent="0.25">
      <c r="A163" s="11" t="s">
        <v>201</v>
      </c>
      <c r="B163" s="12">
        <v>0</v>
      </c>
    </row>
    <row r="164" spans="1:2" x14ac:dyDescent="0.25">
      <c r="A164" s="11" t="s">
        <v>202</v>
      </c>
      <c r="B164" s="12">
        <v>6.7024100000000003E-2</v>
      </c>
    </row>
    <row r="165" spans="1:2" x14ac:dyDescent="0.25">
      <c r="A165" s="11" t="s">
        <v>203</v>
      </c>
      <c r="B165" s="12">
        <v>0</v>
      </c>
    </row>
    <row r="166" spans="1:2" x14ac:dyDescent="0.25">
      <c r="A166" s="11" t="s">
        <v>204</v>
      </c>
      <c r="B166" s="12">
        <v>0</v>
      </c>
    </row>
    <row r="167" spans="1:2" x14ac:dyDescent="0.25">
      <c r="A167" s="11" t="s">
        <v>205</v>
      </c>
      <c r="B167" s="12">
        <v>0.1760099</v>
      </c>
    </row>
    <row r="168" spans="1:2" x14ac:dyDescent="0.25">
      <c r="A168" s="11" t="s">
        <v>206</v>
      </c>
      <c r="B168" s="12">
        <v>0</v>
      </c>
    </row>
    <row r="169" spans="1:2" x14ac:dyDescent="0.25">
      <c r="A169" s="11" t="s">
        <v>207</v>
      </c>
      <c r="B169" s="12">
        <v>0</v>
      </c>
    </row>
    <row r="170" spans="1:2" x14ac:dyDescent="0.25">
      <c r="A170" s="11" t="s">
        <v>208</v>
      </c>
      <c r="B170" s="12">
        <v>0</v>
      </c>
    </row>
    <row r="171" spans="1:2" x14ac:dyDescent="0.25">
      <c r="A171" s="11" t="s">
        <v>209</v>
      </c>
      <c r="B171" s="12">
        <v>6.8994100000000003E-2</v>
      </c>
    </row>
    <row r="172" spans="1:2" x14ac:dyDescent="0.25">
      <c r="A172" s="11" t="s">
        <v>210</v>
      </c>
      <c r="B172" s="12">
        <v>0</v>
      </c>
    </row>
    <row r="173" spans="1:2" x14ac:dyDescent="0.25">
      <c r="A173" s="11" t="s">
        <v>211</v>
      </c>
      <c r="B173" s="12">
        <v>0</v>
      </c>
    </row>
    <row r="174" spans="1:2" x14ac:dyDescent="0.25">
      <c r="A174" s="11" t="s">
        <v>212</v>
      </c>
      <c r="B174" s="12">
        <v>0</v>
      </c>
    </row>
    <row r="175" spans="1:2" x14ac:dyDescent="0.25">
      <c r="A175" s="11" t="s">
        <v>213</v>
      </c>
      <c r="B175" s="12">
        <v>0.13694880000000001</v>
      </c>
    </row>
    <row r="176" spans="1:2" x14ac:dyDescent="0.25">
      <c r="A176" s="11" t="s">
        <v>214</v>
      </c>
      <c r="B176" s="12">
        <v>0</v>
      </c>
    </row>
    <row r="177" spans="1:14" x14ac:dyDescent="0.25">
      <c r="A177" s="11" t="s">
        <v>215</v>
      </c>
      <c r="B177" s="12">
        <v>0</v>
      </c>
    </row>
    <row r="178" spans="1:14" x14ac:dyDescent="0.25">
      <c r="A178" s="11" t="s">
        <v>216</v>
      </c>
      <c r="B178" s="12">
        <v>0</v>
      </c>
      <c r="C178">
        <v>0.70120734624321235</v>
      </c>
      <c r="D178">
        <v>0.79721203062563806</v>
      </c>
      <c r="E178">
        <v>0.8394218882511969</v>
      </c>
      <c r="F178">
        <v>0.86938485570210133</v>
      </c>
      <c r="G178">
        <v>0.89313867370285449</v>
      </c>
      <c r="H178">
        <v>0.91422408221877516</v>
      </c>
      <c r="I178">
        <v>0.93160983395586794</v>
      </c>
      <c r="J178">
        <v>0.94642049778006943</v>
      </c>
      <c r="K178">
        <v>0.95939875151700649</v>
      </c>
      <c r="L178">
        <v>0.97084890813170033</v>
      </c>
      <c r="M178">
        <v>0.98100135812410427</v>
      </c>
      <c r="N178">
        <v>0.98992726931269637</v>
      </c>
    </row>
    <row r="179" spans="1:14" x14ac:dyDescent="0.25">
      <c r="A179" s="11" t="s">
        <v>217</v>
      </c>
      <c r="B179" s="12">
        <v>0</v>
      </c>
      <c r="C179">
        <v>0.74175785508163672</v>
      </c>
      <c r="D179">
        <v>0.83547701296468924</v>
      </c>
      <c r="E179">
        <v>0.87486256015297192</v>
      </c>
      <c r="F179">
        <v>0.90355229184092067</v>
      </c>
      <c r="G179">
        <v>0.92557823175809129</v>
      </c>
      <c r="H179">
        <v>0.94520679983440037</v>
      </c>
      <c r="I179">
        <v>0.96124891344465679</v>
      </c>
      <c r="J179">
        <v>0.97461638142673956</v>
      </c>
      <c r="K179">
        <v>0.9861386427153489</v>
      </c>
      <c r="L179">
        <v>0.99609381196493596</v>
      </c>
      <c r="M179">
        <v>1.0047303536095393</v>
      </c>
      <c r="N179">
        <v>1.0121416438977429</v>
      </c>
    </row>
    <row r="180" spans="1:14" x14ac:dyDescent="0.25">
      <c r="A180" s="11" t="s">
        <v>218</v>
      </c>
      <c r="B180" s="12">
        <v>0</v>
      </c>
      <c r="C180">
        <v>0.75140895912320982</v>
      </c>
      <c r="D180">
        <v>0.84988353459448263</v>
      </c>
      <c r="E180">
        <v>0.88924507793503038</v>
      </c>
      <c r="F180">
        <v>0.91722122089451441</v>
      </c>
      <c r="G180">
        <v>0.93898791848015239</v>
      </c>
      <c r="H180">
        <v>0.95851552041452981</v>
      </c>
      <c r="I180">
        <v>0.97445292436638342</v>
      </c>
      <c r="J180">
        <v>0.9877142545248021</v>
      </c>
      <c r="K180">
        <v>0.99901554635993817</v>
      </c>
      <c r="L180">
        <v>1.0086666889533851</v>
      </c>
      <c r="M180">
        <v>1.016929291739884</v>
      </c>
      <c r="N180">
        <v>1.0238930670360646</v>
      </c>
    </row>
    <row r="181" spans="1:14" x14ac:dyDescent="0.25">
      <c r="A181" s="11" t="s">
        <v>219</v>
      </c>
      <c r="B181" s="12">
        <v>0</v>
      </c>
      <c r="C181">
        <v>0.73999106621055633</v>
      </c>
      <c r="D181">
        <v>0.84448261109846878</v>
      </c>
      <c r="E181">
        <v>0.88912997279669581</v>
      </c>
      <c r="F181">
        <v>0.9193039016588207</v>
      </c>
      <c r="G181">
        <v>0.94250173315713681</v>
      </c>
      <c r="H181">
        <v>0.96256028510762415</v>
      </c>
      <c r="I181">
        <v>0.97838757931310483</v>
      </c>
      <c r="J181">
        <v>0.9914715573908528</v>
      </c>
      <c r="K181">
        <v>1.0023891045069708</v>
      </c>
      <c r="L181">
        <v>1.011566924150455</v>
      </c>
      <c r="M181">
        <v>1.0193497848341719</v>
      </c>
      <c r="N181">
        <v>1.0258225835840402</v>
      </c>
    </row>
    <row r="182" spans="1:14" x14ac:dyDescent="0.25">
      <c r="A182" s="11" t="s">
        <v>220</v>
      </c>
      <c r="B182" s="12">
        <v>0</v>
      </c>
      <c r="C182">
        <v>0.695078222336169</v>
      </c>
      <c r="D182">
        <v>0.79759890823331181</v>
      </c>
      <c r="E182">
        <v>0.8444681253555415</v>
      </c>
      <c r="F182">
        <v>0.87656257220707312</v>
      </c>
      <c r="G182">
        <v>0.9021282772149477</v>
      </c>
      <c r="H182">
        <v>0.92437319621947667</v>
      </c>
      <c r="I182">
        <v>0.9424943303415233</v>
      </c>
      <c r="J182">
        <v>0.95785404789422979</v>
      </c>
      <c r="K182">
        <v>0.97108468941921267</v>
      </c>
      <c r="L182">
        <v>0.98255333542118473</v>
      </c>
      <c r="M182">
        <v>0.9925687748966322</v>
      </c>
      <c r="N182">
        <v>1.0012149804232904</v>
      </c>
    </row>
    <row r="183" spans="1:14" x14ac:dyDescent="0.25">
      <c r="A183" s="11" t="s">
        <v>221</v>
      </c>
      <c r="B183" s="12">
        <v>0.14265330000000001</v>
      </c>
      <c r="C183">
        <v>0.69295060816575349</v>
      </c>
      <c r="D183">
        <v>0.79314081844054252</v>
      </c>
      <c r="E183">
        <v>0.84040931098769844</v>
      </c>
      <c r="F183">
        <v>0.87354648775389931</v>
      </c>
      <c r="G183">
        <v>0.90025846056886627</v>
      </c>
      <c r="H183">
        <v>0.92365254603593572</v>
      </c>
      <c r="I183">
        <v>0.94285456584613214</v>
      </c>
      <c r="J183">
        <v>0.95904892478396897</v>
      </c>
      <c r="K183">
        <v>0.97294446272212742</v>
      </c>
      <c r="L183">
        <v>0.9848991275632476</v>
      </c>
      <c r="M183">
        <v>0.99523318737034672</v>
      </c>
      <c r="N183">
        <v>1.0040806006249394</v>
      </c>
    </row>
    <row r="184" spans="1:14" x14ac:dyDescent="0.25">
      <c r="A184" s="11" t="s">
        <v>222</v>
      </c>
      <c r="B184" s="12">
        <v>0</v>
      </c>
      <c r="C184">
        <v>0.69776678468799436</v>
      </c>
      <c r="D184">
        <v>0.79794989146815742</v>
      </c>
      <c r="E184">
        <v>0.84169931201193826</v>
      </c>
      <c r="F184">
        <v>0.87176879966320009</v>
      </c>
      <c r="G184">
        <v>0.89590092941822519</v>
      </c>
      <c r="H184">
        <v>0.91740829157446357</v>
      </c>
      <c r="I184">
        <v>0.93514888178979216</v>
      </c>
      <c r="J184">
        <v>0.95028717598708023</v>
      </c>
      <c r="K184">
        <v>0.96347615414724441</v>
      </c>
      <c r="L184">
        <v>0.97502398290076775</v>
      </c>
      <c r="M184">
        <v>0.98518711290152172</v>
      </c>
      <c r="N184">
        <v>0.99404818051330157</v>
      </c>
    </row>
    <row r="185" spans="1:14" x14ac:dyDescent="0.25">
      <c r="A185" s="11" t="s">
        <v>223</v>
      </c>
      <c r="B185" s="12">
        <v>0</v>
      </c>
      <c r="C185">
        <v>0.69720090711889959</v>
      </c>
      <c r="D185">
        <v>0.79988802218828126</v>
      </c>
      <c r="E185">
        <v>0.84666980626661881</v>
      </c>
      <c r="F185">
        <v>0.87937424071075154</v>
      </c>
      <c r="G185">
        <v>0.90498366286446619</v>
      </c>
      <c r="H185">
        <v>0.92728886790342135</v>
      </c>
      <c r="I185">
        <v>0.94524693156998874</v>
      </c>
      <c r="J185">
        <v>0.96028624275309893</v>
      </c>
      <c r="K185">
        <v>0.97311220952861388</v>
      </c>
      <c r="L185">
        <v>0.98411997976493304</v>
      </c>
      <c r="M185">
        <v>0.99363927063098323</v>
      </c>
      <c r="N185">
        <v>1.0017985325386638</v>
      </c>
    </row>
    <row r="186" spans="1:14" x14ac:dyDescent="0.25">
      <c r="A186" s="11" t="s">
        <v>224</v>
      </c>
      <c r="B186" s="12">
        <v>0</v>
      </c>
      <c r="C186">
        <v>0.69430203258628131</v>
      </c>
      <c r="D186">
        <v>0.79609626216973994</v>
      </c>
      <c r="E186">
        <v>0.84148903266239083</v>
      </c>
      <c r="F186">
        <v>0.8731990131954559</v>
      </c>
      <c r="G186">
        <v>0.89856196849200831</v>
      </c>
      <c r="H186">
        <v>0.92076017763380891</v>
      </c>
      <c r="I186">
        <v>0.9389014689849895</v>
      </c>
      <c r="J186">
        <v>0.95435759028784062</v>
      </c>
      <c r="K186">
        <v>0.96768457064666358</v>
      </c>
      <c r="L186">
        <v>0.97925069779022567</v>
      </c>
      <c r="M186">
        <v>0.98933513565861109</v>
      </c>
      <c r="N186">
        <v>0.99804821852575565</v>
      </c>
    </row>
    <row r="187" spans="1:14" x14ac:dyDescent="0.25">
      <c r="A187" s="11" t="s">
        <v>225</v>
      </c>
      <c r="B187" s="12">
        <v>0.123373</v>
      </c>
      <c r="C187">
        <v>0.72316921601728135</v>
      </c>
      <c r="D187">
        <v>0.81676424357455124</v>
      </c>
      <c r="E187">
        <v>0.85615085659721857</v>
      </c>
      <c r="F187">
        <v>0.88397331901085696</v>
      </c>
      <c r="G187">
        <v>0.90637912490142902</v>
      </c>
      <c r="H187">
        <v>0.92617909403228538</v>
      </c>
      <c r="I187">
        <v>0.94251564242522745</v>
      </c>
      <c r="J187">
        <v>0.95656001682300307</v>
      </c>
      <c r="K187">
        <v>0.96878147924402958</v>
      </c>
      <c r="L187">
        <v>0.97949469537558509</v>
      </c>
      <c r="M187">
        <v>0.98891342015649986</v>
      </c>
      <c r="N187">
        <v>0.99711938329431071</v>
      </c>
    </row>
    <row r="188" spans="1:14" x14ac:dyDescent="0.25">
      <c r="A188" s="11" t="s">
        <v>226</v>
      </c>
      <c r="B188" s="12">
        <v>0.1106439</v>
      </c>
      <c r="C188">
        <v>0.72837018052345626</v>
      </c>
      <c r="D188">
        <v>0.82421890282263621</v>
      </c>
      <c r="E188">
        <v>0.86607173717010022</v>
      </c>
      <c r="F188">
        <v>0.89491844331088399</v>
      </c>
      <c r="G188">
        <v>0.91809042074415359</v>
      </c>
      <c r="H188">
        <v>0.9382607488605258</v>
      </c>
      <c r="I188">
        <v>0.95452625515926093</v>
      </c>
      <c r="J188">
        <v>0.96831106811034839</v>
      </c>
      <c r="K188">
        <v>0.98007119530617537</v>
      </c>
      <c r="L188">
        <v>0.99018373280557981</v>
      </c>
      <c r="M188">
        <v>0.99892822391272595</v>
      </c>
      <c r="N188">
        <v>1.006407408757463</v>
      </c>
    </row>
    <row r="189" spans="1:14" x14ac:dyDescent="0.25">
      <c r="A189" s="11" t="s">
        <v>227</v>
      </c>
      <c r="B189" s="12">
        <v>0.124471</v>
      </c>
      <c r="C189">
        <v>0.73096435826806416</v>
      </c>
      <c r="D189">
        <v>0.8320839517057389</v>
      </c>
      <c r="E189">
        <v>0.87745461019437254</v>
      </c>
      <c r="F189">
        <v>0.90899639929848253</v>
      </c>
      <c r="G189">
        <v>0.9337755087537315</v>
      </c>
      <c r="H189">
        <v>0.95494548472990759</v>
      </c>
      <c r="I189">
        <v>0.97158625279941468</v>
      </c>
      <c r="J189">
        <v>0.98526458118875848</v>
      </c>
      <c r="K189">
        <v>0.99655357119832066</v>
      </c>
      <c r="L189">
        <v>1.0059219709274194</v>
      </c>
      <c r="M189">
        <v>1.0137467374499023</v>
      </c>
      <c r="N189">
        <v>1.0201889812347404</v>
      </c>
    </row>
    <row r="190" spans="1:14" x14ac:dyDescent="0.25">
      <c r="A190" s="11" t="s">
        <v>228</v>
      </c>
      <c r="B190" s="12">
        <v>0.28454360000000001</v>
      </c>
      <c r="C190">
        <v>0.71643335635488947</v>
      </c>
      <c r="D190">
        <v>0.81894786352072935</v>
      </c>
      <c r="E190">
        <v>0.86345892585553796</v>
      </c>
      <c r="F190">
        <v>0.89449065516211002</v>
      </c>
      <c r="G190">
        <v>0.91891821127526108</v>
      </c>
      <c r="H190">
        <v>0.93991927138856601</v>
      </c>
      <c r="I190">
        <v>0.95679235362546322</v>
      </c>
      <c r="J190">
        <v>0.97083685584326129</v>
      </c>
      <c r="K190">
        <v>0.98267055703654138</v>
      </c>
      <c r="L190">
        <v>0.99269697207693797</v>
      </c>
      <c r="M190">
        <v>1.0012452117691044</v>
      </c>
      <c r="N190">
        <v>1.0084579742020086</v>
      </c>
    </row>
    <row r="191" spans="1:14" x14ac:dyDescent="0.25">
      <c r="A191" s="11" t="s">
        <v>229</v>
      </c>
      <c r="B191" s="12">
        <v>5.8695799999999999E-2</v>
      </c>
      <c r="C191">
        <v>0.70850767877997323</v>
      </c>
      <c r="D191">
        <v>0.81294824032607271</v>
      </c>
      <c r="E191">
        <v>0.85841365019820293</v>
      </c>
      <c r="F191">
        <v>0.88956381892523917</v>
      </c>
      <c r="G191">
        <v>0.91417435137850112</v>
      </c>
      <c r="H191">
        <v>0.93530945826715273</v>
      </c>
      <c r="I191">
        <v>0.95227289785598579</v>
      </c>
      <c r="J191">
        <v>0.96637172351532596</v>
      </c>
      <c r="K191">
        <v>0.97834452772725877</v>
      </c>
      <c r="L191">
        <v>0.98854230097090501</v>
      </c>
      <c r="M191">
        <v>0.99728397901408672</v>
      </c>
      <c r="N191">
        <v>1.0047263562765014</v>
      </c>
    </row>
    <row r="192" spans="1:14" x14ac:dyDescent="0.25">
      <c r="A192" s="11" t="s">
        <v>230</v>
      </c>
      <c r="B192" s="12">
        <v>0.17286080000000001</v>
      </c>
      <c r="C192">
        <v>0.71433500111925741</v>
      </c>
      <c r="D192">
        <v>0.81436014147492874</v>
      </c>
      <c r="E192">
        <v>0.85638818795656191</v>
      </c>
      <c r="F192">
        <v>0.88427511953122029</v>
      </c>
      <c r="G192">
        <v>0.90642109857224196</v>
      </c>
      <c r="H192">
        <v>0.92563098285288581</v>
      </c>
      <c r="I192">
        <v>0.94119310531605871</v>
      </c>
      <c r="J192">
        <v>0.95440383531793793</v>
      </c>
      <c r="K192">
        <v>0.96593290974158863</v>
      </c>
      <c r="L192">
        <v>0.97605945257291582</v>
      </c>
      <c r="M192">
        <v>0.98501980118054089</v>
      </c>
      <c r="N192">
        <v>0.99289926351171165</v>
      </c>
    </row>
    <row r="193" spans="1:14" x14ac:dyDescent="0.25">
      <c r="A193" s="11" t="s">
        <v>231</v>
      </c>
      <c r="B193" s="12">
        <v>9.8823999999999995E-2</v>
      </c>
      <c r="C193">
        <v>0.70019964721135197</v>
      </c>
      <c r="D193">
        <v>0.80016344602179157</v>
      </c>
      <c r="E193">
        <v>0.84639763444282512</v>
      </c>
      <c r="F193">
        <v>0.87828851788905593</v>
      </c>
      <c r="G193">
        <v>0.90350333337826039</v>
      </c>
      <c r="H193">
        <v>0.92503850584217717</v>
      </c>
      <c r="I193">
        <v>0.94222313717269301</v>
      </c>
      <c r="J193">
        <v>0.95668713286691831</v>
      </c>
      <c r="K193">
        <v>0.96908005987659573</v>
      </c>
      <c r="L193">
        <v>0.97980642800720208</v>
      </c>
      <c r="M193">
        <v>0.98917296438612679</v>
      </c>
      <c r="N193">
        <v>0.99727700583640422</v>
      </c>
    </row>
    <row r="194" spans="1:14" x14ac:dyDescent="0.25">
      <c r="A194" s="11" t="s">
        <v>232</v>
      </c>
      <c r="B194" s="12">
        <v>6.1394900000000002E-2</v>
      </c>
      <c r="C194">
        <v>0.68390119294993779</v>
      </c>
      <c r="D194">
        <v>0.78391391069491789</v>
      </c>
      <c r="E194">
        <v>0.83096081365865448</v>
      </c>
      <c r="F194">
        <v>0.86279133146343989</v>
      </c>
      <c r="G194">
        <v>0.88812130288695723</v>
      </c>
      <c r="H194">
        <v>0.90960467968864389</v>
      </c>
      <c r="I194">
        <v>0.92697494414132964</v>
      </c>
      <c r="J194">
        <v>0.94176263944104388</v>
      </c>
      <c r="K194">
        <v>0.95467546631018341</v>
      </c>
      <c r="L194">
        <v>0.96607099170899746</v>
      </c>
      <c r="M194">
        <v>0.97619379009423124</v>
      </c>
      <c r="N194">
        <v>0.98512012230203216</v>
      </c>
    </row>
    <row r="195" spans="1:14" x14ac:dyDescent="0.25">
      <c r="A195" s="11" t="s">
        <v>233</v>
      </c>
      <c r="B195" s="12">
        <v>0.2330188</v>
      </c>
      <c r="C195">
        <v>0.70724809414313417</v>
      </c>
      <c r="D195">
        <v>0.80256377041307692</v>
      </c>
      <c r="E195">
        <v>0.84499163657001952</v>
      </c>
      <c r="F195">
        <v>0.87268605210398265</v>
      </c>
      <c r="G195">
        <v>0.89466102696627114</v>
      </c>
      <c r="H195">
        <v>0.91346819097970666</v>
      </c>
      <c r="I195">
        <v>0.92881269224058249</v>
      </c>
      <c r="J195">
        <v>0.94206092411775633</v>
      </c>
      <c r="K195">
        <v>0.953812002765415</v>
      </c>
      <c r="L195">
        <v>0.96437006044769402</v>
      </c>
      <c r="M195">
        <v>0.97390657531780322</v>
      </c>
      <c r="N195">
        <v>0.98244511842833837</v>
      </c>
    </row>
    <row r="196" spans="1:14" x14ac:dyDescent="0.25">
      <c r="A196" s="11" t="s">
        <v>234</v>
      </c>
      <c r="B196" s="12">
        <v>0.1132567</v>
      </c>
      <c r="C196">
        <v>0.71851654717201729</v>
      </c>
      <c r="D196">
        <v>0.81494726496059544</v>
      </c>
      <c r="E196">
        <v>0.8551026293666939</v>
      </c>
      <c r="F196">
        <v>0.88028384198072385</v>
      </c>
      <c r="G196">
        <v>0.89998187091860193</v>
      </c>
      <c r="H196">
        <v>0.91683162926259021</v>
      </c>
      <c r="I196">
        <v>0.93048892776270298</v>
      </c>
      <c r="J196">
        <v>0.94243361332939413</v>
      </c>
      <c r="K196">
        <v>0.95309545282704222</v>
      </c>
      <c r="L196">
        <v>0.96279955042968213</v>
      </c>
      <c r="M196">
        <v>0.97171413991102096</v>
      </c>
      <c r="N196">
        <v>0.97979835389717296</v>
      </c>
    </row>
    <row r="197" spans="1:14" x14ac:dyDescent="0.25">
      <c r="A197" s="11" t="s">
        <v>235</v>
      </c>
      <c r="B197" s="12">
        <v>0.11187560000000001</v>
      </c>
      <c r="C197">
        <v>0.69865820248740473</v>
      </c>
      <c r="D197">
        <v>0.79443181869215429</v>
      </c>
      <c r="E197">
        <v>0.83717435392450235</v>
      </c>
      <c r="F197">
        <v>0.86561441022566898</v>
      </c>
      <c r="G197">
        <v>0.8882366453124747</v>
      </c>
      <c r="H197">
        <v>0.90790338845387586</v>
      </c>
      <c r="I197">
        <v>0.9240182460287002</v>
      </c>
      <c r="J197">
        <v>0.93797375278108985</v>
      </c>
      <c r="K197">
        <v>0.95022411729819212</v>
      </c>
      <c r="L197">
        <v>0.96112768099754387</v>
      </c>
      <c r="M197">
        <v>0.9709141008667922</v>
      </c>
      <c r="N197">
        <v>0.97962838114134765</v>
      </c>
    </row>
    <row r="198" spans="1:14" x14ac:dyDescent="0.25">
      <c r="A198" s="11" t="s">
        <v>236</v>
      </c>
      <c r="B198" s="12">
        <v>0</v>
      </c>
      <c r="C198">
        <v>0.66526253213835729</v>
      </c>
      <c r="D198">
        <v>0.76497480323490963</v>
      </c>
      <c r="E198">
        <v>0.81210081701766346</v>
      </c>
      <c r="F198">
        <v>0.84455880766525393</v>
      </c>
      <c r="G198">
        <v>0.87052464125685736</v>
      </c>
      <c r="H198">
        <v>0.89285645856440821</v>
      </c>
      <c r="I198">
        <v>0.9111960276957296</v>
      </c>
      <c r="J198">
        <v>0.92691829090011479</v>
      </c>
      <c r="K198">
        <v>0.94065249696977327</v>
      </c>
      <c r="L198">
        <v>0.95277786098391204</v>
      </c>
      <c r="M198">
        <v>0.96356592578168987</v>
      </c>
      <c r="N198">
        <v>0.97312510390330242</v>
      </c>
    </row>
    <row r="199" spans="1:14" x14ac:dyDescent="0.25">
      <c r="A199" s="11" t="s">
        <v>237</v>
      </c>
      <c r="B199" s="12">
        <v>0</v>
      </c>
      <c r="C199">
        <v>0.69489752844304764</v>
      </c>
      <c r="D199">
        <v>0.79344469584431554</v>
      </c>
      <c r="E199">
        <v>0.83852125236389108</v>
      </c>
      <c r="F199">
        <v>0.86846298600453065</v>
      </c>
      <c r="G199">
        <v>0.89207078088964042</v>
      </c>
      <c r="H199">
        <v>0.91242445678488604</v>
      </c>
      <c r="I199">
        <v>0.92887849949618395</v>
      </c>
      <c r="J199">
        <v>0.94286869450248734</v>
      </c>
      <c r="K199">
        <v>0.95514329904669582</v>
      </c>
      <c r="L199">
        <v>0.9659651910462147</v>
      </c>
      <c r="M199">
        <v>0.97559174604019183</v>
      </c>
      <c r="N199">
        <v>0.98411194686989389</v>
      </c>
    </row>
    <row r="200" spans="1:14" x14ac:dyDescent="0.25">
      <c r="A200" s="11" t="s">
        <v>238</v>
      </c>
      <c r="B200" s="12">
        <v>0.1720479</v>
      </c>
      <c r="C200">
        <v>0.7050070278824917</v>
      </c>
      <c r="D200">
        <v>0.79971533244092941</v>
      </c>
      <c r="E200">
        <v>0.84156466202404789</v>
      </c>
      <c r="F200">
        <v>0.86877122611470747</v>
      </c>
      <c r="G200">
        <v>0.89009592672127757</v>
      </c>
      <c r="H200">
        <v>0.90889147069221732</v>
      </c>
      <c r="I200">
        <v>0.92413582172872999</v>
      </c>
      <c r="J200">
        <v>0.93716537964910807</v>
      </c>
      <c r="K200">
        <v>0.94879063118326756</v>
      </c>
      <c r="L200">
        <v>0.95918685228233758</v>
      </c>
      <c r="M200">
        <v>0.96855923085661455</v>
      </c>
      <c r="N200">
        <v>0.97698399749178788</v>
      </c>
    </row>
    <row r="201" spans="1:14" x14ac:dyDescent="0.25">
      <c r="A201" s="11" t="s">
        <v>239</v>
      </c>
      <c r="B201" s="12">
        <v>0.1090037</v>
      </c>
      <c r="C201">
        <v>0.69385116879625242</v>
      </c>
      <c r="D201">
        <v>0.78922899720236739</v>
      </c>
      <c r="E201">
        <v>0.83064432721057457</v>
      </c>
      <c r="F201">
        <v>0.85881885460153373</v>
      </c>
      <c r="G201">
        <v>0.88114090062906625</v>
      </c>
      <c r="H201">
        <v>0.90078769639664991</v>
      </c>
      <c r="I201">
        <v>0.91698731032197134</v>
      </c>
      <c r="J201">
        <v>0.93093419558895751</v>
      </c>
      <c r="K201">
        <v>0.94330151976960697</v>
      </c>
      <c r="L201">
        <v>0.95435294176464269</v>
      </c>
      <c r="M201">
        <v>0.96429913003962542</v>
      </c>
      <c r="N201">
        <v>0.97320097932921312</v>
      </c>
    </row>
    <row r="202" spans="1:14" x14ac:dyDescent="0.25">
      <c r="A202" s="11" t="s">
        <v>240</v>
      </c>
      <c r="B202" s="12">
        <v>5.51694E-2</v>
      </c>
      <c r="C202">
        <v>0.70957103523926246</v>
      </c>
      <c r="D202">
        <v>0.80495935818239628</v>
      </c>
      <c r="E202">
        <v>0.84781770268945922</v>
      </c>
      <c r="F202">
        <v>0.87688398515709498</v>
      </c>
      <c r="G202">
        <v>0.89973289758332964</v>
      </c>
      <c r="H202">
        <v>0.91965986429017155</v>
      </c>
      <c r="I202">
        <v>0.93586927426933608</v>
      </c>
      <c r="J202">
        <v>0.94964736767205704</v>
      </c>
      <c r="K202">
        <v>0.96165404511811825</v>
      </c>
      <c r="L202">
        <v>0.97216396809381589</v>
      </c>
      <c r="M202">
        <v>0.98144618223319779</v>
      </c>
      <c r="N202">
        <v>0.98956941717653046</v>
      </c>
    </row>
    <row r="203" spans="1:14" x14ac:dyDescent="0.25">
      <c r="A203" s="11" t="s">
        <v>241</v>
      </c>
      <c r="B203" s="12">
        <v>0</v>
      </c>
      <c r="C203">
        <v>0.74930582588006456</v>
      </c>
      <c r="D203">
        <v>0.84746002197749892</v>
      </c>
      <c r="E203">
        <v>0.88969793777971107</v>
      </c>
      <c r="F203">
        <v>0.91596716907664133</v>
      </c>
      <c r="G203">
        <v>0.9360746957232946</v>
      </c>
      <c r="H203">
        <v>0.95361435607379741</v>
      </c>
      <c r="I203">
        <v>0.9674144335004673</v>
      </c>
      <c r="J203">
        <v>0.97885771316605164</v>
      </c>
      <c r="K203">
        <v>0.9887722607236088</v>
      </c>
      <c r="L203">
        <v>0.99730252523589813</v>
      </c>
      <c r="M203">
        <v>1.004725946222581</v>
      </c>
      <c r="N203">
        <v>1.011104193156801</v>
      </c>
    </row>
    <row r="204" spans="1:14" x14ac:dyDescent="0.25">
      <c r="A204" s="11" t="s">
        <v>242</v>
      </c>
      <c r="B204" s="12">
        <v>0</v>
      </c>
      <c r="C204">
        <v>0.74217511260630731</v>
      </c>
      <c r="D204">
        <v>0.84423337001348175</v>
      </c>
      <c r="E204">
        <v>0.88817200615711833</v>
      </c>
      <c r="F204">
        <v>0.91682785050654747</v>
      </c>
      <c r="G204">
        <v>0.93921919845622048</v>
      </c>
      <c r="H204">
        <v>0.95850124507841861</v>
      </c>
      <c r="I204">
        <v>0.97369662637424248</v>
      </c>
      <c r="J204">
        <v>0.98615562914706434</v>
      </c>
      <c r="K204">
        <v>0.99669790328511898</v>
      </c>
      <c r="L204">
        <v>1.0055964215956339</v>
      </c>
      <c r="M204">
        <v>1.0131706186191374</v>
      </c>
      <c r="N204">
        <v>1.0195375502078103</v>
      </c>
    </row>
    <row r="205" spans="1:14" x14ac:dyDescent="0.25">
      <c r="A205" s="11" t="s">
        <v>243</v>
      </c>
      <c r="B205" s="12">
        <v>5.9150599999999998E-2</v>
      </c>
      <c r="C205">
        <v>0.71471186694079503</v>
      </c>
      <c r="D205">
        <v>0.81473743670659082</v>
      </c>
      <c r="E205">
        <v>0.86076833026482868</v>
      </c>
      <c r="F205">
        <v>0.8930290290417715</v>
      </c>
      <c r="G205">
        <v>0.9188626334784149</v>
      </c>
      <c r="H205">
        <v>0.9411048340693392</v>
      </c>
      <c r="I205">
        <v>0.95893264205493356</v>
      </c>
      <c r="J205">
        <v>0.97370467241088487</v>
      </c>
      <c r="K205">
        <v>0.98615099985220589</v>
      </c>
      <c r="L205">
        <v>0.99665275725841307</v>
      </c>
      <c r="M205">
        <v>1.0055761407490345</v>
      </c>
      <c r="N205">
        <v>1.0130639559878347</v>
      </c>
    </row>
    <row r="206" spans="1:14" x14ac:dyDescent="0.25">
      <c r="A206" s="11" t="s">
        <v>244</v>
      </c>
      <c r="B206" s="12">
        <v>0</v>
      </c>
      <c r="C206">
        <v>0.7344829237211038</v>
      </c>
      <c r="D206">
        <v>0.832201094221663</v>
      </c>
      <c r="E206">
        <v>0.87573289243249519</v>
      </c>
      <c r="F206">
        <v>0.90525197004160596</v>
      </c>
      <c r="G206">
        <v>0.92938739814955795</v>
      </c>
      <c r="H206">
        <v>0.95025761505146955</v>
      </c>
      <c r="I206">
        <v>0.96692259105484224</v>
      </c>
      <c r="J206">
        <v>0.98077823842574607</v>
      </c>
      <c r="K206">
        <v>0.99249954494112991</v>
      </c>
      <c r="L206">
        <v>1.0023984585909476</v>
      </c>
      <c r="M206">
        <v>1.01082305249325</v>
      </c>
      <c r="N206">
        <v>1.0178816032259992</v>
      </c>
    </row>
    <row r="207" spans="1:14" x14ac:dyDescent="0.25">
      <c r="A207" s="11" t="s">
        <v>245</v>
      </c>
      <c r="B207" s="12">
        <v>0</v>
      </c>
      <c r="C207">
        <v>0.72625331303117635</v>
      </c>
      <c r="D207">
        <v>0.82798979328942979</v>
      </c>
      <c r="E207">
        <v>0.87467230130182116</v>
      </c>
      <c r="F207">
        <v>0.90556720307719873</v>
      </c>
      <c r="G207">
        <v>0.93031393213268299</v>
      </c>
      <c r="H207">
        <v>0.95171778018743947</v>
      </c>
      <c r="I207">
        <v>0.96861588642544805</v>
      </c>
      <c r="J207">
        <v>0.98252463991670635</v>
      </c>
      <c r="K207">
        <v>0.99424610046708306</v>
      </c>
      <c r="L207">
        <v>1.0041110326036031</v>
      </c>
      <c r="M207">
        <v>1.0124752705076576</v>
      </c>
      <c r="N207">
        <v>1.0194566101852156</v>
      </c>
    </row>
    <row r="208" spans="1:14" x14ac:dyDescent="0.25">
      <c r="A208" s="11" t="s">
        <v>246</v>
      </c>
      <c r="B208" s="12">
        <v>0</v>
      </c>
      <c r="C208">
        <v>0.73620961063165191</v>
      </c>
      <c r="D208">
        <v>0.83818082896772594</v>
      </c>
      <c r="E208">
        <v>0.8820027300778257</v>
      </c>
      <c r="F208">
        <v>0.91141640088744857</v>
      </c>
      <c r="G208">
        <v>0.93504901151887287</v>
      </c>
      <c r="H208">
        <v>0.9557106618653638</v>
      </c>
      <c r="I208">
        <v>0.97214475450403837</v>
      </c>
      <c r="J208">
        <v>0.98579368791082267</v>
      </c>
      <c r="K208">
        <v>0.99726485044874424</v>
      </c>
      <c r="L208">
        <v>1.006968808668437</v>
      </c>
      <c r="M208">
        <v>1.0152112947501417</v>
      </c>
      <c r="N208">
        <v>1.0220910593810464</v>
      </c>
    </row>
    <row r="209" spans="1:14" x14ac:dyDescent="0.25">
      <c r="A209" s="11" t="s">
        <v>247</v>
      </c>
      <c r="B209" s="12">
        <v>0.1111235</v>
      </c>
      <c r="C209">
        <v>0.74828073721494892</v>
      </c>
      <c r="D209">
        <v>0.84295765093216712</v>
      </c>
      <c r="E209">
        <v>0.8832312069156858</v>
      </c>
      <c r="F209">
        <v>0.90962150825318133</v>
      </c>
      <c r="G209">
        <v>0.93069323966329554</v>
      </c>
      <c r="H209">
        <v>0.94944747661295192</v>
      </c>
      <c r="I209">
        <v>0.96454957165007071</v>
      </c>
      <c r="J209">
        <v>0.97732452006144144</v>
      </c>
      <c r="K209">
        <v>0.98833440010318385</v>
      </c>
      <c r="L209">
        <v>0.99790154876875459</v>
      </c>
      <c r="M209">
        <v>1.0062429964383381</v>
      </c>
      <c r="N209">
        <v>1.0134027669065213</v>
      </c>
    </row>
    <row r="210" spans="1:14" x14ac:dyDescent="0.25">
      <c r="A210" s="11" t="s">
        <v>248</v>
      </c>
      <c r="B210" s="12">
        <v>0</v>
      </c>
      <c r="C210">
        <v>0.7857034237947409</v>
      </c>
      <c r="D210">
        <v>0.87915440767536468</v>
      </c>
      <c r="E210">
        <v>0.91877478486985231</v>
      </c>
      <c r="F210">
        <v>0.94051397636784906</v>
      </c>
      <c r="G210">
        <v>0.95688214554497331</v>
      </c>
      <c r="H210">
        <v>0.97120892720911245</v>
      </c>
      <c r="I210">
        <v>0.98219510477829475</v>
      </c>
      <c r="J210">
        <v>0.99143233731073266</v>
      </c>
      <c r="K210">
        <v>0.99959807490982866</v>
      </c>
      <c r="L210">
        <v>1.0068761486273965</v>
      </c>
      <c r="M210">
        <v>1.0134145861489123</v>
      </c>
      <c r="N210">
        <v>1.0191370178905015</v>
      </c>
    </row>
    <row r="211" spans="1:14" x14ac:dyDescent="0.25">
      <c r="A211" s="11" t="s">
        <v>249</v>
      </c>
      <c r="B211" s="12">
        <v>0</v>
      </c>
      <c r="C211">
        <v>0.83540562032402255</v>
      </c>
      <c r="D211">
        <v>0.93282808763040892</v>
      </c>
      <c r="E211">
        <v>0.97510481977194752</v>
      </c>
      <c r="F211">
        <v>0.99148607639566089</v>
      </c>
      <c r="G211">
        <v>1.0017571902601781</v>
      </c>
      <c r="H211">
        <v>1.0109625001842799</v>
      </c>
      <c r="I211">
        <v>1.0164588269438337</v>
      </c>
      <c r="J211">
        <v>1.0204588452240027</v>
      </c>
      <c r="K211">
        <v>1.0241824863472544</v>
      </c>
      <c r="L211">
        <v>1.0275394446688833</v>
      </c>
      <c r="M211">
        <v>1.0306522289801718</v>
      </c>
      <c r="N211">
        <v>1.033423005438368</v>
      </c>
    </row>
    <row r="212" spans="1:14" x14ac:dyDescent="0.25">
      <c r="A212" s="11" t="s">
        <v>250</v>
      </c>
      <c r="B212" s="12">
        <v>0</v>
      </c>
      <c r="C212">
        <v>0.83917611521226831</v>
      </c>
      <c r="D212">
        <v>0.93633758675116641</v>
      </c>
      <c r="E212">
        <v>0.9794584588220574</v>
      </c>
      <c r="F212">
        <v>0.99823159118727423</v>
      </c>
      <c r="G212">
        <v>1.0095499273640394</v>
      </c>
      <c r="H212">
        <v>1.020126201576997</v>
      </c>
      <c r="I212">
        <v>1.0262447523594027</v>
      </c>
      <c r="J212">
        <v>1.0300397676279978</v>
      </c>
      <c r="K212">
        <v>1.0333927760684161</v>
      </c>
      <c r="L212">
        <v>1.0361748368569443</v>
      </c>
      <c r="M212">
        <v>1.0385331004011216</v>
      </c>
      <c r="N212">
        <v>1.0405876720292613</v>
      </c>
    </row>
    <row r="213" spans="1:14" x14ac:dyDescent="0.25">
      <c r="A213" s="11" t="s">
        <v>251</v>
      </c>
      <c r="B213" s="12">
        <v>0</v>
      </c>
      <c r="C213">
        <v>0.82067101078831151</v>
      </c>
      <c r="D213">
        <v>0.91698321265589477</v>
      </c>
      <c r="E213">
        <v>0.95529285069552283</v>
      </c>
      <c r="F213">
        <v>0.97435767643232696</v>
      </c>
      <c r="G213">
        <v>0.98756282805002849</v>
      </c>
      <c r="H213">
        <v>0.99945239013860376</v>
      </c>
      <c r="I213">
        <v>1.0076455842164442</v>
      </c>
      <c r="J213">
        <v>1.0142582959997146</v>
      </c>
      <c r="K213">
        <v>1.020005255661957</v>
      </c>
      <c r="L213">
        <v>1.0251210329647806</v>
      </c>
      <c r="M213">
        <v>1.0297255827570171</v>
      </c>
      <c r="N213">
        <v>1.0337453279417164</v>
      </c>
    </row>
    <row r="214" spans="1:14" x14ac:dyDescent="0.25">
      <c r="A214" s="11" t="s">
        <v>252</v>
      </c>
      <c r="B214" s="12">
        <v>0.1020929</v>
      </c>
      <c r="C214">
        <v>0.83173139569279686</v>
      </c>
      <c r="D214">
        <v>0.93991162348113588</v>
      </c>
      <c r="E214">
        <v>0.97959995231841202</v>
      </c>
      <c r="F214">
        <v>1.0015073956761715</v>
      </c>
      <c r="G214">
        <v>1.0181154451734342</v>
      </c>
      <c r="H214">
        <v>1.0326907708544517</v>
      </c>
      <c r="I214">
        <v>1.0432032706355694</v>
      </c>
      <c r="J214">
        <v>1.0512144785849333</v>
      </c>
      <c r="K214">
        <v>1.0577498149976721</v>
      </c>
      <c r="L214">
        <v>1.0630837606439576</v>
      </c>
      <c r="M214">
        <v>1.0674304709112774</v>
      </c>
      <c r="N214">
        <v>1.0707599738751423</v>
      </c>
    </row>
    <row r="215" spans="1:14" x14ac:dyDescent="0.25">
      <c r="A215" s="11" t="s">
        <v>253</v>
      </c>
      <c r="B215" s="12">
        <v>9.4082200000000005E-2</v>
      </c>
      <c r="C215">
        <v>0.82324056487337849</v>
      </c>
      <c r="D215">
        <v>0.93191602994030742</v>
      </c>
      <c r="E215">
        <v>0.97123148253561553</v>
      </c>
      <c r="F215">
        <v>0.99356346861368305</v>
      </c>
      <c r="G215">
        <v>1.0110458996435867</v>
      </c>
      <c r="H215">
        <v>1.0262987569601483</v>
      </c>
      <c r="I215">
        <v>1.0377595336844421</v>
      </c>
      <c r="J215">
        <v>1.0467752031101412</v>
      </c>
      <c r="K215">
        <v>1.054386089448367</v>
      </c>
      <c r="L215">
        <v>1.060755613007631</v>
      </c>
      <c r="M215">
        <v>1.066079284959643</v>
      </c>
      <c r="N215">
        <v>1.07027497505562</v>
      </c>
    </row>
    <row r="216" spans="1:14" x14ac:dyDescent="0.25">
      <c r="A216" s="11" t="s">
        <v>254</v>
      </c>
      <c r="B216" s="12">
        <v>0</v>
      </c>
      <c r="C216">
        <v>0.81228246052159891</v>
      </c>
      <c r="D216">
        <v>0.91514840075943071</v>
      </c>
      <c r="E216">
        <v>0.9550340571730408</v>
      </c>
      <c r="F216">
        <v>0.97759961512806137</v>
      </c>
      <c r="G216">
        <v>0.99482049348770707</v>
      </c>
      <c r="H216">
        <v>1.0094499244568682</v>
      </c>
      <c r="I216">
        <v>1.0204877029337913</v>
      </c>
      <c r="J216">
        <v>1.0293984299400789</v>
      </c>
      <c r="K216">
        <v>1.0371205934823389</v>
      </c>
      <c r="L216">
        <v>1.0438340526196603</v>
      </c>
      <c r="M216">
        <v>1.0497007558292271</v>
      </c>
      <c r="N216">
        <v>1.0545795559589739</v>
      </c>
    </row>
    <row r="217" spans="1:14" x14ac:dyDescent="0.25">
      <c r="A217" s="11" t="s">
        <v>255</v>
      </c>
      <c r="B217" s="12">
        <v>0</v>
      </c>
      <c r="C217">
        <v>0.80469768114649864</v>
      </c>
      <c r="D217">
        <v>0.90739279189833633</v>
      </c>
      <c r="E217">
        <v>0.94845850915034324</v>
      </c>
      <c r="F217">
        <v>0.97194979853166219</v>
      </c>
      <c r="G217">
        <v>0.988655389528727</v>
      </c>
      <c r="H217">
        <v>1.0022969615662538</v>
      </c>
      <c r="I217">
        <v>1.012270264890075</v>
      </c>
      <c r="J217">
        <v>1.0202103350779483</v>
      </c>
      <c r="K217">
        <v>1.0270765320840294</v>
      </c>
      <c r="L217">
        <v>1.0331609037247349</v>
      </c>
      <c r="M217">
        <v>1.0385549162701198</v>
      </c>
      <c r="N217">
        <v>1.0431253048791573</v>
      </c>
    </row>
    <row r="218" spans="1:14" x14ac:dyDescent="0.25">
      <c r="A218" s="11" t="s">
        <v>256</v>
      </c>
      <c r="B218" s="12">
        <v>0</v>
      </c>
      <c r="C218">
        <v>0.82472199552672942</v>
      </c>
      <c r="D218">
        <v>0.93178188362105718</v>
      </c>
      <c r="E218">
        <v>0.96855444883664565</v>
      </c>
      <c r="F218">
        <v>0.98822018713377047</v>
      </c>
      <c r="G218">
        <v>1.0020268987569707</v>
      </c>
      <c r="H218">
        <v>1.0136756002527634</v>
      </c>
      <c r="I218">
        <v>1.0223896362528893</v>
      </c>
      <c r="J218">
        <v>1.0291648708307093</v>
      </c>
      <c r="K218">
        <v>1.0353884614865827</v>
      </c>
      <c r="L218">
        <v>1.0411504405484144</v>
      </c>
      <c r="M218">
        <v>1.0463509876095609</v>
      </c>
      <c r="N218">
        <v>1.0507746319628064</v>
      </c>
    </row>
    <row r="219" spans="1:14" x14ac:dyDescent="0.25">
      <c r="A219" s="11" t="s">
        <v>257</v>
      </c>
      <c r="B219" s="12">
        <v>0.20650489999999999</v>
      </c>
      <c r="C219">
        <v>0.84704172059908334</v>
      </c>
      <c r="D219">
        <v>0.95181764551838999</v>
      </c>
      <c r="E219">
        <v>0.99061907403044014</v>
      </c>
      <c r="F219">
        <v>1.0095581934245097</v>
      </c>
      <c r="G219">
        <v>1.02202806722108</v>
      </c>
      <c r="H219">
        <v>1.0322697308494175</v>
      </c>
      <c r="I219">
        <v>1.0393685599562608</v>
      </c>
      <c r="J219">
        <v>1.044875568425091</v>
      </c>
      <c r="K219">
        <v>1.0499338357730323</v>
      </c>
      <c r="L219">
        <v>1.0546301772759843</v>
      </c>
      <c r="M219">
        <v>1.058828063930896</v>
      </c>
      <c r="N219">
        <v>1.0622944878942875</v>
      </c>
    </row>
    <row r="220" spans="1:14" x14ac:dyDescent="0.25">
      <c r="A220" s="11" t="s">
        <v>258</v>
      </c>
      <c r="B220" s="12">
        <v>0.69485810000000003</v>
      </c>
      <c r="C220">
        <v>0.86717294579832238</v>
      </c>
      <c r="D220">
        <v>0.96492635183668496</v>
      </c>
      <c r="E220">
        <v>1.0061847965930002</v>
      </c>
      <c r="F220">
        <v>1.0245630860564021</v>
      </c>
      <c r="G220">
        <v>1.0362335927010147</v>
      </c>
      <c r="H220">
        <v>1.0455208071124307</v>
      </c>
      <c r="I220">
        <v>1.050718928348185</v>
      </c>
      <c r="J220">
        <v>1.0549833684956085</v>
      </c>
      <c r="K220">
        <v>1.0586583669554521</v>
      </c>
      <c r="L220">
        <v>1.0620639769786187</v>
      </c>
      <c r="M220">
        <v>1.0651980138136807</v>
      </c>
      <c r="N220">
        <v>1.067663635641295</v>
      </c>
    </row>
    <row r="221" spans="1:14" x14ac:dyDescent="0.25">
      <c r="A221" s="11" t="s">
        <v>259</v>
      </c>
      <c r="B221" s="12">
        <v>0.78755660000000005</v>
      </c>
      <c r="C221">
        <v>0.82655357353505432</v>
      </c>
      <c r="D221">
        <v>0.9304352475031904</v>
      </c>
      <c r="E221">
        <v>0.97374864550906304</v>
      </c>
      <c r="F221">
        <v>0.99602235822591867</v>
      </c>
      <c r="G221">
        <v>1.011009988688393</v>
      </c>
      <c r="H221">
        <v>1.0233091885082286</v>
      </c>
      <c r="I221">
        <v>1.0316371467869663</v>
      </c>
      <c r="J221">
        <v>1.0382483848192019</v>
      </c>
      <c r="K221">
        <v>1.0438555989919178</v>
      </c>
      <c r="L221">
        <v>1.0488186372876853</v>
      </c>
      <c r="M221">
        <v>1.0531850947479382</v>
      </c>
      <c r="N221">
        <v>1.0567867837284084</v>
      </c>
    </row>
    <row r="222" spans="1:14" x14ac:dyDescent="0.25">
      <c r="A222" s="11" t="s">
        <v>260</v>
      </c>
      <c r="B222" s="12">
        <v>1.1094299999999999</v>
      </c>
      <c r="C222">
        <v>0.83969264411633671</v>
      </c>
      <c r="D222">
        <v>0.94476202889089411</v>
      </c>
      <c r="E222">
        <v>0.98757170335918809</v>
      </c>
      <c r="F222">
        <v>1.009446520625197</v>
      </c>
      <c r="G222">
        <v>1.023698935393802</v>
      </c>
      <c r="H222">
        <v>1.0350661579033993</v>
      </c>
      <c r="I222">
        <v>1.0425013377527277</v>
      </c>
      <c r="J222">
        <v>1.0484159427510698</v>
      </c>
      <c r="K222">
        <v>1.0533547799736775</v>
      </c>
      <c r="L222">
        <v>1.0577575583550678</v>
      </c>
      <c r="M222">
        <v>1.0616052970469116</v>
      </c>
      <c r="N222">
        <v>1.06464655175371</v>
      </c>
    </row>
    <row r="223" spans="1:14" x14ac:dyDescent="0.25">
      <c r="A223" s="11" t="s">
        <v>261</v>
      </c>
      <c r="B223" s="12">
        <v>0.40108290000000002</v>
      </c>
      <c r="C223">
        <v>0.8287988267606049</v>
      </c>
      <c r="D223">
        <v>0.93657961320091176</v>
      </c>
      <c r="E223">
        <v>0.98153108610230211</v>
      </c>
      <c r="F223">
        <v>1.0044765978259516</v>
      </c>
      <c r="G223">
        <v>1.0199835372393782</v>
      </c>
      <c r="H223">
        <v>1.0326065876741615</v>
      </c>
      <c r="I223">
        <v>1.0410561772465998</v>
      </c>
      <c r="J223">
        <v>1.0481802814051324</v>
      </c>
      <c r="K223">
        <v>1.0543283514463797</v>
      </c>
      <c r="L223">
        <v>1.0600050799513678</v>
      </c>
      <c r="M223">
        <v>1.0649916986387202</v>
      </c>
      <c r="N223">
        <v>1.068848843435751</v>
      </c>
    </row>
    <row r="224" spans="1:14" x14ac:dyDescent="0.25">
      <c r="A224" s="11" t="s">
        <v>262</v>
      </c>
      <c r="B224" s="12">
        <v>0.90945830000000005</v>
      </c>
      <c r="C224">
        <v>0.81499341384363433</v>
      </c>
      <c r="D224">
        <v>0.92055500059167095</v>
      </c>
      <c r="E224">
        <v>0.96513439462135919</v>
      </c>
      <c r="F224">
        <v>0.98924135666190371</v>
      </c>
      <c r="G224">
        <v>1.0063272946254258</v>
      </c>
      <c r="H224">
        <v>1.0202857027859953</v>
      </c>
      <c r="I224">
        <v>1.0298783229648203</v>
      </c>
      <c r="J224">
        <v>1.037930304043899</v>
      </c>
      <c r="K224">
        <v>1.0447113830313537</v>
      </c>
      <c r="L224">
        <v>1.0508200827961514</v>
      </c>
      <c r="M224">
        <v>1.0561819445037164</v>
      </c>
      <c r="N224">
        <v>1.0604681820839266</v>
      </c>
    </row>
    <row r="225" spans="1:14" x14ac:dyDescent="0.25">
      <c r="A225" s="11" t="s">
        <v>263</v>
      </c>
      <c r="B225" s="12">
        <v>0.7281048</v>
      </c>
      <c r="C225">
        <v>0.79382314426143319</v>
      </c>
      <c r="D225">
        <v>0.89904793494309532</v>
      </c>
      <c r="E225">
        <v>0.94317577383796658</v>
      </c>
      <c r="F225">
        <v>0.96785127691896555</v>
      </c>
      <c r="G225">
        <v>0.98597117747186214</v>
      </c>
      <c r="H225">
        <v>1.0008204217029786</v>
      </c>
      <c r="I225">
        <v>1.011693146191915</v>
      </c>
      <c r="J225">
        <v>1.0206210239828823</v>
      </c>
      <c r="K225">
        <v>1.0280949741576018</v>
      </c>
      <c r="L225">
        <v>1.0346361115031699</v>
      </c>
      <c r="M225">
        <v>1.0403775502062433</v>
      </c>
      <c r="N225">
        <v>1.0452482656822679</v>
      </c>
    </row>
    <row r="226" spans="1:14" x14ac:dyDescent="0.25">
      <c r="A226" s="11" t="s">
        <v>264</v>
      </c>
      <c r="B226" s="12">
        <v>0.47469860000000003</v>
      </c>
      <c r="C226">
        <v>0.77697618800524326</v>
      </c>
      <c r="D226">
        <v>0.88148431712902819</v>
      </c>
      <c r="E226">
        <v>0.92468641132422136</v>
      </c>
      <c r="F226">
        <v>0.94996232501858868</v>
      </c>
      <c r="G226">
        <v>0.96887841076281633</v>
      </c>
      <c r="H226">
        <v>0.98481181783014116</v>
      </c>
      <c r="I226">
        <v>0.99686280075528899</v>
      </c>
      <c r="J226">
        <v>1.0067721538606467</v>
      </c>
      <c r="K226">
        <v>1.0151616825243797</v>
      </c>
      <c r="L226">
        <v>1.0224877072286886</v>
      </c>
      <c r="M226">
        <v>1.0289503002115401</v>
      </c>
      <c r="N226">
        <v>1.0345384459463343</v>
      </c>
    </row>
    <row r="227" spans="1:14" x14ac:dyDescent="0.25">
      <c r="A227" s="11" t="s">
        <v>265</v>
      </c>
      <c r="B227" s="12">
        <v>0.64195159999999996</v>
      </c>
      <c r="C227">
        <v>0.77828714346396188</v>
      </c>
      <c r="D227">
        <v>0.87964314117120102</v>
      </c>
      <c r="E227">
        <v>0.92116580949562066</v>
      </c>
      <c r="F227">
        <v>0.94619835058315915</v>
      </c>
      <c r="G227">
        <v>0.96506690933909445</v>
      </c>
      <c r="H227">
        <v>0.9810806142364451</v>
      </c>
      <c r="I227">
        <v>0.99307764639275342</v>
      </c>
      <c r="J227">
        <v>1.0029300773504577</v>
      </c>
      <c r="K227">
        <v>1.0112069144028233</v>
      </c>
      <c r="L227">
        <v>1.018426345119362</v>
      </c>
      <c r="M227">
        <v>1.0248065256192564</v>
      </c>
      <c r="N227">
        <v>1.030299956901277</v>
      </c>
    </row>
    <row r="228" spans="1:14" x14ac:dyDescent="0.25">
      <c r="A228" s="11" t="s">
        <v>266</v>
      </c>
      <c r="B228" s="12">
        <v>1.124055</v>
      </c>
      <c r="C228">
        <v>0.79466854224034744</v>
      </c>
      <c r="D228">
        <v>0.89066018162079541</v>
      </c>
      <c r="E228">
        <v>0.9301364569358509</v>
      </c>
      <c r="F228">
        <v>0.95348400555606661</v>
      </c>
      <c r="G228">
        <v>0.97054365069162107</v>
      </c>
      <c r="H228">
        <v>0.98497613417678576</v>
      </c>
      <c r="I228">
        <v>0.99567104882965241</v>
      </c>
      <c r="J228">
        <v>1.0047125870113938</v>
      </c>
      <c r="K228">
        <v>1.0124387589399355</v>
      </c>
      <c r="L228">
        <v>1.019335660500295</v>
      </c>
      <c r="M228">
        <v>1.0255645046146034</v>
      </c>
      <c r="N228">
        <v>1.0309410313274949</v>
      </c>
    </row>
    <row r="229" spans="1:14" x14ac:dyDescent="0.25">
      <c r="A229" s="11" t="s">
        <v>267</v>
      </c>
      <c r="B229" s="12">
        <v>0.46044750000000001</v>
      </c>
      <c r="C229">
        <v>0.75461890881685834</v>
      </c>
      <c r="D229">
        <v>0.85662646351523675</v>
      </c>
      <c r="E229">
        <v>0.89908124556342173</v>
      </c>
      <c r="F229">
        <v>0.92557649627322192</v>
      </c>
      <c r="G229">
        <v>0.94546773591414957</v>
      </c>
      <c r="H229">
        <v>0.96230749262722493</v>
      </c>
      <c r="I229">
        <v>0.97537167917176093</v>
      </c>
      <c r="J229">
        <v>0.98631952366628528</v>
      </c>
      <c r="K229">
        <v>0.99583288916146573</v>
      </c>
      <c r="L229">
        <v>1.0043118182571316</v>
      </c>
      <c r="M229">
        <v>1.0119129337126627</v>
      </c>
      <c r="N229">
        <v>1.0185530349284255</v>
      </c>
    </row>
    <row r="230" spans="1:14" x14ac:dyDescent="0.25">
      <c r="A230" s="11" t="s">
        <v>268</v>
      </c>
      <c r="B230" s="12">
        <v>0.24224809999999999</v>
      </c>
      <c r="C230">
        <v>0.72912681827341563</v>
      </c>
      <c r="D230">
        <v>0.83358547716414766</v>
      </c>
      <c r="E230">
        <v>0.87523317996306993</v>
      </c>
      <c r="F230">
        <v>0.90152542118724488</v>
      </c>
      <c r="G230">
        <v>0.92179610012170843</v>
      </c>
      <c r="H230">
        <v>0.93922344751876319</v>
      </c>
      <c r="I230">
        <v>0.95317132163212104</v>
      </c>
      <c r="J230">
        <v>0.96505027463599313</v>
      </c>
      <c r="K230">
        <v>0.97560771658435852</v>
      </c>
      <c r="L230">
        <v>0.98517302262665429</v>
      </c>
      <c r="M230">
        <v>0.99386336224903171</v>
      </c>
      <c r="N230">
        <v>1.0015979792225369</v>
      </c>
    </row>
    <row r="231" spans="1:14" x14ac:dyDescent="0.25">
      <c r="A231" s="11" t="s">
        <v>269</v>
      </c>
      <c r="B231" s="12">
        <v>0.98381180000000001</v>
      </c>
      <c r="C231">
        <v>0.74863275591623246</v>
      </c>
      <c r="D231">
        <v>0.85197824944083156</v>
      </c>
      <c r="E231">
        <v>0.89041825993504231</v>
      </c>
      <c r="F231">
        <v>0.91413825150489825</v>
      </c>
      <c r="G231">
        <v>0.93213481846744306</v>
      </c>
      <c r="H231">
        <v>0.94765303074458807</v>
      </c>
      <c r="I231">
        <v>0.96007474564047879</v>
      </c>
      <c r="J231">
        <v>0.97068516828277829</v>
      </c>
      <c r="K231">
        <v>0.98015982925943845</v>
      </c>
      <c r="L231">
        <v>0.98879379629583408</v>
      </c>
      <c r="M231">
        <v>0.99668272377635958</v>
      </c>
      <c r="N231">
        <v>1.0037329533053949</v>
      </c>
    </row>
    <row r="232" spans="1:14" x14ac:dyDescent="0.25">
      <c r="A232" s="11" t="s">
        <v>270</v>
      </c>
      <c r="B232" s="12">
        <v>0.74349449999999995</v>
      </c>
      <c r="C232">
        <v>0.77278754112807413</v>
      </c>
      <c r="D232">
        <v>0.87367230464078538</v>
      </c>
      <c r="E232">
        <v>0.90823236042631839</v>
      </c>
      <c r="F232">
        <v>0.92913704422534582</v>
      </c>
      <c r="G232">
        <v>0.94438872042437849</v>
      </c>
      <c r="H232">
        <v>0.95789258947747491</v>
      </c>
      <c r="I232">
        <v>0.9690184328164243</v>
      </c>
      <c r="J232">
        <v>0.97880507782656778</v>
      </c>
      <c r="K232">
        <v>0.98781139902465498</v>
      </c>
      <c r="L232">
        <v>0.99621739347946603</v>
      </c>
      <c r="M232">
        <v>1.0039981061190895</v>
      </c>
      <c r="N232">
        <v>1.0109997772107542</v>
      </c>
    </row>
    <row r="233" spans="1:14" x14ac:dyDescent="0.25">
      <c r="A233" s="11" t="s">
        <v>271</v>
      </c>
      <c r="B233" s="12">
        <v>0.43980209999999997</v>
      </c>
      <c r="C233">
        <v>0.74824172737173844</v>
      </c>
      <c r="D233">
        <v>0.84943659330535404</v>
      </c>
      <c r="E233">
        <v>0.89022206471358079</v>
      </c>
      <c r="F233">
        <v>0.91552437248673479</v>
      </c>
      <c r="G233">
        <v>0.93432511532547358</v>
      </c>
      <c r="H233">
        <v>0.95064902936472206</v>
      </c>
      <c r="I233">
        <v>0.96385824160685951</v>
      </c>
      <c r="J233">
        <v>0.97531318547110146</v>
      </c>
      <c r="K233">
        <v>0.9856305374567812</v>
      </c>
      <c r="L233">
        <v>0.99507405547714534</v>
      </c>
      <c r="M233">
        <v>1.0036442085204922</v>
      </c>
      <c r="N233">
        <v>1.0112429424764986</v>
      </c>
    </row>
    <row r="234" spans="1:14" x14ac:dyDescent="0.25">
      <c r="A234" s="11" t="s">
        <v>272</v>
      </c>
      <c r="B234" s="12">
        <v>0.35904059999999999</v>
      </c>
      <c r="C234">
        <v>0.77847875486422691</v>
      </c>
      <c r="D234">
        <v>0.8806202384546179</v>
      </c>
      <c r="E234">
        <v>0.92037551293133257</v>
      </c>
      <c r="F234">
        <v>0.94292358674513144</v>
      </c>
      <c r="G234">
        <v>0.95898888799220661</v>
      </c>
      <c r="H234">
        <v>0.97261658069774415</v>
      </c>
      <c r="I234">
        <v>0.98331256292177371</v>
      </c>
      <c r="J234">
        <v>0.99240772362451335</v>
      </c>
      <c r="K234">
        <v>1.0006188389111104</v>
      </c>
      <c r="L234">
        <v>1.008159865950043</v>
      </c>
      <c r="M234">
        <v>1.0150308159465851</v>
      </c>
      <c r="N234">
        <v>1.0211361799618175</v>
      </c>
    </row>
    <row r="235" spans="1:14" x14ac:dyDescent="0.25">
      <c r="A235" s="11" t="s">
        <v>273</v>
      </c>
      <c r="B235" s="12">
        <v>0.18885740000000001</v>
      </c>
      <c r="C235">
        <v>0.78012193618860659</v>
      </c>
      <c r="D235">
        <v>0.87844415693671907</v>
      </c>
      <c r="E235">
        <v>0.91838433795049834</v>
      </c>
      <c r="F235">
        <v>0.93952858235048009</v>
      </c>
      <c r="G235">
        <v>0.9545926227145286</v>
      </c>
      <c r="H235">
        <v>0.9677380381052435</v>
      </c>
      <c r="I235">
        <v>0.97788960972365591</v>
      </c>
      <c r="J235">
        <v>0.98657054254028542</v>
      </c>
      <c r="K235">
        <v>0.99442547235261713</v>
      </c>
      <c r="L235">
        <v>1.0016652362191278</v>
      </c>
      <c r="M235">
        <v>1.008327457164925</v>
      </c>
      <c r="N235">
        <v>1.0143176125715521</v>
      </c>
    </row>
    <row r="236" spans="1:14" x14ac:dyDescent="0.25">
      <c r="A236" s="11" t="s">
        <v>274</v>
      </c>
      <c r="B236" s="12">
        <v>0</v>
      </c>
      <c r="C236">
        <v>0.77778385087527402</v>
      </c>
      <c r="D236">
        <v>0.87527402196527049</v>
      </c>
      <c r="E236">
        <v>0.91651436225895455</v>
      </c>
      <c r="F236">
        <v>0.93894274414871282</v>
      </c>
      <c r="G236">
        <v>0.95513853075819666</v>
      </c>
      <c r="H236">
        <v>0.96888880838838265</v>
      </c>
      <c r="I236">
        <v>0.97951531424368721</v>
      </c>
      <c r="J236">
        <v>0.98857368134339396</v>
      </c>
      <c r="K236">
        <v>0.99656168238362997</v>
      </c>
      <c r="L236">
        <v>1.0037837554072198</v>
      </c>
      <c r="M236">
        <v>1.010345232799212</v>
      </c>
      <c r="N236">
        <v>1.0161746464267727</v>
      </c>
    </row>
    <row r="237" spans="1:14" x14ac:dyDescent="0.25">
      <c r="A237" s="11" t="s">
        <v>275</v>
      </c>
      <c r="B237" s="12">
        <v>0.25660769999999999</v>
      </c>
      <c r="C237">
        <v>0.75524671230634322</v>
      </c>
      <c r="D237">
        <v>0.8474739139813342</v>
      </c>
      <c r="E237">
        <v>0.88918900264767997</v>
      </c>
      <c r="F237">
        <v>0.9133306393096795</v>
      </c>
      <c r="G237">
        <v>0.93148410471584431</v>
      </c>
      <c r="H237">
        <v>0.94721199287449165</v>
      </c>
      <c r="I237">
        <v>0.95934822950070153</v>
      </c>
      <c r="J237">
        <v>0.97002781096111212</v>
      </c>
      <c r="K237">
        <v>0.97932298001410001</v>
      </c>
      <c r="L237">
        <v>0.98772097264375913</v>
      </c>
      <c r="M237">
        <v>0.99540574802484338</v>
      </c>
      <c r="N237">
        <v>1.0022409788690647</v>
      </c>
    </row>
    <row r="238" spans="1:14" x14ac:dyDescent="0.25">
      <c r="A238" s="11" t="s">
        <v>276</v>
      </c>
      <c r="B238" s="12">
        <v>0.29898350000000001</v>
      </c>
      <c r="C238">
        <v>0.74921715021724244</v>
      </c>
      <c r="D238">
        <v>0.84252362239748979</v>
      </c>
      <c r="E238">
        <v>0.88385305150537941</v>
      </c>
      <c r="F238">
        <v>0.90746388885549678</v>
      </c>
      <c r="G238">
        <v>0.92519047800793164</v>
      </c>
      <c r="H238">
        <v>0.94056905663015067</v>
      </c>
      <c r="I238">
        <v>0.95247214178618655</v>
      </c>
      <c r="J238">
        <v>0.96303378887275937</v>
      </c>
      <c r="K238">
        <v>0.97230011028554164</v>
      </c>
      <c r="L238">
        <v>0.98074029962379539</v>
      </c>
      <c r="M238">
        <v>0.98853538709887012</v>
      </c>
      <c r="N238">
        <v>0.99552243899368398</v>
      </c>
    </row>
    <row r="239" spans="1:14" x14ac:dyDescent="0.25">
      <c r="A239" s="11" t="s">
        <v>277</v>
      </c>
      <c r="B239" s="12">
        <v>0.42190529999999998</v>
      </c>
      <c r="C239">
        <v>0.76494078090365603</v>
      </c>
      <c r="D239">
        <v>0.85844941826910581</v>
      </c>
      <c r="E239">
        <v>0.89537215424881433</v>
      </c>
      <c r="F239">
        <v>0.91729471910145133</v>
      </c>
      <c r="G239">
        <v>0.93353899086241654</v>
      </c>
      <c r="H239">
        <v>0.94805070813296555</v>
      </c>
      <c r="I239">
        <v>0.95942727295508667</v>
      </c>
      <c r="J239">
        <v>0.96943243903466814</v>
      </c>
      <c r="K239">
        <v>0.97815304389314905</v>
      </c>
      <c r="L239">
        <v>0.98604586159289997</v>
      </c>
      <c r="M239">
        <v>0.99327210247385045</v>
      </c>
      <c r="N239">
        <v>0.9996962450007727</v>
      </c>
    </row>
    <row r="240" spans="1:14" x14ac:dyDescent="0.25">
      <c r="A240" s="11" t="s">
        <v>278</v>
      </c>
      <c r="B240" s="12">
        <v>0.1182173</v>
      </c>
      <c r="C240">
        <v>0.74290609450034628</v>
      </c>
      <c r="D240">
        <v>0.84057475242273716</v>
      </c>
      <c r="E240">
        <v>0.87964750042941409</v>
      </c>
      <c r="F240">
        <v>0.90380148310778907</v>
      </c>
      <c r="G240">
        <v>0.92205528884225274</v>
      </c>
      <c r="H240">
        <v>0.93859625253774526</v>
      </c>
      <c r="I240">
        <v>0.95221078196967401</v>
      </c>
      <c r="J240">
        <v>0.96387801680992524</v>
      </c>
      <c r="K240">
        <v>0.97428997564805797</v>
      </c>
      <c r="L240">
        <v>0.98370757477671056</v>
      </c>
      <c r="M240">
        <v>0.99222182450399676</v>
      </c>
      <c r="N240">
        <v>0.99976169015807059</v>
      </c>
    </row>
    <row r="241" spans="1:14" x14ac:dyDescent="0.25">
      <c r="A241" s="11" t="s">
        <v>279</v>
      </c>
      <c r="B241" s="12">
        <v>0.1833349</v>
      </c>
      <c r="C241">
        <v>0.73143808314285463</v>
      </c>
      <c r="D241">
        <v>0.82854772724582226</v>
      </c>
      <c r="E241">
        <v>0.86965212607580078</v>
      </c>
      <c r="F241">
        <v>0.89543341724769554</v>
      </c>
      <c r="G241">
        <v>0.91501787495001918</v>
      </c>
      <c r="H241">
        <v>0.93241277855670857</v>
      </c>
      <c r="I241">
        <v>0.94678018562608346</v>
      </c>
      <c r="J241">
        <v>0.95904222550092078</v>
      </c>
      <c r="K241">
        <v>0.96997876283644846</v>
      </c>
      <c r="L241">
        <v>0.97982823262537211</v>
      </c>
      <c r="M241">
        <v>0.9886745274066312</v>
      </c>
      <c r="N241">
        <v>0.99650565211642517</v>
      </c>
    </row>
    <row r="242" spans="1:14" x14ac:dyDescent="0.25">
      <c r="A242" s="11" t="s">
        <v>280</v>
      </c>
      <c r="B242" s="12">
        <v>0.53949069999999999</v>
      </c>
      <c r="C242">
        <v>0.7134050156802284</v>
      </c>
      <c r="D242">
        <v>0.81574151805456874</v>
      </c>
      <c r="E242">
        <v>0.86212452964463637</v>
      </c>
      <c r="F242">
        <v>0.89208329905054728</v>
      </c>
      <c r="G242">
        <v>0.91469069928885893</v>
      </c>
      <c r="H242">
        <v>0.93425612746487274</v>
      </c>
      <c r="I242">
        <v>0.94994070306495815</v>
      </c>
      <c r="J242">
        <v>0.96312148688891386</v>
      </c>
      <c r="K242">
        <v>0.9745289300593436</v>
      </c>
      <c r="L242">
        <v>0.9845411335442299</v>
      </c>
      <c r="M242">
        <v>0.99334916071592361</v>
      </c>
      <c r="N242">
        <v>1.0009918789939178</v>
      </c>
    </row>
    <row r="243" spans="1:14" x14ac:dyDescent="0.25">
      <c r="A243" s="11" t="s">
        <v>281</v>
      </c>
      <c r="B243" s="12">
        <v>0.44077129999999998</v>
      </c>
      <c r="C243">
        <v>0.72357080970285914</v>
      </c>
      <c r="D243">
        <v>0.8219570609222403</v>
      </c>
      <c r="E243">
        <v>0.86735796215367367</v>
      </c>
      <c r="F243">
        <v>0.89668094944092624</v>
      </c>
      <c r="G243">
        <v>0.91905543566745396</v>
      </c>
      <c r="H243">
        <v>0.93829174713400487</v>
      </c>
      <c r="I243">
        <v>0.95387475535763067</v>
      </c>
      <c r="J243">
        <v>0.96707196684407171</v>
      </c>
      <c r="K243">
        <v>0.97849857499403503</v>
      </c>
      <c r="L243">
        <v>0.98852174632885104</v>
      </c>
      <c r="M243">
        <v>0.99733222102957686</v>
      </c>
      <c r="N243">
        <v>1.0049433817728834</v>
      </c>
    </row>
    <row r="244" spans="1:14" x14ac:dyDescent="0.25">
      <c r="A244" s="11" t="s">
        <v>282</v>
      </c>
      <c r="B244" s="12">
        <v>0.17293559999999999</v>
      </c>
      <c r="C244">
        <v>0.73220255952832114</v>
      </c>
      <c r="D244">
        <v>0.82891737466154403</v>
      </c>
      <c r="E244">
        <v>0.87269183221837354</v>
      </c>
      <c r="F244">
        <v>0.90114759598688732</v>
      </c>
      <c r="G244">
        <v>0.92303565609051752</v>
      </c>
      <c r="H244">
        <v>0.94195265127403471</v>
      </c>
      <c r="I244">
        <v>0.95736128497519679</v>
      </c>
      <c r="J244">
        <v>0.97045091997166155</v>
      </c>
      <c r="K244">
        <v>0.98177862809988381</v>
      </c>
      <c r="L244">
        <v>0.99170693571456159</v>
      </c>
      <c r="M244">
        <v>1.0004266986434522</v>
      </c>
      <c r="N244">
        <v>1.0079358303758295</v>
      </c>
    </row>
    <row r="245" spans="1:14" x14ac:dyDescent="0.25">
      <c r="A245" s="11" t="s">
        <v>283</v>
      </c>
      <c r="B245" s="12">
        <v>0</v>
      </c>
      <c r="C245">
        <v>0.75015634098449047</v>
      </c>
      <c r="D245">
        <v>0.84886279344031312</v>
      </c>
      <c r="E245">
        <v>0.89394241514033546</v>
      </c>
      <c r="F245">
        <v>0.92396106338030304</v>
      </c>
      <c r="G245">
        <v>0.94649570713524833</v>
      </c>
      <c r="H245">
        <v>0.96562800684952632</v>
      </c>
      <c r="I245">
        <v>0.98086508018566232</v>
      </c>
      <c r="J245">
        <v>0.99339959112552345</v>
      </c>
      <c r="K245">
        <v>1.003924988798536</v>
      </c>
      <c r="L245">
        <v>1.0128415515920148</v>
      </c>
      <c r="M245">
        <v>1.020403979780272</v>
      </c>
      <c r="N245">
        <v>1.0266959916788074</v>
      </c>
    </row>
    <row r="246" spans="1:14" x14ac:dyDescent="0.25">
      <c r="A246" s="11" t="s">
        <v>284</v>
      </c>
      <c r="B246" s="12">
        <v>0.11398610000000001</v>
      </c>
      <c r="C246">
        <v>0.7316156047510417</v>
      </c>
      <c r="D246">
        <v>0.83778935584108039</v>
      </c>
      <c r="E246">
        <v>0.8863160757897085</v>
      </c>
      <c r="F246">
        <v>0.91838220565034057</v>
      </c>
      <c r="G246">
        <v>0.94284031601443397</v>
      </c>
      <c r="H246">
        <v>0.96362026848565463</v>
      </c>
      <c r="I246">
        <v>0.98020745550168542</v>
      </c>
      <c r="J246">
        <v>0.99376127671515524</v>
      </c>
      <c r="K246">
        <v>1.005112958926776</v>
      </c>
      <c r="L246">
        <v>1.0146617141306888</v>
      </c>
      <c r="M246">
        <v>1.0227090649821917</v>
      </c>
      <c r="N246">
        <v>1.0293595279237044</v>
      </c>
    </row>
    <row r="247" spans="1:14" x14ac:dyDescent="0.25">
      <c r="A247" s="11" t="s">
        <v>285</v>
      </c>
      <c r="B247" s="12">
        <v>0.22141040000000001</v>
      </c>
      <c r="C247">
        <v>0.73409669289547252</v>
      </c>
      <c r="D247">
        <v>0.83849326604566876</v>
      </c>
      <c r="E247">
        <v>0.88728341825859369</v>
      </c>
      <c r="F247">
        <v>0.91908251330753699</v>
      </c>
      <c r="G247">
        <v>0.94330172079234043</v>
      </c>
      <c r="H247">
        <v>0.96372908988249517</v>
      </c>
      <c r="I247">
        <v>0.98000195136063895</v>
      </c>
      <c r="J247">
        <v>0.99339491206843922</v>
      </c>
      <c r="K247">
        <v>1.0046380203043497</v>
      </c>
      <c r="L247">
        <v>1.0141547203813166</v>
      </c>
      <c r="M247">
        <v>1.0222452097362034</v>
      </c>
      <c r="N247">
        <v>1.028972839264936</v>
      </c>
    </row>
    <row r="248" spans="1:14" x14ac:dyDescent="0.25">
      <c r="A248" s="11" t="s">
        <v>286</v>
      </c>
      <c r="B248" s="12">
        <v>0.39332909999999999</v>
      </c>
      <c r="C248">
        <v>0.77314098984974111</v>
      </c>
      <c r="D248">
        <v>0.87518325303497679</v>
      </c>
      <c r="E248">
        <v>0.92358732661658272</v>
      </c>
      <c r="F248">
        <v>0.95463561692413534</v>
      </c>
      <c r="G248">
        <v>0.97698643140184194</v>
      </c>
      <c r="H248">
        <v>0.99539687826335876</v>
      </c>
      <c r="I248">
        <v>1.0093398342201465</v>
      </c>
      <c r="J248">
        <v>1.020627970644334</v>
      </c>
      <c r="K248">
        <v>1.0297084850419147</v>
      </c>
      <c r="L248">
        <v>1.0371749296005019</v>
      </c>
      <c r="M248">
        <v>1.0433755399076512</v>
      </c>
      <c r="N248">
        <v>1.0483174632216563</v>
      </c>
    </row>
    <row r="249" spans="1:14" x14ac:dyDescent="0.25">
      <c r="A249" s="11" t="s">
        <v>287</v>
      </c>
      <c r="B249" s="12">
        <v>0.52815040000000002</v>
      </c>
      <c r="C249">
        <v>0.75382684833853342</v>
      </c>
      <c r="D249">
        <v>0.86003803742008456</v>
      </c>
      <c r="E249">
        <v>0.91164770611900459</v>
      </c>
      <c r="F249">
        <v>0.94441995769440135</v>
      </c>
      <c r="G249">
        <v>0.96842332923830021</v>
      </c>
      <c r="H249">
        <v>0.98807188904765297</v>
      </c>
      <c r="I249">
        <v>1.0028513935011112</v>
      </c>
      <c r="J249">
        <v>1.0146460395537498</v>
      </c>
      <c r="K249">
        <v>1.0241738627120398</v>
      </c>
      <c r="L249">
        <v>1.032000888915235</v>
      </c>
      <c r="M249">
        <v>1.0385113340610281</v>
      </c>
      <c r="N249">
        <v>1.0437768559785698</v>
      </c>
    </row>
    <row r="250" spans="1:14" x14ac:dyDescent="0.25">
      <c r="A250" s="11" t="s">
        <v>288</v>
      </c>
      <c r="B250" s="12">
        <v>0.1846381</v>
      </c>
      <c r="C250">
        <v>0.72390044271423803</v>
      </c>
      <c r="D250">
        <v>0.82992624406699511</v>
      </c>
      <c r="E250">
        <v>0.88060796287098153</v>
      </c>
      <c r="F250">
        <v>0.91338529551088798</v>
      </c>
      <c r="G250">
        <v>0.93845670406975756</v>
      </c>
      <c r="H250">
        <v>0.95968957944737332</v>
      </c>
      <c r="I250">
        <v>0.97644902935156441</v>
      </c>
      <c r="J250">
        <v>0.99018455812546424</v>
      </c>
      <c r="K250">
        <v>1.001692199196168</v>
      </c>
      <c r="L250">
        <v>1.0114411168270199</v>
      </c>
      <c r="M250">
        <v>1.019765175824914</v>
      </c>
      <c r="N250">
        <v>1.0267446132292948</v>
      </c>
    </row>
    <row r="251" spans="1:14" x14ac:dyDescent="0.25">
      <c r="A251" s="11" t="s">
        <v>289</v>
      </c>
      <c r="B251" s="12">
        <v>0.48985990000000001</v>
      </c>
      <c r="C251">
        <v>0.73797090391052222</v>
      </c>
      <c r="D251">
        <v>0.83949701217720507</v>
      </c>
      <c r="E251">
        <v>0.88789705901485272</v>
      </c>
      <c r="F251">
        <v>0.91802148151852958</v>
      </c>
      <c r="G251">
        <v>0.94090492244077006</v>
      </c>
      <c r="H251">
        <v>0.96032403142885103</v>
      </c>
      <c r="I251">
        <v>0.97589507201393777</v>
      </c>
      <c r="J251">
        <v>0.98892363150410267</v>
      </c>
      <c r="K251">
        <v>1.0001296853752402</v>
      </c>
      <c r="L251">
        <v>1.0098562899948749</v>
      </c>
      <c r="M251">
        <v>1.0183592661370007</v>
      </c>
      <c r="N251">
        <v>1.0256323599221819</v>
      </c>
    </row>
    <row r="252" spans="1:14" x14ac:dyDescent="0.25">
      <c r="A252" s="11" t="s">
        <v>290</v>
      </c>
      <c r="B252" s="12">
        <v>0.54911109999999996</v>
      </c>
      <c r="C252">
        <v>0.79022255609798098</v>
      </c>
      <c r="D252">
        <v>0.89312657805594897</v>
      </c>
      <c r="E252">
        <v>0.94117364827945471</v>
      </c>
      <c r="F252">
        <v>0.96918221228024415</v>
      </c>
      <c r="G252">
        <v>0.98964851876691673</v>
      </c>
      <c r="H252">
        <v>1.0066627820476424</v>
      </c>
      <c r="I252">
        <v>1.0196374749942791</v>
      </c>
      <c r="J252">
        <v>1.030134150963419</v>
      </c>
      <c r="K252">
        <v>1.038848578178567</v>
      </c>
      <c r="L252">
        <v>1.0461228906126936</v>
      </c>
      <c r="M252">
        <v>1.052281138492619</v>
      </c>
      <c r="N252">
        <v>1.057282376849779</v>
      </c>
    </row>
    <row r="253" spans="1:14" x14ac:dyDescent="0.25">
      <c r="A253" s="11" t="s">
        <v>291</v>
      </c>
      <c r="B253" s="12">
        <v>0.18355360000000001</v>
      </c>
      <c r="C253">
        <v>0.83867376151978534</v>
      </c>
      <c r="D253">
        <v>0.94919009498683771</v>
      </c>
      <c r="E253">
        <v>0.99810153386878753</v>
      </c>
      <c r="F253">
        <v>1.0227559561482842</v>
      </c>
      <c r="G253">
        <v>1.0405158914692403</v>
      </c>
      <c r="H253">
        <v>1.0548247887162978</v>
      </c>
      <c r="I253">
        <v>1.0653113260317324</v>
      </c>
      <c r="J253">
        <v>1.0730872154084607</v>
      </c>
      <c r="K253">
        <v>1.079382606022264</v>
      </c>
      <c r="L253">
        <v>1.0841988607716184</v>
      </c>
      <c r="M253">
        <v>1.0879892996633516</v>
      </c>
      <c r="N253">
        <v>1.0907013048777465</v>
      </c>
    </row>
    <row r="254" spans="1:14" x14ac:dyDescent="0.25">
      <c r="A254" s="11" t="s">
        <v>292</v>
      </c>
      <c r="B254" s="12">
        <v>0.17201340000000001</v>
      </c>
      <c r="C254">
        <v>0.81362639674313975</v>
      </c>
      <c r="D254">
        <v>0.92031808106369917</v>
      </c>
      <c r="E254">
        <v>0.96665190461397577</v>
      </c>
      <c r="F254">
        <v>0.99097587586840452</v>
      </c>
      <c r="G254">
        <v>1.0086202737798518</v>
      </c>
      <c r="H254">
        <v>1.0232674178636634</v>
      </c>
      <c r="I254">
        <v>1.034413468399604</v>
      </c>
      <c r="J254">
        <v>1.0431673225388918</v>
      </c>
      <c r="K254">
        <v>1.0507279175239905</v>
      </c>
      <c r="L254">
        <v>1.0570791705201457</v>
      </c>
      <c r="M254">
        <v>1.0625231298283335</v>
      </c>
      <c r="N254">
        <v>1.0669671793094651</v>
      </c>
    </row>
    <row r="255" spans="1:14" x14ac:dyDescent="0.25">
      <c r="A255" s="11" t="s">
        <v>293</v>
      </c>
      <c r="B255" s="12">
        <v>0.26856449999999998</v>
      </c>
      <c r="C255">
        <v>0.82704726804328421</v>
      </c>
      <c r="D255">
        <v>0.93824516966052141</v>
      </c>
      <c r="E255">
        <v>0.98676899713892874</v>
      </c>
      <c r="F255">
        <v>1.0125548956085577</v>
      </c>
      <c r="G255">
        <v>1.0306329184028764</v>
      </c>
      <c r="H255">
        <v>1.0454486833816699</v>
      </c>
      <c r="I255">
        <v>1.0562902411512656</v>
      </c>
      <c r="J255">
        <v>1.0645684034685419</v>
      </c>
      <c r="K255">
        <v>1.0715896936556268</v>
      </c>
      <c r="L255">
        <v>1.0774646010109656</v>
      </c>
      <c r="M255">
        <v>1.0823072951152348</v>
      </c>
      <c r="N255">
        <v>1.0860529517430333</v>
      </c>
    </row>
    <row r="256" spans="1:14" x14ac:dyDescent="0.25">
      <c r="A256" s="11" t="s">
        <v>294</v>
      </c>
      <c r="B256" s="12">
        <v>0.32058989999999998</v>
      </c>
      <c r="C256">
        <v>1.0093551610549345</v>
      </c>
      <c r="D256">
        <v>1.1208655692536094</v>
      </c>
      <c r="E256">
        <v>1.1737411261551076</v>
      </c>
      <c r="F256">
        <v>1.1865680774001364</v>
      </c>
      <c r="G256">
        <v>1.1899675289786422</v>
      </c>
      <c r="H256">
        <v>1.193980070732426</v>
      </c>
      <c r="I256">
        <v>1.1933466880354808</v>
      </c>
      <c r="J256">
        <v>1.1900258719901451</v>
      </c>
      <c r="K256">
        <v>1.1879989693036126</v>
      </c>
      <c r="L256">
        <v>1.185930578744929</v>
      </c>
      <c r="M256">
        <v>1.1832163072587887</v>
      </c>
      <c r="N256">
        <v>1.1797999613580743</v>
      </c>
    </row>
    <row r="257" spans="1:14" x14ac:dyDescent="0.25">
      <c r="A257" s="11" t="s">
        <v>295</v>
      </c>
      <c r="B257" s="12">
        <v>0.3322811</v>
      </c>
      <c r="C257">
        <v>1.1462854082453597</v>
      </c>
      <c r="D257">
        <v>1.2613428020015205</v>
      </c>
      <c r="E257">
        <v>1.3191601942312483</v>
      </c>
      <c r="F257">
        <v>1.3183806701215393</v>
      </c>
      <c r="G257">
        <v>1.3075549552316665</v>
      </c>
      <c r="H257">
        <v>1.3022978175183655</v>
      </c>
      <c r="I257">
        <v>1.2918546687114816</v>
      </c>
      <c r="J257">
        <v>1.2781049185683611</v>
      </c>
      <c r="K257">
        <v>1.2681894980952793</v>
      </c>
      <c r="L257">
        <v>1.2591155955840352</v>
      </c>
      <c r="M257">
        <v>1.2498501930427752</v>
      </c>
      <c r="N257">
        <v>1.2406810218155588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0F10-8C54-45F7-AE55-5CC347E86EFC}">
  <dimension ref="A1:N257"/>
  <sheetViews>
    <sheetView topLeftCell="A175" workbookViewId="0">
      <selection activeCell="F182" sqref="F182"/>
    </sheetView>
  </sheetViews>
  <sheetFormatPr baseColWidth="10" defaultRowHeight="15" x14ac:dyDescent="0.25"/>
  <sheetData>
    <row r="1" spans="1:14" x14ac:dyDescent="0.25">
      <c r="A1" s="11" t="s">
        <v>39</v>
      </c>
      <c r="B1" t="s">
        <v>319</v>
      </c>
      <c r="C1" t="s">
        <v>296</v>
      </c>
      <c r="D1" t="s">
        <v>297</v>
      </c>
      <c r="E1" t="s">
        <v>298</v>
      </c>
      <c r="F1" t="s">
        <v>299</v>
      </c>
      <c r="G1" t="s">
        <v>300</v>
      </c>
      <c r="H1" t="s">
        <v>301</v>
      </c>
      <c r="I1" t="s">
        <v>302</v>
      </c>
      <c r="J1" t="s">
        <v>303</v>
      </c>
      <c r="K1" t="s">
        <v>304</v>
      </c>
      <c r="L1" t="s">
        <v>305</v>
      </c>
      <c r="M1" t="s">
        <v>306</v>
      </c>
      <c r="N1" t="s">
        <v>307</v>
      </c>
    </row>
    <row r="2" spans="1:14" x14ac:dyDescent="0.25">
      <c r="A2" s="11" t="s">
        <v>40</v>
      </c>
      <c r="B2">
        <v>-0.51828573647227161</v>
      </c>
    </row>
    <row r="3" spans="1:14" x14ac:dyDescent="0.25">
      <c r="A3" s="11" t="s">
        <v>41</v>
      </c>
      <c r="B3">
        <v>-0.51828573647227161</v>
      </c>
    </row>
    <row r="4" spans="1:14" x14ac:dyDescent="0.25">
      <c r="A4" s="11" t="s">
        <v>42</v>
      </c>
      <c r="B4">
        <v>-0.51828573647227161</v>
      </c>
    </row>
    <row r="5" spans="1:14" x14ac:dyDescent="0.25">
      <c r="A5" s="11" t="s">
        <v>43</v>
      </c>
      <c r="B5">
        <v>-0.51828573647227161</v>
      </c>
    </row>
    <row r="6" spans="1:14" x14ac:dyDescent="0.25">
      <c r="A6" s="11" t="s">
        <v>44</v>
      </c>
      <c r="B6">
        <v>-0.51828573647227161</v>
      </c>
    </row>
    <row r="7" spans="1:14" x14ac:dyDescent="0.25">
      <c r="A7" s="11" t="s">
        <v>45</v>
      </c>
      <c r="B7">
        <v>-0.51828573647227161</v>
      </c>
    </row>
    <row r="8" spans="1:14" x14ac:dyDescent="0.25">
      <c r="A8" s="11" t="s">
        <v>46</v>
      </c>
      <c r="B8">
        <v>3.1009823383735524</v>
      </c>
    </row>
    <row r="9" spans="1:14" x14ac:dyDescent="0.25">
      <c r="A9" s="11" t="s">
        <v>47</v>
      </c>
      <c r="B9">
        <v>-0.51828573647227161</v>
      </c>
    </row>
    <row r="10" spans="1:14" x14ac:dyDescent="0.25">
      <c r="A10" s="11" t="s">
        <v>48</v>
      </c>
      <c r="B10">
        <v>-0.51828573647227161</v>
      </c>
    </row>
    <row r="11" spans="1:14" x14ac:dyDescent="0.25">
      <c r="A11" s="11" t="s">
        <v>49</v>
      </c>
      <c r="B11">
        <v>-0.51828573647227161</v>
      </c>
    </row>
    <row r="12" spans="1:14" x14ac:dyDescent="0.25">
      <c r="A12" s="11" t="s">
        <v>50</v>
      </c>
      <c r="B12">
        <v>2.3871184215560057</v>
      </c>
    </row>
    <row r="13" spans="1:14" x14ac:dyDescent="0.25">
      <c r="A13" s="11" t="s">
        <v>51</v>
      </c>
      <c r="B13">
        <v>-0.51828573647227161</v>
      </c>
    </row>
    <row r="14" spans="1:14" x14ac:dyDescent="0.25">
      <c r="A14" s="11" t="s">
        <v>52</v>
      </c>
      <c r="B14">
        <v>-0.51828573647227161</v>
      </c>
    </row>
    <row r="15" spans="1:14" x14ac:dyDescent="0.25">
      <c r="A15" s="11" t="s">
        <v>53</v>
      </c>
      <c r="B15">
        <v>-0.51828573647227161</v>
      </c>
    </row>
    <row r="16" spans="1:14" x14ac:dyDescent="0.25">
      <c r="A16" s="11" t="s">
        <v>54</v>
      </c>
      <c r="B16">
        <v>-0.51828573647227161</v>
      </c>
    </row>
    <row r="17" spans="1:2" x14ac:dyDescent="0.25">
      <c r="A17" s="11" t="s">
        <v>55</v>
      </c>
      <c r="B17">
        <v>-0.51828573647227161</v>
      </c>
    </row>
    <row r="18" spans="1:2" x14ac:dyDescent="0.25">
      <c r="A18" s="11" t="s">
        <v>56</v>
      </c>
      <c r="B18">
        <v>-0.51828573647227161</v>
      </c>
    </row>
    <row r="19" spans="1:2" x14ac:dyDescent="0.25">
      <c r="A19" s="11" t="s">
        <v>57</v>
      </c>
      <c r="B19">
        <v>-0.51828573647227161</v>
      </c>
    </row>
    <row r="20" spans="1:2" x14ac:dyDescent="0.25">
      <c r="A20" s="11" t="s">
        <v>58</v>
      </c>
      <c r="B20">
        <v>-0.51828573647227161</v>
      </c>
    </row>
    <row r="21" spans="1:2" x14ac:dyDescent="0.25">
      <c r="A21" s="11" t="s">
        <v>59</v>
      </c>
      <c r="B21">
        <v>-0.51828573647227161</v>
      </c>
    </row>
    <row r="22" spans="1:2" x14ac:dyDescent="0.25">
      <c r="A22" s="11" t="s">
        <v>60</v>
      </c>
      <c r="B22">
        <v>-0.51828573647227161</v>
      </c>
    </row>
    <row r="23" spans="1:2" x14ac:dyDescent="0.25">
      <c r="A23" s="11" t="s">
        <v>61</v>
      </c>
      <c r="B23">
        <v>-0.51828573647227161</v>
      </c>
    </row>
    <row r="24" spans="1:2" x14ac:dyDescent="0.25">
      <c r="A24" s="11" t="s">
        <v>62</v>
      </c>
      <c r="B24">
        <v>-0.51828573647227161</v>
      </c>
    </row>
    <row r="25" spans="1:2" x14ac:dyDescent="0.25">
      <c r="A25" s="11" t="s">
        <v>63</v>
      </c>
      <c r="B25">
        <v>-0.51828573647227161</v>
      </c>
    </row>
    <row r="26" spans="1:2" x14ac:dyDescent="0.25">
      <c r="A26" s="11" t="s">
        <v>64</v>
      </c>
      <c r="B26">
        <v>-0.51828573647227161</v>
      </c>
    </row>
    <row r="27" spans="1:2" x14ac:dyDescent="0.25">
      <c r="A27" s="11" t="s">
        <v>65</v>
      </c>
      <c r="B27">
        <v>-0.51828573647227161</v>
      </c>
    </row>
    <row r="28" spans="1:2" x14ac:dyDescent="0.25">
      <c r="A28" s="11" t="s">
        <v>66</v>
      </c>
      <c r="B28">
        <v>-0.51828573647227161</v>
      </c>
    </row>
    <row r="29" spans="1:2" x14ac:dyDescent="0.25">
      <c r="A29" s="11" t="s">
        <v>67</v>
      </c>
      <c r="B29">
        <v>-0.51828573647227161</v>
      </c>
    </row>
    <row r="30" spans="1:2" x14ac:dyDescent="0.25">
      <c r="A30" s="11" t="s">
        <v>68</v>
      </c>
      <c r="B30">
        <v>-0.51828573647227161</v>
      </c>
    </row>
    <row r="31" spans="1:2" x14ac:dyDescent="0.25">
      <c r="A31" s="11" t="s">
        <v>69</v>
      </c>
      <c r="B31">
        <v>-0.51828573647227161</v>
      </c>
    </row>
    <row r="32" spans="1:2" x14ac:dyDescent="0.25">
      <c r="A32" s="11" t="s">
        <v>70</v>
      </c>
      <c r="B32">
        <v>-0.51828573647227161</v>
      </c>
    </row>
    <row r="33" spans="1:2" x14ac:dyDescent="0.25">
      <c r="A33" s="11" t="s">
        <v>71</v>
      </c>
      <c r="B33">
        <v>-0.51828573647227161</v>
      </c>
    </row>
    <row r="34" spans="1:2" x14ac:dyDescent="0.25">
      <c r="A34" s="11" t="s">
        <v>72</v>
      </c>
      <c r="B34">
        <v>-0.51828573647227161</v>
      </c>
    </row>
    <row r="35" spans="1:2" x14ac:dyDescent="0.25">
      <c r="A35" s="11" t="s">
        <v>73</v>
      </c>
      <c r="B35">
        <v>-0.51828573647227161</v>
      </c>
    </row>
    <row r="36" spans="1:2" x14ac:dyDescent="0.25">
      <c r="A36" s="11" t="s">
        <v>74</v>
      </c>
      <c r="B36">
        <v>-0.51828573647227161</v>
      </c>
    </row>
    <row r="37" spans="1:2" x14ac:dyDescent="0.25">
      <c r="A37" s="11" t="s">
        <v>75</v>
      </c>
      <c r="B37">
        <v>-0.51828573647227161</v>
      </c>
    </row>
    <row r="38" spans="1:2" x14ac:dyDescent="0.25">
      <c r="A38" s="11" t="s">
        <v>76</v>
      </c>
      <c r="B38">
        <v>-0.51828573647227161</v>
      </c>
    </row>
    <row r="39" spans="1:2" x14ac:dyDescent="0.25">
      <c r="A39" s="11" t="s">
        <v>77</v>
      </c>
      <c r="B39">
        <v>-0.51828573647227161</v>
      </c>
    </row>
    <row r="40" spans="1:2" x14ac:dyDescent="0.25">
      <c r="A40" s="11" t="s">
        <v>78</v>
      </c>
      <c r="B40">
        <v>-0.51828573647227161</v>
      </c>
    </row>
    <row r="41" spans="1:2" x14ac:dyDescent="0.25">
      <c r="A41" s="11" t="s">
        <v>79</v>
      </c>
      <c r="B41">
        <v>-0.51828573647227161</v>
      </c>
    </row>
    <row r="42" spans="1:2" x14ac:dyDescent="0.25">
      <c r="A42" s="11" t="s">
        <v>80</v>
      </c>
      <c r="B42">
        <v>-0.51828573647227161</v>
      </c>
    </row>
    <row r="43" spans="1:2" x14ac:dyDescent="0.25">
      <c r="A43" s="11" t="s">
        <v>81</v>
      </c>
      <c r="B43">
        <v>-0.51828573647227161</v>
      </c>
    </row>
    <row r="44" spans="1:2" x14ac:dyDescent="0.25">
      <c r="A44" s="11" t="s">
        <v>82</v>
      </c>
      <c r="B44">
        <v>-0.51828573647227161</v>
      </c>
    </row>
    <row r="45" spans="1:2" x14ac:dyDescent="0.25">
      <c r="A45" s="11" t="s">
        <v>83</v>
      </c>
      <c r="B45">
        <v>-0.51828573647227161</v>
      </c>
    </row>
    <row r="46" spans="1:2" x14ac:dyDescent="0.25">
      <c r="A46" s="11" t="s">
        <v>84</v>
      </c>
      <c r="B46">
        <v>-0.51828573647227161</v>
      </c>
    </row>
    <row r="47" spans="1:2" x14ac:dyDescent="0.25">
      <c r="A47" s="11" t="s">
        <v>85</v>
      </c>
      <c r="B47">
        <v>-0.51828573647227161</v>
      </c>
    </row>
    <row r="48" spans="1:2" x14ac:dyDescent="0.25">
      <c r="A48" s="11" t="s">
        <v>86</v>
      </c>
      <c r="B48">
        <v>0.97388721540885814</v>
      </c>
    </row>
    <row r="49" spans="1:2" x14ac:dyDescent="0.25">
      <c r="A49" s="11" t="s">
        <v>87</v>
      </c>
      <c r="B49">
        <v>-0.51828573647227161</v>
      </c>
    </row>
    <row r="50" spans="1:2" x14ac:dyDescent="0.25">
      <c r="A50" s="11" t="s">
        <v>88</v>
      </c>
      <c r="B50">
        <v>-0.51828573647227161</v>
      </c>
    </row>
    <row r="51" spans="1:2" x14ac:dyDescent="0.25">
      <c r="A51" s="11" t="s">
        <v>89</v>
      </c>
      <c r="B51">
        <v>-0.51828573647227161</v>
      </c>
    </row>
    <row r="52" spans="1:2" x14ac:dyDescent="0.25">
      <c r="A52" s="11" t="s">
        <v>90</v>
      </c>
      <c r="B52">
        <v>-0.51828573647227161</v>
      </c>
    </row>
    <row r="53" spans="1:2" x14ac:dyDescent="0.25">
      <c r="A53" s="11" t="s">
        <v>91</v>
      </c>
      <c r="B53">
        <v>-0.51828573647227161</v>
      </c>
    </row>
    <row r="54" spans="1:2" x14ac:dyDescent="0.25">
      <c r="A54" s="11" t="s">
        <v>92</v>
      </c>
      <c r="B54">
        <v>-0.51828573647227161</v>
      </c>
    </row>
    <row r="55" spans="1:2" x14ac:dyDescent="0.25">
      <c r="A55" s="11" t="s">
        <v>93</v>
      </c>
      <c r="B55">
        <v>-0.51828573647227161</v>
      </c>
    </row>
    <row r="56" spans="1:2" x14ac:dyDescent="0.25">
      <c r="A56" s="11" t="s">
        <v>94</v>
      </c>
      <c r="B56">
        <v>-0.51828573647227161</v>
      </c>
    </row>
    <row r="57" spans="1:2" x14ac:dyDescent="0.25">
      <c r="A57" s="11" t="s">
        <v>95</v>
      </c>
      <c r="B57">
        <v>-0.51828573647227161</v>
      </c>
    </row>
    <row r="58" spans="1:2" x14ac:dyDescent="0.25">
      <c r="A58" s="11" t="s">
        <v>96</v>
      </c>
      <c r="B58">
        <v>-0.51828573647227161</v>
      </c>
    </row>
    <row r="59" spans="1:2" x14ac:dyDescent="0.25">
      <c r="A59" s="11" t="s">
        <v>97</v>
      </c>
      <c r="B59">
        <v>-0.51828573647227161</v>
      </c>
    </row>
    <row r="60" spans="1:2" x14ac:dyDescent="0.25">
      <c r="A60" s="11" t="s">
        <v>98</v>
      </c>
      <c r="B60">
        <v>-0.51828573647227161</v>
      </c>
    </row>
    <row r="61" spans="1:2" x14ac:dyDescent="0.25">
      <c r="A61" s="11" t="s">
        <v>99</v>
      </c>
      <c r="B61">
        <v>-0.51828573647227161</v>
      </c>
    </row>
    <row r="62" spans="1:2" x14ac:dyDescent="0.25">
      <c r="A62" s="11" t="s">
        <v>100</v>
      </c>
      <c r="B62">
        <v>-0.51828573647227161</v>
      </c>
    </row>
    <row r="63" spans="1:2" x14ac:dyDescent="0.25">
      <c r="A63" s="11" t="s">
        <v>101</v>
      </c>
      <c r="B63">
        <v>-0.51828573647227161</v>
      </c>
    </row>
    <row r="64" spans="1:2" x14ac:dyDescent="0.25">
      <c r="A64" s="11" t="s">
        <v>102</v>
      </c>
      <c r="B64">
        <v>-0.51828573647227161</v>
      </c>
    </row>
    <row r="65" spans="1:2" x14ac:dyDescent="0.25">
      <c r="A65" s="11" t="s">
        <v>103</v>
      </c>
      <c r="B65">
        <v>-0.51828573647227161</v>
      </c>
    </row>
    <row r="66" spans="1:2" x14ac:dyDescent="0.25">
      <c r="A66" s="11" t="s">
        <v>104</v>
      </c>
      <c r="B66">
        <v>-0.51828573647227161</v>
      </c>
    </row>
    <row r="67" spans="1:2" x14ac:dyDescent="0.25">
      <c r="A67" s="11" t="s">
        <v>105</v>
      </c>
      <c r="B67">
        <v>-0.51828573647227161</v>
      </c>
    </row>
    <row r="68" spans="1:2" x14ac:dyDescent="0.25">
      <c r="A68" s="11" t="s">
        <v>106</v>
      </c>
      <c r="B68">
        <v>-0.51828573647227161</v>
      </c>
    </row>
    <row r="69" spans="1:2" x14ac:dyDescent="0.25">
      <c r="A69" s="11" t="s">
        <v>107</v>
      </c>
      <c r="B69">
        <v>-0.51828573647227161</v>
      </c>
    </row>
    <row r="70" spans="1:2" x14ac:dyDescent="0.25">
      <c r="A70" s="11" t="s">
        <v>108</v>
      </c>
      <c r="B70">
        <v>-0.51828573647227161</v>
      </c>
    </row>
    <row r="71" spans="1:2" x14ac:dyDescent="0.25">
      <c r="A71" s="11" t="s">
        <v>109</v>
      </c>
      <c r="B71">
        <v>-0.51828573647227161</v>
      </c>
    </row>
    <row r="72" spans="1:2" x14ac:dyDescent="0.25">
      <c r="A72" s="11" t="s">
        <v>110</v>
      </c>
      <c r="B72">
        <v>-0.51828573647227161</v>
      </c>
    </row>
    <row r="73" spans="1:2" x14ac:dyDescent="0.25">
      <c r="A73" s="11" t="s">
        <v>111</v>
      </c>
      <c r="B73">
        <v>-0.51828573647227161</v>
      </c>
    </row>
    <row r="74" spans="1:2" x14ac:dyDescent="0.25">
      <c r="A74" s="11" t="s">
        <v>112</v>
      </c>
      <c r="B74">
        <v>-0.51828573647227161</v>
      </c>
    </row>
    <row r="75" spans="1:2" x14ac:dyDescent="0.25">
      <c r="A75" s="11" t="s">
        <v>113</v>
      </c>
      <c r="B75">
        <v>-0.51828573647227161</v>
      </c>
    </row>
    <row r="76" spans="1:2" x14ac:dyDescent="0.25">
      <c r="A76" s="11" t="s">
        <v>114</v>
      </c>
      <c r="B76">
        <v>1.2797563546082462</v>
      </c>
    </row>
    <row r="77" spans="1:2" x14ac:dyDescent="0.25">
      <c r="A77" s="11" t="s">
        <v>115</v>
      </c>
      <c r="B77">
        <v>-0.51828573647227161</v>
      </c>
    </row>
    <row r="78" spans="1:2" x14ac:dyDescent="0.25">
      <c r="A78" s="11" t="s">
        <v>116</v>
      </c>
      <c r="B78">
        <v>-0.51828573647227161</v>
      </c>
    </row>
    <row r="79" spans="1:2" x14ac:dyDescent="0.25">
      <c r="A79" s="11" t="s">
        <v>117</v>
      </c>
      <c r="B79">
        <v>-0.51828573647227161</v>
      </c>
    </row>
    <row r="80" spans="1:2" x14ac:dyDescent="0.25">
      <c r="A80" s="11" t="s">
        <v>118</v>
      </c>
      <c r="B80">
        <v>-0.51828573647227161</v>
      </c>
    </row>
    <row r="81" spans="1:2" x14ac:dyDescent="0.25">
      <c r="A81" s="11" t="s">
        <v>119</v>
      </c>
      <c r="B81">
        <v>0.66969853707050908</v>
      </c>
    </row>
    <row r="82" spans="1:2" x14ac:dyDescent="0.25">
      <c r="A82" s="11" t="s">
        <v>120</v>
      </c>
      <c r="B82">
        <v>-0.51828573647227161</v>
      </c>
    </row>
    <row r="83" spans="1:2" x14ac:dyDescent="0.25">
      <c r="A83" s="11" t="s">
        <v>121</v>
      </c>
      <c r="B83">
        <v>-0.51828573647227161</v>
      </c>
    </row>
    <row r="84" spans="1:2" x14ac:dyDescent="0.25">
      <c r="A84" s="11" t="s">
        <v>122</v>
      </c>
      <c r="B84">
        <v>-0.51828573647227161</v>
      </c>
    </row>
    <row r="85" spans="1:2" x14ac:dyDescent="0.25">
      <c r="A85" s="11" t="s">
        <v>123</v>
      </c>
      <c r="B85">
        <v>-0.51828573647227161</v>
      </c>
    </row>
    <row r="86" spans="1:2" x14ac:dyDescent="0.25">
      <c r="A86" s="11" t="s">
        <v>124</v>
      </c>
      <c r="B86">
        <v>-0.51828573647227161</v>
      </c>
    </row>
    <row r="87" spans="1:2" x14ac:dyDescent="0.25">
      <c r="A87" s="11" t="s">
        <v>125</v>
      </c>
      <c r="B87">
        <v>1.1846122580348826</v>
      </c>
    </row>
    <row r="88" spans="1:2" x14ac:dyDescent="0.25">
      <c r="A88" s="11" t="s">
        <v>126</v>
      </c>
      <c r="B88">
        <v>-0.51828573647227161</v>
      </c>
    </row>
    <row r="89" spans="1:2" x14ac:dyDescent="0.25">
      <c r="A89" s="11" t="s">
        <v>127</v>
      </c>
      <c r="B89">
        <v>0.41632333716135245</v>
      </c>
    </row>
    <row r="90" spans="1:2" x14ac:dyDescent="0.25">
      <c r="A90" s="11" t="s">
        <v>128</v>
      </c>
      <c r="B90">
        <v>-0.51828573647227161</v>
      </c>
    </row>
    <row r="91" spans="1:2" x14ac:dyDescent="0.25">
      <c r="A91" s="11" t="s">
        <v>129</v>
      </c>
      <c r="B91">
        <v>0.95560525636020699</v>
      </c>
    </row>
    <row r="92" spans="1:2" x14ac:dyDescent="0.25">
      <c r="A92" s="11" t="s">
        <v>130</v>
      </c>
      <c r="B92">
        <v>0.69625699322218815</v>
      </c>
    </row>
    <row r="93" spans="1:2" x14ac:dyDescent="0.25">
      <c r="A93" s="11" t="s">
        <v>131</v>
      </c>
      <c r="B93">
        <v>-0.51828573647227161</v>
      </c>
    </row>
    <row r="94" spans="1:2" x14ac:dyDescent="0.25">
      <c r="A94" s="11" t="s">
        <v>132</v>
      </c>
      <c r="B94">
        <v>-0.51828573647227161</v>
      </c>
    </row>
    <row r="95" spans="1:2" x14ac:dyDescent="0.25">
      <c r="A95" s="11" t="s">
        <v>133</v>
      </c>
      <c r="B95">
        <v>-0.51828573647227161</v>
      </c>
    </row>
    <row r="96" spans="1:2" x14ac:dyDescent="0.25">
      <c r="A96" s="11" t="s">
        <v>134</v>
      </c>
      <c r="B96">
        <v>-0.51828573647227161</v>
      </c>
    </row>
    <row r="97" spans="1:2" x14ac:dyDescent="0.25">
      <c r="A97" s="11" t="s">
        <v>135</v>
      </c>
      <c r="B97">
        <v>-0.51828573647227161</v>
      </c>
    </row>
    <row r="98" spans="1:2" x14ac:dyDescent="0.25">
      <c r="A98" s="11" t="s">
        <v>136</v>
      </c>
      <c r="B98">
        <v>-0.51828573647227161</v>
      </c>
    </row>
    <row r="99" spans="1:2" x14ac:dyDescent="0.25">
      <c r="A99" s="11" t="s">
        <v>137</v>
      </c>
      <c r="B99">
        <v>-0.51828573647227161</v>
      </c>
    </row>
    <row r="100" spans="1:2" x14ac:dyDescent="0.25">
      <c r="A100" s="11" t="s">
        <v>138</v>
      </c>
      <c r="B100">
        <v>-0.51828573647227161</v>
      </c>
    </row>
    <row r="101" spans="1:2" x14ac:dyDescent="0.25">
      <c r="A101" s="11" t="s">
        <v>139</v>
      </c>
      <c r="B101">
        <v>-0.51828573647227161</v>
      </c>
    </row>
    <row r="102" spans="1:2" x14ac:dyDescent="0.25">
      <c r="A102" s="11" t="s">
        <v>140</v>
      </c>
      <c r="B102">
        <v>-0.51828573647227161</v>
      </c>
    </row>
    <row r="103" spans="1:2" x14ac:dyDescent="0.25">
      <c r="A103" s="11" t="s">
        <v>141</v>
      </c>
      <c r="B103">
        <v>-0.51828573647227161</v>
      </c>
    </row>
    <row r="104" spans="1:2" x14ac:dyDescent="0.25">
      <c r="A104" s="11" t="s">
        <v>142</v>
      </c>
      <c r="B104">
        <v>-0.51828573647227161</v>
      </c>
    </row>
    <row r="105" spans="1:2" x14ac:dyDescent="0.25">
      <c r="A105" s="11" t="s">
        <v>143</v>
      </c>
      <c r="B105">
        <v>-0.51828573647227161</v>
      </c>
    </row>
    <row r="106" spans="1:2" x14ac:dyDescent="0.25">
      <c r="A106" s="11" t="s">
        <v>144</v>
      </c>
      <c r="B106">
        <v>-0.51828573647227161</v>
      </c>
    </row>
    <row r="107" spans="1:2" x14ac:dyDescent="0.25">
      <c r="A107" s="11" t="s">
        <v>145</v>
      </c>
      <c r="B107">
        <v>-0.51828573647227161</v>
      </c>
    </row>
    <row r="108" spans="1:2" x14ac:dyDescent="0.25">
      <c r="A108" s="11" t="s">
        <v>146</v>
      </c>
      <c r="B108">
        <v>1.1591704039586379</v>
      </c>
    </row>
    <row r="109" spans="1:2" x14ac:dyDescent="0.25">
      <c r="A109" s="11" t="s">
        <v>147</v>
      </c>
      <c r="B109">
        <v>0.87397052915017659</v>
      </c>
    </row>
    <row r="110" spans="1:2" x14ac:dyDescent="0.25">
      <c r="A110" s="11" t="s">
        <v>148</v>
      </c>
      <c r="B110">
        <v>-0.51828573647227161</v>
      </c>
    </row>
    <row r="111" spans="1:2" x14ac:dyDescent="0.25">
      <c r="A111" s="11" t="s">
        <v>149</v>
      </c>
      <c r="B111">
        <v>-0.51828573647227161</v>
      </c>
    </row>
    <row r="112" spans="1:2" x14ac:dyDescent="0.25">
      <c r="A112" s="11" t="s">
        <v>150</v>
      </c>
      <c r="B112">
        <v>-0.51828573647227161</v>
      </c>
    </row>
    <row r="113" spans="1:2" x14ac:dyDescent="0.25">
      <c r="A113" s="11" t="s">
        <v>151</v>
      </c>
      <c r="B113">
        <v>0.29329551419021732</v>
      </c>
    </row>
    <row r="114" spans="1:2" x14ac:dyDescent="0.25">
      <c r="A114" s="11" t="s">
        <v>152</v>
      </c>
      <c r="B114">
        <v>-0.51828573647227161</v>
      </c>
    </row>
    <row r="115" spans="1:2" x14ac:dyDescent="0.25">
      <c r="A115" s="11" t="s">
        <v>153</v>
      </c>
      <c r="B115">
        <v>3.7177818323840109E-2</v>
      </c>
    </row>
    <row r="116" spans="1:2" x14ac:dyDescent="0.25">
      <c r="A116" s="11" t="s">
        <v>154</v>
      </c>
      <c r="B116">
        <v>-0.51828573647227161</v>
      </c>
    </row>
    <row r="117" spans="1:2" x14ac:dyDescent="0.25">
      <c r="A117" s="11" t="s">
        <v>155</v>
      </c>
      <c r="B117">
        <v>0.91072290542582157</v>
      </c>
    </row>
    <row r="118" spans="1:2" x14ac:dyDescent="0.25">
      <c r="A118" s="11" t="s">
        <v>156</v>
      </c>
      <c r="B118">
        <v>-0.51828573647227161</v>
      </c>
    </row>
    <row r="119" spans="1:2" x14ac:dyDescent="0.25">
      <c r="A119" s="11" t="s">
        <v>157</v>
      </c>
      <c r="B119">
        <v>-8.5338186591903606E-2</v>
      </c>
    </row>
    <row r="120" spans="1:2" x14ac:dyDescent="0.25">
      <c r="A120" s="11" t="s">
        <v>158</v>
      </c>
      <c r="B120">
        <v>0.10180482650071501</v>
      </c>
    </row>
    <row r="121" spans="1:2" x14ac:dyDescent="0.25">
      <c r="A121" s="11" t="s">
        <v>159</v>
      </c>
      <c r="B121">
        <v>-0.51828573647227161</v>
      </c>
    </row>
    <row r="122" spans="1:2" x14ac:dyDescent="0.25">
      <c r="A122" s="11" t="s">
        <v>160</v>
      </c>
      <c r="B122">
        <v>0.16255202140281116</v>
      </c>
    </row>
    <row r="123" spans="1:2" x14ac:dyDescent="0.25">
      <c r="A123" s="11" t="s">
        <v>161</v>
      </c>
      <c r="B123">
        <v>-0.51828573647227161</v>
      </c>
    </row>
    <row r="124" spans="1:2" x14ac:dyDescent="0.25">
      <c r="A124" s="11" t="s">
        <v>162</v>
      </c>
      <c r="B124">
        <v>-0.14143051501391948</v>
      </c>
    </row>
    <row r="125" spans="1:2" x14ac:dyDescent="0.25">
      <c r="A125" s="11" t="s">
        <v>163</v>
      </c>
      <c r="B125">
        <v>-0.51828573647227161</v>
      </c>
    </row>
    <row r="126" spans="1:2" x14ac:dyDescent="0.25">
      <c r="A126" s="11" t="s">
        <v>164</v>
      </c>
      <c r="B126">
        <v>-0.51828573647227161</v>
      </c>
    </row>
    <row r="127" spans="1:2" x14ac:dyDescent="0.25">
      <c r="A127" s="11" t="s">
        <v>165</v>
      </c>
      <c r="B127">
        <v>0.59337499584100639</v>
      </c>
    </row>
    <row r="128" spans="1:2" x14ac:dyDescent="0.25">
      <c r="A128" s="11" t="s">
        <v>166</v>
      </c>
      <c r="B128">
        <v>-0.51828573647227161</v>
      </c>
    </row>
    <row r="129" spans="1:2" x14ac:dyDescent="0.25">
      <c r="A129" s="11" t="s">
        <v>167</v>
      </c>
      <c r="B129">
        <v>-0.51828573647227161</v>
      </c>
    </row>
    <row r="130" spans="1:2" x14ac:dyDescent="0.25">
      <c r="A130" s="11" t="s">
        <v>168</v>
      </c>
      <c r="B130">
        <v>0.12839258714125162</v>
      </c>
    </row>
    <row r="131" spans="1:2" x14ac:dyDescent="0.25">
      <c r="A131" s="11" t="s">
        <v>169</v>
      </c>
      <c r="B131">
        <v>-0.51828573647227161</v>
      </c>
    </row>
    <row r="132" spans="1:2" x14ac:dyDescent="0.25">
      <c r="A132" s="11" t="s">
        <v>170</v>
      </c>
      <c r="B132">
        <v>-0.51828573647227161</v>
      </c>
    </row>
    <row r="133" spans="1:2" x14ac:dyDescent="0.25">
      <c r="A133" s="11" t="s">
        <v>171</v>
      </c>
      <c r="B133">
        <v>-0.51828573647227161</v>
      </c>
    </row>
    <row r="134" spans="1:2" x14ac:dyDescent="0.25">
      <c r="A134" s="11" t="s">
        <v>172</v>
      </c>
      <c r="B134">
        <v>-0.51828573647227161</v>
      </c>
    </row>
    <row r="135" spans="1:2" x14ac:dyDescent="0.25">
      <c r="A135" s="11" t="s">
        <v>173</v>
      </c>
      <c r="B135">
        <v>5.9953159303619101E-3</v>
      </c>
    </row>
    <row r="136" spans="1:2" x14ac:dyDescent="0.25">
      <c r="A136" s="11" t="s">
        <v>174</v>
      </c>
      <c r="B136">
        <v>-0.51828573647227161</v>
      </c>
    </row>
    <row r="137" spans="1:2" x14ac:dyDescent="0.25">
      <c r="A137" s="11" t="s">
        <v>175</v>
      </c>
      <c r="B137">
        <v>-0.51828573647227161</v>
      </c>
    </row>
    <row r="138" spans="1:2" x14ac:dyDescent="0.25">
      <c r="A138" s="11" t="s">
        <v>176</v>
      </c>
      <c r="B138">
        <v>5.004905717980937E-2</v>
      </c>
    </row>
    <row r="139" spans="1:2" x14ac:dyDescent="0.25">
      <c r="A139" s="11" t="s">
        <v>177</v>
      </c>
      <c r="B139">
        <v>0.48062648021137067</v>
      </c>
    </row>
    <row r="140" spans="1:2" x14ac:dyDescent="0.25">
      <c r="A140" s="11" t="s">
        <v>178</v>
      </c>
      <c r="B140">
        <v>-0.11122011325081947</v>
      </c>
    </row>
    <row r="141" spans="1:2" x14ac:dyDescent="0.25">
      <c r="A141" s="11" t="s">
        <v>179</v>
      </c>
      <c r="B141">
        <v>2.6516542127576773E-2</v>
      </c>
    </row>
    <row r="142" spans="1:2" x14ac:dyDescent="0.25">
      <c r="A142" s="11" t="s">
        <v>180</v>
      </c>
      <c r="B142">
        <v>0.43600584867747177</v>
      </c>
    </row>
    <row r="143" spans="1:2" x14ac:dyDescent="0.25">
      <c r="A143" s="11" t="s">
        <v>181</v>
      </c>
      <c r="B143">
        <v>-0.51828573647227161</v>
      </c>
    </row>
    <row r="144" spans="1:2" x14ac:dyDescent="0.25">
      <c r="A144" s="11" t="s">
        <v>182</v>
      </c>
      <c r="B144">
        <v>-0.51828573647227161</v>
      </c>
    </row>
    <row r="145" spans="1:2" x14ac:dyDescent="0.25">
      <c r="A145" s="11" t="s">
        <v>183</v>
      </c>
      <c r="B145">
        <v>-0.51828573647227161</v>
      </c>
    </row>
    <row r="146" spans="1:2" x14ac:dyDescent="0.25">
      <c r="A146" s="11" t="s">
        <v>184</v>
      </c>
      <c r="B146">
        <v>-0.51828573647227161</v>
      </c>
    </row>
    <row r="147" spans="1:2" x14ac:dyDescent="0.25">
      <c r="A147" s="11" t="s">
        <v>185</v>
      </c>
      <c r="B147">
        <v>-0.16858365018948382</v>
      </c>
    </row>
    <row r="148" spans="1:2" x14ac:dyDescent="0.25">
      <c r="A148" s="11" t="s">
        <v>186</v>
      </c>
      <c r="B148">
        <v>-0.51828573647227161</v>
      </c>
    </row>
    <row r="149" spans="1:2" x14ac:dyDescent="0.25">
      <c r="A149" s="11" t="s">
        <v>187</v>
      </c>
      <c r="B149">
        <v>-0.51828573647227161</v>
      </c>
    </row>
    <row r="150" spans="1:2" x14ac:dyDescent="0.25">
      <c r="A150" s="11" t="s">
        <v>188</v>
      </c>
      <c r="B150">
        <v>-0.26960228627917132</v>
      </c>
    </row>
    <row r="151" spans="1:2" x14ac:dyDescent="0.25">
      <c r="A151" s="11" t="s">
        <v>189</v>
      </c>
      <c r="B151">
        <v>-0.51828573647227161</v>
      </c>
    </row>
    <row r="152" spans="1:2" x14ac:dyDescent="0.25">
      <c r="A152" s="11" t="s">
        <v>190</v>
      </c>
      <c r="B152">
        <v>-0.51828573647227161</v>
      </c>
    </row>
    <row r="153" spans="1:2" x14ac:dyDescent="0.25">
      <c r="A153" s="11" t="s">
        <v>191</v>
      </c>
      <c r="B153">
        <v>3.6263316171561227E-2</v>
      </c>
    </row>
    <row r="154" spans="1:2" x14ac:dyDescent="0.25">
      <c r="A154" s="11" t="s">
        <v>192</v>
      </c>
      <c r="B154">
        <v>-0.51828573647227161</v>
      </c>
    </row>
    <row r="155" spans="1:2" x14ac:dyDescent="0.25">
      <c r="A155" s="11" t="s">
        <v>193</v>
      </c>
      <c r="B155">
        <v>-0.51828573647227161</v>
      </c>
    </row>
    <row r="156" spans="1:2" x14ac:dyDescent="0.25">
      <c r="A156" s="11" t="s">
        <v>194</v>
      </c>
      <c r="B156">
        <v>-0.51828573647227161</v>
      </c>
    </row>
    <row r="157" spans="1:2" x14ac:dyDescent="0.25">
      <c r="A157" s="11" t="s">
        <v>195</v>
      </c>
      <c r="B157">
        <v>0.14290639312266767</v>
      </c>
    </row>
    <row r="158" spans="1:2" x14ac:dyDescent="0.25">
      <c r="A158" s="11" t="s">
        <v>196</v>
      </c>
      <c r="B158">
        <v>9.8361549059952272E-2</v>
      </c>
    </row>
    <row r="159" spans="1:2" x14ac:dyDescent="0.25">
      <c r="A159" s="11" t="s">
        <v>197</v>
      </c>
      <c r="B159">
        <v>0.53666222065490288</v>
      </c>
    </row>
    <row r="160" spans="1:2" x14ac:dyDescent="0.25">
      <c r="A160" s="11" t="s">
        <v>198</v>
      </c>
      <c r="B160">
        <v>0.23156560841177729</v>
      </c>
    </row>
    <row r="161" spans="1:2" x14ac:dyDescent="0.25">
      <c r="A161" s="11" t="s">
        <v>199</v>
      </c>
      <c r="B161">
        <v>-0.51828573647227161</v>
      </c>
    </row>
    <row r="162" spans="1:2" x14ac:dyDescent="0.25">
      <c r="A162" s="11" t="s">
        <v>200</v>
      </c>
      <c r="B162">
        <v>-0.51828573647227161</v>
      </c>
    </row>
    <row r="163" spans="1:2" x14ac:dyDescent="0.25">
      <c r="A163" s="11" t="s">
        <v>201</v>
      </c>
      <c r="B163">
        <v>-0.51828573647227161</v>
      </c>
    </row>
    <row r="164" spans="1:2" x14ac:dyDescent="0.25">
      <c r="A164" s="11" t="s">
        <v>202</v>
      </c>
      <c r="B164">
        <v>-0.1796465999830188</v>
      </c>
    </row>
    <row r="165" spans="1:2" x14ac:dyDescent="0.25">
      <c r="A165" s="11" t="s">
        <v>203</v>
      </c>
      <c r="B165">
        <v>-0.51828573647227161</v>
      </c>
    </row>
    <row r="166" spans="1:2" x14ac:dyDescent="0.25">
      <c r="A166" s="11" t="s">
        <v>204</v>
      </c>
      <c r="B166">
        <v>-0.51828573647227161</v>
      </c>
    </row>
    <row r="167" spans="1:2" x14ac:dyDescent="0.25">
      <c r="A167" s="11" t="s">
        <v>205</v>
      </c>
      <c r="B167">
        <v>0.37100394514314333</v>
      </c>
    </row>
    <row r="168" spans="1:2" x14ac:dyDescent="0.25">
      <c r="A168" s="11" t="s">
        <v>206</v>
      </c>
      <c r="B168">
        <v>-0.51828573647227161</v>
      </c>
    </row>
    <row r="169" spans="1:2" x14ac:dyDescent="0.25">
      <c r="A169" s="11" t="s">
        <v>207</v>
      </c>
      <c r="B169">
        <v>-0.51828573647227161</v>
      </c>
    </row>
    <row r="170" spans="1:2" x14ac:dyDescent="0.25">
      <c r="A170" s="11" t="s">
        <v>208</v>
      </c>
      <c r="B170">
        <v>-0.51828573647227161</v>
      </c>
    </row>
    <row r="171" spans="1:2" x14ac:dyDescent="0.25">
      <c r="A171" s="11" t="s">
        <v>209</v>
      </c>
      <c r="B171">
        <v>-0.16969317876760778</v>
      </c>
    </row>
    <row r="172" spans="1:2" x14ac:dyDescent="0.25">
      <c r="A172" s="11" t="s">
        <v>210</v>
      </c>
      <c r="B172">
        <v>-0.51828573647227161</v>
      </c>
    </row>
    <row r="173" spans="1:2" x14ac:dyDescent="0.25">
      <c r="A173" s="11" t="s">
        <v>211</v>
      </c>
      <c r="B173">
        <v>-0.51828573647227161</v>
      </c>
    </row>
    <row r="174" spans="1:2" x14ac:dyDescent="0.25">
      <c r="A174" s="11" t="s">
        <v>212</v>
      </c>
      <c r="B174">
        <v>-0.51828573647227161</v>
      </c>
    </row>
    <row r="175" spans="1:2" x14ac:dyDescent="0.25">
      <c r="A175" s="11" t="s">
        <v>213</v>
      </c>
      <c r="B175">
        <v>0.17364781243385896</v>
      </c>
    </row>
    <row r="176" spans="1:2" x14ac:dyDescent="0.25">
      <c r="A176" s="11" t="s">
        <v>214</v>
      </c>
      <c r="B176">
        <v>-0.51828573647227161</v>
      </c>
    </row>
    <row r="177" spans="1:14" x14ac:dyDescent="0.25">
      <c r="A177" s="11" t="s">
        <v>215</v>
      </c>
      <c r="B177">
        <v>-0.51828573647227161</v>
      </c>
    </row>
    <row r="178" spans="1:14" x14ac:dyDescent="0.25">
      <c r="A178" s="11" t="s">
        <v>216</v>
      </c>
      <c r="B178">
        <v>-0.51828573647227161</v>
      </c>
      <c r="C178">
        <v>-0.8823741120359232</v>
      </c>
      <c r="D178">
        <v>-0.91806056514872258</v>
      </c>
      <c r="E178">
        <v>-0.92330930081970874</v>
      </c>
      <c r="F178">
        <v>-0.92898580336908265</v>
      </c>
      <c r="G178">
        <v>-0.93639677697388457</v>
      </c>
      <c r="H178">
        <v>-0.92988859044888306</v>
      </c>
      <c r="I178">
        <v>-0.92191720979369496</v>
      </c>
      <c r="J178">
        <v>-0.91713641859522099</v>
      </c>
      <c r="K178">
        <v>-0.90603130452919256</v>
      </c>
      <c r="L178">
        <v>-0.89344957691745674</v>
      </c>
      <c r="M178">
        <v>-0.88135679214567664</v>
      </c>
      <c r="N178">
        <v>-0.86885961939311729</v>
      </c>
    </row>
    <row r="179" spans="1:14" x14ac:dyDescent="0.25">
      <c r="A179" s="11" t="s">
        <v>217</v>
      </c>
      <c r="B179">
        <v>-0.51828573647227161</v>
      </c>
      <c r="C179">
        <v>-0.30335878362911128</v>
      </c>
      <c r="D179">
        <v>-0.3916033316852835</v>
      </c>
      <c r="E179">
        <v>-0.4422547077218954</v>
      </c>
      <c r="F179">
        <v>-0.43488995544492409</v>
      </c>
      <c r="G179">
        <v>-0.43136481113913072</v>
      </c>
      <c r="H179">
        <v>-0.41567858338261093</v>
      </c>
      <c r="I179">
        <v>-0.39435040724884141</v>
      </c>
      <c r="J179">
        <v>-0.37673512329689607</v>
      </c>
      <c r="K179">
        <v>-0.35888842954567096</v>
      </c>
      <c r="L179">
        <v>-0.34370777042502682</v>
      </c>
      <c r="M179">
        <v>-0.33158958028657043</v>
      </c>
      <c r="N179">
        <v>-0.32108957737084948</v>
      </c>
    </row>
    <row r="180" spans="1:14" x14ac:dyDescent="0.25">
      <c r="A180" s="11" t="s">
        <v>218</v>
      </c>
      <c r="B180">
        <v>-0.51828573647227161</v>
      </c>
      <c r="C180">
        <v>-0.16555195120720545</v>
      </c>
      <c r="D180">
        <v>-0.19339554332542902</v>
      </c>
      <c r="E180">
        <v>-0.24703334570748972</v>
      </c>
      <c r="F180">
        <v>-0.2372233508009404</v>
      </c>
      <c r="G180">
        <v>-0.22259746495830174</v>
      </c>
      <c r="H180">
        <v>-0.19479811097046534</v>
      </c>
      <c r="I180">
        <v>-0.15932293868735767</v>
      </c>
      <c r="J180">
        <v>-0.12570175698911637</v>
      </c>
      <c r="K180">
        <v>-9.5405454662695177E-2</v>
      </c>
      <c r="L180">
        <v>-6.9916428057642227E-2</v>
      </c>
      <c r="M180">
        <v>-4.8957464330467305E-2</v>
      </c>
      <c r="N180">
        <v>-3.131875705556305E-2</v>
      </c>
    </row>
    <row r="181" spans="1:14" x14ac:dyDescent="0.25">
      <c r="A181" s="11" t="s">
        <v>219</v>
      </c>
      <c r="B181">
        <v>-0.51828573647227161</v>
      </c>
      <c r="C181">
        <v>-0.32858652719431053</v>
      </c>
      <c r="D181">
        <v>-0.26770252239745013</v>
      </c>
      <c r="E181">
        <v>-0.2485957273586748</v>
      </c>
      <c r="F181">
        <v>-0.20710567050399525</v>
      </c>
      <c r="G181">
        <v>-0.167892997934591</v>
      </c>
      <c r="H181">
        <v>-0.12766847737213524</v>
      </c>
      <c r="I181">
        <v>-8.928725049588454E-2</v>
      </c>
      <c r="J181">
        <v>-5.3689424937884672E-2</v>
      </c>
      <c r="K181">
        <v>-2.637681539859996E-2</v>
      </c>
      <c r="L181">
        <v>-6.7598976536280596E-3</v>
      </c>
      <c r="M181">
        <v>7.1219318912434503E-3</v>
      </c>
      <c r="N181">
        <v>1.6259956291546432E-2</v>
      </c>
    </row>
    <row r="182" spans="1:14" x14ac:dyDescent="0.25">
      <c r="A182" s="11" t="s">
        <v>220</v>
      </c>
      <c r="B182">
        <v>-0.51828573647227161</v>
      </c>
      <c r="C182">
        <v>-0.96989105802600561</v>
      </c>
      <c r="D182">
        <v>-0.91273782611750609</v>
      </c>
      <c r="E182">
        <v>-0.85481411134831509</v>
      </c>
      <c r="F182">
        <v>-0.82518872862592008</v>
      </c>
      <c r="G182">
        <v>-0.79644304745460914</v>
      </c>
      <c r="H182">
        <v>-0.76144707260781452</v>
      </c>
      <c r="I182">
        <v>-0.72817641033117209</v>
      </c>
      <c r="J182">
        <v>-0.69800140693970725</v>
      </c>
      <c r="K182">
        <v>-0.66691747967233062</v>
      </c>
      <c r="L182">
        <v>-0.63856989725674995</v>
      </c>
      <c r="M182">
        <v>-0.61335613146249035</v>
      </c>
      <c r="N182">
        <v>-0.59052317711724933</v>
      </c>
    </row>
    <row r="183" spans="1:14" x14ac:dyDescent="0.25">
      <c r="A183" s="11" t="s">
        <v>221</v>
      </c>
      <c r="B183">
        <v>0.20246978772488031</v>
      </c>
      <c r="C183">
        <v>-1.000270978103329</v>
      </c>
      <c r="D183">
        <v>-0.97407311168061228</v>
      </c>
      <c r="E183">
        <v>-0.90990650066852174</v>
      </c>
      <c r="F183">
        <v>-0.86880437479987027</v>
      </c>
      <c r="G183">
        <v>-0.82555309805742894</v>
      </c>
      <c r="H183">
        <v>-0.77340746745013189</v>
      </c>
      <c r="I183">
        <v>-0.72176432545513858</v>
      </c>
      <c r="J183">
        <v>-0.67510043930100216</v>
      </c>
      <c r="K183">
        <v>-0.628863408912407</v>
      </c>
      <c r="L183">
        <v>-0.58748711166357914</v>
      </c>
      <c r="M183">
        <v>-0.55162546874582552</v>
      </c>
      <c r="N183">
        <v>-0.51986168303522395</v>
      </c>
    </row>
    <row r="184" spans="1:14" x14ac:dyDescent="0.25">
      <c r="A184" s="11" t="s">
        <v>222</v>
      </c>
      <c r="B184">
        <v>-0.51828573647227161</v>
      </c>
      <c r="C184">
        <v>-0.93150143339053737</v>
      </c>
      <c r="D184">
        <v>-0.90790892900286413</v>
      </c>
      <c r="E184">
        <v>-0.89239664872408486</v>
      </c>
      <c r="F184">
        <v>-0.8945115510992584</v>
      </c>
      <c r="G184">
        <v>-0.89339287933457179</v>
      </c>
      <c r="H184">
        <v>-0.87704131166584698</v>
      </c>
      <c r="I184">
        <v>-0.8589232105872443</v>
      </c>
      <c r="J184">
        <v>-0.84302780267967703</v>
      </c>
      <c r="K184">
        <v>-0.82260083052217625</v>
      </c>
      <c r="L184">
        <v>-0.80253169658208479</v>
      </c>
      <c r="M184">
        <v>-0.78437878332439281</v>
      </c>
      <c r="N184">
        <v>-0.76724470816149315</v>
      </c>
    </row>
    <row r="185" spans="1:14" x14ac:dyDescent="0.25">
      <c r="A185" s="11" t="s">
        <v>223</v>
      </c>
      <c r="B185">
        <v>-0.51828573647227161</v>
      </c>
      <c r="C185">
        <v>-0.93958152402054651</v>
      </c>
      <c r="D185">
        <v>-0.8812437412872125</v>
      </c>
      <c r="E185">
        <v>-0.82492955617552022</v>
      </c>
      <c r="F185">
        <v>-0.78452914481160341</v>
      </c>
      <c r="G185">
        <v>-0.75198926589145776</v>
      </c>
      <c r="H185">
        <v>-0.7130566255268258</v>
      </c>
      <c r="I185">
        <v>-0.67918092687387244</v>
      </c>
      <c r="J185">
        <v>-0.65138604745598228</v>
      </c>
      <c r="K185">
        <v>-0.6254310288294247</v>
      </c>
      <c r="L185">
        <v>-0.60445410512093334</v>
      </c>
      <c r="M185">
        <v>-0.58855426171867964</v>
      </c>
      <c r="N185">
        <v>-0.57613373907403498</v>
      </c>
    </row>
    <row r="186" spans="1:14" x14ac:dyDescent="0.25">
      <c r="A186" s="11" t="s">
        <v>224</v>
      </c>
      <c r="B186">
        <v>-0.51828573647227161</v>
      </c>
      <c r="C186">
        <v>-0.98097416834474371</v>
      </c>
      <c r="D186">
        <v>-0.93341152936120109</v>
      </c>
      <c r="E186">
        <v>-0.89525087923116342</v>
      </c>
      <c r="F186">
        <v>-0.87382921002276004</v>
      </c>
      <c r="G186">
        <v>-0.85196476270279076</v>
      </c>
      <c r="H186">
        <v>-0.82141115760240646</v>
      </c>
      <c r="I186">
        <v>-0.79212827424011967</v>
      </c>
      <c r="J186">
        <v>-0.76501438809419331</v>
      </c>
      <c r="K186">
        <v>-0.73648959373587897</v>
      </c>
      <c r="L186">
        <v>-0.71048928302375081</v>
      </c>
      <c r="M186">
        <v>-0.68827497196445175</v>
      </c>
      <c r="N186">
        <v>-0.66861033149767435</v>
      </c>
    </row>
    <row r="187" spans="1:14" x14ac:dyDescent="0.25">
      <c r="A187" s="11" t="s">
        <v>225</v>
      </c>
      <c r="B187">
        <v>0.10505610901447993</v>
      </c>
      <c r="C187">
        <v>-0.56878349125410266</v>
      </c>
      <c r="D187">
        <v>-0.64905733274247179</v>
      </c>
      <c r="E187">
        <v>-0.69623835016319491</v>
      </c>
      <c r="F187">
        <v>-0.7180217989537615</v>
      </c>
      <c r="G187">
        <v>-0.73026415685713963</v>
      </c>
      <c r="H187">
        <v>-0.73147517864403211</v>
      </c>
      <c r="I187">
        <v>-0.72779706157779334</v>
      </c>
      <c r="J187">
        <v>-0.7228027600666479</v>
      </c>
      <c r="K187">
        <v>-0.71404501013210664</v>
      </c>
      <c r="L187">
        <v>-0.70517590673832853</v>
      </c>
      <c r="M187">
        <v>-0.69804552276318921</v>
      </c>
      <c r="N187">
        <v>-0.69151388486184806</v>
      </c>
    </row>
    <row r="188" spans="1:14" x14ac:dyDescent="0.25">
      <c r="A188" s="11" t="s">
        <v>226</v>
      </c>
      <c r="B188">
        <v>4.0742355718496166E-2</v>
      </c>
      <c r="C188">
        <v>-0.49451961003933742</v>
      </c>
      <c r="D188">
        <v>-0.5464946489449084</v>
      </c>
      <c r="E188">
        <v>-0.56157710050103604</v>
      </c>
      <c r="F188">
        <v>-0.55974417900928641</v>
      </c>
      <c r="G188">
        <v>-0.54793803663526552</v>
      </c>
      <c r="H188">
        <v>-0.53095991424163913</v>
      </c>
      <c r="I188">
        <v>-0.51401172593350253</v>
      </c>
      <c r="J188">
        <v>-0.49758253230661409</v>
      </c>
      <c r="K188">
        <v>-0.48303854648677186</v>
      </c>
      <c r="L188">
        <v>-0.47240770982825359</v>
      </c>
      <c r="M188">
        <v>-0.46601670629870745</v>
      </c>
      <c r="N188">
        <v>-0.46248641083700609</v>
      </c>
    </row>
    <row r="189" spans="1:14" x14ac:dyDescent="0.25">
      <c r="A189" s="11" t="s">
        <v>227</v>
      </c>
      <c r="B189">
        <v>0.11060375190509987</v>
      </c>
      <c r="C189">
        <v>-0.45747769067095512</v>
      </c>
      <c r="D189">
        <v>-0.43828574297012979</v>
      </c>
      <c r="E189">
        <v>-0.407071470185908</v>
      </c>
      <c r="F189">
        <v>-0.35616262924153608</v>
      </c>
      <c r="G189">
        <v>-0.30374633654243782</v>
      </c>
      <c r="H189">
        <v>-0.25404882284767749</v>
      </c>
      <c r="I189">
        <v>-0.21034884025437495</v>
      </c>
      <c r="J189">
        <v>-0.1726521083398562</v>
      </c>
      <c r="K189">
        <v>-0.1457815821522836</v>
      </c>
      <c r="L189">
        <v>-0.12968636245209228</v>
      </c>
      <c r="M189">
        <v>-0.12269273895123378</v>
      </c>
      <c r="N189">
        <v>-0.12265543760344778</v>
      </c>
    </row>
    <row r="190" spans="1:14" x14ac:dyDescent="0.25">
      <c r="A190" s="11" t="s">
        <v>228</v>
      </c>
      <c r="B190">
        <v>0.91937025588783994</v>
      </c>
      <c r="C190">
        <v>-0.66496393648753849</v>
      </c>
      <c r="D190">
        <v>-0.61901465545558576</v>
      </c>
      <c r="E190">
        <v>-0.5970421415491195</v>
      </c>
      <c r="F190">
        <v>-0.56593043036398605</v>
      </c>
      <c r="G190">
        <v>-0.53505066380137078</v>
      </c>
      <c r="H190">
        <v>-0.50343395956447312</v>
      </c>
      <c r="I190">
        <v>-0.47367584699642712</v>
      </c>
      <c r="J190">
        <v>-0.44917337515377748</v>
      </c>
      <c r="K190">
        <v>-0.42985126013151687</v>
      </c>
      <c r="L190">
        <v>-0.41767853730650312</v>
      </c>
      <c r="M190">
        <v>-0.41233537981801177</v>
      </c>
      <c r="N190">
        <v>-0.41192283024067411</v>
      </c>
    </row>
    <row r="191" spans="1:14" x14ac:dyDescent="0.25">
      <c r="A191" s="11" t="s">
        <v>229</v>
      </c>
      <c r="B191">
        <v>-0.22172531973342866</v>
      </c>
      <c r="C191">
        <v>-0.77813363362184818</v>
      </c>
      <c r="D191">
        <v>-0.70155866399308797</v>
      </c>
      <c r="E191">
        <v>-0.66552428080235559</v>
      </c>
      <c r="F191">
        <v>-0.63717748905898741</v>
      </c>
      <c r="G191">
        <v>-0.60890496493660395</v>
      </c>
      <c r="H191">
        <v>-0.57994151668530725</v>
      </c>
      <c r="I191">
        <v>-0.55412081595870477</v>
      </c>
      <c r="J191">
        <v>-0.53475194129953618</v>
      </c>
      <c r="K191">
        <v>-0.51836905162090741</v>
      </c>
      <c r="L191">
        <v>-0.50815210037888503</v>
      </c>
      <c r="M191">
        <v>-0.50411153142913911</v>
      </c>
      <c r="N191">
        <v>-0.50393840781367716</v>
      </c>
    </row>
    <row r="192" spans="1:14" x14ac:dyDescent="0.25">
      <c r="A192" s="11" t="s">
        <v>230</v>
      </c>
      <c r="B192">
        <v>0.3550931234429146</v>
      </c>
      <c r="C192">
        <v>-0.69492607212225532</v>
      </c>
      <c r="D192">
        <v>-0.68213344732463499</v>
      </c>
      <c r="E192">
        <v>-0.69301692871795018</v>
      </c>
      <c r="F192">
        <v>-0.71365745673601311</v>
      </c>
      <c r="G192">
        <v>-0.7296106940248821</v>
      </c>
      <c r="H192">
        <v>-0.74057200019883385</v>
      </c>
      <c r="I192">
        <v>-0.75133782890138667</v>
      </c>
      <c r="J192">
        <v>-0.76412805750498869</v>
      </c>
      <c r="K192">
        <v>-0.77233150410454776</v>
      </c>
      <c r="L192">
        <v>-0.77998294884689312</v>
      </c>
      <c r="M192">
        <v>-0.78825515889247955</v>
      </c>
      <c r="N192">
        <v>-0.79557511700697325</v>
      </c>
    </row>
    <row r="193" spans="1:14" x14ac:dyDescent="0.25">
      <c r="A193" s="11" t="s">
        <v>231</v>
      </c>
      <c r="B193">
        <v>-1.8977666324161948E-2</v>
      </c>
      <c r="C193">
        <v>-0.89676291263501662</v>
      </c>
      <c r="D193">
        <v>-0.87745440543609521</v>
      </c>
      <c r="E193">
        <v>-0.82862388528729991</v>
      </c>
      <c r="F193">
        <v>-0.8002298001378253</v>
      </c>
      <c r="G193">
        <v>-0.77503562519230451</v>
      </c>
      <c r="H193">
        <v>-0.75040514691122695</v>
      </c>
      <c r="I193">
        <v>-0.73300356810460832</v>
      </c>
      <c r="J193">
        <v>-0.72036645852540826</v>
      </c>
      <c r="K193">
        <v>-0.70793555125267882</v>
      </c>
      <c r="L193">
        <v>-0.69838750852616549</v>
      </c>
      <c r="M193">
        <v>-0.69203225062262597</v>
      </c>
      <c r="N193">
        <v>-0.68762717150083641</v>
      </c>
    </row>
    <row r="194" spans="1:14" x14ac:dyDescent="0.25">
      <c r="A194" s="11" t="s">
        <v>232</v>
      </c>
      <c r="B194">
        <v>-0.20808812216869979</v>
      </c>
      <c r="C194">
        <v>-1.1294863757190083</v>
      </c>
      <c r="D194">
        <v>-1.1010187426008844</v>
      </c>
      <c r="E194">
        <v>-1.0381558479327697</v>
      </c>
      <c r="F194">
        <v>-1.0243348642782366</v>
      </c>
      <c r="G194">
        <v>-1.0145092050827953</v>
      </c>
      <c r="H194">
        <v>-1.0065552998424716</v>
      </c>
      <c r="I194">
        <v>-1.0044168704369547</v>
      </c>
      <c r="J194">
        <v>-1.0064087645613236</v>
      </c>
      <c r="K194">
        <v>-1.0026776157747865</v>
      </c>
      <c r="L194">
        <v>-0.99749514678128415</v>
      </c>
      <c r="M194">
        <v>-0.99274133319076985</v>
      </c>
      <c r="N194">
        <v>-0.98739598016067565</v>
      </c>
    </row>
    <row r="195" spans="1:14" x14ac:dyDescent="0.25">
      <c r="A195" s="11" t="s">
        <v>233</v>
      </c>
      <c r="B195">
        <v>0.65904130287270868</v>
      </c>
      <c r="C195">
        <v>-0.79611907531042359</v>
      </c>
      <c r="D195">
        <v>-0.84443026531618026</v>
      </c>
      <c r="E195">
        <v>-0.84770822252767297</v>
      </c>
      <c r="F195">
        <v>-0.88124714868265319</v>
      </c>
      <c r="G195">
        <v>-0.91269617476441178</v>
      </c>
      <c r="H195">
        <v>-0.94243386953656139</v>
      </c>
      <c r="I195">
        <v>-0.97170550067351635</v>
      </c>
      <c r="J195">
        <v>-1.0006918511393856</v>
      </c>
      <c r="K195">
        <v>-1.020345523352411</v>
      </c>
      <c r="L195">
        <v>-1.034535217541124</v>
      </c>
      <c r="M195">
        <v>-1.0457328595843585</v>
      </c>
      <c r="N195">
        <v>-1.0533571882375994</v>
      </c>
    </row>
    <row r="196" spans="1:14" x14ac:dyDescent="0.25">
      <c r="A196" s="11" t="s">
        <v>234</v>
      </c>
      <c r="B196">
        <v>5.3943522699016894E-2</v>
      </c>
      <c r="C196">
        <v>-0.63521833156999019</v>
      </c>
      <c r="D196">
        <v>-0.67405568569843777</v>
      </c>
      <c r="E196">
        <v>-0.71046648120009093</v>
      </c>
      <c r="F196">
        <v>-0.77137538610012557</v>
      </c>
      <c r="G196">
        <v>-0.8298591559440589</v>
      </c>
      <c r="H196">
        <v>-0.88661198700627331</v>
      </c>
      <c r="I196">
        <v>-0.94186900676176355</v>
      </c>
      <c r="J196">
        <v>-0.99354890306807864</v>
      </c>
      <c r="K196">
        <v>-1.0350073329477638</v>
      </c>
      <c r="L196">
        <v>-1.0687351899442536</v>
      </c>
      <c r="M196">
        <v>-1.0965284822438894</v>
      </c>
      <c r="N196">
        <v>-1.1186220604449613</v>
      </c>
    </row>
    <row r="197" spans="1:14" x14ac:dyDescent="0.25">
      <c r="A197" s="11" t="s">
        <v>235</v>
      </c>
      <c r="B197">
        <v>4.696551760226355E-2</v>
      </c>
      <c r="C197">
        <v>-0.91877299706117144</v>
      </c>
      <c r="D197">
        <v>-0.9563112735895356</v>
      </c>
      <c r="E197">
        <v>-0.95381624814841526</v>
      </c>
      <c r="F197">
        <v>-0.9835102765300362</v>
      </c>
      <c r="G197">
        <v>-1.0127135082424112</v>
      </c>
      <c r="H197">
        <v>-1.0347910727241463</v>
      </c>
      <c r="I197">
        <v>-1.0570452177498442</v>
      </c>
      <c r="J197">
        <v>-1.0790264304743939</v>
      </c>
      <c r="K197">
        <v>-1.0937596578784936</v>
      </c>
      <c r="L197">
        <v>-1.1051424002039791</v>
      </c>
      <c r="M197">
        <v>-1.1150642535956117</v>
      </c>
      <c r="N197">
        <v>-1.1228133098202078</v>
      </c>
    </row>
    <row r="198" spans="1:14" x14ac:dyDescent="0.25">
      <c r="A198" s="11" t="s">
        <v>236</v>
      </c>
      <c r="B198">
        <v>-0.51828573647227161</v>
      </c>
      <c r="C198">
        <v>-1.3956253372270386</v>
      </c>
      <c r="D198">
        <v>-1.3615867478155959</v>
      </c>
      <c r="E198">
        <v>-1.2941523492153446</v>
      </c>
      <c r="F198">
        <v>-1.2879956865085285</v>
      </c>
      <c r="G198">
        <v>-1.2884610449952287</v>
      </c>
      <c r="H198">
        <v>-1.2845200351985937</v>
      </c>
      <c r="I198">
        <v>-1.2852768917468733</v>
      </c>
      <c r="J198">
        <v>-1.2909150166051477</v>
      </c>
      <c r="K198">
        <v>-1.2896110106718233</v>
      </c>
      <c r="L198">
        <v>-1.2869709850345308</v>
      </c>
      <c r="M198">
        <v>-1.2853110611888319</v>
      </c>
      <c r="N198">
        <v>-1.283173460061144</v>
      </c>
    </row>
    <row r="199" spans="1:14" x14ac:dyDescent="0.25">
      <c r="A199" s="11" t="s">
        <v>237</v>
      </c>
      <c r="B199">
        <v>-0.51828573647227161</v>
      </c>
      <c r="C199">
        <v>-0.97247116211998019</v>
      </c>
      <c r="D199">
        <v>-0.96989230595372367</v>
      </c>
      <c r="E199">
        <v>-0.93553409812315635</v>
      </c>
      <c r="F199">
        <v>-0.94231697601095576</v>
      </c>
      <c r="G199">
        <v>-0.9530221578079876</v>
      </c>
      <c r="H199">
        <v>-0.95975638379603856</v>
      </c>
      <c r="I199">
        <v>-0.97053415108976682</v>
      </c>
      <c r="J199">
        <v>-0.98521015289994007</v>
      </c>
      <c r="K199">
        <v>-0.99310497590994384</v>
      </c>
      <c r="L199">
        <v>-0.99979909881336593</v>
      </c>
      <c r="M199">
        <v>-1.0066898410915259</v>
      </c>
      <c r="N199">
        <v>-1.0122559327429077</v>
      </c>
    </row>
    <row r="200" spans="1:14" x14ac:dyDescent="0.25">
      <c r="A200" s="11" t="s">
        <v>238</v>
      </c>
      <c r="B200">
        <v>0.35098594775458586</v>
      </c>
      <c r="C200">
        <v>-0.82811896271153429</v>
      </c>
      <c r="D200">
        <v>-0.88361964115913205</v>
      </c>
      <c r="E200">
        <v>-0.89422432273982444</v>
      </c>
      <c r="F200">
        <v>-0.9378595107805161</v>
      </c>
      <c r="G200">
        <v>-0.98376747441146828</v>
      </c>
      <c r="H200">
        <v>-1.0183921957417288</v>
      </c>
      <c r="I200">
        <v>-1.0549524052471766</v>
      </c>
      <c r="J200">
        <v>-1.0945196809460427</v>
      </c>
      <c r="K200">
        <v>-1.1230911801480159</v>
      </c>
      <c r="L200">
        <v>-1.1474065613605453</v>
      </c>
      <c r="M200">
        <v>-1.1696232559175024</v>
      </c>
      <c r="N200">
        <v>-1.1880194733922136</v>
      </c>
    </row>
    <row r="201" spans="1:14" x14ac:dyDescent="0.25">
      <c r="A201" s="11" t="s">
        <v>239</v>
      </c>
      <c r="B201">
        <v>3.2455248369502664E-2</v>
      </c>
      <c r="C201">
        <v>-0.98741199250351119</v>
      </c>
      <c r="D201">
        <v>-1.0278927258804988</v>
      </c>
      <c r="E201">
        <v>-1.0424516823888437</v>
      </c>
      <c r="F201">
        <v>-1.0817809165798493</v>
      </c>
      <c r="G201">
        <v>-1.1231828888801285</v>
      </c>
      <c r="H201">
        <v>-1.1528878810293768</v>
      </c>
      <c r="I201">
        <v>-1.182193782876519</v>
      </c>
      <c r="J201">
        <v>-1.2139463312877958</v>
      </c>
      <c r="K201">
        <v>-1.2354075758168694</v>
      </c>
      <c r="L201">
        <v>-1.2526714781126462</v>
      </c>
      <c r="M201">
        <v>-1.2683237571600596</v>
      </c>
      <c r="N201">
        <v>-1.2813024965064221</v>
      </c>
    </row>
    <row r="202" spans="1:14" x14ac:dyDescent="0.25">
      <c r="A202" s="11" t="s">
        <v>240</v>
      </c>
      <c r="B202">
        <v>-0.23954244895882221</v>
      </c>
      <c r="C202">
        <v>-0.76295010801080965</v>
      </c>
      <c r="D202">
        <v>-0.81147129258283512</v>
      </c>
      <c r="E202">
        <v>-0.80934856357644158</v>
      </c>
      <c r="F202">
        <v>-0.82054077074492404</v>
      </c>
      <c r="G202">
        <v>-0.83373527203475595</v>
      </c>
      <c r="H202">
        <v>-0.83967269744620443</v>
      </c>
      <c r="I202">
        <v>-0.8461004386400216</v>
      </c>
      <c r="J202">
        <v>-0.85529034591165709</v>
      </c>
      <c r="K202">
        <v>-0.85988422727703373</v>
      </c>
      <c r="L202">
        <v>-0.8648123737815312</v>
      </c>
      <c r="M202">
        <v>-0.87105084765788054</v>
      </c>
      <c r="N202">
        <v>-0.87768366613433435</v>
      </c>
    </row>
    <row r="203" spans="1:14" x14ac:dyDescent="0.25">
      <c r="A203" s="11" t="s">
        <v>241</v>
      </c>
      <c r="B203">
        <v>-0.51828573647227161</v>
      </c>
      <c r="C203">
        <v>-0.19558231137642579</v>
      </c>
      <c r="D203">
        <v>-0.226738711663936</v>
      </c>
      <c r="E203">
        <v>-0.24088644451676214</v>
      </c>
      <c r="F203">
        <v>-0.25535821446982565</v>
      </c>
      <c r="G203">
        <v>-0.26795167765457861</v>
      </c>
      <c r="H203">
        <v>-0.2761411287633902</v>
      </c>
      <c r="I203">
        <v>-0.28460598340124943</v>
      </c>
      <c r="J203">
        <v>-0.29544591121061969</v>
      </c>
      <c r="K203">
        <v>-0.30500020247850096</v>
      </c>
      <c r="L203">
        <v>-0.31738640982490007</v>
      </c>
      <c r="M203">
        <v>-0.33169169319906716</v>
      </c>
      <c r="N203">
        <v>-0.34667141105183424</v>
      </c>
    </row>
    <row r="204" spans="1:14" x14ac:dyDescent="0.25">
      <c r="A204" s="11" t="s">
        <v>242</v>
      </c>
      <c r="B204">
        <v>-0.51828573647227161</v>
      </c>
      <c r="C204">
        <v>-0.29740081886866854</v>
      </c>
      <c r="D204">
        <v>-0.2711316307896886</v>
      </c>
      <c r="E204">
        <v>-0.26159870465212004</v>
      </c>
      <c r="F204">
        <v>-0.24291188635863051</v>
      </c>
      <c r="G204">
        <v>-0.21899680613388148</v>
      </c>
      <c r="H204">
        <v>-0.19503503404395689</v>
      </c>
      <c r="I204">
        <v>-0.17278481808330221</v>
      </c>
      <c r="J204">
        <v>-0.15557431511033704</v>
      </c>
      <c r="K204">
        <v>-0.14282830637649821</v>
      </c>
      <c r="L204">
        <v>-0.13677563793281569</v>
      </c>
      <c r="M204">
        <v>-0.13604059615334613</v>
      </c>
      <c r="N204">
        <v>-0.13871865827301882</v>
      </c>
    </row>
    <row r="205" spans="1:14" x14ac:dyDescent="0.25">
      <c r="A205" s="11" t="s">
        <v>243</v>
      </c>
      <c r="B205">
        <v>-0.21942744360715002</v>
      </c>
      <c r="C205">
        <v>-0.68954485512464914</v>
      </c>
      <c r="D205">
        <v>-0.67694254452740421</v>
      </c>
      <c r="E205">
        <v>-0.63356298885886242</v>
      </c>
      <c r="F205">
        <v>-0.58706702938600763</v>
      </c>
      <c r="G205">
        <v>-0.53591592108848285</v>
      </c>
      <c r="H205">
        <v>-0.48375756441989609</v>
      </c>
      <c r="I205">
        <v>-0.43557934930706677</v>
      </c>
      <c r="J205">
        <v>-0.39420890561480615</v>
      </c>
      <c r="K205">
        <v>-0.35863558186815619</v>
      </c>
      <c r="L205">
        <v>-0.33153598330330247</v>
      </c>
      <c r="M205">
        <v>-0.31199389037243419</v>
      </c>
      <c r="N205">
        <v>-0.29834687397341297</v>
      </c>
    </row>
    <row r="206" spans="1:14" x14ac:dyDescent="0.25">
      <c r="A206" s="11" t="s">
        <v>244</v>
      </c>
      <c r="B206">
        <v>-0.51828573647227161</v>
      </c>
      <c r="C206">
        <v>-0.40723656202247505</v>
      </c>
      <c r="D206">
        <v>-0.43667407295006005</v>
      </c>
      <c r="E206">
        <v>-0.43044123697996545</v>
      </c>
      <c r="F206">
        <v>-0.41031088142971989</v>
      </c>
      <c r="G206">
        <v>-0.3720621909370182</v>
      </c>
      <c r="H206">
        <v>-0.33185185905582787</v>
      </c>
      <c r="I206">
        <v>-0.29336063269770962</v>
      </c>
      <c r="J206">
        <v>-0.25863719292401993</v>
      </c>
      <c r="K206">
        <v>-0.22873373648848136</v>
      </c>
      <c r="L206">
        <v>-0.20641559263043255</v>
      </c>
      <c r="M206">
        <v>-0.19043037782261957</v>
      </c>
      <c r="N206">
        <v>-0.17955159481780628</v>
      </c>
    </row>
    <row r="207" spans="1:14" x14ac:dyDescent="0.25">
      <c r="A207" s="11" t="s">
        <v>245</v>
      </c>
      <c r="B207">
        <v>-0.51828573647227161</v>
      </c>
      <c r="C207">
        <v>-0.52474607972730147</v>
      </c>
      <c r="D207">
        <v>-0.49461398831238534</v>
      </c>
      <c r="E207">
        <v>-0.44483718963638197</v>
      </c>
      <c r="F207">
        <v>-0.40575229139147123</v>
      </c>
      <c r="G207">
        <v>-0.35763754069629766</v>
      </c>
      <c r="H207">
        <v>-0.30761797698647853</v>
      </c>
      <c r="I207">
        <v>-0.26322047855518932</v>
      </c>
      <c r="J207">
        <v>-0.22516572454756006</v>
      </c>
      <c r="K207">
        <v>-0.19299629071130472</v>
      </c>
      <c r="L207">
        <v>-0.16912198526759586</v>
      </c>
      <c r="M207">
        <v>-0.15215082689422871</v>
      </c>
      <c r="N207">
        <v>-0.14071450647519354</v>
      </c>
    </row>
    <row r="208" spans="1:14" x14ac:dyDescent="0.25">
      <c r="A208" s="11" t="s">
        <v>246</v>
      </c>
      <c r="B208">
        <v>-0.51828573647227161</v>
      </c>
      <c r="C208">
        <v>-0.3825814290240106</v>
      </c>
      <c r="D208">
        <v>-0.35440369364180296</v>
      </c>
      <c r="E208">
        <v>-0.34533748370962292</v>
      </c>
      <c r="F208">
        <v>-0.32116694703055854</v>
      </c>
      <c r="G208">
        <v>-0.2839199380483462</v>
      </c>
      <c r="H208">
        <v>-0.24134942878188853</v>
      </c>
      <c r="I208">
        <v>-0.20040767596701517</v>
      </c>
      <c r="J208">
        <v>-0.16251126787046005</v>
      </c>
      <c r="K208">
        <v>-0.13122761964337831</v>
      </c>
      <c r="L208">
        <v>-0.10689005969518529</v>
      </c>
      <c r="M208">
        <v>-8.8761020937517587E-2</v>
      </c>
      <c r="N208">
        <v>-7.5753310237998847E-2</v>
      </c>
    </row>
    <row r="209" spans="1:14" x14ac:dyDescent="0.25">
      <c r="A209" s="11" t="s">
        <v>247</v>
      </c>
      <c r="B209">
        <v>4.3165533797131235E-2</v>
      </c>
      <c r="C209">
        <v>-0.2102194162384888</v>
      </c>
      <c r="D209">
        <v>-0.28868322750217446</v>
      </c>
      <c r="E209">
        <v>-0.32866273140795232</v>
      </c>
      <c r="F209">
        <v>-0.34712291851340288</v>
      </c>
      <c r="G209">
        <v>-0.35173232991891906</v>
      </c>
      <c r="H209">
        <v>-0.34529746112866599</v>
      </c>
      <c r="I209">
        <v>-0.33559967255135126</v>
      </c>
      <c r="J209">
        <v>-0.32483103529669033</v>
      </c>
      <c r="K209">
        <v>-0.31395956274381964</v>
      </c>
      <c r="L209">
        <v>-0.30434186502253713</v>
      </c>
      <c r="M209">
        <v>-0.29654378869215436</v>
      </c>
      <c r="N209">
        <v>-0.28999235242449267</v>
      </c>
    </row>
    <row r="210" spans="1:14" x14ac:dyDescent="0.25">
      <c r="A210" s="11" t="s">
        <v>248</v>
      </c>
      <c r="B210">
        <v>-0.51828573647227161</v>
      </c>
      <c r="C210">
        <v>0.32413415368099008</v>
      </c>
      <c r="D210">
        <v>0.20931894708462256</v>
      </c>
      <c r="E210">
        <v>0.15378865883009848</v>
      </c>
      <c r="F210">
        <v>9.9613563719888429E-2</v>
      </c>
      <c r="G210">
        <v>5.5986992211301198E-2</v>
      </c>
      <c r="H210">
        <v>1.5870200263978142E-2</v>
      </c>
      <c r="I210">
        <v>-2.1514429277257861E-2</v>
      </c>
      <c r="J210">
        <v>-5.444111558763419E-2</v>
      </c>
      <c r="K210">
        <v>-8.3485946719191503E-2</v>
      </c>
      <c r="L210">
        <v>-0.10890785697766844</v>
      </c>
      <c r="M210">
        <v>-0.13038821408302806</v>
      </c>
      <c r="N210">
        <v>-0.14859512827867163</v>
      </c>
    </row>
    <row r="211" spans="1:14" x14ac:dyDescent="0.25">
      <c r="A211" s="11" t="s">
        <v>249</v>
      </c>
      <c r="B211">
        <v>-0.51828573647227161</v>
      </c>
      <c r="C211">
        <v>1.0338252147872935</v>
      </c>
      <c r="D211">
        <v>0.94777210534198764</v>
      </c>
      <c r="E211">
        <v>0.91838539373725636</v>
      </c>
      <c r="F211">
        <v>0.83672192857910155</v>
      </c>
      <c r="G211">
        <v>0.75461956947552034</v>
      </c>
      <c r="H211">
        <v>0.67564721834457642</v>
      </c>
      <c r="I211">
        <v>0.58836963790492691</v>
      </c>
      <c r="J211">
        <v>0.50187989463084337</v>
      </c>
      <c r="K211">
        <v>0.41955220904131951</v>
      </c>
      <c r="L211">
        <v>0.34106326467816972</v>
      </c>
      <c r="M211">
        <v>0.26898355216731634</v>
      </c>
      <c r="N211">
        <v>0.20367389327154883</v>
      </c>
    </row>
    <row r="212" spans="1:14" x14ac:dyDescent="0.25">
      <c r="A212" s="11" t="s">
        <v>250</v>
      </c>
      <c r="B212">
        <v>-0.51828573647227161</v>
      </c>
      <c r="C212">
        <v>1.0876636103712503</v>
      </c>
      <c r="D212">
        <v>0.99605649187548928</v>
      </c>
      <c r="E212">
        <v>0.97747959114835192</v>
      </c>
      <c r="F212">
        <v>0.93426892733855593</v>
      </c>
      <c r="G212">
        <v>0.87594000584198217</v>
      </c>
      <c r="H212">
        <v>0.82773416618306606</v>
      </c>
      <c r="I212">
        <v>0.76255620072942298</v>
      </c>
      <c r="J212">
        <v>0.68550751000026455</v>
      </c>
      <c r="K212">
        <v>0.60801013357393541</v>
      </c>
      <c r="L212">
        <v>0.52911056850609905</v>
      </c>
      <c r="M212">
        <v>0.4515721792659661</v>
      </c>
      <c r="N212">
        <v>0.38034282016589377</v>
      </c>
    </row>
    <row r="213" spans="1:14" x14ac:dyDescent="0.25">
      <c r="A213" s="11" t="s">
        <v>251</v>
      </c>
      <c r="B213">
        <v>-0.51828573647227161</v>
      </c>
      <c r="C213">
        <v>0.82343168277859935</v>
      </c>
      <c r="D213">
        <v>0.72977516574471624</v>
      </c>
      <c r="E213">
        <v>0.6494672775982504</v>
      </c>
      <c r="F213">
        <v>0.58902785902460308</v>
      </c>
      <c r="G213">
        <v>0.53363608263035545</v>
      </c>
      <c r="H213">
        <v>0.48461769532636889</v>
      </c>
      <c r="I213">
        <v>0.43149653772989349</v>
      </c>
      <c r="J213">
        <v>0.38304039045513383</v>
      </c>
      <c r="K213">
        <v>0.33407908614526644</v>
      </c>
      <c r="L213">
        <v>0.28839909024366533</v>
      </c>
      <c r="M213">
        <v>0.24751447182650491</v>
      </c>
      <c r="N213">
        <v>0.21162183754195507</v>
      </c>
    </row>
    <row r="214" spans="1:14" x14ac:dyDescent="0.25">
      <c r="A214" s="11" t="s">
        <v>252</v>
      </c>
      <c r="B214">
        <v>-2.4615553540822278E-3</v>
      </c>
      <c r="C214">
        <v>0.98136144941343817</v>
      </c>
      <c r="D214">
        <v>1.0452287996655338</v>
      </c>
      <c r="E214">
        <v>0.97940015564846927</v>
      </c>
      <c r="F214">
        <v>0.98164038915967133</v>
      </c>
      <c r="G214">
        <v>1.0092914001583095</v>
      </c>
      <c r="H214">
        <v>1.0362642033831064</v>
      </c>
      <c r="I214">
        <v>1.0644127839016457</v>
      </c>
      <c r="J214">
        <v>1.0913412611991558</v>
      </c>
      <c r="K214">
        <v>1.1063958677187626</v>
      </c>
      <c r="L214">
        <v>1.1150886522872874</v>
      </c>
      <c r="M214">
        <v>1.1210833191361442</v>
      </c>
      <c r="N214">
        <v>1.1243422961246816</v>
      </c>
    </row>
    <row r="215" spans="1:14" x14ac:dyDescent="0.25">
      <c r="A215" s="11" t="s">
        <v>253</v>
      </c>
      <c r="B215">
        <v>-4.2935601714636951E-2</v>
      </c>
      <c r="C215">
        <v>0.86012200418374829</v>
      </c>
      <c r="D215">
        <v>0.93522383433965495</v>
      </c>
      <c r="E215">
        <v>0.86581058157459612</v>
      </c>
      <c r="F215">
        <v>0.86676313112249437</v>
      </c>
      <c r="G215">
        <v>0.89922989838267686</v>
      </c>
      <c r="H215">
        <v>0.93017804430131368</v>
      </c>
      <c r="I215">
        <v>0.9675158847152916</v>
      </c>
      <c r="J215">
        <v>1.006258266573907</v>
      </c>
      <c r="K215">
        <v>1.0375684198413233</v>
      </c>
      <c r="L215">
        <v>1.0643900995880977</v>
      </c>
      <c r="M215">
        <v>1.0897782546723238</v>
      </c>
      <c r="N215">
        <v>1.1123830207134648</v>
      </c>
    </row>
    <row r="216" spans="1:14" x14ac:dyDescent="0.25">
      <c r="A216" s="11" t="s">
        <v>254</v>
      </c>
      <c r="B216">
        <v>-0.51828573647227161</v>
      </c>
      <c r="C216">
        <v>0.70365268797261527</v>
      </c>
      <c r="D216">
        <v>0.70453145894304137</v>
      </c>
      <c r="E216">
        <v>0.64595453909828682</v>
      </c>
      <c r="F216">
        <v>0.63590958706175937</v>
      </c>
      <c r="G216">
        <v>0.6466263100903149</v>
      </c>
      <c r="H216">
        <v>0.65054349487106189</v>
      </c>
      <c r="I216">
        <v>0.66008243265199884</v>
      </c>
      <c r="J216">
        <v>0.67321565486218626</v>
      </c>
      <c r="K216">
        <v>0.68428750965367791</v>
      </c>
      <c r="L216">
        <v>0.6959003149644486</v>
      </c>
      <c r="M216">
        <v>0.71031093588468963</v>
      </c>
      <c r="N216">
        <v>0.72535972887097111</v>
      </c>
    </row>
    <row r="217" spans="1:14" x14ac:dyDescent="0.25">
      <c r="A217" s="11" t="s">
        <v>255</v>
      </c>
      <c r="B217">
        <v>-0.51828573647227161</v>
      </c>
      <c r="C217">
        <v>0.59535063094379059</v>
      </c>
      <c r="D217">
        <v>0.59782825054591116</v>
      </c>
      <c r="E217">
        <v>0.55670122056017302</v>
      </c>
      <c r="F217">
        <v>0.55420749766669897</v>
      </c>
      <c r="G217">
        <v>0.55064551507832193</v>
      </c>
      <c r="H217">
        <v>0.53182811476274439</v>
      </c>
      <c r="I217">
        <v>0.51381447870040287</v>
      </c>
      <c r="J217">
        <v>0.49711695807934475</v>
      </c>
      <c r="K217">
        <v>0.47876922279083794</v>
      </c>
      <c r="L217">
        <v>0.46347811232035335</v>
      </c>
      <c r="M217">
        <v>0.45207762204717356</v>
      </c>
      <c r="N217">
        <v>0.44291668410714319</v>
      </c>
    </row>
    <row r="218" spans="1:14" x14ac:dyDescent="0.25">
      <c r="A218" s="11" t="s">
        <v>256</v>
      </c>
      <c r="B218">
        <v>-0.51828573647227161</v>
      </c>
      <c r="C218">
        <v>0.88127515566896741</v>
      </c>
      <c r="D218">
        <v>0.93337822261335057</v>
      </c>
      <c r="E218">
        <v>0.82947381684461963</v>
      </c>
      <c r="F218">
        <v>0.78949385101647784</v>
      </c>
      <c r="G218">
        <v>0.75881849882300367</v>
      </c>
      <c r="H218">
        <v>0.72067565073369677</v>
      </c>
      <c r="I218">
        <v>0.69393628024499032</v>
      </c>
      <c r="J218">
        <v>0.66873926934387073</v>
      </c>
      <c r="K218">
        <v>0.64884519341614122</v>
      </c>
      <c r="L218">
        <v>0.63746104509369761</v>
      </c>
      <c r="M218">
        <v>0.63270155138164663</v>
      </c>
      <c r="N218">
        <v>0.63153654382955249</v>
      </c>
    </row>
    <row r="219" spans="1:14" x14ac:dyDescent="0.25">
      <c r="A219" s="11" t="s">
        <v>257</v>
      </c>
      <c r="B219">
        <v>0.52507987405885814</v>
      </c>
      <c r="C219">
        <v>1.1999755447124927</v>
      </c>
      <c r="D219">
        <v>1.2090342175734559</v>
      </c>
      <c r="E219">
        <v>1.1289684010295475</v>
      </c>
      <c r="F219">
        <v>1.0980631059175026</v>
      </c>
      <c r="G219">
        <v>1.0702046592392835</v>
      </c>
      <c r="H219">
        <v>1.0292763404509464</v>
      </c>
      <c r="I219">
        <v>0.99615607395447303</v>
      </c>
      <c r="J219">
        <v>0.96984993629212246</v>
      </c>
      <c r="K219">
        <v>0.94646786681328587</v>
      </c>
      <c r="L219">
        <v>0.93100048056188278</v>
      </c>
      <c r="M219">
        <v>0.92177773522364914</v>
      </c>
      <c r="N219">
        <v>0.91559729663263012</v>
      </c>
    </row>
    <row r="220" spans="1:14" x14ac:dyDescent="0.25">
      <c r="A220" s="11" t="s">
        <v>258</v>
      </c>
      <c r="B220">
        <v>2.9924834788780705</v>
      </c>
      <c r="C220">
        <v>1.4874266348187593</v>
      </c>
      <c r="D220">
        <v>1.3893864048935924</v>
      </c>
      <c r="E220">
        <v>1.3402500142664215</v>
      </c>
      <c r="F220">
        <v>1.3150491015258354</v>
      </c>
      <c r="G220">
        <v>1.2913619403166363</v>
      </c>
      <c r="H220">
        <v>1.2492001090297022</v>
      </c>
      <c r="I220">
        <v>1.198189256614504</v>
      </c>
      <c r="J220">
        <v>1.1635756701323252</v>
      </c>
      <c r="K220">
        <v>1.1249863596008876</v>
      </c>
      <c r="L220">
        <v>1.0928814884922391</v>
      </c>
      <c r="M220">
        <v>1.0693604505935572</v>
      </c>
      <c r="N220">
        <v>1.047991673784342</v>
      </c>
    </row>
    <row r="221" spans="1:14" x14ac:dyDescent="0.25">
      <c r="A221" s="11" t="s">
        <v>259</v>
      </c>
      <c r="B221">
        <v>3.4608424720439466</v>
      </c>
      <c r="C221">
        <v>0.90742801471738532</v>
      </c>
      <c r="D221">
        <v>0.91485093521485139</v>
      </c>
      <c r="E221">
        <v>0.89997733815609382</v>
      </c>
      <c r="F221">
        <v>0.90232117366842368</v>
      </c>
      <c r="G221">
        <v>0.89867082232295958</v>
      </c>
      <c r="H221">
        <v>0.88056115678814595</v>
      </c>
      <c r="I221">
        <v>0.85853921826161295</v>
      </c>
      <c r="J221">
        <v>0.84283357285123994</v>
      </c>
      <c r="K221">
        <v>0.82209698128568354</v>
      </c>
      <c r="L221">
        <v>0.8044463644212474</v>
      </c>
      <c r="M221">
        <v>0.79103813285717772</v>
      </c>
      <c r="N221">
        <v>0.77978634544696601</v>
      </c>
    </row>
    <row r="222" spans="1:14" x14ac:dyDescent="0.25">
      <c r="A222" s="11" t="s">
        <v>260</v>
      </c>
      <c r="B222">
        <v>5.0871072071893613</v>
      </c>
      <c r="C222">
        <v>1.0950390579695151</v>
      </c>
      <c r="D222">
        <v>1.1119616414730007</v>
      </c>
      <c r="E222">
        <v>1.0876048607913631</v>
      </c>
      <c r="F222">
        <v>1.0964482037562084</v>
      </c>
      <c r="G222">
        <v>1.0962174007348258</v>
      </c>
      <c r="H222">
        <v>1.0756877235009306</v>
      </c>
      <c r="I222">
        <v>1.0519185872872752</v>
      </c>
      <c r="J222">
        <v>1.0377046237200798</v>
      </c>
      <c r="K222">
        <v>1.0164661039495406</v>
      </c>
      <c r="L222">
        <v>0.99910341869794195</v>
      </c>
      <c r="M222">
        <v>0.98612229240525706</v>
      </c>
      <c r="N222">
        <v>0.97359533363261042</v>
      </c>
    </row>
    <row r="223" spans="1:14" x14ac:dyDescent="0.25">
      <c r="A223" s="11" t="s">
        <v>261</v>
      </c>
      <c r="B223">
        <v>1.508184845252889</v>
      </c>
      <c r="C223">
        <v>0.93948768723416387</v>
      </c>
      <c r="D223">
        <v>0.99938633988192316</v>
      </c>
      <c r="E223">
        <v>1.0056124345578925</v>
      </c>
      <c r="F223">
        <v>1.0245780695841906</v>
      </c>
      <c r="G223">
        <v>1.0383746018103641</v>
      </c>
      <c r="H223">
        <v>1.0348670427379707</v>
      </c>
      <c r="I223">
        <v>1.0261951599564645</v>
      </c>
      <c r="J223">
        <v>1.0331879468110614</v>
      </c>
      <c r="K223">
        <v>1.0363870038000689</v>
      </c>
      <c r="L223">
        <v>1.0480462307063636</v>
      </c>
      <c r="M223">
        <v>1.064580420247482</v>
      </c>
      <c r="N223">
        <v>1.0772169540590046</v>
      </c>
    </row>
    <row r="224" spans="1:14" x14ac:dyDescent="0.25">
      <c r="A224" s="11" t="s">
        <v>262</v>
      </c>
      <c r="B224">
        <v>4.0767505771072292</v>
      </c>
      <c r="C224">
        <v>0.74236203029698311</v>
      </c>
      <c r="D224">
        <v>0.7789165341772265</v>
      </c>
      <c r="E224">
        <v>0.78305164986463383</v>
      </c>
      <c r="F224">
        <v>0.80426100011795987</v>
      </c>
      <c r="G224">
        <v>0.82576877526066095</v>
      </c>
      <c r="H224">
        <v>0.83038135545882996</v>
      </c>
      <c r="I224">
        <v>0.82723267716473925</v>
      </c>
      <c r="J224">
        <v>0.83673724811330252</v>
      </c>
      <c r="K224">
        <v>0.83960775334637827</v>
      </c>
      <c r="L224">
        <v>0.84803053795142069</v>
      </c>
      <c r="M224">
        <v>0.86047089648200537</v>
      </c>
      <c r="N224">
        <v>0.87056359079243406</v>
      </c>
    </row>
    <row r="225" spans="1:14" x14ac:dyDescent="0.25">
      <c r="A225" s="11" t="s">
        <v>263</v>
      </c>
      <c r="B225">
        <v>3.1604623667574634</v>
      </c>
      <c r="C225">
        <v>0.44007456348759683</v>
      </c>
      <c r="D225">
        <v>0.48301804973678003</v>
      </c>
      <c r="E225">
        <v>0.48499591843773993</v>
      </c>
      <c r="F225">
        <v>0.49493871018047431</v>
      </c>
      <c r="G225">
        <v>0.50885663221229993</v>
      </c>
      <c r="H225">
        <v>0.50732246671250736</v>
      </c>
      <c r="I225">
        <v>0.5035419374633413</v>
      </c>
      <c r="J225">
        <v>0.50498820691027824</v>
      </c>
      <c r="K225">
        <v>0.49960825014533644</v>
      </c>
      <c r="L225">
        <v>0.49560275000666798</v>
      </c>
      <c r="M225">
        <v>0.49430546847739848</v>
      </c>
      <c r="N225">
        <v>0.49526541550533931</v>
      </c>
    </row>
    <row r="226" spans="1:14" x14ac:dyDescent="0.25">
      <c r="A226" s="11" t="s">
        <v>264</v>
      </c>
      <c r="B226">
        <v>1.8801280280789454</v>
      </c>
      <c r="C226">
        <v>0.19951911329088282</v>
      </c>
      <c r="D226">
        <v>0.24137430449541661</v>
      </c>
      <c r="E226">
        <v>0.23403022610157959</v>
      </c>
      <c r="F226">
        <v>0.23624628673436951</v>
      </c>
      <c r="G226">
        <v>0.242749629215362</v>
      </c>
      <c r="H226">
        <v>0.24163291640587362</v>
      </c>
      <c r="I226">
        <v>0.23956619808196486</v>
      </c>
      <c r="J226">
        <v>0.23956125855647956</v>
      </c>
      <c r="K226">
        <v>0.23497148275115481</v>
      </c>
      <c r="L226">
        <v>0.23105487309769451</v>
      </c>
      <c r="M226">
        <v>0.22955227348180332</v>
      </c>
      <c r="N226">
        <v>0.23117882669125164</v>
      </c>
    </row>
    <row r="227" spans="1:14" x14ac:dyDescent="0.25">
      <c r="A227" s="11" t="s">
        <v>265</v>
      </c>
      <c r="B227">
        <v>2.725173489267338</v>
      </c>
      <c r="C227">
        <v>0.21823807212025761</v>
      </c>
      <c r="D227">
        <v>0.21604303967243826</v>
      </c>
      <c r="E227">
        <v>0.18624327429629778</v>
      </c>
      <c r="F227">
        <v>0.18181539140226591</v>
      </c>
      <c r="G227">
        <v>0.18341065630067147</v>
      </c>
      <c r="H227">
        <v>0.17970735357814582</v>
      </c>
      <c r="I227">
        <v>0.1721915758391607</v>
      </c>
      <c r="J227">
        <v>0.16592415788038173</v>
      </c>
      <c r="K227">
        <v>0.15405031579982223</v>
      </c>
      <c r="L227">
        <v>0.1426132391920939</v>
      </c>
      <c r="M227">
        <v>0.13354688608263157</v>
      </c>
      <c r="N227">
        <v>0.12666463866253197</v>
      </c>
    </row>
    <row r="228" spans="1:14" x14ac:dyDescent="0.25">
      <c r="A228" s="11" t="s">
        <v>266</v>
      </c>
      <c r="B228">
        <v>5.1609999915931111</v>
      </c>
      <c r="C228">
        <v>0.45214588891401558</v>
      </c>
      <c r="D228">
        <v>0.36761767218256752</v>
      </c>
      <c r="E228">
        <v>0.30800651755940778</v>
      </c>
      <c r="F228">
        <v>0.28717336608013888</v>
      </c>
      <c r="G228">
        <v>0.26867474796694191</v>
      </c>
      <c r="H228">
        <v>0.24436002094258513</v>
      </c>
      <c r="I228">
        <v>0.2183533681399086</v>
      </c>
      <c r="J228">
        <v>0.20008767414831011</v>
      </c>
      <c r="K228">
        <v>0.17925591430315904</v>
      </c>
      <c r="L228">
        <v>0.16241480720311269</v>
      </c>
      <c r="M228">
        <v>0.15110818568233084</v>
      </c>
      <c r="N228">
        <v>0.14247248254507822</v>
      </c>
    </row>
    <row r="229" spans="1:14" x14ac:dyDescent="0.25">
      <c r="A229" s="11" t="s">
        <v>267</v>
      </c>
      <c r="B229">
        <v>1.8081243727068927</v>
      </c>
      <c r="C229">
        <v>-0.11971750598623497</v>
      </c>
      <c r="D229">
        <v>-0.10062498685144815</v>
      </c>
      <c r="E229">
        <v>-0.11352194871050734</v>
      </c>
      <c r="F229">
        <v>-0.11639757809416264</v>
      </c>
      <c r="G229">
        <v>-0.12171708516491514</v>
      </c>
      <c r="H229">
        <v>-0.13186399129525311</v>
      </c>
      <c r="I229">
        <v>-0.14296937631781534</v>
      </c>
      <c r="J229">
        <v>-0.1524331186297028</v>
      </c>
      <c r="K229">
        <v>-0.16052794139020873</v>
      </c>
      <c r="L229">
        <v>-0.16474960703959224</v>
      </c>
      <c r="M229">
        <v>-0.16517937385062736</v>
      </c>
      <c r="N229">
        <v>-0.16299519029491077</v>
      </c>
    </row>
    <row r="230" spans="1:14" x14ac:dyDescent="0.25">
      <c r="A230" s="11" t="s">
        <v>268</v>
      </c>
      <c r="B230">
        <v>0.70567232339219732</v>
      </c>
      <c r="C230">
        <v>-0.48371568013001442</v>
      </c>
      <c r="D230">
        <v>-0.41762745723502659</v>
      </c>
      <c r="E230">
        <v>-0.43722409310954219</v>
      </c>
      <c r="F230">
        <v>-0.46420056482725103</v>
      </c>
      <c r="G230">
        <v>-0.49024654350169283</v>
      </c>
      <c r="H230">
        <v>-0.51498232021659829</v>
      </c>
      <c r="I230">
        <v>-0.53812913986480881</v>
      </c>
      <c r="J230">
        <v>-0.56007878315385473</v>
      </c>
      <c r="K230">
        <v>-0.5743687827307411</v>
      </c>
      <c r="L230">
        <v>-0.58152267749733277</v>
      </c>
      <c r="M230">
        <v>-0.58336237636764865</v>
      </c>
      <c r="N230">
        <v>-0.58107905490914669</v>
      </c>
    </row>
    <row r="231" spans="1:14" x14ac:dyDescent="0.25">
      <c r="A231" s="11" t="s">
        <v>269</v>
      </c>
      <c r="B231">
        <v>4.4524214930158896</v>
      </c>
      <c r="C231">
        <v>-0.2051929879699515</v>
      </c>
      <c r="D231">
        <v>-0.16457604007484952</v>
      </c>
      <c r="E231">
        <v>-0.2311091388750241</v>
      </c>
      <c r="F231">
        <v>-0.28180622112511861</v>
      </c>
      <c r="G231">
        <v>-0.32928925667714881</v>
      </c>
      <c r="H231">
        <v>-0.37507929092483838</v>
      </c>
      <c r="I231">
        <v>-0.41525024505708419</v>
      </c>
      <c r="J231">
        <v>-0.45208061350079554</v>
      </c>
      <c r="K231">
        <v>-0.48122494763366491</v>
      </c>
      <c r="L231">
        <v>-0.50267545070874886</v>
      </c>
      <c r="M231">
        <v>-0.51804176357334542</v>
      </c>
      <c r="N231">
        <v>-0.52843409573614297</v>
      </c>
    </row>
    <row r="232" spans="1:14" x14ac:dyDescent="0.25">
      <c r="A232" s="11" t="s">
        <v>270</v>
      </c>
      <c r="B232">
        <v>3.2382187964421387</v>
      </c>
      <c r="C232">
        <v>0.13970998101025098</v>
      </c>
      <c r="D232">
        <v>0.13389508378387432</v>
      </c>
      <c r="E232">
        <v>1.0690872337663131E-2</v>
      </c>
      <c r="F232">
        <v>-6.4908436435081221E-2</v>
      </c>
      <c r="G232">
        <v>-0.13851562825965574</v>
      </c>
      <c r="H232">
        <v>-0.20513669151458316</v>
      </c>
      <c r="I232">
        <v>-0.25605527248178062</v>
      </c>
      <c r="J232">
        <v>-0.29645471824046787</v>
      </c>
      <c r="K232">
        <v>-0.32466103911121447</v>
      </c>
      <c r="L232">
        <v>-0.34101661638080388</v>
      </c>
      <c r="M232">
        <v>-0.34855471736801774</v>
      </c>
      <c r="N232">
        <v>-0.34924613702194385</v>
      </c>
    </row>
    <row r="233" spans="1:14" x14ac:dyDescent="0.25">
      <c r="A233" s="11" t="s">
        <v>271</v>
      </c>
      <c r="B233">
        <v>1.7038135288690011</v>
      </c>
      <c r="C233">
        <v>-0.21077643260707779</v>
      </c>
      <c r="D233">
        <v>-0.19954465042576316</v>
      </c>
      <c r="E233">
        <v>-0.23377219821795892</v>
      </c>
      <c r="F233">
        <v>-0.2617615031350593</v>
      </c>
      <c r="G233">
        <v>-0.29518984243453511</v>
      </c>
      <c r="H233">
        <v>-0.32535568401784765</v>
      </c>
      <c r="I233">
        <v>-0.34790514177275839</v>
      </c>
      <c r="J233">
        <v>-0.36338020195940673</v>
      </c>
      <c r="K233">
        <v>-0.36928511253532398</v>
      </c>
      <c r="L233">
        <v>-0.36591434239232989</v>
      </c>
      <c r="M233">
        <v>-0.35675402341044499</v>
      </c>
      <c r="N233">
        <v>-0.34325008039990251</v>
      </c>
    </row>
    <row r="234" spans="1:14" x14ac:dyDescent="0.25">
      <c r="A234" s="11" t="s">
        <v>272</v>
      </c>
      <c r="B234">
        <v>1.295766205270821</v>
      </c>
      <c r="C234">
        <v>0.22097406584830212</v>
      </c>
      <c r="D234">
        <v>0.22948613832839468</v>
      </c>
      <c r="E234">
        <v>0.17551616976470555</v>
      </c>
      <c r="F234">
        <v>0.13445897845024662</v>
      </c>
      <c r="G234">
        <v>8.8785598093109583E-2</v>
      </c>
      <c r="H234">
        <v>3.9232563737578885E-2</v>
      </c>
      <c r="I234">
        <v>-1.6240065684183071E-3</v>
      </c>
      <c r="J234">
        <v>-3.5746896460169722E-2</v>
      </c>
      <c r="K234">
        <v>-6.2599408842194601E-2</v>
      </c>
      <c r="L234">
        <v>-8.0953182060339496E-2</v>
      </c>
      <c r="M234">
        <v>-9.2942459156927629E-2</v>
      </c>
      <c r="N234">
        <v>-9.9299070556153432E-2</v>
      </c>
    </row>
    <row r="235" spans="1:14" x14ac:dyDescent="0.25">
      <c r="A235" s="11" t="s">
        <v>273</v>
      </c>
      <c r="B235">
        <v>0.43591591421166764</v>
      </c>
      <c r="C235">
        <v>0.24443683367591812</v>
      </c>
      <c r="D235">
        <v>0.19954717623628918</v>
      </c>
      <c r="E235">
        <v>0.14848892059610885</v>
      </c>
      <c r="F235">
        <v>8.5363764859559377E-2</v>
      </c>
      <c r="G235">
        <v>2.034278849205922E-2</v>
      </c>
      <c r="H235">
        <v>-4.1735008316130542E-2</v>
      </c>
      <c r="I235">
        <v>-9.8150961130673758E-2</v>
      </c>
      <c r="J235">
        <v>-0.14762209988831912</v>
      </c>
      <c r="K235">
        <v>-0.18932604207736817</v>
      </c>
      <c r="L235">
        <v>-0.2223824980267671</v>
      </c>
      <c r="M235">
        <v>-0.24824978642017187</v>
      </c>
      <c r="N235">
        <v>-0.26743375882289233</v>
      </c>
    </row>
    <row r="236" spans="1:14" x14ac:dyDescent="0.25">
      <c r="A236" s="11" t="s">
        <v>274</v>
      </c>
      <c r="B236">
        <v>-0.51828573647227161</v>
      </c>
      <c r="C236">
        <v>0.21105162411081405</v>
      </c>
      <c r="D236">
        <v>0.15593182912893438</v>
      </c>
      <c r="E236">
        <v>0.12310677214555009</v>
      </c>
      <c r="F236">
        <v>7.6891949126224463E-2</v>
      </c>
      <c r="G236">
        <v>2.8841702441171249E-2</v>
      </c>
      <c r="H236">
        <v>-2.2636051188941308E-2</v>
      </c>
      <c r="I236">
        <v>-6.9213904032120924E-2</v>
      </c>
      <c r="J236">
        <v>-0.10923001338990461</v>
      </c>
      <c r="K236">
        <v>-0.14561561374139004</v>
      </c>
      <c r="L236">
        <v>-0.17624888732878352</v>
      </c>
      <c r="M236">
        <v>-0.2015007832733646</v>
      </c>
      <c r="N236">
        <v>-0.22164234979552688</v>
      </c>
    </row>
    <row r="237" spans="1:14" x14ac:dyDescent="0.25">
      <c r="A237" s="11" t="s">
        <v>275</v>
      </c>
      <c r="B237">
        <v>0.77822417480580952</v>
      </c>
      <c r="C237">
        <v>-0.11075318336608127</v>
      </c>
      <c r="D237">
        <v>-0.22654758271367062</v>
      </c>
      <c r="E237">
        <v>-0.24779448462195378</v>
      </c>
      <c r="F237">
        <v>-0.29348511417314366</v>
      </c>
      <c r="G237">
        <v>-0.3394198276487399</v>
      </c>
      <c r="H237">
        <v>-0.38239905186744855</v>
      </c>
      <c r="I237">
        <v>-0.42818201633576025</v>
      </c>
      <c r="J237">
        <v>-0.4646795003650554</v>
      </c>
      <c r="K237">
        <v>-0.49834828215383864</v>
      </c>
      <c r="L237">
        <v>-0.52603763170319706</v>
      </c>
      <c r="M237">
        <v>-0.54762748282360452</v>
      </c>
      <c r="N237">
        <v>-0.56522373825143923</v>
      </c>
    </row>
    <row r="238" spans="1:14" x14ac:dyDescent="0.25">
      <c r="A238" s="11" t="s">
        <v>276</v>
      </c>
      <c r="B238">
        <v>0.9923278228971868</v>
      </c>
      <c r="C238">
        <v>-0.19684849938494678</v>
      </c>
      <c r="D238">
        <v>-0.29465467835992715</v>
      </c>
      <c r="E238">
        <v>-0.32022211276239687</v>
      </c>
      <c r="F238">
        <v>-0.37832428760253228</v>
      </c>
      <c r="G238">
        <v>-0.43740151602794197</v>
      </c>
      <c r="H238">
        <v>-0.49264968693183941</v>
      </c>
      <c r="I238">
        <v>-0.55057433324076988</v>
      </c>
      <c r="J238">
        <v>-0.5987266770116112</v>
      </c>
      <c r="K238">
        <v>-0.64204793692866302</v>
      </c>
      <c r="L238">
        <v>-0.67805119538631831</v>
      </c>
      <c r="M238">
        <v>-0.70680401320208019</v>
      </c>
      <c r="N238">
        <v>-0.73089191206277437</v>
      </c>
    </row>
    <row r="239" spans="1:14" x14ac:dyDescent="0.25">
      <c r="A239" s="11" t="s">
        <v>277</v>
      </c>
      <c r="B239">
        <v>1.6133899812507435</v>
      </c>
      <c r="C239">
        <v>2.7667134239219064E-2</v>
      </c>
      <c r="D239">
        <v>-7.5544412974598157E-2</v>
      </c>
      <c r="E239">
        <v>-0.16386736592088844</v>
      </c>
      <c r="F239">
        <v>-0.23616049203887654</v>
      </c>
      <c r="G239">
        <v>-0.30742854131854758</v>
      </c>
      <c r="H239">
        <v>-0.36847916968226047</v>
      </c>
      <c r="I239">
        <v>-0.42677506634907653</v>
      </c>
      <c r="J239">
        <v>-0.47609037736633664</v>
      </c>
      <c r="K239">
        <v>-0.52228713097024126</v>
      </c>
      <c r="L239">
        <v>-0.56251543257968062</v>
      </c>
      <c r="M239">
        <v>-0.5970610278038363</v>
      </c>
      <c r="N239">
        <v>-0.6279727016594896</v>
      </c>
    </row>
    <row r="240" spans="1:14" x14ac:dyDescent="0.25">
      <c r="A240" s="11" t="s">
        <v>278</v>
      </c>
      <c r="B240">
        <v>7.9006944669152798E-2</v>
      </c>
      <c r="C240">
        <v>-0.28696322551755005</v>
      </c>
      <c r="D240">
        <v>-0.32146761887554726</v>
      </c>
      <c r="E240">
        <v>-0.37730623541130304</v>
      </c>
      <c r="F240">
        <v>-0.43128639649486439</v>
      </c>
      <c r="G240">
        <v>-0.48621139022260684</v>
      </c>
      <c r="H240">
        <v>-0.52539166970047035</v>
      </c>
      <c r="I240">
        <v>-0.55522646026662392</v>
      </c>
      <c r="J240">
        <v>-0.58254623462901012</v>
      </c>
      <c r="K240">
        <v>-0.6013319651544472</v>
      </c>
      <c r="L240">
        <v>-0.61343477958614712</v>
      </c>
      <c r="M240">
        <v>-0.62139448058391367</v>
      </c>
      <c r="N240">
        <v>-0.62635893142139554</v>
      </c>
    </row>
    <row r="241" spans="1:14" x14ac:dyDescent="0.25">
      <c r="A241" s="11" t="s">
        <v>279</v>
      </c>
      <c r="B241">
        <v>0.40801349357100403</v>
      </c>
      <c r="C241">
        <v>-0.45071343612006354</v>
      </c>
      <c r="D241">
        <v>-0.48693782203233638</v>
      </c>
      <c r="E241">
        <v>-0.51297862773682623</v>
      </c>
      <c r="F241">
        <v>-0.55229713256032409</v>
      </c>
      <c r="G241">
        <v>-0.59577265386053024</v>
      </c>
      <c r="H241">
        <v>-0.62801676020832975</v>
      </c>
      <c r="I241">
        <v>-0.65188946054581764</v>
      </c>
      <c r="J241">
        <v>-0.67522883751976981</v>
      </c>
      <c r="K241">
        <v>-0.68954658633271293</v>
      </c>
      <c r="L241">
        <v>-0.69791268357686675</v>
      </c>
      <c r="M241">
        <v>-0.70358032937180692</v>
      </c>
      <c r="N241">
        <v>-0.70664748908796216</v>
      </c>
    </row>
    <row r="242" spans="1:14" x14ac:dyDescent="0.25">
      <c r="A242" s="11" t="s">
        <v>280</v>
      </c>
      <c r="B242">
        <v>2.2074899888561181</v>
      </c>
      <c r="C242">
        <v>-0.70820521065387065</v>
      </c>
      <c r="D242">
        <v>-0.66312819374723342</v>
      </c>
      <c r="E242">
        <v>-0.6151545923526941</v>
      </c>
      <c r="F242">
        <v>-0.60074324612122643</v>
      </c>
      <c r="G242">
        <v>-0.60086625492154633</v>
      </c>
      <c r="H242">
        <v>-0.59742330269268951</v>
      </c>
      <c r="I242">
        <v>-0.59563318982576829</v>
      </c>
      <c r="J242">
        <v>-0.5970458599775057</v>
      </c>
      <c r="K242">
        <v>-0.5964425584395493</v>
      </c>
      <c r="L242">
        <v>-0.59528291393830113</v>
      </c>
      <c r="M242">
        <v>-0.59527569749260056</v>
      </c>
      <c r="N242">
        <v>-0.59602449244236722</v>
      </c>
    </row>
    <row r="243" spans="1:14" x14ac:dyDescent="0.25">
      <c r="A243" s="11" t="s">
        <v>281</v>
      </c>
      <c r="B243">
        <v>1.7087104100070603</v>
      </c>
      <c r="C243">
        <v>-0.56304918837106244</v>
      </c>
      <c r="D243">
        <v>-0.577613519427148</v>
      </c>
      <c r="E243">
        <v>-0.54411850271203144</v>
      </c>
      <c r="F243">
        <v>-0.53425654928908806</v>
      </c>
      <c r="G243">
        <v>-0.53291429978458482</v>
      </c>
      <c r="H243">
        <v>-0.5304454460590069</v>
      </c>
      <c r="I243">
        <v>-0.52560822869718293</v>
      </c>
      <c r="J243">
        <v>-0.52133110276082628</v>
      </c>
      <c r="K243">
        <v>-0.51521698702191088</v>
      </c>
      <c r="L243">
        <v>-0.50859970541351696</v>
      </c>
      <c r="M243">
        <v>-0.50299383226792693</v>
      </c>
      <c r="N243">
        <v>-0.49858691503057123</v>
      </c>
    </row>
    <row r="244" spans="1:14" x14ac:dyDescent="0.25">
      <c r="A244" s="11" t="s">
        <v>282</v>
      </c>
      <c r="B244">
        <v>0.35547105029921539</v>
      </c>
      <c r="C244">
        <v>-0.43979757937572828</v>
      </c>
      <c r="D244">
        <v>-0.48185213940707128</v>
      </c>
      <c r="E244">
        <v>-0.47171912211557343</v>
      </c>
      <c r="F244">
        <v>-0.46966430117490415</v>
      </c>
      <c r="G244">
        <v>-0.47094864225951483</v>
      </c>
      <c r="H244">
        <v>-0.46968662021719887</v>
      </c>
      <c r="I244">
        <v>-0.4635490381270761</v>
      </c>
      <c r="J244">
        <v>-0.45657020823509209</v>
      </c>
      <c r="K244">
        <v>-0.44810161721277791</v>
      </c>
      <c r="L244">
        <v>-0.43923791348560526</v>
      </c>
      <c r="M244">
        <v>-0.4312991694666754</v>
      </c>
      <c r="N244">
        <v>-0.4247980405920978</v>
      </c>
    </row>
    <row r="245" spans="1:14" x14ac:dyDescent="0.25">
      <c r="A245" s="11" t="s">
        <v>283</v>
      </c>
      <c r="B245">
        <v>-0.51828573647227161</v>
      </c>
      <c r="C245">
        <v>-0.18343791919465666</v>
      </c>
      <c r="D245">
        <v>-0.20743910303087637</v>
      </c>
      <c r="E245">
        <v>-0.18327395524773724</v>
      </c>
      <c r="F245">
        <v>-0.1397583793479763</v>
      </c>
      <c r="G245">
        <v>-0.10571321958422318</v>
      </c>
      <c r="H245">
        <v>-7.6754505326463815E-2</v>
      </c>
      <c r="I245">
        <v>-4.5188471580309975E-2</v>
      </c>
      <c r="J245">
        <v>-1.6736799489030011E-2</v>
      </c>
      <c r="K245">
        <v>5.0499447439797222E-3</v>
      </c>
      <c r="L245">
        <v>2.0996832851536529E-2</v>
      </c>
      <c r="M245">
        <v>3.1546135462318207E-2</v>
      </c>
      <c r="N245">
        <v>3.7796767374910285E-2</v>
      </c>
    </row>
    <row r="246" spans="1:14" x14ac:dyDescent="0.25">
      <c r="A246" s="11" t="s">
        <v>284</v>
      </c>
      <c r="B246">
        <v>5.7628814797758429E-2</v>
      </c>
      <c r="C246">
        <v>-0.44817862866121499</v>
      </c>
      <c r="D246">
        <v>-0.35978965873654639</v>
      </c>
      <c r="E246">
        <v>-0.28679020864466981</v>
      </c>
      <c r="F246">
        <v>-0.22043433142511407</v>
      </c>
      <c r="G246">
        <v>-0.16262180509874641</v>
      </c>
      <c r="H246">
        <v>-0.11007628074596507</v>
      </c>
      <c r="I246">
        <v>-5.6893995428697185E-2</v>
      </c>
      <c r="J246">
        <v>-9.8047464426684171E-3</v>
      </c>
      <c r="K246">
        <v>2.9357799496959259E-2</v>
      </c>
      <c r="L246">
        <v>6.0633325378125318E-2</v>
      </c>
      <c r="M246">
        <v>8.4951694300025901E-2</v>
      </c>
      <c r="N246">
        <v>0.10347520253451156</v>
      </c>
    </row>
    <row r="247" spans="1:14" x14ac:dyDescent="0.25">
      <c r="A247" s="11" t="s">
        <v>285</v>
      </c>
      <c r="B247">
        <v>0.60038988417373573</v>
      </c>
      <c r="C247">
        <v>-0.41275150066935623</v>
      </c>
      <c r="D247">
        <v>-0.35010512221616524</v>
      </c>
      <c r="E247">
        <v>-0.27365996836464584</v>
      </c>
      <c r="F247">
        <v>-0.21030717104104543</v>
      </c>
      <c r="G247">
        <v>-0.15543847166261071</v>
      </c>
      <c r="H247">
        <v>-0.1082702076979986</v>
      </c>
      <c r="I247">
        <v>-6.0551908038386192E-2</v>
      </c>
      <c r="J247">
        <v>-1.682647812938691E-2</v>
      </c>
      <c r="K247">
        <v>1.9639761327411482E-2</v>
      </c>
      <c r="L247">
        <v>4.9592853150485866E-2</v>
      </c>
      <c r="M247">
        <v>7.4204825329117929E-2</v>
      </c>
      <c r="N247">
        <v>9.394009444257756E-2</v>
      </c>
    </row>
    <row r="248" spans="1:14" x14ac:dyDescent="0.25">
      <c r="A248" s="11" t="s">
        <v>286</v>
      </c>
      <c r="B248">
        <v>1.4690087856488006</v>
      </c>
      <c r="C248">
        <v>0.14475682834985956</v>
      </c>
      <c r="D248">
        <v>0.15468301214259839</v>
      </c>
      <c r="E248">
        <v>0.21911178019066399</v>
      </c>
      <c r="F248">
        <v>0.30382683674364436</v>
      </c>
      <c r="G248">
        <v>0.36897852528673813</v>
      </c>
      <c r="H248">
        <v>0.41730969426918013</v>
      </c>
      <c r="I248">
        <v>0.46165368405769724</v>
      </c>
      <c r="J248">
        <v>0.50512134637465889</v>
      </c>
      <c r="K248">
        <v>0.53262338014388</v>
      </c>
      <c r="L248">
        <v>0.55088893593958932</v>
      </c>
      <c r="M248">
        <v>0.5637646430276646</v>
      </c>
      <c r="N248">
        <v>0.57094679283554428</v>
      </c>
    </row>
    <row r="249" spans="1:14" x14ac:dyDescent="0.25">
      <c r="A249" s="11" t="s">
        <v>287</v>
      </c>
      <c r="B249">
        <v>2.1501931448920955</v>
      </c>
      <c r="C249">
        <v>-0.13102723232783861</v>
      </c>
      <c r="D249">
        <v>-5.3687874904337955E-2</v>
      </c>
      <c r="E249">
        <v>5.7049128102030923E-2</v>
      </c>
      <c r="F249">
        <v>0.15609802300672654</v>
      </c>
      <c r="G249">
        <v>0.23566473870760271</v>
      </c>
      <c r="H249">
        <v>0.29573924963946574</v>
      </c>
      <c r="I249">
        <v>0.34616136841617767</v>
      </c>
      <c r="J249">
        <v>0.39047186951320961</v>
      </c>
      <c r="K249">
        <v>0.4193757550487015</v>
      </c>
      <c r="L249">
        <v>0.43821722635520716</v>
      </c>
      <c r="M249">
        <v>0.45106788399932124</v>
      </c>
      <c r="N249">
        <v>0.45898286556719153</v>
      </c>
    </row>
    <row r="250" spans="1:14" x14ac:dyDescent="0.25">
      <c r="A250" s="11" t="s">
        <v>288</v>
      </c>
      <c r="B250">
        <v>0.41459790906741195</v>
      </c>
      <c r="C250">
        <v>-0.55834240239464517</v>
      </c>
      <c r="D250">
        <v>-0.4679719135803983</v>
      </c>
      <c r="E250">
        <v>-0.36426938130496711</v>
      </c>
      <c r="F250">
        <v>-0.29269472996138435</v>
      </c>
      <c r="G250">
        <v>-0.2308676225697166</v>
      </c>
      <c r="H250">
        <v>-0.17531263809928577</v>
      </c>
      <c r="I250">
        <v>-0.12379286343741239</v>
      </c>
      <c r="J250">
        <v>-7.8356006726184271E-2</v>
      </c>
      <c r="K250">
        <v>-4.0636663073954915E-2</v>
      </c>
      <c r="L250">
        <v>-9.4995216867432529E-3</v>
      </c>
      <c r="M250">
        <v>1.6745952720605028E-2</v>
      </c>
      <c r="N250">
        <v>3.8995695062551385E-2</v>
      </c>
    </row>
    <row r="251" spans="1:14" x14ac:dyDescent="0.25">
      <c r="A251" s="11" t="s">
        <v>289</v>
      </c>
      <c r="B251">
        <v>1.9567304672024026</v>
      </c>
      <c r="C251">
        <v>-0.35743215628986774</v>
      </c>
      <c r="D251">
        <v>-0.33629538341043352</v>
      </c>
      <c r="E251">
        <v>-0.26533070459875108</v>
      </c>
      <c r="F251">
        <v>-0.22565076894327354</v>
      </c>
      <c r="G251">
        <v>-0.19275278344028518</v>
      </c>
      <c r="H251">
        <v>-0.16478284655787706</v>
      </c>
      <c r="I251">
        <v>-0.13365313934336598</v>
      </c>
      <c r="J251">
        <v>-0.10252288115362945</v>
      </c>
      <c r="K251">
        <v>-7.2608307903869462E-2</v>
      </c>
      <c r="L251">
        <v>-4.4011262014074175E-2</v>
      </c>
      <c r="M251">
        <v>-1.5826983193358766E-2</v>
      </c>
      <c r="N251">
        <v>1.156935278835888E-2</v>
      </c>
    </row>
    <row r="252" spans="1:14" x14ac:dyDescent="0.25">
      <c r="A252" s="11" t="s">
        <v>290</v>
      </c>
      <c r="B252">
        <v>2.25609704137426</v>
      </c>
      <c r="C252">
        <v>0.38866224345418021</v>
      </c>
      <c r="D252">
        <v>0.40155084461604601</v>
      </c>
      <c r="E252">
        <v>0.45782003140743727</v>
      </c>
      <c r="F252">
        <v>0.51418538801697877</v>
      </c>
      <c r="G252">
        <v>0.56610694678577267</v>
      </c>
      <c r="H252">
        <v>0.60428620602626582</v>
      </c>
      <c r="I252">
        <v>0.64494862812030262</v>
      </c>
      <c r="J252">
        <v>0.68731645762380278</v>
      </c>
      <c r="K252">
        <v>0.71964496520983223</v>
      </c>
      <c r="L252">
        <v>0.74574284719869943</v>
      </c>
      <c r="M252">
        <v>0.77009474692942104</v>
      </c>
      <c r="N252">
        <v>0.79200685896535505</v>
      </c>
    </row>
    <row r="253" spans="1:14" x14ac:dyDescent="0.25">
      <c r="A253" s="11" t="s">
        <v>291</v>
      </c>
      <c r="B253">
        <v>0.40911847490085707</v>
      </c>
      <c r="C253">
        <v>1.0804905687359803</v>
      </c>
      <c r="D253">
        <v>1.1728838550469669</v>
      </c>
      <c r="E253">
        <v>1.2305317032965866</v>
      </c>
      <c r="F253">
        <v>1.2889161666274462</v>
      </c>
      <c r="G253">
        <v>1.3580304738868585</v>
      </c>
      <c r="H253">
        <v>1.4036152415439727</v>
      </c>
      <c r="I253">
        <v>1.4579295967382249</v>
      </c>
      <c r="J253">
        <v>1.5105533511365998</v>
      </c>
      <c r="K253">
        <v>1.5490389356100287</v>
      </c>
      <c r="L253">
        <v>1.5748984168690296</v>
      </c>
      <c r="M253">
        <v>1.5974022585136747</v>
      </c>
      <c r="N253">
        <v>1.616062811570991</v>
      </c>
    </row>
    <row r="254" spans="1:14" x14ac:dyDescent="0.25">
      <c r="A254" s="11" t="s">
        <v>292</v>
      </c>
      <c r="B254">
        <v>0.35081163657086423</v>
      </c>
      <c r="C254">
        <v>0.72284257473270241</v>
      </c>
      <c r="D254">
        <v>0.77565694821572462</v>
      </c>
      <c r="E254">
        <v>0.80364959885508369</v>
      </c>
      <c r="F254">
        <v>0.82934391048310296</v>
      </c>
      <c r="G254">
        <v>0.86146678840886726</v>
      </c>
      <c r="H254">
        <v>0.87986790309415042</v>
      </c>
      <c r="I254">
        <v>0.90795691750458363</v>
      </c>
      <c r="J254">
        <v>0.9371097568688358</v>
      </c>
      <c r="K254">
        <v>0.9627161069040362</v>
      </c>
      <c r="L254">
        <v>0.98433060924950189</v>
      </c>
      <c r="M254">
        <v>1.007387177785884</v>
      </c>
      <c r="N254">
        <v>1.0308182029448818</v>
      </c>
    </row>
    <row r="255" spans="1:14" x14ac:dyDescent="0.25">
      <c r="A255" s="11" t="s">
        <v>293</v>
      </c>
      <c r="B255">
        <v>0.83863588383546739</v>
      </c>
      <c r="C255">
        <v>0.91447741301111274</v>
      </c>
      <c r="D255">
        <v>1.022301396738186</v>
      </c>
      <c r="E255">
        <v>1.0767093135727843</v>
      </c>
      <c r="F255">
        <v>1.1413984647834003</v>
      </c>
      <c r="G255">
        <v>1.2041684111701338</v>
      </c>
      <c r="H255">
        <v>1.2480030951149039</v>
      </c>
      <c r="I255">
        <v>1.2973569680344956</v>
      </c>
      <c r="J255">
        <v>1.3472821068506038</v>
      </c>
      <c r="K255">
        <v>1.3895829211801418</v>
      </c>
      <c r="L255">
        <v>1.4282508340275131</v>
      </c>
      <c r="M255">
        <v>1.4657582620323957</v>
      </c>
      <c r="N255">
        <v>1.5014420473361882</v>
      </c>
    </row>
    <row r="256" spans="1:14" x14ac:dyDescent="0.25">
      <c r="A256" s="11" t="s">
        <v>294</v>
      </c>
      <c r="B256">
        <v>1.1014941173888904</v>
      </c>
      <c r="C256">
        <v>3.5176275969927802</v>
      </c>
      <c r="D256">
        <v>3.5348291562413618</v>
      </c>
      <c r="E256">
        <v>3.6145788464583903</v>
      </c>
      <c r="F256">
        <v>3.6578059077640437</v>
      </c>
      <c r="G256">
        <v>3.6847531178906885</v>
      </c>
      <c r="H256">
        <v>3.7131298372789736</v>
      </c>
      <c r="I256">
        <v>3.736920972652598</v>
      </c>
      <c r="J256">
        <v>3.7517954515469278</v>
      </c>
      <c r="K256">
        <v>3.7715113022775353</v>
      </c>
      <c r="L256">
        <v>3.7902436915298812</v>
      </c>
      <c r="M256">
        <v>3.8036771297598535</v>
      </c>
      <c r="N256">
        <v>3.8130895438567607</v>
      </c>
    </row>
    <row r="257" spans="1:14" x14ac:dyDescent="0.25">
      <c r="A257" s="11" t="s">
        <v>295</v>
      </c>
      <c r="B257">
        <v>1.1605638829287954</v>
      </c>
      <c r="C257">
        <v>5.4728364048946512</v>
      </c>
      <c r="D257">
        <v>5.4675428489271729</v>
      </c>
      <c r="E257">
        <v>5.5884271644562062</v>
      </c>
      <c r="F257">
        <v>5.5639499480471271</v>
      </c>
      <c r="G257">
        <v>5.515401024280008</v>
      </c>
      <c r="H257">
        <v>5.5108439704030152</v>
      </c>
      <c r="I257">
        <v>5.4903337400783103</v>
      </c>
      <c r="J257">
        <v>5.4399153010956267</v>
      </c>
      <c r="K257">
        <v>5.4123435758299863</v>
      </c>
      <c r="L257">
        <v>5.3839460732494508</v>
      </c>
      <c r="M257">
        <v>5.3474898724984143</v>
      </c>
      <c r="N257">
        <v>5.3143166397393138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106B-CE40-47D6-BE7E-EFFF96F159C1}">
  <dimension ref="A1:K81"/>
  <sheetViews>
    <sheetView workbookViewId="0">
      <selection activeCell="D72" sqref="D72"/>
    </sheetView>
  </sheetViews>
  <sheetFormatPr baseColWidth="10" defaultRowHeight="15" x14ac:dyDescent="0.25"/>
  <cols>
    <col min="2" max="2" width="14.140625" customWidth="1"/>
    <col min="3" max="3" width="11.7109375" customWidth="1"/>
    <col min="6" max="6" width="27" customWidth="1"/>
    <col min="7" max="7" width="21.85546875" customWidth="1"/>
    <col min="8" max="8" width="22.42578125" customWidth="1"/>
    <col min="10" max="10" width="13.85546875" customWidth="1"/>
    <col min="11" max="11" width="22.85546875" customWidth="1"/>
  </cols>
  <sheetData>
    <row r="1" spans="1:11" x14ac:dyDescent="0.25">
      <c r="A1" t="s">
        <v>39</v>
      </c>
      <c r="B1" t="s">
        <v>319</v>
      </c>
      <c r="C1" t="s">
        <v>296</v>
      </c>
      <c r="D1" t="s">
        <v>316</v>
      </c>
    </row>
    <row r="2" spans="1:11" x14ac:dyDescent="0.25">
      <c r="A2" t="s">
        <v>216</v>
      </c>
      <c r="B2">
        <v>-0.86202092666521368</v>
      </c>
      <c r="C2">
        <v>-0.8823741120359232</v>
      </c>
    </row>
    <row r="3" spans="1:11" x14ac:dyDescent="0.25">
      <c r="A3" t="s">
        <v>217</v>
      </c>
      <c r="B3">
        <v>-0.86202092666521368</v>
      </c>
      <c r="C3">
        <v>-0.30335878362911128</v>
      </c>
      <c r="F3" s="4" t="s">
        <v>317</v>
      </c>
      <c r="G3" s="4" t="s">
        <v>318</v>
      </c>
    </row>
    <row r="4" spans="1:11" x14ac:dyDescent="0.25">
      <c r="A4" t="s">
        <v>218</v>
      </c>
      <c r="B4">
        <v>-0.86202092666521368</v>
      </c>
      <c r="C4">
        <v>-0.16555195120720545</v>
      </c>
      <c r="D4">
        <v>6.9995219858558304</v>
      </c>
      <c r="F4" s="13">
        <f>+CORREL(D4:D81,B4:B81)</f>
        <v>-0.29488688968241311</v>
      </c>
      <c r="G4" s="13">
        <f>+CORREL(D4:D81,C4:C81)</f>
        <v>-0.73456797767594739</v>
      </c>
      <c r="H4" s="6"/>
      <c r="I4" s="6" t="s">
        <v>322</v>
      </c>
      <c r="J4" s="6" t="s">
        <v>323</v>
      </c>
      <c r="K4" s="6" t="s">
        <v>324</v>
      </c>
    </row>
    <row r="5" spans="1:11" x14ac:dyDescent="0.25">
      <c r="A5" t="s">
        <v>219</v>
      </c>
      <c r="B5">
        <v>-0.86202092666521368</v>
      </c>
      <c r="C5">
        <v>-0.32858652719431053</v>
      </c>
      <c r="D5">
        <v>5.8053191112828104</v>
      </c>
      <c r="H5" s="6" t="s">
        <v>322</v>
      </c>
      <c r="I5" s="14">
        <v>1</v>
      </c>
      <c r="J5" s="15">
        <v>0.28000000000000003</v>
      </c>
      <c r="K5" s="15">
        <v>-0.29488688968241311</v>
      </c>
    </row>
    <row r="6" spans="1:11" x14ac:dyDescent="0.25">
      <c r="A6" t="s">
        <v>220</v>
      </c>
      <c r="B6">
        <v>-0.86202092666521368</v>
      </c>
      <c r="C6">
        <v>-0.96989105802600561</v>
      </c>
      <c r="D6">
        <v>3.8695373046560402</v>
      </c>
      <c r="H6" s="6" t="s">
        <v>323</v>
      </c>
      <c r="I6" s="15">
        <v>0.28000000000000003</v>
      </c>
      <c r="J6" s="14">
        <v>1</v>
      </c>
      <c r="K6" s="15">
        <v>-0.73456797767594739</v>
      </c>
    </row>
    <row r="7" spans="1:11" x14ac:dyDescent="0.25">
      <c r="A7" t="s">
        <v>221</v>
      </c>
      <c r="B7">
        <v>-0.34488934529068987</v>
      </c>
      <c r="C7">
        <v>-1.000270978103329</v>
      </c>
      <c r="D7">
        <v>2.5256215982053201</v>
      </c>
      <c r="F7" t="s">
        <v>325</v>
      </c>
      <c r="H7" s="6" t="s">
        <v>324</v>
      </c>
      <c r="I7" s="15">
        <v>-0.29488688968241311</v>
      </c>
      <c r="J7" s="15">
        <v>-0.73456797767594739</v>
      </c>
      <c r="K7" s="14">
        <v>1</v>
      </c>
    </row>
    <row r="8" spans="1:11" x14ac:dyDescent="0.25">
      <c r="A8" t="s">
        <v>222</v>
      </c>
      <c r="B8">
        <v>-0.86202092666521368</v>
      </c>
      <c r="C8">
        <v>-0.93150143339053737</v>
      </c>
      <c r="D8">
        <v>1.3105056973528699</v>
      </c>
    </row>
    <row r="9" spans="1:11" x14ac:dyDescent="0.25">
      <c r="A9" t="s">
        <v>223</v>
      </c>
      <c r="B9">
        <v>-0.86202092666521368</v>
      </c>
      <c r="C9">
        <v>-0.93958152402054651</v>
      </c>
      <c r="D9">
        <v>1.3473669377553401</v>
      </c>
    </row>
    <row r="10" spans="1:11" x14ac:dyDescent="0.25">
      <c r="A10" t="s">
        <v>224</v>
      </c>
      <c r="B10">
        <v>-0.86202092666521368</v>
      </c>
      <c r="C10">
        <v>-0.98097416834474371</v>
      </c>
      <c r="D10">
        <v>1.7468589527599401</v>
      </c>
    </row>
    <row r="11" spans="1:11" x14ac:dyDescent="0.25">
      <c r="A11" t="s">
        <v>225</v>
      </c>
      <c r="B11">
        <v>-0.41478223966029248</v>
      </c>
      <c r="C11">
        <v>-0.56878349125410266</v>
      </c>
      <c r="D11">
        <v>2.3952684121318502</v>
      </c>
    </row>
    <row r="12" spans="1:11" x14ac:dyDescent="0.25">
      <c r="A12" t="s">
        <v>226</v>
      </c>
      <c r="B12">
        <v>-0.46092642007865253</v>
      </c>
      <c r="C12">
        <v>-0.49451961003933742</v>
      </c>
      <c r="D12">
        <v>3.5043719339378598</v>
      </c>
    </row>
    <row r="13" spans="1:11" x14ac:dyDescent="0.25">
      <c r="A13" t="s">
        <v>227</v>
      </c>
      <c r="B13">
        <v>-0.41080188676029489</v>
      </c>
      <c r="C13">
        <v>-0.45747769067095512</v>
      </c>
      <c r="D13">
        <v>5.2373678980100298</v>
      </c>
    </row>
    <row r="14" spans="1:11" x14ac:dyDescent="0.25">
      <c r="A14" t="s">
        <v>228</v>
      </c>
      <c r="B14">
        <v>0.16947628957864436</v>
      </c>
      <c r="C14">
        <v>-0.66496393648753849</v>
      </c>
      <c r="D14">
        <v>6.4288246448788504</v>
      </c>
    </row>
    <row r="15" spans="1:11" x14ac:dyDescent="0.25">
      <c r="A15" t="s">
        <v>229</v>
      </c>
      <c r="B15">
        <v>-0.6492431509387302</v>
      </c>
      <c r="C15">
        <v>-0.77813363362184818</v>
      </c>
      <c r="D15">
        <v>6.8294355231732604</v>
      </c>
    </row>
    <row r="16" spans="1:11" x14ac:dyDescent="0.25">
      <c r="A16" t="s">
        <v>230</v>
      </c>
      <c r="B16">
        <v>-0.23538432686930788</v>
      </c>
      <c r="C16">
        <v>-0.69492607212225532</v>
      </c>
      <c r="D16">
        <v>7.3947130468486799</v>
      </c>
    </row>
    <row r="17" spans="1:4" x14ac:dyDescent="0.25">
      <c r="A17" t="s">
        <v>231</v>
      </c>
      <c r="B17">
        <v>-0.50377466529056669</v>
      </c>
      <c r="C17">
        <v>-0.89676291263501662</v>
      </c>
      <c r="D17">
        <v>5.99724080117943</v>
      </c>
    </row>
    <row r="18" spans="1:4" x14ac:dyDescent="0.25">
      <c r="A18" t="s">
        <v>232</v>
      </c>
      <c r="B18">
        <v>-0.63945866049029343</v>
      </c>
      <c r="C18">
        <v>-1.1294863757190083</v>
      </c>
      <c r="D18">
        <v>5.6883414584001999</v>
      </c>
    </row>
    <row r="19" spans="1:4" x14ac:dyDescent="0.25">
      <c r="A19" t="s">
        <v>233</v>
      </c>
      <c r="B19">
        <v>-1.7305939111516112E-2</v>
      </c>
      <c r="C19">
        <v>-0.79611907531042359</v>
      </c>
      <c r="D19">
        <v>4.9197046935716902</v>
      </c>
    </row>
    <row r="20" spans="1:4" x14ac:dyDescent="0.25">
      <c r="A20" t="s">
        <v>234</v>
      </c>
      <c r="B20">
        <v>-0.45145477521789329</v>
      </c>
      <c r="C20">
        <v>-0.63521833156999019</v>
      </c>
      <c r="D20">
        <v>3.5844183268054199</v>
      </c>
    </row>
    <row r="21" spans="1:4" x14ac:dyDescent="0.25">
      <c r="A21" t="s">
        <v>235</v>
      </c>
      <c r="B21">
        <v>-0.45646139214884651</v>
      </c>
      <c r="C21">
        <v>-0.91877299706117144</v>
      </c>
      <c r="D21">
        <v>4.1882052115170696</v>
      </c>
    </row>
    <row r="22" spans="1:4" x14ac:dyDescent="0.25">
      <c r="A22" t="s">
        <v>236</v>
      </c>
      <c r="B22">
        <v>-0.86202092666521368</v>
      </c>
      <c r="C22">
        <v>-1.3956253372270386</v>
      </c>
      <c r="D22">
        <v>3.7937165857617701</v>
      </c>
    </row>
    <row r="23" spans="1:4" x14ac:dyDescent="0.25">
      <c r="A23" t="s">
        <v>237</v>
      </c>
      <c r="B23">
        <v>-0.86202092666521368</v>
      </c>
      <c r="C23">
        <v>-0.97247116211998019</v>
      </c>
      <c r="D23">
        <v>4.4336598759157404</v>
      </c>
    </row>
    <row r="24" spans="1:4" x14ac:dyDescent="0.25">
      <c r="A24" t="s">
        <v>238</v>
      </c>
      <c r="B24">
        <v>-0.23833116555091816</v>
      </c>
      <c r="C24">
        <v>-0.82811896271153429</v>
      </c>
      <c r="D24">
        <v>6.0996327522185103</v>
      </c>
    </row>
    <row r="25" spans="1:4" x14ac:dyDescent="0.25">
      <c r="A25" t="s">
        <v>239</v>
      </c>
      <c r="B25">
        <v>-0.46687229879138131</v>
      </c>
      <c r="C25">
        <v>-0.98741199250351119</v>
      </c>
      <c r="D25">
        <v>5.7453057496311999</v>
      </c>
    </row>
    <row r="26" spans="1:4" x14ac:dyDescent="0.25">
      <c r="A26" t="s">
        <v>240</v>
      </c>
      <c r="B26">
        <v>-0.66202668141828525</v>
      </c>
      <c r="C26">
        <v>-0.76295010801080965</v>
      </c>
      <c r="D26">
        <v>5.4494909275436001</v>
      </c>
    </row>
    <row r="27" spans="1:4" x14ac:dyDescent="0.25">
      <c r="A27" t="s">
        <v>241</v>
      </c>
      <c r="B27">
        <v>-0.86202092666521368</v>
      </c>
      <c r="C27">
        <v>-0.19558231137642579</v>
      </c>
      <c r="D27">
        <v>5.5055705706066904</v>
      </c>
    </row>
    <row r="28" spans="1:4" x14ac:dyDescent="0.25">
      <c r="A28" t="s">
        <v>242</v>
      </c>
      <c r="B28">
        <v>-0.86202092666521368</v>
      </c>
      <c r="C28">
        <v>-0.29740081886866854</v>
      </c>
      <c r="D28">
        <v>6.5882060842561403</v>
      </c>
    </row>
    <row r="29" spans="1:4" x14ac:dyDescent="0.25">
      <c r="A29" t="s">
        <v>243</v>
      </c>
      <c r="B29">
        <v>-0.64759445831676399</v>
      </c>
      <c r="C29">
        <v>-0.68954485512464914</v>
      </c>
      <c r="D29">
        <v>6.6132935418083498</v>
      </c>
    </row>
    <row r="30" spans="1:4" x14ac:dyDescent="0.25">
      <c r="A30" t="s">
        <v>244</v>
      </c>
      <c r="B30">
        <v>-0.86202092666521368</v>
      </c>
      <c r="C30">
        <v>-0.40723656202247505</v>
      </c>
      <c r="D30">
        <v>6.1343481971182996</v>
      </c>
    </row>
    <row r="31" spans="1:4" x14ac:dyDescent="0.25">
      <c r="A31" t="s">
        <v>245</v>
      </c>
      <c r="B31">
        <v>-0.86202092666521368</v>
      </c>
      <c r="C31">
        <v>-0.52474607972730147</v>
      </c>
      <c r="D31">
        <v>5.8641521768172096</v>
      </c>
    </row>
    <row r="32" spans="1:4" x14ac:dyDescent="0.25">
      <c r="A32" t="s">
        <v>246</v>
      </c>
      <c r="B32">
        <v>-0.86202092666521368</v>
      </c>
      <c r="C32">
        <v>-0.3825814290240106</v>
      </c>
      <c r="D32">
        <v>5.3093962657422002</v>
      </c>
    </row>
    <row r="33" spans="1:4" x14ac:dyDescent="0.25">
      <c r="A33" t="s">
        <v>247</v>
      </c>
      <c r="B33">
        <v>-0.45918782513253348</v>
      </c>
      <c r="C33">
        <v>-0.2102194162384888</v>
      </c>
      <c r="D33">
        <v>4.3842372828771001</v>
      </c>
    </row>
    <row r="34" spans="1:4" x14ac:dyDescent="0.25">
      <c r="A34" t="s">
        <v>248</v>
      </c>
      <c r="B34">
        <v>-0.86202092666521368</v>
      </c>
      <c r="C34">
        <v>0.32413415368099008</v>
      </c>
      <c r="D34">
        <v>4.6114091468962402</v>
      </c>
    </row>
    <row r="35" spans="1:4" x14ac:dyDescent="0.25">
      <c r="A35" t="s">
        <v>249</v>
      </c>
      <c r="B35">
        <v>-0.86202092666521368</v>
      </c>
      <c r="C35">
        <v>1.0338252147872935</v>
      </c>
      <c r="D35">
        <v>3.6949573044844599</v>
      </c>
    </row>
    <row r="36" spans="1:4" x14ac:dyDescent="0.25">
      <c r="A36" t="s">
        <v>250</v>
      </c>
      <c r="B36">
        <v>-0.86202092666521368</v>
      </c>
      <c r="C36">
        <v>1.0876636103712503</v>
      </c>
      <c r="D36">
        <v>1.5381344615168899</v>
      </c>
    </row>
    <row r="37" spans="1:4" x14ac:dyDescent="0.25">
      <c r="A37" t="s">
        <v>251</v>
      </c>
      <c r="B37">
        <v>-0.86202092666521368</v>
      </c>
      <c r="C37">
        <v>0.82343168277859935</v>
      </c>
      <c r="D37">
        <v>3.1589236694026899</v>
      </c>
    </row>
    <row r="38" spans="1:4" x14ac:dyDescent="0.25">
      <c r="A38" t="s">
        <v>252</v>
      </c>
      <c r="B38">
        <v>-0.49192459644284159</v>
      </c>
      <c r="C38">
        <v>0.98136144941343817</v>
      </c>
      <c r="D38">
        <v>3.02158866179371</v>
      </c>
    </row>
    <row r="39" spans="1:4" x14ac:dyDescent="0.25">
      <c r="A39" t="s">
        <v>253</v>
      </c>
      <c r="B39">
        <v>-0.52096413467235947</v>
      </c>
      <c r="C39">
        <v>0.86012200418374829</v>
      </c>
      <c r="D39">
        <v>4.6813532072867101</v>
      </c>
    </row>
    <row r="40" spans="1:4" x14ac:dyDescent="0.25">
      <c r="A40" t="s">
        <v>254</v>
      </c>
      <c r="B40">
        <v>-0.86202092666521368</v>
      </c>
      <c r="C40">
        <v>0.70365268797261527</v>
      </c>
      <c r="D40">
        <v>5.5756751090393379</v>
      </c>
    </row>
    <row r="41" spans="1:4" x14ac:dyDescent="0.25">
      <c r="A41" t="s">
        <v>255</v>
      </c>
      <c r="B41">
        <v>-0.86202092666521368</v>
      </c>
      <c r="C41">
        <v>0.59535063094379059</v>
      </c>
      <c r="D41">
        <v>3.015456352484037</v>
      </c>
    </row>
    <row r="42" spans="1:4" x14ac:dyDescent="0.25">
      <c r="A42" t="s">
        <v>256</v>
      </c>
      <c r="B42">
        <v>-0.86202092666521368</v>
      </c>
      <c r="C42">
        <v>0.88127515566896741</v>
      </c>
      <c r="D42">
        <v>2.9367930847479613</v>
      </c>
    </row>
    <row r="43" spans="1:4" x14ac:dyDescent="0.25">
      <c r="A43" t="s">
        <v>257</v>
      </c>
      <c r="B43">
        <v>-0.11342131138405373</v>
      </c>
      <c r="C43">
        <v>1.1999755447124927</v>
      </c>
      <c r="D43">
        <v>0.75121963328673758</v>
      </c>
    </row>
    <row r="44" spans="1:4" x14ac:dyDescent="0.25">
      <c r="A44" t="s">
        <v>258</v>
      </c>
      <c r="B44">
        <v>1.6569048050486479</v>
      </c>
      <c r="C44">
        <v>1.4874266348187593</v>
      </c>
      <c r="D44">
        <v>-2.3979558393629929</v>
      </c>
    </row>
    <row r="45" spans="1:4" x14ac:dyDescent="0.25">
      <c r="A45" t="s">
        <v>259</v>
      </c>
      <c r="B45">
        <v>1.9929455548668875</v>
      </c>
      <c r="C45">
        <v>0.90742801471738532</v>
      </c>
      <c r="D45">
        <v>-1.3709594835317915</v>
      </c>
    </row>
    <row r="46" spans="1:4" x14ac:dyDescent="0.25">
      <c r="A46" t="s">
        <v>260</v>
      </c>
      <c r="B46">
        <v>3.1597667945044887</v>
      </c>
      <c r="C46">
        <v>1.0950390579695151</v>
      </c>
      <c r="D46">
        <v>-1.9354529831978624</v>
      </c>
    </row>
    <row r="47" spans="1:4" x14ac:dyDescent="0.25">
      <c r="A47" t="s">
        <v>261</v>
      </c>
      <c r="B47">
        <v>0.59194217365759694</v>
      </c>
      <c r="C47">
        <v>0.93948768723416387</v>
      </c>
      <c r="D47">
        <v>-0.8344358779982457</v>
      </c>
    </row>
    <row r="48" spans="1:4" x14ac:dyDescent="0.25">
      <c r="A48" t="s">
        <v>262</v>
      </c>
      <c r="B48">
        <v>2.4348506414876865</v>
      </c>
      <c r="C48">
        <v>0.74236203029698311</v>
      </c>
      <c r="D48">
        <v>4.260791469920818</v>
      </c>
    </row>
    <row r="49" spans="1:4" x14ac:dyDescent="0.25">
      <c r="A49" t="s">
        <v>263</v>
      </c>
      <c r="B49">
        <v>1.7774272082912252</v>
      </c>
      <c r="C49">
        <v>0.44007456348759683</v>
      </c>
      <c r="D49">
        <v>3.2669826670959026</v>
      </c>
    </row>
    <row r="50" spans="1:4" x14ac:dyDescent="0.25">
      <c r="A50" t="s">
        <v>264</v>
      </c>
      <c r="B50">
        <v>0.85880598511511341</v>
      </c>
      <c r="C50">
        <v>0.19951911329088282</v>
      </c>
      <c r="D50">
        <v>4.3871749824624402</v>
      </c>
    </row>
    <row r="51" spans="1:4" x14ac:dyDescent="0.25">
      <c r="A51" t="s">
        <v>265</v>
      </c>
      <c r="B51">
        <v>1.4651137843713045</v>
      </c>
      <c r="C51">
        <v>0.21823807212025761</v>
      </c>
      <c r="D51">
        <v>4.8148540857124686</v>
      </c>
    </row>
    <row r="52" spans="1:4" x14ac:dyDescent="0.25">
      <c r="A52" t="s">
        <v>266</v>
      </c>
      <c r="B52">
        <v>3.2127837900987193</v>
      </c>
      <c r="C52">
        <v>0.45214588891401558</v>
      </c>
      <c r="D52">
        <v>2.6716238929970473</v>
      </c>
    </row>
    <row r="53" spans="1:4" x14ac:dyDescent="0.25">
      <c r="A53" t="s">
        <v>267</v>
      </c>
      <c r="B53">
        <v>0.80714441206123744</v>
      </c>
      <c r="C53">
        <v>-0.11971750598623497</v>
      </c>
      <c r="D53">
        <v>3.185639530543682</v>
      </c>
    </row>
    <row r="54" spans="1:4" x14ac:dyDescent="0.25">
      <c r="A54" t="s">
        <v>268</v>
      </c>
      <c r="B54">
        <v>1.6151138320130338E-2</v>
      </c>
      <c r="C54">
        <v>-0.48371568013001442</v>
      </c>
      <c r="D54">
        <v>1.9657337115179558</v>
      </c>
    </row>
    <row r="55" spans="1:4" x14ac:dyDescent="0.25">
      <c r="A55" t="s">
        <v>269</v>
      </c>
      <c r="B55">
        <v>2.7043890470887528</v>
      </c>
      <c r="C55">
        <v>-0.2051929879699515</v>
      </c>
      <c r="D55">
        <v>1.7456380444355943</v>
      </c>
    </row>
    <row r="56" spans="1:4" x14ac:dyDescent="0.25">
      <c r="A56" t="s">
        <v>270</v>
      </c>
      <c r="B56">
        <v>1.8332163130499617</v>
      </c>
      <c r="C56">
        <v>0.13970998101025098</v>
      </c>
      <c r="D56">
        <v>2.8653844463113813</v>
      </c>
    </row>
    <row r="57" spans="1:4" x14ac:dyDescent="0.25">
      <c r="A57" t="s">
        <v>271</v>
      </c>
      <c r="B57">
        <v>0.73230290226013495</v>
      </c>
      <c r="C57">
        <v>-0.21077643260707779</v>
      </c>
      <c r="D57">
        <v>2.0378316082269237</v>
      </c>
    </row>
    <row r="58" spans="1:4" x14ac:dyDescent="0.25">
      <c r="A58" t="s">
        <v>272</v>
      </c>
      <c r="B58">
        <v>0.43953489612793478</v>
      </c>
      <c r="C58">
        <v>0.22097406584830212</v>
      </c>
      <c r="D58">
        <v>2.3730663954077755</v>
      </c>
    </row>
    <row r="59" spans="1:4" x14ac:dyDescent="0.25">
      <c r="A59" t="s">
        <v>273</v>
      </c>
      <c r="B59">
        <v>-0.17739515273442488</v>
      </c>
      <c r="C59">
        <v>0.24443683367591812</v>
      </c>
      <c r="D59">
        <v>2.3818342786386069</v>
      </c>
    </row>
    <row r="60" spans="1:4" x14ac:dyDescent="0.25">
      <c r="A60" t="s">
        <v>274</v>
      </c>
      <c r="B60">
        <v>-0.86202092666521368</v>
      </c>
      <c r="C60">
        <v>0.21105162411081405</v>
      </c>
      <c r="D60">
        <v>1.9936898620703403</v>
      </c>
    </row>
    <row r="61" spans="1:4" x14ac:dyDescent="0.25">
      <c r="A61" t="s">
        <v>275</v>
      </c>
      <c r="B61">
        <v>6.8206034042175415E-2</v>
      </c>
      <c r="C61">
        <v>-0.11075318336608127</v>
      </c>
      <c r="D61">
        <v>1.3066538861012589</v>
      </c>
    </row>
    <row r="62" spans="1:4" x14ac:dyDescent="0.25">
      <c r="A62" t="s">
        <v>276</v>
      </c>
      <c r="B62">
        <v>0.22182228032607179</v>
      </c>
      <c r="C62">
        <v>-0.19684849938494678</v>
      </c>
      <c r="D62">
        <v>0.70373458724159832</v>
      </c>
    </row>
    <row r="63" spans="1:4" x14ac:dyDescent="0.25">
      <c r="A63" t="s">
        <v>277</v>
      </c>
      <c r="B63">
        <v>0.66742532504640373</v>
      </c>
      <c r="C63">
        <v>2.7667134239219064E-2</v>
      </c>
      <c r="D63">
        <v>0.84030293814700485</v>
      </c>
    </row>
    <row r="64" spans="1:4" x14ac:dyDescent="0.25">
      <c r="A64" t="s">
        <v>278</v>
      </c>
      <c r="B64">
        <v>-0.43347213533107359</v>
      </c>
      <c r="C64">
        <v>-0.28696322551755005</v>
      </c>
      <c r="D64">
        <v>0.92481107088006809</v>
      </c>
    </row>
    <row r="65" spans="1:4" x14ac:dyDescent="0.25">
      <c r="A65" t="s">
        <v>279</v>
      </c>
      <c r="B65">
        <v>-0.19741473278017788</v>
      </c>
      <c r="C65">
        <v>-0.45071343612006354</v>
      </c>
      <c r="D65">
        <v>1.295972978082375</v>
      </c>
    </row>
    <row r="66" spans="1:4" x14ac:dyDescent="0.25">
      <c r="A66" t="s">
        <v>280</v>
      </c>
      <c r="B66">
        <v>1.0936834196615015</v>
      </c>
      <c r="C66">
        <v>-0.70820521065387065</v>
      </c>
      <c r="D66">
        <v>1.1120100118649958</v>
      </c>
    </row>
    <row r="67" spans="1:4" x14ac:dyDescent="0.25">
      <c r="A67" t="s">
        <v>281</v>
      </c>
      <c r="B67">
        <v>0.73581634308953181</v>
      </c>
      <c r="C67">
        <v>-0.56304918837106244</v>
      </c>
      <c r="D67">
        <v>1.3091359944669989</v>
      </c>
    </row>
    <row r="68" spans="1:4" x14ac:dyDescent="0.25">
      <c r="A68" t="s">
        <v>282</v>
      </c>
      <c r="B68">
        <v>-0.23511316985936276</v>
      </c>
      <c r="C68">
        <v>-0.43979757937572828</v>
      </c>
      <c r="D68">
        <v>1.8862852398760512</v>
      </c>
    </row>
    <row r="69" spans="1:4" x14ac:dyDescent="0.25">
      <c r="A69" t="s">
        <v>283</v>
      </c>
      <c r="B69">
        <v>-0.86202092666521368</v>
      </c>
      <c r="C69">
        <v>-0.18343791919465666</v>
      </c>
      <c r="D69">
        <v>1.7453439890020599</v>
      </c>
    </row>
    <row r="70" spans="1:4" x14ac:dyDescent="0.25">
      <c r="A70" t="s">
        <v>284</v>
      </c>
      <c r="B70">
        <v>-0.44881063186155606</v>
      </c>
      <c r="C70">
        <v>-0.44817862866121499</v>
      </c>
      <c r="D70">
        <v>2.1849007648195444</v>
      </c>
    </row>
    <row r="71" spans="1:4" x14ac:dyDescent="0.25">
      <c r="A71" t="s">
        <v>285</v>
      </c>
      <c r="B71">
        <v>-5.9387477002528923E-2</v>
      </c>
      <c r="C71">
        <v>-0.41275150066935623</v>
      </c>
      <c r="D71">
        <v>2.3380706872937873</v>
      </c>
    </row>
    <row r="72" spans="1:4" x14ac:dyDescent="0.25">
      <c r="A72" t="s">
        <v>286</v>
      </c>
      <c r="B72">
        <v>0.56383392200367943</v>
      </c>
      <c r="C72">
        <v>0.14475682834985956</v>
      </c>
      <c r="D72">
        <v>2.8933089164497918</v>
      </c>
    </row>
    <row r="73" spans="1:4" x14ac:dyDescent="0.25">
      <c r="A73" t="s">
        <v>287</v>
      </c>
      <c r="B73">
        <v>1.0525737693957069</v>
      </c>
      <c r="C73">
        <v>-0.13102723232783861</v>
      </c>
      <c r="D73">
        <v>3.0914318828247902</v>
      </c>
    </row>
    <row r="74" spans="1:4" x14ac:dyDescent="0.25">
      <c r="A74" t="s">
        <v>288</v>
      </c>
      <c r="B74">
        <v>-0.1926905106496889</v>
      </c>
      <c r="C74">
        <v>-0.55834240239464517</v>
      </c>
      <c r="D74">
        <v>2.936945657151409</v>
      </c>
    </row>
    <row r="75" spans="1:4" x14ac:dyDescent="0.25">
      <c r="A75" t="s">
        <v>289</v>
      </c>
      <c r="B75">
        <v>0.91376711846915126</v>
      </c>
      <c r="C75">
        <v>-0.35743215628986774</v>
      </c>
      <c r="D75">
        <v>2.198841489557541</v>
      </c>
    </row>
    <row r="76" spans="1:4" x14ac:dyDescent="0.25">
      <c r="A76" t="s">
        <v>290</v>
      </c>
      <c r="B76">
        <v>1.1285582712454147</v>
      </c>
      <c r="C76">
        <v>0.38866224345418021</v>
      </c>
      <c r="D76">
        <v>1.1122396141480833</v>
      </c>
    </row>
    <row r="77" spans="1:4" x14ac:dyDescent="0.25">
      <c r="A77" t="s">
        <v>291</v>
      </c>
      <c r="B77">
        <v>-0.19662192478452253</v>
      </c>
      <c r="C77">
        <v>1.0804905687359803</v>
      </c>
      <c r="D77">
        <v>1.1890812029928683</v>
      </c>
    </row>
    <row r="78" spans="1:4" x14ac:dyDescent="0.25">
      <c r="A78" t="s">
        <v>292</v>
      </c>
      <c r="B78">
        <v>-0.23845623128411478</v>
      </c>
      <c r="C78">
        <v>0.72284257473270241</v>
      </c>
      <c r="D78">
        <v>0.95849308529477817</v>
      </c>
    </row>
    <row r="79" spans="1:4" x14ac:dyDescent="0.25">
      <c r="A79" t="s">
        <v>293</v>
      </c>
      <c r="B79">
        <v>0.11155055458378854</v>
      </c>
      <c r="C79">
        <v>0.91447741301111274</v>
      </c>
      <c r="D79">
        <v>0.79900299821931431</v>
      </c>
    </row>
    <row r="80" spans="1:4" x14ac:dyDescent="0.25">
      <c r="A80" t="s">
        <v>294</v>
      </c>
      <c r="B80">
        <v>0.3001475051881009</v>
      </c>
      <c r="C80">
        <v>3.5176275969927802</v>
      </c>
      <c r="D80">
        <v>-2.2023364133755088</v>
      </c>
    </row>
    <row r="81" spans="1:4" x14ac:dyDescent="0.25">
      <c r="A81" t="s">
        <v>295</v>
      </c>
      <c r="B81">
        <v>0.34252920083878574</v>
      </c>
      <c r="C81">
        <v>5.4728364048946512</v>
      </c>
      <c r="D81">
        <v>-21.614879721404222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B967-C615-40EA-BA75-4B83B63F3E33}">
  <dimension ref="A1:F83"/>
  <sheetViews>
    <sheetView workbookViewId="0">
      <selection activeCell="B1" sqref="B1"/>
    </sheetView>
  </sheetViews>
  <sheetFormatPr baseColWidth="10" defaultRowHeight="15" x14ac:dyDescent="0.25"/>
  <cols>
    <col min="1" max="4" width="20.28515625" customWidth="1"/>
  </cols>
  <sheetData>
    <row r="1" spans="1:6" x14ac:dyDescent="0.25">
      <c r="A1" s="4"/>
      <c r="B1" s="4" t="s">
        <v>427</v>
      </c>
      <c r="C1" s="4" t="s">
        <v>342</v>
      </c>
      <c r="D1" s="4" t="s">
        <v>428</v>
      </c>
      <c r="E1" s="16" t="s">
        <v>429</v>
      </c>
    </row>
    <row r="2" spans="1:6" x14ac:dyDescent="0.25">
      <c r="A2" s="4" t="s">
        <v>424</v>
      </c>
      <c r="B2" s="4">
        <v>10178.540000000001</v>
      </c>
      <c r="C2" s="4" t="s">
        <v>330</v>
      </c>
      <c r="D2" s="4" t="s">
        <v>330</v>
      </c>
      <c r="E2" s="17" t="s">
        <v>330</v>
      </c>
    </row>
    <row r="3" spans="1:6" x14ac:dyDescent="0.25">
      <c r="A3" s="4" t="s">
        <v>343</v>
      </c>
      <c r="B3" s="4">
        <v>10284.01</v>
      </c>
      <c r="C3" s="4">
        <v>1</v>
      </c>
      <c r="D3" s="4" t="s">
        <v>330</v>
      </c>
      <c r="E3" s="17" t="s">
        <v>330</v>
      </c>
    </row>
    <row r="4" spans="1:6" x14ac:dyDescent="0.25">
      <c r="A4" s="4" t="s">
        <v>344</v>
      </c>
      <c r="B4" s="4">
        <v>10515.68</v>
      </c>
      <c r="C4" s="4">
        <v>2.2999999999999998</v>
      </c>
      <c r="D4" s="4" t="s">
        <v>330</v>
      </c>
      <c r="E4" s="17" t="s">
        <v>330</v>
      </c>
    </row>
    <row r="5" spans="1:6" x14ac:dyDescent="0.25">
      <c r="A5" s="4" t="s">
        <v>345</v>
      </c>
      <c r="B5" s="4">
        <v>10736.12</v>
      </c>
      <c r="C5" s="4">
        <v>2.1</v>
      </c>
      <c r="D5" s="4" t="s">
        <v>330</v>
      </c>
      <c r="E5" s="17" t="s">
        <v>330</v>
      </c>
    </row>
    <row r="6" spans="1:6" x14ac:dyDescent="0.25">
      <c r="A6" s="4" t="s">
        <v>346</v>
      </c>
      <c r="B6" s="4">
        <v>10809.59</v>
      </c>
      <c r="C6" s="4">
        <v>0.7</v>
      </c>
      <c r="D6" s="4">
        <v>6.2</v>
      </c>
      <c r="E6" s="16">
        <v>6.9995219858558304</v>
      </c>
      <c r="F6" s="16"/>
    </row>
    <row r="7" spans="1:6" x14ac:dyDescent="0.25">
      <c r="A7" s="4" t="s">
        <v>347</v>
      </c>
      <c r="B7" s="4">
        <v>10823.5</v>
      </c>
      <c r="C7" s="4">
        <v>0.1</v>
      </c>
      <c r="D7" s="4">
        <v>5.2</v>
      </c>
      <c r="E7" s="16">
        <v>5.8053191112828104</v>
      </c>
      <c r="F7" s="16"/>
    </row>
    <row r="8" spans="1:6" x14ac:dyDescent="0.25">
      <c r="A8" s="4" t="s">
        <v>348</v>
      </c>
      <c r="B8" s="4">
        <v>10786.96</v>
      </c>
      <c r="C8" s="4">
        <v>-0.3</v>
      </c>
      <c r="D8" s="4">
        <v>2.6</v>
      </c>
      <c r="E8" s="16">
        <v>3.8695373046560402</v>
      </c>
      <c r="F8" s="16"/>
    </row>
    <row r="9" spans="1:6" x14ac:dyDescent="0.25">
      <c r="A9" s="4" t="s">
        <v>349</v>
      </c>
      <c r="B9" s="4">
        <v>10877.88</v>
      </c>
      <c r="C9" s="4">
        <v>0.8</v>
      </c>
      <c r="D9" s="4">
        <v>1.3</v>
      </c>
      <c r="E9" s="16">
        <v>2.5256215982053201</v>
      </c>
      <c r="F9" s="16"/>
    </row>
    <row r="10" spans="1:6" x14ac:dyDescent="0.25">
      <c r="A10" s="4" t="s">
        <v>350</v>
      </c>
      <c r="B10" s="4">
        <v>10877.42</v>
      </c>
      <c r="C10" s="4">
        <v>0</v>
      </c>
      <c r="D10" s="4">
        <v>0.6</v>
      </c>
      <c r="E10" s="16">
        <v>1.3105056973528699</v>
      </c>
      <c r="F10" s="16"/>
    </row>
    <row r="11" spans="1:6" x14ac:dyDescent="0.25">
      <c r="A11" s="4" t="s">
        <v>351</v>
      </c>
      <c r="B11" s="4">
        <v>10934.03</v>
      </c>
      <c r="C11" s="4">
        <v>0.5</v>
      </c>
      <c r="D11" s="4">
        <v>1</v>
      </c>
      <c r="E11" s="16">
        <v>1.3473669377553401</v>
      </c>
    </row>
    <row r="12" spans="1:6" x14ac:dyDescent="0.25">
      <c r="A12" s="4" t="s">
        <v>352</v>
      </c>
      <c r="B12" s="4">
        <v>10966.47</v>
      </c>
      <c r="C12" s="4">
        <v>0.3</v>
      </c>
      <c r="D12" s="4">
        <v>1.7</v>
      </c>
      <c r="E12" s="16">
        <v>1.7468589527599401</v>
      </c>
    </row>
    <row r="13" spans="1:6" x14ac:dyDescent="0.25">
      <c r="A13" s="4" t="s">
        <v>353</v>
      </c>
      <c r="B13" s="4">
        <v>11092.65</v>
      </c>
      <c r="C13" s="4">
        <v>1.2</v>
      </c>
      <c r="D13" s="4">
        <v>2</v>
      </c>
      <c r="E13" s="16">
        <v>2.3952684121318502</v>
      </c>
    </row>
    <row r="14" spans="1:6" x14ac:dyDescent="0.25">
      <c r="A14" s="4" t="s">
        <v>354</v>
      </c>
      <c r="B14" s="4">
        <v>11090.48</v>
      </c>
      <c r="C14" s="4">
        <v>0</v>
      </c>
      <c r="D14" s="4">
        <v>2</v>
      </c>
      <c r="E14" s="16">
        <v>3.5043719339378598</v>
      </c>
    </row>
    <row r="15" spans="1:6" x14ac:dyDescent="0.25">
      <c r="A15" s="4" t="s">
        <v>355</v>
      </c>
      <c r="B15" s="4">
        <v>11417.43</v>
      </c>
      <c r="C15" s="4">
        <v>2.9</v>
      </c>
      <c r="D15" s="4">
        <v>4.4000000000000004</v>
      </c>
      <c r="E15" s="16">
        <v>5.2373678980100298</v>
      </c>
    </row>
    <row r="16" spans="1:6" x14ac:dyDescent="0.25">
      <c r="A16" s="4" t="s">
        <v>356</v>
      </c>
      <c r="B16" s="4">
        <v>11632.72</v>
      </c>
      <c r="C16" s="4">
        <v>1.9</v>
      </c>
      <c r="D16" s="4">
        <v>6.1</v>
      </c>
      <c r="E16" s="16">
        <v>6.4288246448788504</v>
      </c>
    </row>
    <row r="17" spans="1:5" x14ac:dyDescent="0.25">
      <c r="A17" s="4" t="s">
        <v>357</v>
      </c>
      <c r="B17" s="4">
        <v>11792.93</v>
      </c>
      <c r="C17" s="4">
        <v>1.4</v>
      </c>
      <c r="D17" s="4">
        <v>6.3</v>
      </c>
      <c r="E17" s="16">
        <v>6.8294355231732604</v>
      </c>
    </row>
    <row r="18" spans="1:5" x14ac:dyDescent="0.25">
      <c r="A18" s="4" t="s">
        <v>358</v>
      </c>
      <c r="B18" s="4">
        <v>12015.84</v>
      </c>
      <c r="C18" s="4">
        <v>1.9</v>
      </c>
      <c r="D18" s="4">
        <v>8.3000000000000007</v>
      </c>
      <c r="E18" s="16">
        <v>7.3947130468486799</v>
      </c>
    </row>
    <row r="19" spans="1:5" x14ac:dyDescent="0.25">
      <c r="A19" s="4" t="s">
        <v>359</v>
      </c>
      <c r="B19" s="4">
        <v>12089.26</v>
      </c>
      <c r="C19" s="4">
        <v>0.6</v>
      </c>
      <c r="D19" s="4">
        <v>5.9</v>
      </c>
      <c r="E19" s="16">
        <v>5.99724080117943</v>
      </c>
    </row>
    <row r="20" spans="1:5" x14ac:dyDescent="0.25">
      <c r="A20" s="4" t="s">
        <v>360</v>
      </c>
      <c r="B20" s="4">
        <v>12309.99</v>
      </c>
      <c r="C20" s="4">
        <v>1.8</v>
      </c>
      <c r="D20" s="4">
        <v>5.8</v>
      </c>
      <c r="E20" s="16">
        <v>5.6883414584001999</v>
      </c>
    </row>
    <row r="21" spans="1:5" x14ac:dyDescent="0.25">
      <c r="A21" s="4" t="s">
        <v>361</v>
      </c>
      <c r="B21" s="4">
        <v>12382.78</v>
      </c>
      <c r="C21" s="4">
        <v>0.6</v>
      </c>
      <c r="D21" s="4">
        <v>5</v>
      </c>
      <c r="E21" s="16">
        <v>4.9197046935716902</v>
      </c>
    </row>
    <row r="22" spans="1:5" x14ac:dyDescent="0.25">
      <c r="A22" s="4" t="s">
        <v>362</v>
      </c>
      <c r="B22" s="4">
        <v>12342</v>
      </c>
      <c r="C22" s="4">
        <v>-0.3</v>
      </c>
      <c r="D22" s="4">
        <v>2.7</v>
      </c>
      <c r="E22" s="16">
        <v>3.5844183268054199</v>
      </c>
    </row>
    <row r="23" spans="1:5" x14ac:dyDescent="0.25">
      <c r="A23" s="4" t="s">
        <v>363</v>
      </c>
      <c r="B23" s="4">
        <v>12573.58</v>
      </c>
      <c r="C23" s="4">
        <v>1.9</v>
      </c>
      <c r="D23" s="4">
        <v>4</v>
      </c>
      <c r="E23" s="16">
        <v>4.1882052115170696</v>
      </c>
    </row>
    <row r="24" spans="1:5" x14ac:dyDescent="0.25">
      <c r="A24" s="4" t="s">
        <v>364</v>
      </c>
      <c r="B24" s="4">
        <v>12717.57</v>
      </c>
      <c r="C24" s="4">
        <v>1.1000000000000001</v>
      </c>
      <c r="D24" s="4">
        <v>3.3</v>
      </c>
      <c r="E24" s="16">
        <v>3.7937165857617701</v>
      </c>
    </row>
    <row r="25" spans="1:5" x14ac:dyDescent="0.25">
      <c r="A25" s="4" t="s">
        <v>365</v>
      </c>
      <c r="B25" s="4">
        <v>12866.07</v>
      </c>
      <c r="C25" s="4">
        <v>1.2</v>
      </c>
      <c r="D25" s="4">
        <v>3.9</v>
      </c>
      <c r="E25" s="16">
        <v>4.4336598759157404</v>
      </c>
    </row>
    <row r="26" spans="1:5" x14ac:dyDescent="0.25">
      <c r="A26" s="4" t="s">
        <v>366</v>
      </c>
      <c r="B26" s="4">
        <v>13049.92</v>
      </c>
      <c r="C26" s="4">
        <v>1.4</v>
      </c>
      <c r="D26" s="4">
        <v>5.7</v>
      </c>
      <c r="E26" s="16">
        <v>6.0996327522185103</v>
      </c>
    </row>
    <row r="27" spans="1:5" x14ac:dyDescent="0.25">
      <c r="A27" s="4" t="s">
        <v>367</v>
      </c>
      <c r="B27" s="4">
        <v>13202.76</v>
      </c>
      <c r="C27" s="4">
        <v>1.2</v>
      </c>
      <c r="D27" s="4">
        <v>5</v>
      </c>
      <c r="E27" s="16">
        <v>5.7453057496311999</v>
      </c>
    </row>
    <row r="28" spans="1:5" x14ac:dyDescent="0.25">
      <c r="A28" s="4" t="s">
        <v>368</v>
      </c>
      <c r="B28" s="4">
        <v>13325.83</v>
      </c>
      <c r="C28" s="4">
        <v>0.9</v>
      </c>
      <c r="D28" s="4">
        <v>4.8</v>
      </c>
      <c r="E28" s="16">
        <v>5.4494909275436001</v>
      </c>
    </row>
    <row r="29" spans="1:5" x14ac:dyDescent="0.25">
      <c r="A29" s="4" t="s">
        <v>369</v>
      </c>
      <c r="B29" s="4">
        <v>13568.95</v>
      </c>
      <c r="C29" s="4">
        <v>1.8</v>
      </c>
      <c r="D29" s="4">
        <v>5.5</v>
      </c>
      <c r="E29" s="16">
        <v>5.5055705706066904</v>
      </c>
    </row>
    <row r="30" spans="1:5" x14ac:dyDescent="0.25">
      <c r="A30" s="4" t="s">
        <v>370</v>
      </c>
      <c r="B30" s="4">
        <v>13962.57</v>
      </c>
      <c r="C30" s="4">
        <v>2.9</v>
      </c>
      <c r="D30" s="4">
        <v>7</v>
      </c>
      <c r="E30" s="16">
        <v>6.5882060842561403</v>
      </c>
    </row>
    <row r="31" spans="1:5" x14ac:dyDescent="0.25">
      <c r="A31" s="4" t="s">
        <v>371</v>
      </c>
      <c r="B31" s="4">
        <v>14170.74</v>
      </c>
      <c r="C31" s="4">
        <v>1.5</v>
      </c>
      <c r="D31" s="4">
        <v>7.3</v>
      </c>
      <c r="E31" s="16">
        <v>6.6132935418083498</v>
      </c>
    </row>
    <row r="32" spans="1:5" x14ac:dyDescent="0.25">
      <c r="A32" s="4" t="s">
        <v>372</v>
      </c>
      <c r="B32" s="4">
        <v>14205.41</v>
      </c>
      <c r="C32" s="4">
        <v>0.2</v>
      </c>
      <c r="D32" s="4">
        <v>6.6</v>
      </c>
      <c r="E32" s="16">
        <v>6.1343481971182996</v>
      </c>
    </row>
    <row r="33" spans="1:5" x14ac:dyDescent="0.25">
      <c r="A33" s="4" t="s">
        <v>373</v>
      </c>
      <c r="B33" s="4">
        <v>14374.68</v>
      </c>
      <c r="C33" s="4">
        <v>1.2</v>
      </c>
      <c r="D33" s="4">
        <v>5.9</v>
      </c>
      <c r="E33" s="16">
        <v>5.8641521768172096</v>
      </c>
    </row>
    <row r="34" spans="1:5" x14ac:dyDescent="0.25">
      <c r="A34" s="4" t="s">
        <v>374</v>
      </c>
      <c r="B34" s="4">
        <v>14700.44</v>
      </c>
      <c r="C34" s="4">
        <v>2.2999999999999998</v>
      </c>
      <c r="D34" s="4">
        <v>5.3</v>
      </c>
      <c r="E34" s="16">
        <v>5.3093962657422002</v>
      </c>
    </row>
    <row r="35" spans="1:5" x14ac:dyDescent="0.25">
      <c r="A35" s="4" t="s">
        <v>375</v>
      </c>
      <c r="B35" s="4">
        <v>14662.1</v>
      </c>
      <c r="C35" s="4">
        <v>-0.3</v>
      </c>
      <c r="D35" s="4">
        <v>3.5</v>
      </c>
      <c r="E35" s="16">
        <v>4.3842372828771001</v>
      </c>
    </row>
    <row r="36" spans="1:5" x14ac:dyDescent="0.25">
      <c r="A36" s="4" t="s">
        <v>376</v>
      </c>
      <c r="B36" s="4">
        <v>14864.01</v>
      </c>
      <c r="C36" s="4">
        <v>1.4</v>
      </c>
      <c r="D36" s="4">
        <v>4.5999999999999996</v>
      </c>
      <c r="E36" s="16">
        <v>4.6114091468962402</v>
      </c>
    </row>
    <row r="37" spans="1:5" x14ac:dyDescent="0.25">
      <c r="A37" s="4" t="s">
        <v>377</v>
      </c>
      <c r="B37" s="4">
        <v>14890.23</v>
      </c>
      <c r="C37" s="4">
        <v>0.2</v>
      </c>
      <c r="D37" s="4">
        <v>3.6</v>
      </c>
      <c r="E37" s="16">
        <v>3.6949573044844599</v>
      </c>
    </row>
    <row r="38" spans="1:5" x14ac:dyDescent="0.25">
      <c r="A38" s="4" t="s">
        <v>378</v>
      </c>
      <c r="B38" s="4">
        <v>14917.06</v>
      </c>
      <c r="C38" s="4">
        <v>0.2</v>
      </c>
      <c r="D38" s="4">
        <v>1.5</v>
      </c>
      <c r="E38" s="16">
        <v>1.5381344615168899</v>
      </c>
    </row>
    <row r="39" spans="1:5" x14ac:dyDescent="0.25">
      <c r="A39" s="4" t="s">
        <v>379</v>
      </c>
      <c r="B39" s="4">
        <v>15164.24</v>
      </c>
      <c r="C39" s="4">
        <v>1.7</v>
      </c>
      <c r="D39" s="4">
        <v>3.4</v>
      </c>
      <c r="E39" s="16">
        <v>3.1589236694026899</v>
      </c>
    </row>
    <row r="40" spans="1:5" x14ac:dyDescent="0.25">
      <c r="A40" s="4" t="s">
        <v>380</v>
      </c>
      <c r="B40" s="4">
        <v>15322.54</v>
      </c>
      <c r="C40" s="4">
        <v>1</v>
      </c>
      <c r="D40" s="4">
        <v>3.1</v>
      </c>
      <c r="E40" s="16">
        <v>3.02158866179371</v>
      </c>
    </row>
    <row r="41" spans="1:5" x14ac:dyDescent="0.25">
      <c r="A41" s="4" t="s">
        <v>381</v>
      </c>
      <c r="B41" s="4">
        <v>15512.13</v>
      </c>
      <c r="C41" s="4">
        <v>1.2</v>
      </c>
      <c r="D41" s="4">
        <v>4.2</v>
      </c>
      <c r="E41" s="16">
        <v>4.6813532072867101</v>
      </c>
    </row>
    <row r="42" spans="1:5" x14ac:dyDescent="0.25">
      <c r="A42" s="4" t="s">
        <v>382</v>
      </c>
      <c r="B42" s="4">
        <v>15691.93</v>
      </c>
      <c r="C42" s="4">
        <v>1.2</v>
      </c>
      <c r="D42" s="4">
        <v>5.2</v>
      </c>
      <c r="E42" s="16">
        <v>5.5756751090393379</v>
      </c>
    </row>
    <row r="43" spans="1:5" x14ac:dyDescent="0.25">
      <c r="A43" s="4" t="s">
        <v>383</v>
      </c>
      <c r="B43" s="4">
        <v>15717.91</v>
      </c>
      <c r="C43" s="4">
        <v>0.2</v>
      </c>
      <c r="D43" s="4">
        <v>3.7</v>
      </c>
      <c r="E43" s="16">
        <v>3.015456352484037</v>
      </c>
    </row>
    <row r="44" spans="1:5" x14ac:dyDescent="0.25">
      <c r="A44" s="4" t="s">
        <v>384</v>
      </c>
      <c r="B44" s="4">
        <v>15905.78</v>
      </c>
      <c r="C44" s="4">
        <v>1.2</v>
      </c>
      <c r="D44" s="4">
        <v>3.8</v>
      </c>
      <c r="E44" s="16">
        <v>2.9367930847479613</v>
      </c>
    </row>
    <row r="45" spans="1:5" x14ac:dyDescent="0.25">
      <c r="A45" s="4" t="s">
        <v>385</v>
      </c>
      <c r="B45" s="4">
        <v>15739.21</v>
      </c>
      <c r="C45" s="4">
        <v>-1</v>
      </c>
      <c r="D45" s="4">
        <v>1.5</v>
      </c>
      <c r="E45" s="16">
        <v>0.75121963328673758</v>
      </c>
    </row>
    <row r="46" spans="1:5" x14ac:dyDescent="0.25">
      <c r="A46" s="4" t="s">
        <v>386</v>
      </c>
      <c r="B46" s="4">
        <v>15270.96</v>
      </c>
      <c r="C46" s="4">
        <v>-3</v>
      </c>
      <c r="D46" s="4">
        <v>-2.7</v>
      </c>
      <c r="E46" s="16">
        <v>-2.3979558393629929</v>
      </c>
    </row>
    <row r="47" spans="1:5" x14ac:dyDescent="0.25">
      <c r="A47" s="4" t="s">
        <v>387</v>
      </c>
      <c r="B47" s="4">
        <v>15490.12</v>
      </c>
      <c r="C47" s="4">
        <v>1.4</v>
      </c>
      <c r="D47" s="4">
        <v>-1.4</v>
      </c>
      <c r="E47" s="16">
        <v>-1.3709594835317915</v>
      </c>
    </row>
    <row r="48" spans="1:5" x14ac:dyDescent="0.25">
      <c r="A48" s="4" t="s">
        <v>388</v>
      </c>
      <c r="B48" s="4">
        <v>15502.99</v>
      </c>
      <c r="C48" s="4">
        <v>0.1</v>
      </c>
      <c r="D48" s="4">
        <v>-2.5</v>
      </c>
      <c r="E48" s="16">
        <v>-1.9354529831978624</v>
      </c>
    </row>
    <row r="49" spans="1:5" x14ac:dyDescent="0.25">
      <c r="A49" s="4" t="s">
        <v>389</v>
      </c>
      <c r="B49" s="4">
        <v>15581.57</v>
      </c>
      <c r="C49" s="4">
        <v>0.5</v>
      </c>
      <c r="D49" s="4">
        <v>-1</v>
      </c>
      <c r="E49" s="16">
        <v>-0.8344358779982457</v>
      </c>
    </row>
    <row r="50" spans="1:5" x14ac:dyDescent="0.25">
      <c r="A50" s="4" t="s">
        <v>390</v>
      </c>
      <c r="B50" s="4">
        <v>15860.9</v>
      </c>
      <c r="C50" s="4">
        <v>1.8</v>
      </c>
      <c r="D50" s="4">
        <v>3.9</v>
      </c>
      <c r="E50" s="16">
        <v>4.260791469920818</v>
      </c>
    </row>
    <row r="51" spans="1:5" x14ac:dyDescent="0.25">
      <c r="A51" s="4" t="s">
        <v>391</v>
      </c>
      <c r="B51" s="4">
        <v>15975.82</v>
      </c>
      <c r="C51" s="4">
        <v>0.7</v>
      </c>
      <c r="D51" s="4">
        <v>3.1</v>
      </c>
      <c r="E51" s="16">
        <v>3.2669826670959026</v>
      </c>
    </row>
    <row r="52" spans="1:5" x14ac:dyDescent="0.25">
      <c r="A52" s="4" t="s">
        <v>392</v>
      </c>
      <c r="B52" s="4">
        <v>16205.96</v>
      </c>
      <c r="C52" s="4">
        <v>1.4</v>
      </c>
      <c r="D52" s="4">
        <v>4.5</v>
      </c>
      <c r="E52" s="16">
        <v>4.3871749824624402</v>
      </c>
    </row>
    <row r="53" spans="1:5" x14ac:dyDescent="0.25">
      <c r="A53" s="4" t="s">
        <v>393</v>
      </c>
      <c r="B53" s="4">
        <v>16331.55</v>
      </c>
      <c r="C53" s="4">
        <v>0.8</v>
      </c>
      <c r="D53" s="4">
        <v>4.8</v>
      </c>
      <c r="E53" s="16">
        <v>4.8148540857124686</v>
      </c>
    </row>
    <row r="54" spans="1:5" x14ac:dyDescent="0.25">
      <c r="A54" s="4" t="s">
        <v>394</v>
      </c>
      <c r="B54" s="4">
        <v>16351.93</v>
      </c>
      <c r="C54" s="4">
        <v>0.1</v>
      </c>
      <c r="D54" s="4">
        <v>3.1</v>
      </c>
      <c r="E54" s="16">
        <v>2.6716238929970473</v>
      </c>
    </row>
    <row r="55" spans="1:5" x14ac:dyDescent="0.25">
      <c r="A55" s="4" t="s">
        <v>395</v>
      </c>
      <c r="B55" s="4">
        <v>16540.580000000002</v>
      </c>
      <c r="C55" s="4">
        <v>1.2</v>
      </c>
      <c r="D55" s="4">
        <v>3.5</v>
      </c>
      <c r="E55" s="16">
        <v>3.185639530543682</v>
      </c>
    </row>
    <row r="56" spans="1:5" x14ac:dyDescent="0.25">
      <c r="A56" s="4" t="s">
        <v>396</v>
      </c>
      <c r="B56" s="4">
        <v>16606.080000000002</v>
      </c>
      <c r="C56" s="4">
        <v>0.4</v>
      </c>
      <c r="D56" s="4">
        <v>2.5</v>
      </c>
      <c r="E56" s="16">
        <v>1.9657337115179558</v>
      </c>
    </row>
    <row r="57" spans="1:5" x14ac:dyDescent="0.25">
      <c r="A57" s="4" t="s">
        <v>397</v>
      </c>
      <c r="B57" s="4">
        <v>16692.060000000001</v>
      </c>
      <c r="C57" s="4">
        <v>0.5</v>
      </c>
      <c r="D57" s="4">
        <v>2.2000000000000002</v>
      </c>
      <c r="E57" s="16">
        <v>1.7456380444355943</v>
      </c>
    </row>
    <row r="58" spans="1:5" x14ac:dyDescent="0.25">
      <c r="A58" s="4" t="s">
        <v>398</v>
      </c>
      <c r="B58" s="4">
        <v>16889.689999999999</v>
      </c>
      <c r="C58" s="4">
        <v>1.2</v>
      </c>
      <c r="D58" s="4">
        <v>3.3</v>
      </c>
      <c r="E58" s="16">
        <v>2.8653844463113813</v>
      </c>
    </row>
    <row r="59" spans="1:5" x14ac:dyDescent="0.25">
      <c r="A59" s="4" t="s">
        <v>399</v>
      </c>
      <c r="B59" s="4">
        <v>16980.79</v>
      </c>
      <c r="C59" s="4">
        <v>0.5</v>
      </c>
      <c r="D59" s="4">
        <v>2.7</v>
      </c>
      <c r="E59" s="16">
        <v>2.0378316082269237</v>
      </c>
    </row>
    <row r="60" spans="1:5" x14ac:dyDescent="0.25">
      <c r="A60" s="4" t="s">
        <v>400</v>
      </c>
      <c r="B60" s="4">
        <v>17074.32</v>
      </c>
      <c r="C60" s="4">
        <v>0.6</v>
      </c>
      <c r="D60" s="4">
        <v>2.8</v>
      </c>
      <c r="E60" s="16">
        <v>2.3730663954077755</v>
      </c>
    </row>
    <row r="61" spans="1:5" x14ac:dyDescent="0.25">
      <c r="A61" s="4" t="s">
        <v>401</v>
      </c>
      <c r="B61" s="4">
        <v>17147.38</v>
      </c>
      <c r="C61" s="4">
        <v>0.4</v>
      </c>
      <c r="D61" s="4">
        <v>2.7</v>
      </c>
      <c r="E61" s="16">
        <v>2.3818342786386069</v>
      </c>
    </row>
    <row r="62" spans="1:5" x14ac:dyDescent="0.25">
      <c r="A62" s="4" t="s">
        <v>402</v>
      </c>
      <c r="B62" s="4">
        <v>17209.599999999999</v>
      </c>
      <c r="C62" s="4">
        <v>0.4</v>
      </c>
      <c r="D62" s="4">
        <v>1.9</v>
      </c>
      <c r="E62" s="16">
        <v>1.9936898620703403</v>
      </c>
    </row>
    <row r="63" spans="1:5" x14ac:dyDescent="0.25">
      <c r="A63" s="4" t="s">
        <v>403</v>
      </c>
      <c r="B63" s="4">
        <v>17185.29</v>
      </c>
      <c r="C63" s="4">
        <v>-0.1</v>
      </c>
      <c r="D63" s="4">
        <v>1.2</v>
      </c>
      <c r="E63" s="16">
        <v>1.3066538861012589</v>
      </c>
    </row>
    <row r="64" spans="1:5" x14ac:dyDescent="0.25">
      <c r="A64" s="4" t="s">
        <v>404</v>
      </c>
      <c r="B64" s="4">
        <v>17192.490000000002</v>
      </c>
      <c r="C64" s="4">
        <v>0</v>
      </c>
      <c r="D64" s="4">
        <v>0.7</v>
      </c>
      <c r="E64" s="16">
        <v>0.70373458724159832</v>
      </c>
    </row>
    <row r="65" spans="1:5" x14ac:dyDescent="0.25">
      <c r="A65" s="4" t="s">
        <v>405</v>
      </c>
      <c r="B65" s="4">
        <v>17298.66</v>
      </c>
      <c r="C65" s="4">
        <v>0.6</v>
      </c>
      <c r="D65" s="4">
        <v>0.9</v>
      </c>
      <c r="E65" s="16">
        <v>0.84030293814700485</v>
      </c>
    </row>
    <row r="66" spans="1:5" x14ac:dyDescent="0.25">
      <c r="A66" s="4" t="s">
        <v>406</v>
      </c>
      <c r="B66" s="4">
        <v>17385.169999999998</v>
      </c>
      <c r="C66" s="4">
        <v>0.5</v>
      </c>
      <c r="D66" s="4">
        <v>1</v>
      </c>
      <c r="E66" s="16">
        <v>0.92481107088006809</v>
      </c>
    </row>
    <row r="67" spans="1:5" x14ac:dyDescent="0.25">
      <c r="A67" s="4" t="s">
        <v>407</v>
      </c>
      <c r="B67" s="4">
        <v>17405.080000000002</v>
      </c>
      <c r="C67" s="4">
        <v>0.1</v>
      </c>
      <c r="D67" s="4">
        <v>1.3</v>
      </c>
      <c r="E67" s="16">
        <v>1.295972978082375</v>
      </c>
    </row>
    <row r="68" spans="1:5" x14ac:dyDescent="0.25">
      <c r="A68" s="4" t="s">
        <v>408</v>
      </c>
      <c r="B68" s="4">
        <v>17414.47</v>
      </c>
      <c r="C68" s="4">
        <v>0.1</v>
      </c>
      <c r="D68" s="4">
        <v>1.3</v>
      </c>
      <c r="E68" s="16">
        <v>1.1120100118649958</v>
      </c>
    </row>
    <row r="69" spans="1:5" x14ac:dyDescent="0.25">
      <c r="A69" s="4" t="s">
        <v>409</v>
      </c>
      <c r="B69" s="4">
        <v>17541.95</v>
      </c>
      <c r="C69" s="4">
        <v>0.7</v>
      </c>
      <c r="D69" s="4">
        <v>1.4</v>
      </c>
      <c r="E69" s="16">
        <v>1.3091359944669989</v>
      </c>
    </row>
    <row r="70" spans="1:5" x14ac:dyDescent="0.25">
      <c r="A70" s="4" t="s">
        <v>410</v>
      </c>
      <c r="B70" s="4">
        <v>17699.150000000001</v>
      </c>
      <c r="C70" s="4">
        <v>0.9</v>
      </c>
      <c r="D70" s="4">
        <v>1.8</v>
      </c>
      <c r="E70" s="16">
        <v>1.8862852398760512</v>
      </c>
    </row>
    <row r="71" spans="1:5" x14ac:dyDescent="0.25">
      <c r="A71" s="4" t="s">
        <v>411</v>
      </c>
      <c r="B71" s="4">
        <v>17685.54</v>
      </c>
      <c r="C71" s="4">
        <v>-0.1</v>
      </c>
      <c r="D71" s="4">
        <v>1.6</v>
      </c>
      <c r="E71" s="16">
        <v>1.7453439890020599</v>
      </c>
    </row>
    <row r="72" spans="1:5" x14ac:dyDescent="0.25">
      <c r="A72" s="4" t="s">
        <v>412</v>
      </c>
      <c r="B72" s="4">
        <v>17757.71</v>
      </c>
      <c r="C72" s="4">
        <v>0.4</v>
      </c>
      <c r="D72" s="4">
        <v>2</v>
      </c>
      <c r="E72" s="16">
        <v>2.1849007648195444</v>
      </c>
    </row>
    <row r="73" spans="1:5" x14ac:dyDescent="0.25">
      <c r="A73" s="4" t="s">
        <v>413</v>
      </c>
      <c r="B73" s="4">
        <v>17942.05</v>
      </c>
      <c r="C73" s="4">
        <v>1</v>
      </c>
      <c r="D73" s="4">
        <v>2.2999999999999998</v>
      </c>
      <c r="E73" s="16">
        <v>2.3380706872937873</v>
      </c>
    </row>
    <row r="74" spans="1:5" x14ac:dyDescent="0.25">
      <c r="A74" s="4" t="s">
        <v>414</v>
      </c>
      <c r="B74" s="4">
        <v>18158.64</v>
      </c>
      <c r="C74" s="4">
        <v>1.2</v>
      </c>
      <c r="D74" s="4">
        <v>2.6</v>
      </c>
      <c r="E74" s="16">
        <v>2.8933089164497918</v>
      </c>
    </row>
    <row r="75" spans="1:5" x14ac:dyDescent="0.25">
      <c r="A75" s="4" t="s">
        <v>415</v>
      </c>
      <c r="B75" s="4">
        <v>18229.45</v>
      </c>
      <c r="C75" s="4">
        <v>0.4</v>
      </c>
      <c r="D75" s="4">
        <v>3.1</v>
      </c>
      <c r="E75" s="16">
        <v>3.0914318828247902</v>
      </c>
    </row>
    <row r="76" spans="1:5" x14ac:dyDescent="0.25">
      <c r="A76" s="4" t="s">
        <v>416</v>
      </c>
      <c r="B76" s="4">
        <v>18268.14</v>
      </c>
      <c r="C76" s="4">
        <v>0.2</v>
      </c>
      <c r="D76" s="4">
        <v>2.9</v>
      </c>
      <c r="E76" s="16">
        <v>2.936945657151409</v>
      </c>
    </row>
    <row r="77" spans="1:5" x14ac:dyDescent="0.25">
      <c r="A77" s="4" t="s">
        <v>417</v>
      </c>
      <c r="B77" s="4">
        <v>18321.62</v>
      </c>
      <c r="C77" s="4">
        <v>0.3</v>
      </c>
      <c r="D77" s="4">
        <v>2.1</v>
      </c>
      <c r="E77" s="16">
        <v>2.198841489557541</v>
      </c>
    </row>
    <row r="78" spans="1:5" x14ac:dyDescent="0.25">
      <c r="A78" s="4" t="s">
        <v>418</v>
      </c>
      <c r="B78" s="4">
        <v>18364.400000000001</v>
      </c>
      <c r="C78" s="4">
        <v>0.2</v>
      </c>
      <c r="D78" s="4">
        <v>1.1000000000000001</v>
      </c>
      <c r="E78" s="16">
        <v>1.1122396141480833</v>
      </c>
    </row>
    <row r="79" spans="1:5" x14ac:dyDescent="0.25">
      <c r="A79" s="4" t="s">
        <v>419</v>
      </c>
      <c r="B79" s="4">
        <v>18445.7</v>
      </c>
      <c r="C79" s="4">
        <v>0.4</v>
      </c>
      <c r="D79" s="4">
        <v>1.2</v>
      </c>
      <c r="E79" s="16">
        <v>1.1890812029928683</v>
      </c>
    </row>
    <row r="80" spans="1:5" x14ac:dyDescent="0.25">
      <c r="A80" s="4" t="s">
        <v>420</v>
      </c>
      <c r="B80" s="4">
        <v>18440.900000000001</v>
      </c>
      <c r="C80" s="4">
        <v>0</v>
      </c>
      <c r="D80" s="4">
        <v>0.9</v>
      </c>
      <c r="E80" s="16">
        <v>0.95849308529477817</v>
      </c>
    </row>
    <row r="81" spans="1:5" x14ac:dyDescent="0.25">
      <c r="A81" s="4" t="s">
        <v>421</v>
      </c>
      <c r="B81" s="4">
        <v>18488.099999999999</v>
      </c>
      <c r="C81" s="4">
        <v>0.3</v>
      </c>
      <c r="D81" s="4">
        <v>0.9</v>
      </c>
      <c r="E81" s="16">
        <v>0.79900299821931431</v>
      </c>
    </row>
    <row r="82" spans="1:5" x14ac:dyDescent="0.25">
      <c r="A82" s="4" t="s">
        <v>422</v>
      </c>
      <c r="B82" s="4">
        <v>17996.080000000002</v>
      </c>
      <c r="C82" s="4">
        <v>-2.7</v>
      </c>
      <c r="D82" s="4">
        <v>-2</v>
      </c>
      <c r="E82" s="16">
        <v>-2.2023364133755088</v>
      </c>
    </row>
    <row r="83" spans="1:5" x14ac:dyDescent="0.25">
      <c r="A83" s="4" t="s">
        <v>423</v>
      </c>
      <c r="B83" s="4">
        <v>14592.75</v>
      </c>
      <c r="C83" s="4">
        <v>-18.899999999999999</v>
      </c>
      <c r="D83" s="4">
        <v>-20.9</v>
      </c>
      <c r="E83" s="16">
        <v>-21.614879721404222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2353-D021-46BC-963B-015EA1111ED0}">
  <dimension ref="A1:N10"/>
  <sheetViews>
    <sheetView workbookViewId="0">
      <selection activeCell="N8" sqref="I1:N9"/>
    </sheetView>
  </sheetViews>
  <sheetFormatPr baseColWidth="10" defaultRowHeight="15" x14ac:dyDescent="0.25"/>
  <cols>
    <col min="1" max="1" width="2" bestFit="1" customWidth="1"/>
    <col min="2" max="2" width="10" bestFit="1" customWidth="1"/>
    <col min="3" max="3" width="7.42578125" bestFit="1" customWidth="1"/>
    <col min="4" max="4" width="9.140625" bestFit="1" customWidth="1"/>
    <col min="5" max="5" width="7.7109375" customWidth="1"/>
    <col min="6" max="6" width="8.140625" bestFit="1" customWidth="1"/>
    <col min="7" max="7" width="11.85546875" bestFit="1" customWidth="1"/>
    <col min="8" max="8" width="6.28515625" bestFit="1" customWidth="1"/>
    <col min="9" max="9" width="7.85546875" customWidth="1"/>
    <col min="10" max="10" width="13" customWidth="1"/>
    <col min="11" max="11" width="8.7109375" customWidth="1"/>
    <col min="12" max="12" width="7.28515625" customWidth="1"/>
    <col min="13" max="13" width="11.85546875" customWidth="1"/>
    <col min="14" max="14" width="5.5703125" customWidth="1"/>
  </cols>
  <sheetData>
    <row r="1" spans="1:14" ht="45.75" thickTop="1" x14ac:dyDescent="0.25">
      <c r="B1" t="s">
        <v>327</v>
      </c>
      <c r="C1" t="s">
        <v>332</v>
      </c>
      <c r="D1" t="s">
        <v>333</v>
      </c>
      <c r="E1" t="s">
        <v>328</v>
      </c>
      <c r="I1" s="18" t="s">
        <v>432</v>
      </c>
      <c r="J1" s="18" t="s">
        <v>434</v>
      </c>
      <c r="K1" s="18" t="s">
        <v>328</v>
      </c>
      <c r="L1" s="18" t="s">
        <v>433</v>
      </c>
      <c r="M1" s="18" t="s">
        <v>449</v>
      </c>
      <c r="N1" s="18" t="s">
        <v>328</v>
      </c>
    </row>
    <row r="2" spans="1:14" x14ac:dyDescent="0.25">
      <c r="A2">
        <v>1</v>
      </c>
      <c r="B2" t="s">
        <v>331</v>
      </c>
      <c r="C2" t="s">
        <v>329</v>
      </c>
      <c r="D2" t="s">
        <v>435</v>
      </c>
      <c r="E2" t="s">
        <v>330</v>
      </c>
      <c r="I2" s="32" t="s">
        <v>435</v>
      </c>
      <c r="J2" s="31" t="s">
        <v>436</v>
      </c>
      <c r="K2" s="31">
        <v>9</v>
      </c>
      <c r="L2" s="32" t="s">
        <v>437</v>
      </c>
      <c r="M2" s="32" t="s">
        <v>438</v>
      </c>
      <c r="N2" s="32">
        <v>20</v>
      </c>
    </row>
    <row r="3" spans="1:14" x14ac:dyDescent="0.25">
      <c r="A3">
        <v>2</v>
      </c>
      <c r="B3" t="s">
        <v>431</v>
      </c>
      <c r="C3" t="s">
        <v>435</v>
      </c>
      <c r="D3" t="s">
        <v>437</v>
      </c>
      <c r="E3">
        <v>9</v>
      </c>
      <c r="I3" s="32"/>
      <c r="J3" s="31"/>
      <c r="K3" s="31"/>
      <c r="L3" s="32"/>
      <c r="M3" s="32"/>
      <c r="N3" s="32"/>
    </row>
    <row r="4" spans="1:14" x14ac:dyDescent="0.25">
      <c r="A4">
        <v>3</v>
      </c>
      <c r="B4" t="s">
        <v>331</v>
      </c>
      <c r="C4" t="s">
        <v>437</v>
      </c>
      <c r="D4" t="s">
        <v>439</v>
      </c>
      <c r="E4">
        <v>20</v>
      </c>
      <c r="I4" s="32" t="s">
        <v>439</v>
      </c>
      <c r="J4" s="32" t="s">
        <v>440</v>
      </c>
      <c r="K4" s="31">
        <v>4</v>
      </c>
      <c r="L4" s="32" t="s">
        <v>441</v>
      </c>
      <c r="M4" s="32" t="s">
        <v>442</v>
      </c>
      <c r="N4" s="32">
        <v>6</v>
      </c>
    </row>
    <row r="5" spans="1:14" x14ac:dyDescent="0.25">
      <c r="A5">
        <v>4</v>
      </c>
      <c r="B5" t="s">
        <v>431</v>
      </c>
      <c r="C5" t="s">
        <v>439</v>
      </c>
      <c r="D5" t="s">
        <v>441</v>
      </c>
      <c r="E5">
        <v>4</v>
      </c>
      <c r="I5" s="32"/>
      <c r="J5" s="32"/>
      <c r="K5" s="31"/>
      <c r="L5" s="32"/>
      <c r="M5" s="32"/>
      <c r="N5" s="32"/>
    </row>
    <row r="6" spans="1:14" x14ac:dyDescent="0.25">
      <c r="A6">
        <v>5</v>
      </c>
      <c r="B6" t="s">
        <v>331</v>
      </c>
      <c r="C6" t="s">
        <v>441</v>
      </c>
      <c r="D6" t="s">
        <v>443</v>
      </c>
      <c r="E6">
        <v>6</v>
      </c>
      <c r="I6" s="32" t="s">
        <v>443</v>
      </c>
      <c r="J6" s="32" t="s">
        <v>444</v>
      </c>
      <c r="K6" s="31">
        <v>24</v>
      </c>
      <c r="L6" s="32" t="s">
        <v>445</v>
      </c>
      <c r="M6" s="32" t="s">
        <v>446</v>
      </c>
      <c r="N6" s="32">
        <v>13</v>
      </c>
    </row>
    <row r="7" spans="1:14" x14ac:dyDescent="0.25">
      <c r="A7">
        <v>6</v>
      </c>
      <c r="B7" t="s">
        <v>431</v>
      </c>
      <c r="C7" t="s">
        <v>443</v>
      </c>
      <c r="D7" t="s">
        <v>445</v>
      </c>
      <c r="E7">
        <v>24</v>
      </c>
      <c r="I7" s="32"/>
      <c r="J7" s="32"/>
      <c r="K7" s="31"/>
      <c r="L7" s="32"/>
      <c r="M7" s="32"/>
      <c r="N7" s="32"/>
    </row>
    <row r="8" spans="1:14" x14ac:dyDescent="0.25">
      <c r="A8">
        <v>7</v>
      </c>
      <c r="B8" t="s">
        <v>331</v>
      </c>
      <c r="C8" t="s">
        <v>445</v>
      </c>
      <c r="D8" t="s">
        <v>447</v>
      </c>
      <c r="E8">
        <v>13</v>
      </c>
      <c r="I8" s="32" t="s">
        <v>447</v>
      </c>
      <c r="J8" s="32" t="s">
        <v>448</v>
      </c>
      <c r="K8" s="31"/>
      <c r="L8" s="32"/>
      <c r="M8" s="32"/>
      <c r="N8" s="32" t="s">
        <v>325</v>
      </c>
    </row>
    <row r="9" spans="1:14" x14ac:dyDescent="0.25">
      <c r="A9">
        <v>8</v>
      </c>
      <c r="B9" t="s">
        <v>431</v>
      </c>
      <c r="C9" t="s">
        <v>447</v>
      </c>
      <c r="D9" t="s">
        <v>329</v>
      </c>
      <c r="E9" t="s">
        <v>330</v>
      </c>
      <c r="I9" s="32"/>
      <c r="J9" s="32"/>
      <c r="K9" s="31"/>
      <c r="L9" s="32"/>
      <c r="M9" s="32"/>
      <c r="N9" s="32"/>
    </row>
    <row r="10" spans="1:14" x14ac:dyDescent="0.25">
      <c r="I10" s="4"/>
      <c r="J10" s="4"/>
      <c r="K10" s="4"/>
      <c r="L10" s="4"/>
      <c r="M10" s="4"/>
      <c r="N10" s="4"/>
    </row>
  </sheetData>
  <mergeCells count="24">
    <mergeCell ref="J2:J3"/>
    <mergeCell ref="J4:J5"/>
    <mergeCell ref="M2:M3"/>
    <mergeCell ref="L2:L3"/>
    <mergeCell ref="L4:L5"/>
    <mergeCell ref="M4:M5"/>
    <mergeCell ref="K2:K3"/>
    <mergeCell ref="K4:K5"/>
    <mergeCell ref="K8:K9"/>
    <mergeCell ref="N2:N3"/>
    <mergeCell ref="N4:N5"/>
    <mergeCell ref="N8:N9"/>
    <mergeCell ref="I8:I9"/>
    <mergeCell ref="J8:J9"/>
    <mergeCell ref="L8:L9"/>
    <mergeCell ref="M8:M9"/>
    <mergeCell ref="I6:I7"/>
    <mergeCell ref="J6:J7"/>
    <mergeCell ref="L6:L7"/>
    <mergeCell ref="M6:M7"/>
    <mergeCell ref="N6:N7"/>
    <mergeCell ref="K6:K7"/>
    <mergeCell ref="I2:I3"/>
    <mergeCell ref="I4:I5"/>
  </mergeCells>
  <pageMargins left="0.7" right="0.7" top="0.75" bottom="0.75" header="0.3" footer="0.3"/>
  <pageSetup paperSize="9"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DF38-79D1-453C-8003-93E962A76BBD}">
  <dimension ref="A1:X241"/>
  <sheetViews>
    <sheetView topLeftCell="H1" workbookViewId="0">
      <selection activeCell="T14" sqref="T14"/>
    </sheetView>
  </sheetViews>
  <sheetFormatPr baseColWidth="10" defaultColWidth="9.140625" defaultRowHeight="15" x14ac:dyDescent="0.25"/>
  <cols>
    <col min="1" max="1" width="13.85546875" customWidth="1"/>
    <col min="3" max="3" width="23.5703125" style="4" customWidth="1"/>
    <col min="5" max="5" width="11.85546875" customWidth="1"/>
    <col min="7" max="7" width="22.5703125" customWidth="1"/>
    <col min="20" max="20" width="13.85546875" customWidth="1"/>
    <col min="23" max="23" width="17.42578125" customWidth="1"/>
  </cols>
  <sheetData>
    <row r="1" spans="1:24" s="1" customFormat="1" ht="45.75" thickTop="1" x14ac:dyDescent="0.25">
      <c r="A1" s="1" t="s">
        <v>450</v>
      </c>
      <c r="B1" s="1" t="s">
        <v>451</v>
      </c>
      <c r="C1" s="2" t="s">
        <v>452</v>
      </c>
      <c r="E1" s="1" t="s">
        <v>450</v>
      </c>
      <c r="F1" s="1" t="s">
        <v>451</v>
      </c>
      <c r="G1" s="2" t="s">
        <v>452</v>
      </c>
      <c r="J1" s="1" t="s">
        <v>457</v>
      </c>
      <c r="K1" s="1" t="s">
        <v>458</v>
      </c>
      <c r="L1" s="1" t="s">
        <v>328</v>
      </c>
      <c r="N1" t="s">
        <v>327</v>
      </c>
      <c r="O1" t="s">
        <v>332</v>
      </c>
      <c r="P1" t="s">
        <v>333</v>
      </c>
      <c r="Q1" s="27" t="s">
        <v>328</v>
      </c>
      <c r="S1" s="18" t="s">
        <v>432</v>
      </c>
      <c r="T1" s="18" t="s">
        <v>434</v>
      </c>
      <c r="U1" s="18" t="s">
        <v>328</v>
      </c>
      <c r="V1" s="18" t="s">
        <v>433</v>
      </c>
      <c r="W1" s="18" t="s">
        <v>449</v>
      </c>
      <c r="X1" s="18" t="s">
        <v>328</v>
      </c>
    </row>
    <row r="2" spans="1:24" ht="30" x14ac:dyDescent="0.25">
      <c r="A2" s="3">
        <v>36738</v>
      </c>
      <c r="B2">
        <v>-2.787949460379795E-2</v>
      </c>
      <c r="C2" s="4">
        <v>0</v>
      </c>
      <c r="E2" s="19">
        <v>37346</v>
      </c>
      <c r="F2" s="20">
        <v>2.9033878952747741E-2</v>
      </c>
      <c r="G2" s="21">
        <v>1</v>
      </c>
      <c r="I2">
        <v>1</v>
      </c>
      <c r="J2" t="s">
        <v>459</v>
      </c>
      <c r="K2" t="s">
        <v>460</v>
      </c>
      <c r="L2">
        <v>12</v>
      </c>
      <c r="N2" t="s">
        <v>431</v>
      </c>
      <c r="O2" t="s">
        <v>459</v>
      </c>
      <c r="P2" t="s">
        <v>460</v>
      </c>
      <c r="Q2" s="27">
        <v>12</v>
      </c>
      <c r="S2" s="4" t="s">
        <v>459</v>
      </c>
      <c r="T2" s="29" t="s">
        <v>472</v>
      </c>
      <c r="U2" s="4">
        <v>12</v>
      </c>
      <c r="V2" s="4" t="s">
        <v>460</v>
      </c>
      <c r="W2" s="29" t="s">
        <v>473</v>
      </c>
      <c r="X2" s="4">
        <v>12</v>
      </c>
    </row>
    <row r="3" spans="1:24" x14ac:dyDescent="0.25">
      <c r="A3" s="3">
        <v>36769</v>
      </c>
      <c r="B3">
        <v>-1.408779313032957E-2</v>
      </c>
      <c r="C3" s="4">
        <v>0</v>
      </c>
      <c r="E3" s="22">
        <v>37711</v>
      </c>
      <c r="F3" s="23">
        <v>-5.1917574751555347E-2</v>
      </c>
      <c r="G3" s="24">
        <v>-1</v>
      </c>
      <c r="I3">
        <v>2</v>
      </c>
      <c r="J3" t="s">
        <v>461</v>
      </c>
      <c r="K3" t="s">
        <v>462</v>
      </c>
      <c r="L3">
        <v>31</v>
      </c>
      <c r="N3" t="s">
        <v>331</v>
      </c>
      <c r="O3" t="s">
        <v>460</v>
      </c>
      <c r="P3" t="s">
        <v>461</v>
      </c>
      <c r="Q3" s="27">
        <v>12</v>
      </c>
      <c r="S3" s="4" t="s">
        <v>461</v>
      </c>
      <c r="T3" s="29" t="s">
        <v>474</v>
      </c>
      <c r="U3" s="4">
        <v>31</v>
      </c>
      <c r="V3" s="4" t="s">
        <v>462</v>
      </c>
      <c r="W3" s="29" t="s">
        <v>479</v>
      </c>
      <c r="X3" s="4">
        <v>8</v>
      </c>
    </row>
    <row r="4" spans="1:24" ht="30" x14ac:dyDescent="0.25">
      <c r="A4" s="3">
        <v>36799</v>
      </c>
      <c r="B4">
        <v>-8.391047808656087E-3</v>
      </c>
      <c r="C4" s="4">
        <v>0</v>
      </c>
      <c r="E4" s="19">
        <v>38077</v>
      </c>
      <c r="F4" s="20">
        <v>4.5602869643090613E-2</v>
      </c>
      <c r="G4" s="21">
        <v>1</v>
      </c>
      <c r="I4">
        <v>3</v>
      </c>
      <c r="J4" t="s">
        <v>463</v>
      </c>
      <c r="K4" t="s">
        <v>464</v>
      </c>
      <c r="L4">
        <v>21</v>
      </c>
      <c r="N4" t="s">
        <v>431</v>
      </c>
      <c r="O4" t="s">
        <v>461</v>
      </c>
      <c r="P4" t="s">
        <v>462</v>
      </c>
      <c r="Q4" s="27">
        <v>31</v>
      </c>
      <c r="S4" s="4" t="s">
        <v>463</v>
      </c>
      <c r="T4" s="29" t="s">
        <v>475</v>
      </c>
      <c r="U4" s="4">
        <v>21</v>
      </c>
      <c r="V4" s="4" t="s">
        <v>464</v>
      </c>
      <c r="W4" s="29" t="s">
        <v>480</v>
      </c>
      <c r="X4" s="4">
        <v>16</v>
      </c>
    </row>
    <row r="5" spans="1:24" x14ac:dyDescent="0.25">
      <c r="A5" s="3">
        <v>36830</v>
      </c>
      <c r="B5">
        <v>3.0770200434192662E-3</v>
      </c>
      <c r="C5" s="4">
        <v>0</v>
      </c>
      <c r="E5" s="22">
        <v>39021</v>
      </c>
      <c r="F5" s="23">
        <v>-7.0323424695921108E-2</v>
      </c>
      <c r="G5" s="24">
        <v>-1</v>
      </c>
      <c r="I5">
        <v>4</v>
      </c>
      <c r="J5" t="s">
        <v>465</v>
      </c>
      <c r="K5" t="s">
        <v>466</v>
      </c>
      <c r="L5">
        <v>7</v>
      </c>
      <c r="N5" t="s">
        <v>331</v>
      </c>
      <c r="O5" t="s">
        <v>462</v>
      </c>
      <c r="P5" t="s">
        <v>463</v>
      </c>
      <c r="Q5" s="27">
        <v>8</v>
      </c>
      <c r="S5" s="4" t="s">
        <v>465</v>
      </c>
      <c r="T5" s="29" t="s">
        <v>476</v>
      </c>
      <c r="U5" s="4">
        <v>7</v>
      </c>
      <c r="V5" s="4" t="s">
        <v>466</v>
      </c>
      <c r="W5" s="29" t="s">
        <v>481</v>
      </c>
      <c r="X5" s="4">
        <v>26</v>
      </c>
    </row>
    <row r="6" spans="1:24" ht="30" x14ac:dyDescent="0.25">
      <c r="A6" s="3">
        <v>36860</v>
      </c>
      <c r="B6">
        <v>1.7554715898785919E-2</v>
      </c>
      <c r="C6" s="4">
        <v>0</v>
      </c>
      <c r="E6" s="19">
        <v>39263</v>
      </c>
      <c r="F6" s="20">
        <v>7.3470275083085262E-2</v>
      </c>
      <c r="G6" s="21">
        <v>1</v>
      </c>
      <c r="I6">
        <v>5</v>
      </c>
      <c r="J6" t="s">
        <v>467</v>
      </c>
      <c r="K6" t="s">
        <v>468</v>
      </c>
      <c r="L6">
        <v>9</v>
      </c>
      <c r="N6" t="s">
        <v>431</v>
      </c>
      <c r="O6" t="s">
        <v>463</v>
      </c>
      <c r="P6" t="s">
        <v>464</v>
      </c>
      <c r="Q6" s="27">
        <v>21</v>
      </c>
      <c r="S6" s="4" t="s">
        <v>467</v>
      </c>
      <c r="T6" s="29" t="s">
        <v>477</v>
      </c>
      <c r="U6" s="4">
        <v>9</v>
      </c>
      <c r="V6" s="4" t="s">
        <v>468</v>
      </c>
      <c r="W6" s="29" t="s">
        <v>482</v>
      </c>
      <c r="X6" s="4">
        <v>10</v>
      </c>
    </row>
    <row r="7" spans="1:24" x14ac:dyDescent="0.25">
      <c r="A7" s="3">
        <v>36891</v>
      </c>
      <c r="B7">
        <v>-7.5149421405452848E-3</v>
      </c>
      <c r="C7" s="4">
        <v>0</v>
      </c>
      <c r="E7" s="22">
        <v>39903</v>
      </c>
      <c r="F7" s="23">
        <v>-5.3931462316812152E-2</v>
      </c>
      <c r="G7" s="24">
        <v>-1</v>
      </c>
      <c r="I7">
        <v>6</v>
      </c>
      <c r="J7" t="s">
        <v>469</v>
      </c>
      <c r="K7" t="s">
        <v>470</v>
      </c>
      <c r="L7">
        <v>29</v>
      </c>
      <c r="N7" t="s">
        <v>331</v>
      </c>
      <c r="O7" t="s">
        <v>464</v>
      </c>
      <c r="P7" t="s">
        <v>465</v>
      </c>
      <c r="Q7" s="27">
        <v>16</v>
      </c>
      <c r="S7" s="4" t="s">
        <v>469</v>
      </c>
      <c r="T7" s="29" t="s">
        <v>478</v>
      </c>
      <c r="U7" s="4">
        <v>29</v>
      </c>
      <c r="V7" s="4" t="s">
        <v>470</v>
      </c>
      <c r="W7" s="29" t="s">
        <v>483</v>
      </c>
      <c r="X7" s="4">
        <v>44</v>
      </c>
    </row>
    <row r="8" spans="1:24" x14ac:dyDescent="0.25">
      <c r="A8" s="3">
        <v>36922</v>
      </c>
      <c r="B8">
        <v>1.3740477236458781E-2</v>
      </c>
      <c r="C8" s="4">
        <v>0</v>
      </c>
      <c r="E8" s="19">
        <v>40390</v>
      </c>
      <c r="F8" s="20">
        <v>6.0412739862746603E-2</v>
      </c>
      <c r="G8" s="21">
        <v>1</v>
      </c>
      <c r="I8">
        <v>7</v>
      </c>
      <c r="J8" t="s">
        <v>471</v>
      </c>
      <c r="K8" t="s">
        <v>329</v>
      </c>
      <c r="L8" t="s">
        <v>330</v>
      </c>
      <c r="N8" t="s">
        <v>431</v>
      </c>
      <c r="O8" t="s">
        <v>465</v>
      </c>
      <c r="P8" t="s">
        <v>466</v>
      </c>
      <c r="Q8" s="27">
        <v>7</v>
      </c>
      <c r="S8" s="28" t="s">
        <v>471</v>
      </c>
      <c r="T8" s="30" t="s">
        <v>484</v>
      </c>
      <c r="U8" s="28"/>
      <c r="V8" s="28"/>
      <c r="W8" s="28"/>
      <c r="X8" s="28"/>
    </row>
    <row r="9" spans="1:24" x14ac:dyDescent="0.25">
      <c r="A9" s="3">
        <v>36950</v>
      </c>
      <c r="B9">
        <v>1.334224109313018E-2</v>
      </c>
      <c r="C9" s="4">
        <v>0</v>
      </c>
      <c r="E9" s="22">
        <v>40602</v>
      </c>
      <c r="F9" s="23">
        <v>-0.13758549802058809</v>
      </c>
      <c r="G9" s="24">
        <v>-1</v>
      </c>
      <c r="N9" t="s">
        <v>331</v>
      </c>
      <c r="O9" t="s">
        <v>466</v>
      </c>
      <c r="P9" t="s">
        <v>467</v>
      </c>
      <c r="Q9" s="27">
        <v>26</v>
      </c>
    </row>
    <row r="10" spans="1:24" x14ac:dyDescent="0.25">
      <c r="A10" s="3">
        <v>36981</v>
      </c>
      <c r="B10">
        <v>1.88210893731034E-3</v>
      </c>
      <c r="C10" s="4">
        <v>0</v>
      </c>
      <c r="E10" s="19">
        <v>41394</v>
      </c>
      <c r="F10" s="20">
        <v>3.6241753206195493E-2</v>
      </c>
      <c r="G10" s="21">
        <v>1</v>
      </c>
      <c r="N10" t="s">
        <v>431</v>
      </c>
      <c r="O10" t="s">
        <v>467</v>
      </c>
      <c r="P10" t="s">
        <v>468</v>
      </c>
      <c r="Q10" s="27">
        <v>9</v>
      </c>
    </row>
    <row r="11" spans="1:24" x14ac:dyDescent="0.25">
      <c r="A11" s="3">
        <v>37011</v>
      </c>
      <c r="B11">
        <v>1.3639642304447711E-2</v>
      </c>
      <c r="C11" s="4">
        <v>0</v>
      </c>
      <c r="E11" s="22">
        <v>41670</v>
      </c>
      <c r="F11" s="23">
        <v>-1.8706535209281529E-2</v>
      </c>
      <c r="G11" s="24">
        <v>-1</v>
      </c>
      <c r="N11" t="s">
        <v>331</v>
      </c>
      <c r="O11" t="s">
        <v>468</v>
      </c>
      <c r="P11" t="s">
        <v>469</v>
      </c>
      <c r="Q11" s="27">
        <v>10</v>
      </c>
      <c r="W11">
        <f>+X2+U3</f>
        <v>43</v>
      </c>
    </row>
    <row r="12" spans="1:24" x14ac:dyDescent="0.25">
      <c r="A12" s="3">
        <v>37042</v>
      </c>
      <c r="B12">
        <v>-1.4959095871344219E-2</v>
      </c>
      <c r="C12" s="4">
        <v>0</v>
      </c>
      <c r="E12" s="19">
        <v>41973</v>
      </c>
      <c r="F12" s="20">
        <v>3.5916113948614367E-2</v>
      </c>
      <c r="G12" s="21">
        <v>1</v>
      </c>
      <c r="N12" t="s">
        <v>431</v>
      </c>
      <c r="O12" t="s">
        <v>469</v>
      </c>
      <c r="P12" t="s">
        <v>470</v>
      </c>
      <c r="Q12" s="27">
        <v>29</v>
      </c>
      <c r="W12">
        <f t="shared" ref="W12" si="0">+X3+U4</f>
        <v>29</v>
      </c>
    </row>
    <row r="13" spans="1:24" x14ac:dyDescent="0.25">
      <c r="A13" s="3">
        <v>37072</v>
      </c>
      <c r="B13">
        <v>-8.2521454602503645E-3</v>
      </c>
      <c r="C13" s="4">
        <v>0</v>
      </c>
      <c r="E13" s="22">
        <v>42855</v>
      </c>
      <c r="F13" s="23">
        <v>-2.001912781901842E-2</v>
      </c>
      <c r="G13" s="24">
        <v>-1</v>
      </c>
      <c r="N13" t="s">
        <v>331</v>
      </c>
      <c r="O13" t="s">
        <v>470</v>
      </c>
      <c r="P13" t="s">
        <v>471</v>
      </c>
      <c r="Q13" s="27">
        <v>44</v>
      </c>
      <c r="W13">
        <f>+X4+U5</f>
        <v>23</v>
      </c>
    </row>
    <row r="14" spans="1:24" x14ac:dyDescent="0.25">
      <c r="A14" s="3">
        <v>37103</v>
      </c>
      <c r="B14">
        <v>-1.766577284359672E-3</v>
      </c>
      <c r="C14" s="4">
        <v>0</v>
      </c>
      <c r="E14" s="19">
        <v>43861</v>
      </c>
      <c r="F14" s="20">
        <v>0.11221991657065029</v>
      </c>
      <c r="G14" s="21">
        <v>1</v>
      </c>
      <c r="N14" t="s">
        <v>431</v>
      </c>
      <c r="O14" t="s">
        <v>471</v>
      </c>
      <c r="P14" t="s">
        <v>329</v>
      </c>
      <c r="Q14" s="27" t="s">
        <v>330</v>
      </c>
      <c r="T14">
        <f>33/12</f>
        <v>2.75</v>
      </c>
      <c r="W14">
        <f t="shared" ref="W14" si="1">+X5+U6</f>
        <v>35</v>
      </c>
    </row>
    <row r="15" spans="1:24" x14ac:dyDescent="0.25">
      <c r="A15" s="3">
        <v>37134</v>
      </c>
      <c r="B15">
        <v>-1.7802155037653231E-2</v>
      </c>
      <c r="C15" s="4">
        <v>0</v>
      </c>
      <c r="W15">
        <f>+X6+U7</f>
        <v>39</v>
      </c>
    </row>
    <row r="16" spans="1:24" x14ac:dyDescent="0.25">
      <c r="A16" s="3">
        <v>37164</v>
      </c>
      <c r="B16">
        <v>1.0900971778755909E-2</v>
      </c>
      <c r="C16" s="4">
        <v>0</v>
      </c>
    </row>
    <row r="17" spans="1:7" x14ac:dyDescent="0.25">
      <c r="A17" s="3">
        <v>37195</v>
      </c>
      <c r="B17">
        <v>1.706545576378515E-2</v>
      </c>
      <c r="C17" s="4">
        <v>0</v>
      </c>
    </row>
    <row r="18" spans="1:7" x14ac:dyDescent="0.25">
      <c r="A18" s="3">
        <v>37225</v>
      </c>
      <c r="B18">
        <v>1.148199473468093E-2</v>
      </c>
      <c r="C18" s="4">
        <v>0</v>
      </c>
      <c r="G18" t="s">
        <v>456</v>
      </c>
    </row>
    <row r="19" spans="1:7" x14ac:dyDescent="0.25">
      <c r="A19" s="3">
        <v>37256</v>
      </c>
      <c r="B19">
        <v>8.1563773180596197E-3</v>
      </c>
      <c r="C19" s="4">
        <v>0</v>
      </c>
    </row>
    <row r="20" spans="1:7" x14ac:dyDescent="0.25">
      <c r="A20" s="3">
        <v>37287</v>
      </c>
      <c r="B20">
        <v>2.4261879061193359E-2</v>
      </c>
      <c r="C20" s="4">
        <v>0</v>
      </c>
    </row>
    <row r="21" spans="1:7" x14ac:dyDescent="0.25">
      <c r="A21" s="3">
        <v>37315</v>
      </c>
      <c r="B21">
        <v>1.595086535974765E-2</v>
      </c>
      <c r="C21" s="4">
        <v>0</v>
      </c>
    </row>
    <row r="22" spans="1:7" ht="15" customHeight="1" x14ac:dyDescent="0.25">
      <c r="A22" s="19">
        <v>37346</v>
      </c>
      <c r="B22" s="25">
        <v>2.9033878952747741E-2</v>
      </c>
      <c r="C22" s="21">
        <v>1</v>
      </c>
    </row>
    <row r="23" spans="1:7" x14ac:dyDescent="0.25">
      <c r="A23" s="3">
        <v>37376</v>
      </c>
      <c r="B23">
        <v>2.7945460184432391E-2</v>
      </c>
      <c r="C23" s="4">
        <v>0</v>
      </c>
    </row>
    <row r="24" spans="1:7" x14ac:dyDescent="0.25">
      <c r="A24" s="3">
        <v>37407</v>
      </c>
      <c r="B24">
        <v>1.8042286055988E-2</v>
      </c>
      <c r="C24" s="4">
        <v>0</v>
      </c>
    </row>
    <row r="25" spans="1:7" x14ac:dyDescent="0.25">
      <c r="A25" s="3">
        <v>37437</v>
      </c>
      <c r="B25">
        <v>1.0867417831406771E-2</v>
      </c>
      <c r="C25" s="4">
        <v>0</v>
      </c>
    </row>
    <row r="26" spans="1:7" x14ac:dyDescent="0.25">
      <c r="A26" s="3">
        <v>37468</v>
      </c>
      <c r="B26">
        <v>-1.4756993477841049E-2</v>
      </c>
      <c r="C26" s="4">
        <v>0</v>
      </c>
    </row>
    <row r="27" spans="1:7" x14ac:dyDescent="0.25">
      <c r="A27" s="3">
        <v>37499</v>
      </c>
      <c r="B27">
        <v>1.6552603313077539E-2</v>
      </c>
      <c r="C27" s="4">
        <v>0</v>
      </c>
    </row>
    <row r="28" spans="1:7" x14ac:dyDescent="0.25">
      <c r="A28" s="3">
        <v>37529</v>
      </c>
      <c r="B28">
        <v>-3.5620877893524682E-3</v>
      </c>
      <c r="C28" s="4">
        <v>0</v>
      </c>
    </row>
    <row r="29" spans="1:7" x14ac:dyDescent="0.25">
      <c r="A29" s="3">
        <v>37560</v>
      </c>
      <c r="B29">
        <v>1.8211077564320659E-2</v>
      </c>
      <c r="C29" s="4">
        <v>0</v>
      </c>
    </row>
    <row r="30" spans="1:7" x14ac:dyDescent="0.25">
      <c r="A30" s="3">
        <v>37590</v>
      </c>
      <c r="B30">
        <v>1.5013887984850521E-2</v>
      </c>
      <c r="C30" s="4">
        <v>0</v>
      </c>
    </row>
    <row r="31" spans="1:7" x14ac:dyDescent="0.25">
      <c r="A31" s="3">
        <v>37621</v>
      </c>
      <c r="B31">
        <v>-3.3472090891138249E-2</v>
      </c>
      <c r="C31" s="4">
        <v>0</v>
      </c>
    </row>
    <row r="32" spans="1:7" x14ac:dyDescent="0.25">
      <c r="A32" s="3">
        <v>37652</v>
      </c>
      <c r="B32">
        <v>-5.9866048443895812E-3</v>
      </c>
      <c r="C32" s="4">
        <v>0</v>
      </c>
    </row>
    <row r="33" spans="1:3" x14ac:dyDescent="0.25">
      <c r="A33" s="3">
        <v>37680</v>
      </c>
      <c r="B33">
        <v>-3.9204938220924967E-2</v>
      </c>
      <c r="C33" s="4">
        <v>0</v>
      </c>
    </row>
    <row r="34" spans="1:3" x14ac:dyDescent="0.25">
      <c r="A34" s="22">
        <v>37711</v>
      </c>
      <c r="B34" s="26">
        <v>-5.1917574751555347E-2</v>
      </c>
      <c r="C34" s="24">
        <v>-1</v>
      </c>
    </row>
    <row r="35" spans="1:3" x14ac:dyDescent="0.25">
      <c r="A35" s="3">
        <v>37741</v>
      </c>
      <c r="B35">
        <v>-3.5555996915147699E-3</v>
      </c>
      <c r="C35" s="4">
        <v>0</v>
      </c>
    </row>
    <row r="36" spans="1:3" x14ac:dyDescent="0.25">
      <c r="A36" s="3">
        <v>37772</v>
      </c>
      <c r="B36">
        <v>-6.2291018432222237E-3</v>
      </c>
      <c r="C36" s="4">
        <v>0</v>
      </c>
    </row>
    <row r="37" spans="1:3" x14ac:dyDescent="0.25">
      <c r="A37" s="3">
        <v>37802</v>
      </c>
      <c r="B37">
        <v>-2.0065594401566331E-2</v>
      </c>
      <c r="C37" s="4">
        <v>0</v>
      </c>
    </row>
    <row r="38" spans="1:3" x14ac:dyDescent="0.25">
      <c r="A38" s="3">
        <v>37833</v>
      </c>
      <c r="B38">
        <v>-8.2711834450311002E-4</v>
      </c>
      <c r="C38" s="4">
        <v>0</v>
      </c>
    </row>
    <row r="39" spans="1:3" x14ac:dyDescent="0.25">
      <c r="A39" s="3">
        <v>37864</v>
      </c>
      <c r="B39">
        <v>-2.58292372606818E-3</v>
      </c>
      <c r="C39" s="4">
        <v>0</v>
      </c>
    </row>
    <row r="40" spans="1:3" x14ac:dyDescent="0.25">
      <c r="A40" s="3">
        <v>37894</v>
      </c>
      <c r="B40">
        <v>-2.4072410613923231E-2</v>
      </c>
      <c r="C40" s="4">
        <v>0</v>
      </c>
    </row>
    <row r="41" spans="1:3" x14ac:dyDescent="0.25">
      <c r="A41" s="3">
        <v>37925</v>
      </c>
      <c r="B41">
        <v>-1.733398936140599E-2</v>
      </c>
      <c r="C41" s="4">
        <v>0</v>
      </c>
    </row>
    <row r="42" spans="1:3" x14ac:dyDescent="0.25">
      <c r="A42" s="3">
        <v>37955</v>
      </c>
      <c r="B42">
        <v>-2.3577883482082521E-2</v>
      </c>
      <c r="C42" s="4">
        <v>0</v>
      </c>
    </row>
    <row r="43" spans="1:3" x14ac:dyDescent="0.25">
      <c r="A43" s="3">
        <v>37986</v>
      </c>
      <c r="B43">
        <v>1.928684771046766E-2</v>
      </c>
      <c r="C43" s="4">
        <v>0</v>
      </c>
    </row>
    <row r="44" spans="1:3" x14ac:dyDescent="0.25">
      <c r="A44" s="3">
        <v>38017</v>
      </c>
      <c r="B44">
        <v>1.562637596481797E-2</v>
      </c>
      <c r="C44" s="4">
        <v>0</v>
      </c>
    </row>
    <row r="45" spans="1:3" x14ac:dyDescent="0.25">
      <c r="A45" s="3">
        <v>38046</v>
      </c>
      <c r="B45">
        <v>-1.008659577508241E-2</v>
      </c>
      <c r="C45" s="4">
        <v>0</v>
      </c>
    </row>
    <row r="46" spans="1:3" x14ac:dyDescent="0.25">
      <c r="A46" s="19">
        <v>38077</v>
      </c>
      <c r="B46" s="25">
        <v>4.5602869643090613E-2</v>
      </c>
      <c r="C46" s="21">
        <v>1</v>
      </c>
    </row>
    <row r="47" spans="1:3" x14ac:dyDescent="0.25">
      <c r="A47" s="3">
        <v>38107</v>
      </c>
      <c r="B47">
        <v>1.084305138026158E-2</v>
      </c>
      <c r="C47" s="4">
        <v>0</v>
      </c>
    </row>
    <row r="48" spans="1:3" x14ac:dyDescent="0.25">
      <c r="A48" s="3">
        <v>38138</v>
      </c>
      <c r="B48">
        <v>6.1792898528579198E-3</v>
      </c>
      <c r="C48" s="4">
        <v>0</v>
      </c>
    </row>
    <row r="49" spans="1:3" x14ac:dyDescent="0.25">
      <c r="A49" s="3">
        <v>38168</v>
      </c>
      <c r="B49">
        <v>2.989153623755327E-4</v>
      </c>
      <c r="C49" s="4">
        <v>0</v>
      </c>
    </row>
    <row r="50" spans="1:3" x14ac:dyDescent="0.25">
      <c r="A50" s="3">
        <v>38199</v>
      </c>
      <c r="B50">
        <v>2.6736189027431679E-2</v>
      </c>
      <c r="C50" s="4">
        <v>0</v>
      </c>
    </row>
    <row r="51" spans="1:3" x14ac:dyDescent="0.25">
      <c r="A51" s="3">
        <v>38230</v>
      </c>
      <c r="B51">
        <v>2.4473083801595991E-3</v>
      </c>
      <c r="C51" s="4">
        <v>0</v>
      </c>
    </row>
    <row r="52" spans="1:3" x14ac:dyDescent="0.25">
      <c r="A52" s="3">
        <v>38260</v>
      </c>
      <c r="B52">
        <v>3.3305353230637803E-2</v>
      </c>
      <c r="C52" s="4">
        <v>0</v>
      </c>
    </row>
    <row r="53" spans="1:3" x14ac:dyDescent="0.25">
      <c r="A53" s="3">
        <v>38291</v>
      </c>
      <c r="B53">
        <v>2.303464273328555E-3</v>
      </c>
      <c r="C53" s="4">
        <v>0</v>
      </c>
    </row>
    <row r="54" spans="1:3" x14ac:dyDescent="0.25">
      <c r="A54" s="3">
        <v>38321</v>
      </c>
      <c r="B54">
        <v>-2.3861743531219191E-2</v>
      </c>
      <c r="C54" s="4">
        <v>0</v>
      </c>
    </row>
    <row r="55" spans="1:3" x14ac:dyDescent="0.25">
      <c r="A55" s="3">
        <v>38352</v>
      </c>
      <c r="B55">
        <v>-5.6128534290479822E-3</v>
      </c>
      <c r="C55" s="4">
        <v>0</v>
      </c>
    </row>
    <row r="56" spans="1:3" x14ac:dyDescent="0.25">
      <c r="A56" s="3">
        <v>38383</v>
      </c>
      <c r="B56">
        <v>-2.0477390667705968E-2</v>
      </c>
      <c r="C56" s="4">
        <v>0</v>
      </c>
    </row>
    <row r="57" spans="1:3" x14ac:dyDescent="0.25">
      <c r="A57" s="3">
        <v>38411</v>
      </c>
      <c r="B57">
        <v>-9.2376328906137277E-3</v>
      </c>
      <c r="C57" s="4">
        <v>0</v>
      </c>
    </row>
    <row r="58" spans="1:3" x14ac:dyDescent="0.25">
      <c r="A58" s="3">
        <v>38442</v>
      </c>
      <c r="B58">
        <v>-7.7212646518685923E-5</v>
      </c>
      <c r="C58" s="4">
        <v>0</v>
      </c>
    </row>
    <row r="59" spans="1:3" x14ac:dyDescent="0.25">
      <c r="A59" s="3">
        <v>38472</v>
      </c>
      <c r="B59">
        <v>-3.1283676881368537E-2</v>
      </c>
      <c r="C59" s="4">
        <v>0</v>
      </c>
    </row>
    <row r="60" spans="1:3" x14ac:dyDescent="0.25">
      <c r="A60" s="3">
        <v>38503</v>
      </c>
      <c r="B60">
        <v>2.238658621146682E-2</v>
      </c>
      <c r="C60" s="4">
        <v>0</v>
      </c>
    </row>
    <row r="61" spans="1:3" x14ac:dyDescent="0.25">
      <c r="A61" s="3">
        <v>38533</v>
      </c>
      <c r="B61">
        <v>5.1616664983602026E-3</v>
      </c>
      <c r="C61" s="4">
        <v>0</v>
      </c>
    </row>
    <row r="62" spans="1:3" x14ac:dyDescent="0.25">
      <c r="A62" s="3">
        <v>38564</v>
      </c>
      <c r="B62">
        <v>-4.8410896315167953E-3</v>
      </c>
      <c r="C62" s="4">
        <v>0</v>
      </c>
    </row>
    <row r="63" spans="1:3" x14ac:dyDescent="0.25">
      <c r="A63" s="3">
        <v>38595</v>
      </c>
      <c r="B63">
        <v>-2.5150113516479548E-2</v>
      </c>
      <c r="C63" s="4">
        <v>0</v>
      </c>
    </row>
    <row r="64" spans="1:3" x14ac:dyDescent="0.25">
      <c r="A64" s="3">
        <v>38625</v>
      </c>
      <c r="B64">
        <v>-1.3999018066266839E-2</v>
      </c>
      <c r="C64" s="4">
        <v>0</v>
      </c>
    </row>
    <row r="65" spans="1:3" x14ac:dyDescent="0.25">
      <c r="A65" s="3">
        <v>38656</v>
      </c>
      <c r="B65">
        <v>-2.029850590531301E-2</v>
      </c>
      <c r="C65" s="4">
        <v>0</v>
      </c>
    </row>
    <row r="66" spans="1:3" x14ac:dyDescent="0.25">
      <c r="A66" s="3">
        <v>38686</v>
      </c>
      <c r="B66">
        <v>-5.0312124057345843E-2</v>
      </c>
      <c r="C66" s="4">
        <v>0</v>
      </c>
    </row>
    <row r="67" spans="1:3" x14ac:dyDescent="0.25">
      <c r="A67" s="3">
        <v>38717</v>
      </c>
      <c r="B67">
        <v>1.7191489365736189E-2</v>
      </c>
      <c r="C67" s="4">
        <v>0</v>
      </c>
    </row>
    <row r="68" spans="1:3" x14ac:dyDescent="0.25">
      <c r="A68" s="3">
        <v>38748</v>
      </c>
      <c r="B68">
        <v>-3.4236777070905118E-2</v>
      </c>
      <c r="C68" s="4">
        <v>0</v>
      </c>
    </row>
    <row r="69" spans="1:3" x14ac:dyDescent="0.25">
      <c r="A69" s="3">
        <v>38776</v>
      </c>
      <c r="B69">
        <v>-1.8258501132927419E-3</v>
      </c>
      <c r="C69" s="4">
        <v>0</v>
      </c>
    </row>
    <row r="70" spans="1:3" x14ac:dyDescent="0.25">
      <c r="A70" s="3">
        <v>38807</v>
      </c>
      <c r="B70">
        <v>-1.6323875578034931E-2</v>
      </c>
      <c r="C70" s="4">
        <v>0</v>
      </c>
    </row>
    <row r="71" spans="1:3" x14ac:dyDescent="0.25">
      <c r="A71" s="3">
        <v>38837</v>
      </c>
      <c r="B71">
        <v>-5.4465182345678903E-2</v>
      </c>
      <c r="C71" s="4">
        <v>0</v>
      </c>
    </row>
    <row r="72" spans="1:3" x14ac:dyDescent="0.25">
      <c r="A72" s="3">
        <v>38868</v>
      </c>
      <c r="B72">
        <v>-3.6090521391562783E-2</v>
      </c>
      <c r="C72" s="4">
        <v>0</v>
      </c>
    </row>
    <row r="73" spans="1:3" x14ac:dyDescent="0.25">
      <c r="A73" s="3">
        <v>38898</v>
      </c>
      <c r="B73">
        <v>-3.4930006306730148E-2</v>
      </c>
      <c r="C73" s="4">
        <v>0</v>
      </c>
    </row>
    <row r="74" spans="1:3" x14ac:dyDescent="0.25">
      <c r="A74" s="3">
        <v>38929</v>
      </c>
      <c r="B74">
        <v>-3.3298343480624548E-2</v>
      </c>
      <c r="C74" s="4">
        <v>0</v>
      </c>
    </row>
    <row r="75" spans="1:3" x14ac:dyDescent="0.25">
      <c r="A75" s="3">
        <v>38960</v>
      </c>
      <c r="B75">
        <v>-2.955457882703013E-2</v>
      </c>
      <c r="C75" s="4">
        <v>0</v>
      </c>
    </row>
    <row r="76" spans="1:3" x14ac:dyDescent="0.25">
      <c r="A76" s="3">
        <v>38990</v>
      </c>
      <c r="B76">
        <v>-2.546316119582127E-2</v>
      </c>
      <c r="C76" s="4">
        <v>0</v>
      </c>
    </row>
    <row r="77" spans="1:3" x14ac:dyDescent="0.25">
      <c r="A77" s="22">
        <v>39021</v>
      </c>
      <c r="B77" s="26">
        <v>-7.0323424695921108E-2</v>
      </c>
      <c r="C77" s="24">
        <v>-1</v>
      </c>
    </row>
    <row r="78" spans="1:3" x14ac:dyDescent="0.25">
      <c r="A78" s="3">
        <v>39051</v>
      </c>
      <c r="B78">
        <v>4.1579674970838337E-2</v>
      </c>
      <c r="C78" s="4">
        <v>0</v>
      </c>
    </row>
    <row r="79" spans="1:3" x14ac:dyDescent="0.25">
      <c r="A79" s="3">
        <v>39082</v>
      </c>
      <c r="B79">
        <v>3.2485354990685382E-2</v>
      </c>
      <c r="C79" s="4">
        <v>0</v>
      </c>
    </row>
    <row r="80" spans="1:3" x14ac:dyDescent="0.25">
      <c r="A80" s="3">
        <v>39113</v>
      </c>
      <c r="B80">
        <v>3.1292319307416591E-2</v>
      </c>
      <c r="C80" s="4">
        <v>0</v>
      </c>
    </row>
    <row r="81" spans="1:3" x14ac:dyDescent="0.25">
      <c r="A81" s="3">
        <v>39141</v>
      </c>
      <c r="B81">
        <v>2.4760889142186149E-2</v>
      </c>
      <c r="C81" s="4">
        <v>0</v>
      </c>
    </row>
    <row r="82" spans="1:3" x14ac:dyDescent="0.25">
      <c r="A82" s="3">
        <v>39172</v>
      </c>
      <c r="B82">
        <v>3.8597521197945642E-2</v>
      </c>
      <c r="C82" s="4">
        <v>0</v>
      </c>
    </row>
    <row r="83" spans="1:3" x14ac:dyDescent="0.25">
      <c r="A83" s="3">
        <v>39202</v>
      </c>
      <c r="B83">
        <v>3.3640056241209401E-2</v>
      </c>
      <c r="C83" s="4">
        <v>0</v>
      </c>
    </row>
    <row r="84" spans="1:3" x14ac:dyDescent="0.25">
      <c r="A84" s="3">
        <v>39233</v>
      </c>
      <c r="B84">
        <v>5.5015523373616287E-2</v>
      </c>
      <c r="C84" s="4">
        <v>0</v>
      </c>
    </row>
    <row r="85" spans="1:3" x14ac:dyDescent="0.25">
      <c r="A85" s="19">
        <v>39263</v>
      </c>
      <c r="B85" s="25">
        <v>7.3470275083085262E-2</v>
      </c>
      <c r="C85" s="21">
        <v>1</v>
      </c>
    </row>
    <row r="86" spans="1:3" x14ac:dyDescent="0.25">
      <c r="A86" s="3">
        <v>39294</v>
      </c>
      <c r="B86">
        <v>2.2140165750610161E-2</v>
      </c>
      <c r="C86" s="4">
        <v>0</v>
      </c>
    </row>
    <row r="87" spans="1:3" x14ac:dyDescent="0.25">
      <c r="A87" s="3">
        <v>39325</v>
      </c>
      <c r="B87">
        <v>-1.597461017344105E-3</v>
      </c>
      <c r="C87" s="4">
        <v>0</v>
      </c>
    </row>
    <row r="88" spans="1:3" x14ac:dyDescent="0.25">
      <c r="A88" s="3">
        <v>39355</v>
      </c>
      <c r="B88">
        <v>-3.9652380694027347E-3</v>
      </c>
      <c r="C88" s="4">
        <v>0</v>
      </c>
    </row>
    <row r="89" spans="1:3" x14ac:dyDescent="0.25">
      <c r="A89" s="3">
        <v>39386</v>
      </c>
      <c r="B89">
        <v>-8.9365109118581462E-4</v>
      </c>
      <c r="C89" s="4">
        <v>0</v>
      </c>
    </row>
    <row r="90" spans="1:3" x14ac:dyDescent="0.25">
      <c r="A90" s="3">
        <v>39416</v>
      </c>
      <c r="B90">
        <v>6.0642471069808281E-2</v>
      </c>
      <c r="C90" s="4">
        <v>0</v>
      </c>
    </row>
    <row r="91" spans="1:3" x14ac:dyDescent="0.25">
      <c r="A91" s="3">
        <v>39447</v>
      </c>
      <c r="B91">
        <v>1.8961394693277091E-2</v>
      </c>
      <c r="C91" s="4">
        <v>0</v>
      </c>
    </row>
    <row r="92" spans="1:3" x14ac:dyDescent="0.25">
      <c r="A92" s="3">
        <v>39478</v>
      </c>
      <c r="B92">
        <v>2.3021207337456471E-2</v>
      </c>
      <c r="C92" s="4">
        <v>0</v>
      </c>
    </row>
    <row r="93" spans="1:3" x14ac:dyDescent="0.25">
      <c r="A93" s="3">
        <v>39507</v>
      </c>
      <c r="B93">
        <v>4.4557482908930829E-2</v>
      </c>
      <c r="C93" s="4">
        <v>0</v>
      </c>
    </row>
    <row r="94" spans="1:3" x14ac:dyDescent="0.25">
      <c r="A94" s="3">
        <v>39538</v>
      </c>
      <c r="B94">
        <v>2.4572375009269391E-2</v>
      </c>
      <c r="C94" s="4">
        <v>0</v>
      </c>
    </row>
    <row r="95" spans="1:3" x14ac:dyDescent="0.25">
      <c r="A95" s="3">
        <v>39568</v>
      </c>
      <c r="B95">
        <v>2.1243274666352081E-2</v>
      </c>
      <c r="C95" s="4">
        <v>0</v>
      </c>
    </row>
    <row r="96" spans="1:3" x14ac:dyDescent="0.25">
      <c r="A96" s="3">
        <v>39599</v>
      </c>
      <c r="B96">
        <v>-1.9820934270278891E-2</v>
      </c>
      <c r="C96" s="4">
        <v>0</v>
      </c>
    </row>
    <row r="97" spans="1:3" x14ac:dyDescent="0.25">
      <c r="A97" s="3">
        <v>39629</v>
      </c>
      <c r="B97">
        <v>4.9444778426391972E-3</v>
      </c>
      <c r="C97" s="4">
        <v>0</v>
      </c>
    </row>
    <row r="98" spans="1:3" x14ac:dyDescent="0.25">
      <c r="A98" s="3">
        <v>39660</v>
      </c>
      <c r="B98">
        <v>1.6889024741537341E-2</v>
      </c>
      <c r="C98" s="4">
        <v>0</v>
      </c>
    </row>
    <row r="99" spans="1:3" x14ac:dyDescent="0.25">
      <c r="A99" s="3">
        <v>39691</v>
      </c>
      <c r="B99">
        <v>4.1965971257635827E-2</v>
      </c>
      <c r="C99" s="4">
        <v>0</v>
      </c>
    </row>
    <row r="100" spans="1:3" x14ac:dyDescent="0.25">
      <c r="A100" s="3">
        <v>39721</v>
      </c>
      <c r="B100">
        <v>1.010316065048443E-2</v>
      </c>
      <c r="C100" s="4">
        <v>0</v>
      </c>
    </row>
    <row r="101" spans="1:3" x14ac:dyDescent="0.25">
      <c r="A101" s="3">
        <v>39752</v>
      </c>
      <c r="B101">
        <v>6.4847074802612276E-3</v>
      </c>
      <c r="C101" s="4">
        <v>0</v>
      </c>
    </row>
    <row r="102" spans="1:3" x14ac:dyDescent="0.25">
      <c r="A102" s="3">
        <v>39782</v>
      </c>
      <c r="B102">
        <v>2.0688981520525101E-2</v>
      </c>
      <c r="C102" s="4">
        <v>0</v>
      </c>
    </row>
    <row r="103" spans="1:3" x14ac:dyDescent="0.25">
      <c r="A103" s="3">
        <v>39813</v>
      </c>
      <c r="B103">
        <v>-1.8316245008228281E-2</v>
      </c>
      <c r="C103" s="4">
        <v>0</v>
      </c>
    </row>
    <row r="104" spans="1:3" x14ac:dyDescent="0.25">
      <c r="A104" s="3">
        <v>39844</v>
      </c>
      <c r="B104">
        <v>-2.9528314337220401E-2</v>
      </c>
      <c r="C104" s="4">
        <v>0</v>
      </c>
    </row>
    <row r="105" spans="1:3" x14ac:dyDescent="0.25">
      <c r="A105" s="3">
        <v>39872</v>
      </c>
      <c r="B105">
        <v>-2.86772965867922E-2</v>
      </c>
      <c r="C105" s="4">
        <v>0</v>
      </c>
    </row>
    <row r="106" spans="1:3" x14ac:dyDescent="0.25">
      <c r="A106" s="22">
        <v>39903</v>
      </c>
      <c r="B106" s="26">
        <v>-5.3931462316812152E-2</v>
      </c>
      <c r="C106" s="24">
        <v>-1</v>
      </c>
    </row>
    <row r="107" spans="1:3" x14ac:dyDescent="0.25">
      <c r="A107" s="3">
        <v>39933</v>
      </c>
      <c r="B107">
        <v>-7.7049519937693739E-3</v>
      </c>
      <c r="C107" s="4">
        <v>0</v>
      </c>
    </row>
    <row r="108" spans="1:3" x14ac:dyDescent="0.25">
      <c r="A108" s="3">
        <v>39964</v>
      </c>
      <c r="B108">
        <v>-3.5644151068781958E-2</v>
      </c>
      <c r="C108" s="4">
        <v>0</v>
      </c>
    </row>
    <row r="109" spans="1:3" x14ac:dyDescent="0.25">
      <c r="A109" s="3">
        <v>39994</v>
      </c>
      <c r="B109">
        <v>-3.0505654536893769E-2</v>
      </c>
      <c r="C109" s="4">
        <v>0</v>
      </c>
    </row>
    <row r="110" spans="1:3" x14ac:dyDescent="0.25">
      <c r="A110" s="3">
        <v>40025</v>
      </c>
      <c r="B110">
        <v>-1.6629002864181151E-2</v>
      </c>
      <c r="C110" s="4">
        <v>0</v>
      </c>
    </row>
    <row r="111" spans="1:3" x14ac:dyDescent="0.25">
      <c r="A111" s="3">
        <v>40056</v>
      </c>
      <c r="B111">
        <v>-6.0087010724928658E-3</v>
      </c>
      <c r="C111" s="4">
        <v>0</v>
      </c>
    </row>
    <row r="112" spans="1:3" x14ac:dyDescent="0.25">
      <c r="A112" s="3">
        <v>40086</v>
      </c>
      <c r="B112">
        <v>-3.5984129481233453E-2</v>
      </c>
      <c r="C112" s="4">
        <v>0</v>
      </c>
    </row>
    <row r="113" spans="1:3" x14ac:dyDescent="0.25">
      <c r="A113" s="3">
        <v>40117</v>
      </c>
      <c r="B113">
        <v>-1.521494943377389E-2</v>
      </c>
      <c r="C113" s="4">
        <v>0</v>
      </c>
    </row>
    <row r="114" spans="1:3" x14ac:dyDescent="0.25">
      <c r="A114" s="3">
        <v>40147</v>
      </c>
      <c r="B114">
        <v>7.7162952165005022E-4</v>
      </c>
      <c r="C114" s="4">
        <v>0</v>
      </c>
    </row>
    <row r="115" spans="1:3" x14ac:dyDescent="0.25">
      <c r="A115" s="3">
        <v>40178</v>
      </c>
      <c r="B115">
        <v>1.04583719875255E-2</v>
      </c>
      <c r="C115" s="4">
        <v>0</v>
      </c>
    </row>
    <row r="116" spans="1:3" x14ac:dyDescent="0.25">
      <c r="A116" s="3">
        <v>40209</v>
      </c>
      <c r="B116">
        <v>4.0491436966344808E-2</v>
      </c>
      <c r="C116" s="4">
        <v>0</v>
      </c>
    </row>
    <row r="117" spans="1:3" x14ac:dyDescent="0.25">
      <c r="A117" s="3">
        <v>40237</v>
      </c>
      <c r="B117">
        <v>3.54168123986928E-2</v>
      </c>
      <c r="C117" s="4">
        <v>0</v>
      </c>
    </row>
    <row r="118" spans="1:3" x14ac:dyDescent="0.25">
      <c r="A118" s="3">
        <v>40268</v>
      </c>
      <c r="B118">
        <v>3.7083813714054337E-2</v>
      </c>
      <c r="C118" s="4">
        <v>0</v>
      </c>
    </row>
    <row r="119" spans="1:3" x14ac:dyDescent="0.25">
      <c r="A119" s="3">
        <v>40298</v>
      </c>
      <c r="B119">
        <v>2.9135929342953941E-2</v>
      </c>
      <c r="C119" s="4">
        <v>0</v>
      </c>
    </row>
    <row r="120" spans="1:3" x14ac:dyDescent="0.25">
      <c r="A120" s="3">
        <v>40329</v>
      </c>
      <c r="B120">
        <v>2.3545929992892369E-2</v>
      </c>
      <c r="C120" s="4">
        <v>0</v>
      </c>
    </row>
    <row r="121" spans="1:3" x14ac:dyDescent="0.25">
      <c r="A121" s="3">
        <v>40359</v>
      </c>
      <c r="B121">
        <v>3.3011626496507587E-2</v>
      </c>
      <c r="C121" s="4">
        <v>0</v>
      </c>
    </row>
    <row r="122" spans="1:3" x14ac:dyDescent="0.25">
      <c r="A122" s="19">
        <v>40390</v>
      </c>
      <c r="B122" s="25">
        <v>6.0412739862746603E-2</v>
      </c>
      <c r="C122" s="21">
        <v>1</v>
      </c>
    </row>
    <row r="123" spans="1:3" x14ac:dyDescent="0.25">
      <c r="A123" s="3">
        <v>40421</v>
      </c>
      <c r="B123">
        <v>3.6229302964560943E-2</v>
      </c>
      <c r="C123" s="4">
        <v>0</v>
      </c>
    </row>
    <row r="124" spans="1:3" x14ac:dyDescent="0.25">
      <c r="A124" s="3">
        <v>40451</v>
      </c>
      <c r="B124">
        <v>-1.2012677462781569E-2</v>
      </c>
      <c r="C124" s="4">
        <v>0</v>
      </c>
    </row>
    <row r="125" spans="1:3" x14ac:dyDescent="0.25">
      <c r="A125" s="3">
        <v>40482</v>
      </c>
      <c r="B125">
        <v>1.7177898670972261E-2</v>
      </c>
      <c r="C125" s="4">
        <v>0</v>
      </c>
    </row>
    <row r="126" spans="1:3" x14ac:dyDescent="0.25">
      <c r="A126" s="3">
        <v>40512</v>
      </c>
      <c r="B126">
        <v>-3.570089242883271E-3</v>
      </c>
      <c r="C126" s="4">
        <v>0</v>
      </c>
    </row>
    <row r="127" spans="1:3" x14ac:dyDescent="0.25">
      <c r="A127" s="3">
        <v>40543</v>
      </c>
      <c r="B127">
        <v>2.782935002689519E-2</v>
      </c>
      <c r="C127" s="4">
        <v>0</v>
      </c>
    </row>
    <row r="128" spans="1:3" x14ac:dyDescent="0.25">
      <c r="A128" s="3">
        <v>40574</v>
      </c>
      <c r="B128">
        <v>-0.1156537658992139</v>
      </c>
      <c r="C128" s="4">
        <v>0</v>
      </c>
    </row>
    <row r="129" spans="1:3" x14ac:dyDescent="0.25">
      <c r="A129" s="22">
        <v>40602</v>
      </c>
      <c r="B129" s="26">
        <v>-0.13758549802058809</v>
      </c>
      <c r="C129" s="24">
        <v>-1</v>
      </c>
    </row>
    <row r="130" spans="1:3" x14ac:dyDescent="0.25">
      <c r="A130" s="3">
        <v>40633</v>
      </c>
      <c r="B130">
        <v>-3.3650750722826667E-2</v>
      </c>
      <c r="C130" s="4">
        <v>0</v>
      </c>
    </row>
    <row r="131" spans="1:3" x14ac:dyDescent="0.25">
      <c r="A131" s="3">
        <v>40663</v>
      </c>
      <c r="B131">
        <v>-5.6561204291063127E-3</v>
      </c>
      <c r="C131" s="4">
        <v>0</v>
      </c>
    </row>
    <row r="132" spans="1:3" x14ac:dyDescent="0.25">
      <c r="A132" s="3">
        <v>40694</v>
      </c>
      <c r="B132">
        <v>1.616871965164433E-2</v>
      </c>
      <c r="C132" s="4">
        <v>0</v>
      </c>
    </row>
    <row r="133" spans="1:3" x14ac:dyDescent="0.25">
      <c r="A133" s="3">
        <v>40724</v>
      </c>
      <c r="B133">
        <v>-8.5391222312930851E-3</v>
      </c>
      <c r="C133" s="4">
        <v>0</v>
      </c>
    </row>
    <row r="134" spans="1:3" x14ac:dyDescent="0.25">
      <c r="A134" s="3">
        <v>40755</v>
      </c>
      <c r="B134">
        <v>-1.1087034516665041E-3</v>
      </c>
      <c r="C134" s="4">
        <v>0</v>
      </c>
    </row>
    <row r="135" spans="1:3" x14ac:dyDescent="0.25">
      <c r="A135" s="3">
        <v>40786</v>
      </c>
      <c r="B135">
        <v>-4.7351568232768078E-3</v>
      </c>
      <c r="C135" s="4">
        <v>0</v>
      </c>
    </row>
    <row r="136" spans="1:3" x14ac:dyDescent="0.25">
      <c r="A136" s="3">
        <v>40816</v>
      </c>
      <c r="B136">
        <v>1.1352754759564329E-2</v>
      </c>
      <c r="C136" s="4">
        <v>0</v>
      </c>
    </row>
    <row r="137" spans="1:3" x14ac:dyDescent="0.25">
      <c r="A137" s="3">
        <v>40847</v>
      </c>
      <c r="B137">
        <v>2.2003670964901498E-2</v>
      </c>
      <c r="C137" s="4">
        <v>0</v>
      </c>
    </row>
    <row r="138" spans="1:3" x14ac:dyDescent="0.25">
      <c r="A138" s="3">
        <v>40877</v>
      </c>
      <c r="B138">
        <v>-4.815879066232126E-2</v>
      </c>
      <c r="C138" s="4">
        <v>0</v>
      </c>
    </row>
    <row r="139" spans="1:3" x14ac:dyDescent="0.25">
      <c r="A139" s="3">
        <v>40908</v>
      </c>
      <c r="B139">
        <v>-4.2344962280836347E-2</v>
      </c>
      <c r="C139" s="4">
        <v>0</v>
      </c>
    </row>
    <row r="140" spans="1:3" x14ac:dyDescent="0.25">
      <c r="A140" s="3">
        <v>40939</v>
      </c>
      <c r="B140">
        <v>-2.782795992491947E-2</v>
      </c>
      <c r="C140" s="4">
        <v>0</v>
      </c>
    </row>
    <row r="141" spans="1:3" x14ac:dyDescent="0.25">
      <c r="A141" s="3">
        <v>40968</v>
      </c>
      <c r="B141">
        <v>-2.145922911736492E-2</v>
      </c>
      <c r="C141" s="4">
        <v>0</v>
      </c>
    </row>
    <row r="142" spans="1:3" x14ac:dyDescent="0.25">
      <c r="A142" s="3">
        <v>40999</v>
      </c>
      <c r="B142">
        <v>-3.263504990529989E-2</v>
      </c>
      <c r="C142" s="4">
        <v>0</v>
      </c>
    </row>
    <row r="143" spans="1:3" x14ac:dyDescent="0.25">
      <c r="A143" s="3">
        <v>41029</v>
      </c>
      <c r="B143">
        <v>-3.4038246194367863E-2</v>
      </c>
      <c r="C143" s="4">
        <v>0</v>
      </c>
    </row>
    <row r="144" spans="1:3" x14ac:dyDescent="0.25">
      <c r="A144" s="3">
        <v>41060</v>
      </c>
      <c r="B144">
        <v>-5.9315825139012292E-3</v>
      </c>
      <c r="C144" s="4">
        <v>0</v>
      </c>
    </row>
    <row r="145" spans="1:3" x14ac:dyDescent="0.25">
      <c r="A145" s="3">
        <v>41090</v>
      </c>
      <c r="B145">
        <v>1.433623807320375E-2</v>
      </c>
      <c r="C145" s="4">
        <v>0</v>
      </c>
    </row>
    <row r="146" spans="1:3" x14ac:dyDescent="0.25">
      <c r="A146" s="3">
        <v>41121</v>
      </c>
      <c r="B146">
        <v>1.0162199697320131E-2</v>
      </c>
      <c r="C146" s="4">
        <v>0</v>
      </c>
    </row>
    <row r="147" spans="1:3" x14ac:dyDescent="0.25">
      <c r="A147" s="3">
        <v>41152</v>
      </c>
      <c r="B147">
        <v>4.7053452555432612E-4</v>
      </c>
      <c r="C147" s="4">
        <v>0</v>
      </c>
    </row>
    <row r="148" spans="1:3" x14ac:dyDescent="0.25">
      <c r="A148" s="3">
        <v>41182</v>
      </c>
      <c r="B148">
        <v>1.7657944462846201E-2</v>
      </c>
      <c r="C148" s="4">
        <v>0</v>
      </c>
    </row>
    <row r="149" spans="1:3" x14ac:dyDescent="0.25">
      <c r="A149" s="3">
        <v>41213</v>
      </c>
      <c r="B149">
        <v>1.166567834498068E-2</v>
      </c>
      <c r="C149" s="4">
        <v>0</v>
      </c>
    </row>
    <row r="150" spans="1:3" x14ac:dyDescent="0.25">
      <c r="A150" s="3">
        <v>41243</v>
      </c>
      <c r="B150">
        <v>2.7616302890834211E-2</v>
      </c>
      <c r="C150" s="4">
        <v>0</v>
      </c>
    </row>
    <row r="151" spans="1:3" x14ac:dyDescent="0.25">
      <c r="A151" s="3">
        <v>41274</v>
      </c>
      <c r="B151">
        <v>3.2913448714887591E-2</v>
      </c>
      <c r="C151" s="4">
        <v>0</v>
      </c>
    </row>
    <row r="152" spans="1:3" x14ac:dyDescent="0.25">
      <c r="A152" s="3">
        <v>41305</v>
      </c>
      <c r="B152">
        <v>6.7572656203594723E-3</v>
      </c>
      <c r="C152" s="4">
        <v>0</v>
      </c>
    </row>
    <row r="153" spans="1:3" x14ac:dyDescent="0.25">
      <c r="A153" s="3">
        <v>41333</v>
      </c>
      <c r="B153">
        <v>-9.7159797639948114E-3</v>
      </c>
      <c r="C153" s="4">
        <v>0</v>
      </c>
    </row>
    <row r="154" spans="1:3" x14ac:dyDescent="0.25">
      <c r="A154" s="3">
        <v>41364</v>
      </c>
      <c r="B154">
        <v>1.1236910704543629E-2</v>
      </c>
      <c r="C154" s="4">
        <v>0</v>
      </c>
    </row>
    <row r="155" spans="1:3" x14ac:dyDescent="0.25">
      <c r="A155" s="19">
        <v>41394</v>
      </c>
      <c r="B155" s="25">
        <v>3.6241753206195493E-2</v>
      </c>
      <c r="C155" s="21">
        <v>1</v>
      </c>
    </row>
    <row r="156" spans="1:3" x14ac:dyDescent="0.25">
      <c r="A156" s="3">
        <v>41425</v>
      </c>
      <c r="B156">
        <v>2.129250916184414E-2</v>
      </c>
      <c r="C156" s="4">
        <v>0</v>
      </c>
    </row>
    <row r="157" spans="1:3" x14ac:dyDescent="0.25">
      <c r="A157" s="3">
        <v>41455</v>
      </c>
      <c r="B157">
        <v>1.39532211479471E-3</v>
      </c>
      <c r="C157" s="4">
        <v>0</v>
      </c>
    </row>
    <row r="158" spans="1:3" x14ac:dyDescent="0.25">
      <c r="A158" s="3">
        <v>41486</v>
      </c>
      <c r="B158">
        <v>4.5156176158985808E-3</v>
      </c>
      <c r="C158" s="4">
        <v>0</v>
      </c>
    </row>
    <row r="159" spans="1:3" x14ac:dyDescent="0.25">
      <c r="A159" s="3">
        <v>41517</v>
      </c>
      <c r="B159">
        <v>1.067049438122801E-2</v>
      </c>
      <c r="C159" s="4">
        <v>0</v>
      </c>
    </row>
    <row r="160" spans="1:3" x14ac:dyDescent="0.25">
      <c r="A160" s="3">
        <v>41547</v>
      </c>
      <c r="B160">
        <v>8.0977731442538128E-3</v>
      </c>
      <c r="C160" s="4">
        <v>0</v>
      </c>
    </row>
    <row r="161" spans="1:3" x14ac:dyDescent="0.25">
      <c r="A161" s="3">
        <v>41578</v>
      </c>
      <c r="B161">
        <v>2.7983160435717341E-2</v>
      </c>
      <c r="C161" s="4">
        <v>0</v>
      </c>
    </row>
    <row r="162" spans="1:3" x14ac:dyDescent="0.25">
      <c r="A162" s="3">
        <v>41608</v>
      </c>
      <c r="B162">
        <v>8.2258024432153333E-4</v>
      </c>
      <c r="C162" s="4">
        <v>0</v>
      </c>
    </row>
    <row r="163" spans="1:3" x14ac:dyDescent="0.25">
      <c r="A163" s="3">
        <v>41639</v>
      </c>
      <c r="B163">
        <v>5.4660849177887508E-3</v>
      </c>
      <c r="C163" s="4">
        <v>0</v>
      </c>
    </row>
    <row r="164" spans="1:3" x14ac:dyDescent="0.25">
      <c r="A164" s="22">
        <v>41670</v>
      </c>
      <c r="B164" s="26">
        <v>-1.8706535209281529E-2</v>
      </c>
      <c r="C164" s="24">
        <v>-1</v>
      </c>
    </row>
    <row r="165" spans="1:3" x14ac:dyDescent="0.25">
      <c r="A165" s="3">
        <v>41698</v>
      </c>
      <c r="B165">
        <v>1.376356364900729E-2</v>
      </c>
      <c r="C165" s="4">
        <v>0</v>
      </c>
    </row>
    <row r="166" spans="1:3" x14ac:dyDescent="0.25">
      <c r="A166" s="3">
        <v>41729</v>
      </c>
      <c r="B166">
        <v>2.3460329399942789E-2</v>
      </c>
      <c r="C166" s="4">
        <v>0</v>
      </c>
    </row>
    <row r="167" spans="1:3" x14ac:dyDescent="0.25">
      <c r="A167" s="3">
        <v>41759</v>
      </c>
      <c r="B167">
        <v>1.03015574981658E-2</v>
      </c>
      <c r="C167" s="4">
        <v>0</v>
      </c>
    </row>
    <row r="168" spans="1:3" x14ac:dyDescent="0.25">
      <c r="A168" s="3">
        <v>41790</v>
      </c>
      <c r="B168">
        <v>-1.6369619721420842E-2</v>
      </c>
      <c r="C168" s="4">
        <v>0</v>
      </c>
    </row>
    <row r="169" spans="1:3" x14ac:dyDescent="0.25">
      <c r="A169" s="3">
        <v>41820</v>
      </c>
      <c r="B169">
        <v>-2.9568213178871468E-3</v>
      </c>
      <c r="C169" s="4">
        <v>0</v>
      </c>
    </row>
    <row r="170" spans="1:3" x14ac:dyDescent="0.25">
      <c r="A170" s="3">
        <v>41851</v>
      </c>
      <c r="B170">
        <v>-6.5615412256213208E-3</v>
      </c>
      <c r="C170" s="4">
        <v>0</v>
      </c>
    </row>
    <row r="171" spans="1:3" x14ac:dyDescent="0.25">
      <c r="A171" s="3">
        <v>41882</v>
      </c>
      <c r="B171">
        <v>2.2263623884882142E-3</v>
      </c>
      <c r="C171" s="4">
        <v>0</v>
      </c>
    </row>
    <row r="172" spans="1:3" x14ac:dyDescent="0.25">
      <c r="A172" s="3">
        <v>41912</v>
      </c>
      <c r="B172">
        <v>1.156061701898058E-2</v>
      </c>
      <c r="C172" s="4">
        <v>0</v>
      </c>
    </row>
    <row r="173" spans="1:3" x14ac:dyDescent="0.25">
      <c r="A173" s="3">
        <v>41943</v>
      </c>
      <c r="B173">
        <v>-5.6832893440970826E-3</v>
      </c>
      <c r="C173" s="4">
        <v>0</v>
      </c>
    </row>
    <row r="174" spans="1:3" x14ac:dyDescent="0.25">
      <c r="A174" s="19">
        <v>41973</v>
      </c>
      <c r="B174" s="25">
        <v>3.5916113948614367E-2</v>
      </c>
      <c r="C174" s="21">
        <v>1</v>
      </c>
    </row>
    <row r="175" spans="1:3" x14ac:dyDescent="0.25">
      <c r="A175" s="3">
        <v>42004</v>
      </c>
      <c r="B175">
        <v>1.12153717211279E-2</v>
      </c>
      <c r="C175" s="4">
        <v>0</v>
      </c>
    </row>
    <row r="176" spans="1:3" x14ac:dyDescent="0.25">
      <c r="A176" s="3">
        <v>42035</v>
      </c>
      <c r="B176">
        <v>-1.4712006290699421E-2</v>
      </c>
      <c r="C176" s="4">
        <v>0</v>
      </c>
    </row>
    <row r="177" spans="1:3" x14ac:dyDescent="0.25">
      <c r="A177" s="3">
        <v>42063</v>
      </c>
      <c r="B177">
        <v>3.8343998233335988E-3</v>
      </c>
      <c r="C177" s="4">
        <v>0</v>
      </c>
    </row>
    <row r="178" spans="1:3" x14ac:dyDescent="0.25">
      <c r="A178" s="3">
        <v>42094</v>
      </c>
      <c r="B178">
        <v>1.259521464053381E-2</v>
      </c>
      <c r="C178" s="4">
        <v>0</v>
      </c>
    </row>
    <row r="179" spans="1:3" x14ac:dyDescent="0.25">
      <c r="A179" s="3">
        <v>42124</v>
      </c>
      <c r="B179">
        <v>1.7846415677680689E-3</v>
      </c>
      <c r="C179" s="4">
        <v>0</v>
      </c>
    </row>
    <row r="180" spans="1:3" x14ac:dyDescent="0.25">
      <c r="A180" s="3">
        <v>42155</v>
      </c>
      <c r="B180">
        <v>-2.7261478981120819E-2</v>
      </c>
      <c r="C180" s="4">
        <v>0</v>
      </c>
    </row>
    <row r="181" spans="1:3" x14ac:dyDescent="0.25">
      <c r="A181" s="3">
        <v>42185</v>
      </c>
      <c r="B181">
        <v>-2.376622572110753E-2</v>
      </c>
      <c r="C181" s="4">
        <v>0</v>
      </c>
    </row>
    <row r="182" spans="1:3" x14ac:dyDescent="0.25">
      <c r="A182" s="3">
        <v>42216</v>
      </c>
      <c r="B182">
        <v>-4.5454993564694637E-2</v>
      </c>
      <c r="C182" s="4">
        <v>0</v>
      </c>
    </row>
    <row r="183" spans="1:3" x14ac:dyDescent="0.25">
      <c r="A183" s="3">
        <v>42247</v>
      </c>
      <c r="B183">
        <v>-1.362213953488335E-2</v>
      </c>
      <c r="C183" s="4">
        <v>0</v>
      </c>
    </row>
    <row r="184" spans="1:3" x14ac:dyDescent="0.25">
      <c r="A184" s="3">
        <v>42277</v>
      </c>
      <c r="B184">
        <v>5.8052608473513553E-3</v>
      </c>
      <c r="C184" s="4">
        <v>0</v>
      </c>
    </row>
    <row r="185" spans="1:3" x14ac:dyDescent="0.25">
      <c r="A185" s="3">
        <v>42308</v>
      </c>
      <c r="B185">
        <v>-2.465776457365881E-2</v>
      </c>
      <c r="C185" s="4">
        <v>0</v>
      </c>
    </row>
    <row r="186" spans="1:3" x14ac:dyDescent="0.25">
      <c r="A186" s="3">
        <v>42338</v>
      </c>
      <c r="B186">
        <v>2.5459366710669888E-3</v>
      </c>
      <c r="C186" s="4">
        <v>0</v>
      </c>
    </row>
    <row r="187" spans="1:3" x14ac:dyDescent="0.25">
      <c r="A187" s="3">
        <v>42369</v>
      </c>
      <c r="B187">
        <v>1.0743239866388679E-2</v>
      </c>
      <c r="C187" s="4">
        <v>0</v>
      </c>
    </row>
    <row r="188" spans="1:3" x14ac:dyDescent="0.25">
      <c r="A188" s="3">
        <v>42400</v>
      </c>
      <c r="B188">
        <v>5.8337637211751669E-3</v>
      </c>
      <c r="C188" s="4">
        <v>0</v>
      </c>
    </row>
    <row r="189" spans="1:3" x14ac:dyDescent="0.25">
      <c r="A189" s="3">
        <v>42429</v>
      </c>
      <c r="B189">
        <v>-1.665132662106672E-2</v>
      </c>
      <c r="C189" s="4">
        <v>0</v>
      </c>
    </row>
    <row r="190" spans="1:3" x14ac:dyDescent="0.25">
      <c r="A190" s="3">
        <v>42460</v>
      </c>
      <c r="B190">
        <v>-1.431852584890274E-2</v>
      </c>
      <c r="C190" s="4">
        <v>0</v>
      </c>
    </row>
    <row r="191" spans="1:3" x14ac:dyDescent="0.25">
      <c r="A191" s="3">
        <v>42490</v>
      </c>
      <c r="B191">
        <v>-8.9873224608273058E-3</v>
      </c>
      <c r="C191" s="4">
        <v>0</v>
      </c>
    </row>
    <row r="192" spans="1:3" x14ac:dyDescent="0.25">
      <c r="A192" s="3">
        <v>42521</v>
      </c>
      <c r="B192">
        <v>3.0012730961087009E-3</v>
      </c>
      <c r="C192" s="4">
        <v>0</v>
      </c>
    </row>
    <row r="193" spans="1:3" x14ac:dyDescent="0.25">
      <c r="A193" s="3">
        <v>42551</v>
      </c>
      <c r="B193">
        <v>6.8820941601620122E-3</v>
      </c>
      <c r="C193" s="4">
        <v>0</v>
      </c>
    </row>
    <row r="194" spans="1:3" x14ac:dyDescent="0.25">
      <c r="A194" s="3">
        <v>42582</v>
      </c>
      <c r="B194">
        <v>-3.1677118222525329E-2</v>
      </c>
      <c r="C194" s="4">
        <v>0</v>
      </c>
    </row>
    <row r="195" spans="1:3" x14ac:dyDescent="0.25">
      <c r="A195" s="3">
        <v>42613</v>
      </c>
      <c r="B195">
        <v>-6.3475318288161754E-3</v>
      </c>
      <c r="C195" s="4">
        <v>0</v>
      </c>
    </row>
    <row r="196" spans="1:3" x14ac:dyDescent="0.25">
      <c r="A196" s="3">
        <v>42643</v>
      </c>
      <c r="B196">
        <v>-4.4127714504215839E-3</v>
      </c>
      <c r="C196" s="4">
        <v>0</v>
      </c>
    </row>
    <row r="197" spans="1:3" x14ac:dyDescent="0.25">
      <c r="A197" s="3">
        <v>42674</v>
      </c>
      <c r="B197">
        <v>5.959410695487318E-4</v>
      </c>
      <c r="C197" s="4">
        <v>0</v>
      </c>
    </row>
    <row r="198" spans="1:3" x14ac:dyDescent="0.25">
      <c r="A198" s="3">
        <v>42704</v>
      </c>
      <c r="B198">
        <v>2.6358475801600248E-3</v>
      </c>
      <c r="C198" s="4">
        <v>0</v>
      </c>
    </row>
    <row r="199" spans="1:3" x14ac:dyDescent="0.25">
      <c r="A199" s="3">
        <v>42735</v>
      </c>
      <c r="B199">
        <v>-3.3884076784017843E-2</v>
      </c>
      <c r="C199" s="4">
        <v>0</v>
      </c>
    </row>
    <row r="200" spans="1:3" x14ac:dyDescent="0.25">
      <c r="A200" s="3">
        <v>42766</v>
      </c>
      <c r="B200">
        <v>1.5431274163467399E-2</v>
      </c>
      <c r="C200" s="4">
        <v>0</v>
      </c>
    </row>
    <row r="201" spans="1:3" x14ac:dyDescent="0.25">
      <c r="A201" s="3">
        <v>42794</v>
      </c>
      <c r="B201">
        <v>1.719934950889148E-2</v>
      </c>
      <c r="C201" s="4">
        <v>0</v>
      </c>
    </row>
    <row r="202" spans="1:3" x14ac:dyDescent="0.25">
      <c r="A202" s="3">
        <v>42825</v>
      </c>
      <c r="B202">
        <v>-5.1186804864438058E-3</v>
      </c>
      <c r="C202" s="4">
        <v>0</v>
      </c>
    </row>
    <row r="203" spans="1:3" x14ac:dyDescent="0.25">
      <c r="A203" s="22">
        <v>42855</v>
      </c>
      <c r="B203" s="26">
        <v>-2.001912781901842E-2</v>
      </c>
      <c r="C203" s="24">
        <v>-1</v>
      </c>
    </row>
    <row r="204" spans="1:3" x14ac:dyDescent="0.25">
      <c r="A204" s="3">
        <v>42886</v>
      </c>
      <c r="B204">
        <v>6.5889279272099768E-3</v>
      </c>
      <c r="C204" s="4">
        <v>0</v>
      </c>
    </row>
    <row r="205" spans="1:3" x14ac:dyDescent="0.25">
      <c r="A205" s="3">
        <v>42916</v>
      </c>
      <c r="B205">
        <v>-6.4354451340962191E-3</v>
      </c>
      <c r="C205" s="4">
        <v>0</v>
      </c>
    </row>
    <row r="206" spans="1:3" x14ac:dyDescent="0.25">
      <c r="A206" s="3">
        <v>42947</v>
      </c>
      <c r="B206">
        <v>-1.316645586797625E-2</v>
      </c>
      <c r="C206" s="4">
        <v>0</v>
      </c>
    </row>
    <row r="207" spans="1:3" x14ac:dyDescent="0.25">
      <c r="A207" s="3">
        <v>42978</v>
      </c>
      <c r="B207">
        <v>-1.323801212807924E-2</v>
      </c>
      <c r="C207" s="4">
        <v>0</v>
      </c>
    </row>
    <row r="208" spans="1:3" x14ac:dyDescent="0.25">
      <c r="A208" s="3">
        <v>43008</v>
      </c>
      <c r="B208">
        <v>7.5384601756457552E-3</v>
      </c>
      <c r="C208" s="4">
        <v>0</v>
      </c>
    </row>
    <row r="209" spans="1:3" x14ac:dyDescent="0.25">
      <c r="A209" s="3">
        <v>43039</v>
      </c>
      <c r="B209">
        <v>4.5664202641844008E-3</v>
      </c>
      <c r="C209" s="4">
        <v>0</v>
      </c>
    </row>
    <row r="210" spans="1:3" x14ac:dyDescent="0.25">
      <c r="A210" s="3">
        <v>43069</v>
      </c>
      <c r="B210">
        <v>-3.3868309755159288E-3</v>
      </c>
      <c r="C210" s="4">
        <v>0</v>
      </c>
    </row>
    <row r="211" spans="1:3" x14ac:dyDescent="0.25">
      <c r="A211" s="3">
        <v>43100</v>
      </c>
      <c r="B211">
        <v>-8.6345794757418555E-3</v>
      </c>
      <c r="C211" s="4">
        <v>0</v>
      </c>
    </row>
    <row r="212" spans="1:3" x14ac:dyDescent="0.25">
      <c r="A212" s="3">
        <v>43131</v>
      </c>
      <c r="B212">
        <v>-1.7201747499855091E-4</v>
      </c>
      <c r="C212" s="4">
        <v>0</v>
      </c>
    </row>
    <row r="213" spans="1:3" x14ac:dyDescent="0.25">
      <c r="A213" s="3">
        <v>43159</v>
      </c>
      <c r="B213">
        <v>-4.9411991679266121E-3</v>
      </c>
      <c r="C213" s="4">
        <v>0</v>
      </c>
    </row>
    <row r="214" spans="1:3" x14ac:dyDescent="0.25">
      <c r="A214" s="3">
        <v>43190</v>
      </c>
      <c r="B214">
        <v>-1.4573983403371731E-2</v>
      </c>
      <c r="C214" s="4">
        <v>0</v>
      </c>
    </row>
    <row r="215" spans="1:3" x14ac:dyDescent="0.25">
      <c r="A215" s="3">
        <v>43220</v>
      </c>
      <c r="B215">
        <v>1.1524420767604611E-2</v>
      </c>
      <c r="C215" s="4">
        <v>0</v>
      </c>
    </row>
    <row r="216" spans="1:3" x14ac:dyDescent="0.25">
      <c r="A216" s="3">
        <v>43251</v>
      </c>
      <c r="B216">
        <v>2.7148423932019539E-2</v>
      </c>
      <c r="C216" s="4">
        <v>0</v>
      </c>
    </row>
    <row r="217" spans="1:3" x14ac:dyDescent="0.25">
      <c r="A217" s="3">
        <v>43281</v>
      </c>
      <c r="B217">
        <v>4.8487562995742309E-3</v>
      </c>
      <c r="C217" s="4">
        <v>0</v>
      </c>
    </row>
    <row r="218" spans="1:3" x14ac:dyDescent="0.25">
      <c r="A218" s="3">
        <v>43312</v>
      </c>
      <c r="B218">
        <v>3.7395750637695763E-2</v>
      </c>
      <c r="C218" s="4">
        <v>0</v>
      </c>
    </row>
    <row r="219" spans="1:3" x14ac:dyDescent="0.25">
      <c r="A219" s="3">
        <v>43343</v>
      </c>
      <c r="B219">
        <v>2.2006960353930041E-2</v>
      </c>
      <c r="C219" s="4">
        <v>0</v>
      </c>
    </row>
    <row r="220" spans="1:3" x14ac:dyDescent="0.25">
      <c r="A220" s="3">
        <v>43373</v>
      </c>
      <c r="B220">
        <v>2.2726706014835351E-2</v>
      </c>
      <c r="C220" s="4">
        <v>0</v>
      </c>
    </row>
    <row r="221" spans="1:3" x14ac:dyDescent="0.25">
      <c r="A221" s="3">
        <v>43404</v>
      </c>
      <c r="B221">
        <v>1.5106938381344951E-2</v>
      </c>
      <c r="C221" s="4">
        <v>0</v>
      </c>
    </row>
    <row r="222" spans="1:3" x14ac:dyDescent="0.25">
      <c r="A222" s="3">
        <v>43434</v>
      </c>
      <c r="B222">
        <v>1.3312649731296681E-2</v>
      </c>
      <c r="C222" s="4">
        <v>0</v>
      </c>
    </row>
    <row r="223" spans="1:3" x14ac:dyDescent="0.25">
      <c r="A223" s="3">
        <v>43465</v>
      </c>
      <c r="B223">
        <v>1.513156795807072E-2</v>
      </c>
      <c r="C223" s="4">
        <v>0</v>
      </c>
    </row>
    <row r="224" spans="1:3" x14ac:dyDescent="0.25">
      <c r="A224" s="3">
        <v>43496</v>
      </c>
      <c r="B224">
        <v>-1.3396052233141321E-2</v>
      </c>
      <c r="C224" s="4">
        <v>0</v>
      </c>
    </row>
    <row r="225" spans="1:3" x14ac:dyDescent="0.25">
      <c r="A225" s="3">
        <v>43524</v>
      </c>
      <c r="B225">
        <v>3.5901141015053442E-3</v>
      </c>
      <c r="C225" s="4">
        <v>0</v>
      </c>
    </row>
    <row r="226" spans="1:3" x14ac:dyDescent="0.25">
      <c r="A226" s="3">
        <v>43555</v>
      </c>
      <c r="B226">
        <v>2.2834484735087059E-2</v>
      </c>
      <c r="C226" s="4">
        <v>0</v>
      </c>
    </row>
    <row r="227" spans="1:3" x14ac:dyDescent="0.25">
      <c r="A227" s="3">
        <v>43585</v>
      </c>
      <c r="B227">
        <v>-2.316347807338305E-3</v>
      </c>
      <c r="C227" s="4">
        <v>0</v>
      </c>
    </row>
    <row r="228" spans="1:3" x14ac:dyDescent="0.25">
      <c r="A228" s="3">
        <v>43616</v>
      </c>
      <c r="B228">
        <v>-7.1683616117822896E-4</v>
      </c>
      <c r="C228" s="4">
        <v>0</v>
      </c>
    </row>
    <row r="229" spans="1:3" x14ac:dyDescent="0.25">
      <c r="A229" s="3">
        <v>43646</v>
      </c>
      <c r="B229">
        <v>1.4060083584554539E-2</v>
      </c>
      <c r="C229" s="4">
        <v>0</v>
      </c>
    </row>
    <row r="230" spans="1:3" x14ac:dyDescent="0.25">
      <c r="A230" s="3">
        <v>43677</v>
      </c>
      <c r="B230">
        <v>4.2404523865768658E-2</v>
      </c>
      <c r="C230" s="4">
        <v>0</v>
      </c>
    </row>
    <row r="231" spans="1:3" x14ac:dyDescent="0.25">
      <c r="A231" s="3">
        <v>43708</v>
      </c>
      <c r="B231">
        <v>2.7129001138955031E-2</v>
      </c>
      <c r="C231" s="4">
        <v>0</v>
      </c>
    </row>
    <row r="232" spans="1:3" x14ac:dyDescent="0.25">
      <c r="A232" s="3">
        <v>43738</v>
      </c>
      <c r="B232">
        <v>2.5742709946632861E-2</v>
      </c>
      <c r="C232" s="4">
        <v>0</v>
      </c>
    </row>
    <row r="233" spans="1:3" x14ac:dyDescent="0.25">
      <c r="A233" s="3">
        <v>43769</v>
      </c>
      <c r="B233">
        <v>4.063070642060982E-2</v>
      </c>
      <c r="C233" s="4">
        <v>0</v>
      </c>
    </row>
    <row r="234" spans="1:3" x14ac:dyDescent="0.25">
      <c r="A234" s="3">
        <v>43799</v>
      </c>
      <c r="B234">
        <v>3.6231285501269202E-2</v>
      </c>
      <c r="C234" s="4">
        <v>0</v>
      </c>
    </row>
    <row r="235" spans="1:3" x14ac:dyDescent="0.25">
      <c r="A235" s="3">
        <v>43830</v>
      </c>
      <c r="B235">
        <v>8.3484144687715811E-2</v>
      </c>
      <c r="C235" s="4">
        <v>0</v>
      </c>
    </row>
    <row r="236" spans="1:3" x14ac:dyDescent="0.25">
      <c r="A236" s="19">
        <v>43861</v>
      </c>
      <c r="B236" s="25">
        <v>0.11221991657065029</v>
      </c>
      <c r="C236" s="21">
        <v>1</v>
      </c>
    </row>
    <row r="237" spans="1:3" x14ac:dyDescent="0.25">
      <c r="A237" s="3">
        <v>43890</v>
      </c>
      <c r="B237">
        <v>0.1112304296709157</v>
      </c>
      <c r="C237" s="4">
        <v>0</v>
      </c>
    </row>
    <row r="238" spans="1:3" x14ac:dyDescent="0.25">
      <c r="A238" s="3">
        <v>43921</v>
      </c>
      <c r="B238">
        <v>-6.1033746448768182E-2</v>
      </c>
      <c r="C238" s="4">
        <v>0</v>
      </c>
    </row>
    <row r="239" spans="1:3" x14ac:dyDescent="0.25">
      <c r="A239" s="3">
        <v>43951</v>
      </c>
      <c r="B239">
        <v>-0.41971821482121152</v>
      </c>
      <c r="C239" s="4">
        <v>0</v>
      </c>
    </row>
    <row r="240" spans="1:3" x14ac:dyDescent="0.25">
      <c r="A240" s="3">
        <v>43982</v>
      </c>
      <c r="B240">
        <v>-0.1508084046986117</v>
      </c>
      <c r="C240" s="4">
        <v>0</v>
      </c>
    </row>
    <row r="241" spans="1:3" x14ac:dyDescent="0.25">
      <c r="A241" s="3">
        <v>44012</v>
      </c>
      <c r="B241">
        <v>0.10597727324080571</v>
      </c>
      <c r="C241" s="4">
        <v>0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3</vt:i4>
      </vt:variant>
    </vt:vector>
  </HeadingPairs>
  <TitlesOfParts>
    <vt:vector size="13" baseType="lpstr">
      <vt:lpstr>Feuil1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'F8'!Nouveau_document_texte</vt:lpstr>
      <vt:lpstr>'F7'!Nouveau_document_texte_1</vt:lpstr>
      <vt:lpstr>'F7'!Nouveau_document_texte_2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2020-11-07T21:40:47Z</dcterms:created>
  <dcterms:modified xsi:type="dcterms:W3CDTF">2021-01-20T11:50:46Z</dcterms:modified>
</cp:coreProperties>
</file>