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ardieljunior/Desktop/projects/tsm-assetmanagement-trading/"/>
    </mc:Choice>
  </mc:AlternateContent>
  <xr:revisionPtr revIDLastSave="0" documentId="13_ncr:1_{EA8429EC-1374-5348-8591-F442050FD51A}" xr6:coauthVersionLast="47" xr6:coauthVersionMax="47" xr10:uidLastSave="{00000000-0000-0000-0000-000000000000}"/>
  <bookViews>
    <workbookView xWindow="800" yWindow="3380" windowWidth="28040" windowHeight="16600" xr2:uid="{0EF36374-1B3B-C647-B605-703E2B57213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2" i="1"/>
</calcChain>
</file>

<file path=xl/sharedStrings.xml><?xml version="1.0" encoding="utf-8"?>
<sst xmlns="http://schemas.openxmlformats.org/spreadsheetml/2006/main" count="73" uniqueCount="39">
  <si>
    <t>ticker</t>
  </si>
  <si>
    <t>amount</t>
  </si>
  <si>
    <t>AAPL</t>
  </si>
  <si>
    <t>asset_type</t>
  </si>
  <si>
    <t>equity</t>
  </si>
  <si>
    <t>NVDA</t>
  </si>
  <si>
    <t>GOOG</t>
  </si>
  <si>
    <t>MSFT</t>
  </si>
  <si>
    <t>PFE</t>
  </si>
  <si>
    <t>ASML</t>
  </si>
  <si>
    <t>INTC</t>
  </si>
  <si>
    <t>NFLX</t>
  </si>
  <si>
    <t>4576.T</t>
  </si>
  <si>
    <t>2158.T</t>
  </si>
  <si>
    <t>3498.T</t>
  </si>
  <si>
    <t>AMC.WA</t>
  </si>
  <si>
    <t>RMS.PA</t>
  </si>
  <si>
    <t>GLE.PA</t>
  </si>
  <si>
    <t>DASTY</t>
  </si>
  <si>
    <t>WAVE.PA</t>
  </si>
  <si>
    <t>TTE.PA</t>
  </si>
  <si>
    <t>AI.PA</t>
  </si>
  <si>
    <t>SED.L</t>
  </si>
  <si>
    <t>CRDA. L</t>
  </si>
  <si>
    <t>DEO</t>
  </si>
  <si>
    <t>FERG</t>
  </si>
  <si>
    <t>JD.L</t>
  </si>
  <si>
    <t>SGRO.L</t>
  </si>
  <si>
    <t>RTO.L</t>
  </si>
  <si>
    <t>DPZ</t>
  </si>
  <si>
    <t>CAR</t>
  </si>
  <si>
    <t>NKE</t>
  </si>
  <si>
    <t>DHR</t>
  </si>
  <si>
    <t>ACN</t>
  </si>
  <si>
    <t>WST</t>
  </si>
  <si>
    <t>CFR.SW</t>
  </si>
  <si>
    <t>STMN.SW</t>
  </si>
  <si>
    <t>LEON.SW</t>
  </si>
  <si>
    <t>BKW.SW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</si>
</sst>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isk/va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2"/>
      <sheetName val="Sheet1"/>
    </sheetNames>
    <sheetDataSet>
      <sheetData sheetId="0" refreshError="1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52F997-3790-D64F-B62E-15FAEA4CBF6A}">
  <sheetPr codeName="Sheet1"/>
  <dimension ref="A1:C36"/>
  <sheetViews>
    <sheetView tabSelected="1" workbookViewId="0">
      <selection activeCell="E30" sqref="E30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3</v>
      </c>
    </row>
    <row r="2" spans="1:3" x14ac:dyDescent="0.2">
      <c r="A2" t="s">
        <v>5</v>
      </c>
      <c r="B2" s="1">
        <f>_xlfn.XLOOKUP(A2,[1]!Table1[ticker],[1]!Table1[position (%)],0)*700000</f>
        <v>8506.0461922860832</v>
      </c>
      <c r="C2" t="s">
        <v>4</v>
      </c>
    </row>
    <row r="3" spans="1:3" x14ac:dyDescent="0.2">
      <c r="A3" t="s">
        <v>6</v>
      </c>
      <c r="B3" s="1">
        <f>_xlfn.XLOOKUP(A3,[1]!Table1[ticker],[1]!Table1[position (%)],0)*700000</f>
        <v>8565.5919556715126</v>
      </c>
      <c r="C3" t="s">
        <v>4</v>
      </c>
    </row>
    <row r="4" spans="1:3" x14ac:dyDescent="0.2">
      <c r="A4" t="s">
        <v>2</v>
      </c>
      <c r="B4" s="1">
        <f>_xlfn.XLOOKUP(A4,[1]!Table1[ticker],[1]!Table1[position (%)],0)*700000</f>
        <v>7874.1507285392008</v>
      </c>
      <c r="C4" t="s">
        <v>4</v>
      </c>
    </row>
    <row r="5" spans="1:3" x14ac:dyDescent="0.2">
      <c r="A5" t="s">
        <v>7</v>
      </c>
      <c r="B5" s="1">
        <f>_xlfn.XLOOKUP(A5,[1]!Table1[ticker],[1]!Table1[position (%)],0)*700000</f>
        <v>17578.508616531955</v>
      </c>
      <c r="C5" t="s">
        <v>4</v>
      </c>
    </row>
    <row r="6" spans="1:3" x14ac:dyDescent="0.2">
      <c r="A6" t="s">
        <v>8</v>
      </c>
      <c r="B6" s="1">
        <f>_xlfn.XLOOKUP(A6,[1]!Table1[ticker],[1]!Table1[position (%)],0)*700000</f>
        <v>24977.785037741214</v>
      </c>
      <c r="C6" t="s">
        <v>4</v>
      </c>
    </row>
    <row r="7" spans="1:3" x14ac:dyDescent="0.2">
      <c r="A7" t="s">
        <v>9</v>
      </c>
      <c r="B7" s="1">
        <f>_xlfn.XLOOKUP(A7,[1]!Table1[ticker],[1]!Table1[position (%)],0)*700000</f>
        <v>22420.853046466316</v>
      </c>
      <c r="C7" t="s">
        <v>4</v>
      </c>
    </row>
    <row r="8" spans="1:3" x14ac:dyDescent="0.2">
      <c r="A8" t="s">
        <v>10</v>
      </c>
      <c r="B8" s="1">
        <f>_xlfn.XLOOKUP(A8,[1]!Table1[ticker],[1]!Table1[position (%)],0)*700000</f>
        <v>12741.0158391898</v>
      </c>
      <c r="C8" t="s">
        <v>4</v>
      </c>
    </row>
    <row r="9" spans="1:3" x14ac:dyDescent="0.2">
      <c r="A9" t="s">
        <v>11</v>
      </c>
      <c r="B9" s="1">
        <f>_xlfn.XLOOKUP(A9,[1]!Table1[ticker],[1]!Table1[position (%)],0)*700000</f>
        <v>40455.932217217196</v>
      </c>
      <c r="C9" t="s">
        <v>4</v>
      </c>
    </row>
    <row r="10" spans="1:3" x14ac:dyDescent="0.2">
      <c r="A10" t="s">
        <v>12</v>
      </c>
      <c r="B10" s="1">
        <f>_xlfn.XLOOKUP(A10,[1]!Table1[ticker],[1]!Table1[position (%)],0)*700000</f>
        <v>9259.1268695295385</v>
      </c>
      <c r="C10" t="s">
        <v>4</v>
      </c>
    </row>
    <row r="11" spans="1:3" x14ac:dyDescent="0.2">
      <c r="A11" t="s">
        <v>13</v>
      </c>
      <c r="B11" s="1">
        <f>_xlfn.XLOOKUP(A11,[1]!Table1[ticker],[1]!Table1[position (%)],0)*700000</f>
        <v>39833.349640243337</v>
      </c>
      <c r="C11" t="s">
        <v>4</v>
      </c>
    </row>
    <row r="12" spans="1:3" x14ac:dyDescent="0.2">
      <c r="A12" t="s">
        <v>14</v>
      </c>
      <c r="B12" s="1">
        <f>_xlfn.XLOOKUP(A12,[1]!Table1[ticker],[1]!Table1[position (%)],0)*700000</f>
        <v>42089.62448378648</v>
      </c>
      <c r="C12" t="s">
        <v>4</v>
      </c>
    </row>
    <row r="13" spans="1:3" x14ac:dyDescent="0.2">
      <c r="A13" t="s">
        <v>15</v>
      </c>
      <c r="B13" s="1">
        <f>_xlfn.XLOOKUP(A13,[1]!Table1[ticker],[1]!Table1[position (%)],0)*700000</f>
        <v>7421.2999614911778</v>
      </c>
      <c r="C13" t="s">
        <v>4</v>
      </c>
    </row>
    <row r="14" spans="1:3" x14ac:dyDescent="0.2">
      <c r="A14" t="s">
        <v>16</v>
      </c>
      <c r="B14" s="1">
        <f>_xlfn.XLOOKUP(A14,[1]!Table1[ticker],[1]!Table1[position (%)],0)*700000</f>
        <v>20903.374096771546</v>
      </c>
      <c r="C14" t="s">
        <v>4</v>
      </c>
    </row>
    <row r="15" spans="1:3" x14ac:dyDescent="0.2">
      <c r="A15" t="s">
        <v>17</v>
      </c>
      <c r="B15" s="1">
        <f>_xlfn.XLOOKUP(A15,[1]!Table1[ticker],[1]!Table1[position (%)],0)*700000</f>
        <v>23783.241813693661</v>
      </c>
      <c r="C15" t="s">
        <v>4</v>
      </c>
    </row>
    <row r="16" spans="1:3" x14ac:dyDescent="0.2">
      <c r="A16" t="s">
        <v>18</v>
      </c>
      <c r="B16" s="1">
        <f>_xlfn.XLOOKUP(A16,[1]!Table1[ticker],[1]!Table1[position (%)],0)*700000</f>
        <v>13616.225671511484</v>
      </c>
      <c r="C16" t="s">
        <v>4</v>
      </c>
    </row>
    <row r="17" spans="1:3" x14ac:dyDescent="0.2">
      <c r="A17" t="s">
        <v>19</v>
      </c>
      <c r="B17" s="1">
        <f>_xlfn.XLOOKUP(A17,[1]!Table1[ticker],[1]!Table1[position (%)],0)*700000</f>
        <v>21806.411160865155</v>
      </c>
      <c r="C17" t="s">
        <v>4</v>
      </c>
    </row>
    <row r="18" spans="1:3" x14ac:dyDescent="0.2">
      <c r="A18" t="s">
        <v>20</v>
      </c>
      <c r="B18" s="1">
        <f>_xlfn.XLOOKUP(A18,[1]!Table1[ticker],[1]!Table1[position (%)],0)*700000</f>
        <v>11880.038130429406</v>
      </c>
      <c r="C18" t="s">
        <v>4</v>
      </c>
    </row>
    <row r="19" spans="1:3" x14ac:dyDescent="0.2">
      <c r="A19" t="s">
        <v>21</v>
      </c>
      <c r="B19" s="1">
        <f>_xlfn.XLOOKUP(A19,[1]!Table1[ticker],[1]!Table1[position (%)],0)*700000</f>
        <v>6605.2414408069244</v>
      </c>
      <c r="C19" t="s">
        <v>4</v>
      </c>
    </row>
    <row r="20" spans="1:3" x14ac:dyDescent="0.2">
      <c r="A20" t="s">
        <v>22</v>
      </c>
      <c r="B20" s="1">
        <f>_xlfn.XLOOKUP(A20,[1]!Table1[ticker],[1]!Table1[position (%)],0)*700000</f>
        <v>40692.423734393858</v>
      </c>
      <c r="C20" t="s">
        <v>4</v>
      </c>
    </row>
    <row r="21" spans="1:3" x14ac:dyDescent="0.2">
      <c r="A21" t="s">
        <v>23</v>
      </c>
      <c r="B21" s="1">
        <f>_xlfn.XLOOKUP(A21,[1]!Table1[ticker],[1]!Table1[position (%)],0)*700000</f>
        <v>0</v>
      </c>
      <c r="C21" t="s">
        <v>4</v>
      </c>
    </row>
    <row r="22" spans="1:3" x14ac:dyDescent="0.2">
      <c r="A22" t="s">
        <v>24</v>
      </c>
      <c r="B22" s="1">
        <f>_xlfn.XLOOKUP(A22,[1]!Table1[ticker],[1]!Table1[position (%)],0)*700000</f>
        <v>6655.0976682957998</v>
      </c>
      <c r="C22" t="s">
        <v>4</v>
      </c>
    </row>
    <row r="23" spans="1:3" x14ac:dyDescent="0.2">
      <c r="A23" t="s">
        <v>25</v>
      </c>
      <c r="B23" s="1">
        <f>_xlfn.XLOOKUP(A23,[1]!Table1[ticker],[1]!Table1[position (%)],0)*700000</f>
        <v>39138.72841582683</v>
      </c>
      <c r="C23" t="s">
        <v>4</v>
      </c>
    </row>
    <row r="24" spans="1:3" x14ac:dyDescent="0.2">
      <c r="A24" t="s">
        <v>26</v>
      </c>
      <c r="B24" s="1">
        <f>_xlfn.XLOOKUP(A24,[1]!Table1[ticker],[1]!Table1[position (%)],0)*700000</f>
        <v>23897.830144843807</v>
      </c>
      <c r="C24" t="s">
        <v>4</v>
      </c>
    </row>
    <row r="25" spans="1:3" x14ac:dyDescent="0.2">
      <c r="A25" t="s">
        <v>27</v>
      </c>
      <c r="B25" s="1">
        <f>_xlfn.XLOOKUP(A25,[1]!Table1[ticker],[1]!Table1[position (%)],0)*700000</f>
        <v>27156.545907485066</v>
      </c>
      <c r="C25" t="s">
        <v>4</v>
      </c>
    </row>
    <row r="26" spans="1:3" x14ac:dyDescent="0.2">
      <c r="A26" t="s">
        <v>28</v>
      </c>
      <c r="B26" s="1">
        <f>_xlfn.XLOOKUP(A26,[1]!Table1[ticker],[1]!Table1[position (%)],0)*700000</f>
        <v>20324.223581820643</v>
      </c>
      <c r="C26" t="s">
        <v>4</v>
      </c>
    </row>
    <row r="27" spans="1:3" x14ac:dyDescent="0.2">
      <c r="A27" t="s">
        <v>29</v>
      </c>
      <c r="B27" s="1">
        <f>_xlfn.XLOOKUP(A27,[1]!Table1[ticker],[1]!Table1[position (%)],0)*700000</f>
        <v>14043.124841494415</v>
      </c>
      <c r="C27" t="s">
        <v>4</v>
      </c>
    </row>
    <row r="28" spans="1:3" x14ac:dyDescent="0.2">
      <c r="A28" t="s">
        <v>30</v>
      </c>
      <c r="B28" s="1">
        <f>_xlfn.XLOOKUP(A28,[1]!Table1[ticker],[1]!Table1[position (%)],0)*700000</f>
        <v>5088.7324600621396</v>
      </c>
      <c r="C28" t="s">
        <v>4</v>
      </c>
    </row>
    <row r="29" spans="1:3" x14ac:dyDescent="0.2">
      <c r="A29" t="s">
        <v>31</v>
      </c>
      <c r="B29" s="1">
        <f>_xlfn.XLOOKUP(A29,[1]!Table1[ticker],[1]!Table1[position (%)],0)*700000</f>
        <v>14922.921389820989</v>
      </c>
      <c r="C29" t="s">
        <v>4</v>
      </c>
    </row>
    <row r="30" spans="1:3" x14ac:dyDescent="0.2">
      <c r="A30" t="s">
        <v>32</v>
      </c>
      <c r="B30" s="1">
        <f>_xlfn.XLOOKUP(A30,[1]!Table1[ticker],[1]!Table1[position (%)],0)*700000</f>
        <v>23635.597167896693</v>
      </c>
      <c r="C30" t="s">
        <v>4</v>
      </c>
    </row>
    <row r="31" spans="1:3" x14ac:dyDescent="0.2">
      <c r="A31" t="s">
        <v>33</v>
      </c>
      <c r="B31" s="1">
        <f>_xlfn.XLOOKUP(A31,[1]!Table1[ticker],[1]!Table1[position (%)],0)*700000</f>
        <v>17930.001522841612</v>
      </c>
      <c r="C31" t="s">
        <v>4</v>
      </c>
    </row>
    <row r="32" spans="1:3" x14ac:dyDescent="0.2">
      <c r="A32" t="s">
        <v>34</v>
      </c>
      <c r="B32" s="1">
        <f>_xlfn.XLOOKUP(A32,[1]!Table1[ticker],[1]!Table1[position (%)],0)*700000</f>
        <v>27836.209905613778</v>
      </c>
      <c r="C32" t="s">
        <v>4</v>
      </c>
    </row>
    <row r="33" spans="1:3" x14ac:dyDescent="0.2">
      <c r="A33" t="s">
        <v>35</v>
      </c>
      <c r="B33" s="1">
        <f>_xlfn.XLOOKUP(A33,[1]!Table1[ticker],[1]!Table1[position (%)],0)*700000</f>
        <v>5693.5733690610996</v>
      </c>
      <c r="C33" t="s">
        <v>4</v>
      </c>
    </row>
    <row r="34" spans="1:3" x14ac:dyDescent="0.2">
      <c r="A34" t="s">
        <v>36</v>
      </c>
      <c r="B34" s="1">
        <f>_xlfn.XLOOKUP(A34,[1]!Table1[ticker],[1]!Table1[position (%)],0)*700000</f>
        <v>22421.573905157351</v>
      </c>
      <c r="C34" t="s">
        <v>4</v>
      </c>
    </row>
    <row r="35" spans="1:3" x14ac:dyDescent="0.2">
      <c r="A35" t="s">
        <v>37</v>
      </c>
      <c r="B35" s="1">
        <f>_xlfn.XLOOKUP(A35,[1]!Table1[ticker],[1]!Table1[position (%)],0)*700000</f>
        <v>31594.999979077016</v>
      </c>
      <c r="C35" t="s">
        <v>4</v>
      </c>
    </row>
    <row r="36" spans="1:3" x14ac:dyDescent="0.2">
      <c r="A36" t="s">
        <v>38</v>
      </c>
      <c r="B36" s="1">
        <f>_xlfn.XLOOKUP(A36,[1]!Table1[ticker],[1]!Table1[position (%)],0)*700000</f>
        <v>38650.599103536886</v>
      </c>
      <c r="C36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Jardiel Júnior</dc:creator>
  <cp:lastModifiedBy>Jardiel Júnior</cp:lastModifiedBy>
  <dcterms:created xsi:type="dcterms:W3CDTF">2021-11-25T12:40:47Z</dcterms:created>
  <dcterms:modified xsi:type="dcterms:W3CDTF">2021-11-30T16:25:29Z</dcterms:modified>
</cp:coreProperties>
</file>