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Zalo Received Files\"/>
    </mc:Choice>
  </mc:AlternateContent>
  <xr:revisionPtr revIDLastSave="0" documentId="13_ncr:1_{F492F423-47CB-436C-86EE-8CAF7BF252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emnts-original" sheetId="9" r:id="rId1"/>
    <sheet name="Assignemnts-original (2)" sheetId="13" r:id="rId2"/>
    <sheet name="Sheet1" sheetId="12" r:id="rId3"/>
    <sheet name="Iteration-LOC" sheetId="10" r:id="rId4"/>
    <sheet name="Final-LOC" sheetId="11" r:id="rId5"/>
  </sheets>
  <calcPr calcId="18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9" l="1"/>
  <c r="L16" i="9"/>
  <c r="D17" i="9"/>
  <c r="D16" i="9"/>
  <c r="O15" i="9" s="1"/>
  <c r="O15" i="13"/>
  <c r="D15" i="13"/>
  <c r="L15" i="13" s="1"/>
  <c r="O14" i="13"/>
  <c r="D14" i="13"/>
  <c r="L14" i="13" s="1"/>
  <c r="O13" i="13"/>
  <c r="L13" i="13"/>
  <c r="D13" i="13"/>
  <c r="O12" i="13"/>
  <c r="D12" i="13"/>
  <c r="O11" i="13" s="1"/>
  <c r="D11" i="13"/>
  <c r="L11" i="13" s="1"/>
  <c r="O10" i="13"/>
  <c r="D10" i="13"/>
  <c r="L10" i="13" s="1"/>
  <c r="O9" i="13"/>
  <c r="L9" i="13"/>
  <c r="D9" i="13"/>
  <c r="O13" i="9"/>
  <c r="O9" i="9"/>
  <c r="L11" i="9"/>
  <c r="L14" i="9"/>
  <c r="D10" i="9"/>
  <c r="D11" i="9"/>
  <c r="O10" i="9" s="1"/>
  <c r="D12" i="9"/>
  <c r="L12" i="9" s="1"/>
  <c r="D13" i="9"/>
  <c r="L13" i="9" s="1"/>
  <c r="D14" i="9"/>
  <c r="D15" i="9"/>
  <c r="O14" i="9" s="1"/>
  <c r="D9" i="9"/>
  <c r="L15" i="9" l="1"/>
  <c r="L12" i="13"/>
  <c r="O12" i="9"/>
  <c r="O11" i="9"/>
  <c r="A12" i="10"/>
  <c r="A13" i="10"/>
  <c r="A14" i="10"/>
  <c r="A15" i="10"/>
  <c r="A11" i="10"/>
  <c r="B12" i="11"/>
  <c r="B13" i="11"/>
  <c r="B14" i="11"/>
  <c r="B15" i="11"/>
  <c r="B11" i="11"/>
  <c r="L10" i="9"/>
  <c r="L9" i="9"/>
</calcChain>
</file>

<file path=xl/sharedStrings.xml><?xml version="1.0" encoding="utf-8"?>
<sst xmlns="http://schemas.openxmlformats.org/spreadsheetml/2006/main" count="221" uniqueCount="75">
  <si>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</si>
  <si>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</si>
  <si>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</si>
  <si>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</si>
  <si>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</si>
  <si>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</si>
  <si>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</si>
  <si>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</si>
  <si>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</si>
  <si>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</si>
  <si>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</si>
  <si>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</si>
  <si>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</si>
  <si>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</si>
  <si>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</si>
  <si>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</si>
  <si>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</si>
  <si>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</si>
  <si>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</si>
  <si>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</si>
  <si>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</si>
  <si>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</si>
  <si>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</si>
  <si>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</si>
  <si>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</si>
  <si>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</si>
  <si>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</si>
  <si>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</si>
  <si>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</si>
  <si>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</si>
  <si>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</si>
  <si>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</si>
  <si>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</si>
  <si>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</si>
  <si>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</si>
  <si>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</si>
  <si>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</si>
  <si>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</si>
  <si>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</si>
  <si>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</si>
  <si>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</si>
  <si>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</si>
  <si>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</si>
  <si>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</si>
  <si>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</si>
  <si>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</si>
  <si>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</si>
  <si>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</si>
  <si>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</si>
  <si>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</si>
  <si>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</si>
  <si>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</si>
  <si>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</si>
  <si>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</si>
  <si>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GameStore</t>
  </si>
  <si>
    <t>SE150679</t>
  </si>
  <si>
    <t>Huỳnh Chí Cường</t>
  </si>
  <si>
    <t>SE150623</t>
  </si>
  <si>
    <t>Phan Thiên Ân</t>
  </si>
  <si>
    <t>SE150674</t>
  </si>
  <si>
    <t>Võ Chí Cường</t>
  </si>
  <si>
    <t>SE140461</t>
  </si>
  <si>
    <t>Nguyễn Quang Minh</t>
  </si>
  <si>
    <t>SE63160</t>
  </si>
  <si>
    <t>Phạm Quang Quý</t>
  </si>
  <si>
    <t>T5</t>
  </si>
  <si>
    <t>Function Login</t>
  </si>
  <si>
    <t>Function Register</t>
  </si>
  <si>
    <t>Function Filter</t>
  </si>
  <si>
    <t>Function AddPoduct</t>
  </si>
  <si>
    <t>Function BuyProduct</t>
  </si>
  <si>
    <t>Function Search</t>
  </si>
  <si>
    <t>Function ResetPass</t>
  </si>
  <si>
    <t>Function ForgotPass</t>
  </si>
  <si>
    <t>Function PaybyPaypal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</si>
</sst>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18" fillId="33" borderId="12" xfId="0" quotePrefix="1" applyFont="1" applyFill="1" applyBorder="1" applyAlignment="1"/>
    <xf numFmtId="0" fontId="18" fillId="33" borderId="12" xfId="0" applyFont="1" applyFill="1" applyBorder="1" applyAlignment="1"/>
    <xf numFmtId="1" fontId="19" fillId="35" borderId="12" xfId="45" applyNumberFormat="1" applyFont="1" applyFill="1" applyBorder="1" applyAlignment="1">
      <alignment horizontal="right"/>
    </xf>
    <xf numFmtId="164" fontId="16" fillId="0" borderId="12" xfId="28" applyNumberFormat="1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18" fillId="33" borderId="13" xfId="0" applyFont="1" applyFill="1" applyBorder="1" applyAlignme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9E81F153-8023-7D42-B7D2-50B888075166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824247C1-A7E4-484B-89E3-4C1FD9BA81A7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0F47-71FF-8849-B242-EEB8A49D1C2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916C-A7BC-694B-A31E-05F9CA6E6D4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094-B75C-C14E-B61C-8FC66DB56867}">
  <sheetPr>
    <outlinePr summaryRight="0"/>
  </sheetPr>
  <dimension ref="A1:O17"/>
  <sheetViews>
    <sheetView showGridLines="0" tabSelected="1" topLeftCell="A6" zoomScale="110" zoomScaleNormal="110" workbookViewId="0">
      <selection activeCell="C19" sqref="C19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hidden="1" customWidth="1"/>
    <col min="5" max="5" width="12.88671875" customWidth="1"/>
    <col min="6" max="6" width="14.77734375" customWidth="1"/>
    <col min="7" max="7" width="35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hidden="1" customWidth="1"/>
    <col min="13" max="13" width="9.33203125" customWidth="1"/>
    <col min="14" max="14" width="29.44140625" customWidth="1" outlineLevel="1"/>
    <col min="15" max="15" width="6" hidden="1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52.5" customHeight="1" x14ac:dyDescent="0.3">
      <c r="A8" s="5" t="s">
        <v>23</v>
      </c>
      <c r="B8" s="5" t="s">
        <v>43</v>
      </c>
      <c r="C8" s="5" t="s">
        <v>50</v>
      </c>
      <c r="D8" s="5"/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1" t="s">
        <v>66</v>
      </c>
      <c r="B9" s="1" t="s">
        <v>54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55</v>
      </c>
      <c r="G9" s="1" t="s">
        <v>56</v>
      </c>
      <c r="H9" s="1" t="s">
        <v>65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3">
      <c r="A10" s="1" t="s">
        <v>74</v>
      </c>
      <c r="B10" s="1" t="s">
        <v>54</v>
      </c>
      <c r="C10" s="1" t="s">
        <v>21</v>
      </c>
      <c r="D10" s="17">
        <f t="shared" ref="D10:D17" si="0">IF(C10="Complex", 240, IF(C10="Medium",120,60))</f>
        <v>120</v>
      </c>
      <c r="E10" s="9" t="s">
        <v>16</v>
      </c>
      <c r="F10" s="1" t="s">
        <v>57</v>
      </c>
      <c r="G10" s="1" t="s">
        <v>58</v>
      </c>
      <c r="H10" s="1" t="s">
        <v>65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3">
      <c r="A11" s="1" t="s">
        <v>68</v>
      </c>
      <c r="B11" s="1" t="s">
        <v>54</v>
      </c>
      <c r="C11" s="1" t="s">
        <v>22</v>
      </c>
      <c r="D11" s="17">
        <f t="shared" si="0"/>
        <v>240</v>
      </c>
      <c r="E11" s="9" t="s">
        <v>17</v>
      </c>
      <c r="F11" s="1" t="s">
        <v>59</v>
      </c>
      <c r="G11" s="1" t="s">
        <v>60</v>
      </c>
      <c r="H11" s="1" t="s">
        <v>65</v>
      </c>
      <c r="I11" s="9" t="s">
        <v>17</v>
      </c>
      <c r="J11" s="18" t="s">
        <v>21</v>
      </c>
      <c r="K11" s="1"/>
      <c r="L11" s="17">
        <f t="shared" ref="L11:L17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3">
      <c r="A12" s="1" t="s">
        <v>70</v>
      </c>
      <c r="B12" s="1" t="s">
        <v>54</v>
      </c>
      <c r="C12" s="1" t="s">
        <v>21</v>
      </c>
      <c r="D12" s="17">
        <f t="shared" si="0"/>
        <v>120</v>
      </c>
      <c r="E12" s="9" t="s">
        <v>15</v>
      </c>
      <c r="F12" s="1" t="s">
        <v>61</v>
      </c>
      <c r="G12" s="1" t="s">
        <v>62</v>
      </c>
      <c r="H12" s="1" t="s">
        <v>65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3">
      <c r="A13" s="1" t="s">
        <v>69</v>
      </c>
      <c r="B13" s="1" t="s">
        <v>54</v>
      </c>
      <c r="C13" s="1" t="s">
        <v>22</v>
      </c>
      <c r="D13" s="17">
        <f t="shared" si="0"/>
        <v>240</v>
      </c>
      <c r="E13" s="9" t="s">
        <v>16</v>
      </c>
      <c r="F13" s="1" t="s">
        <v>63</v>
      </c>
      <c r="G13" s="1" t="s">
        <v>64</v>
      </c>
      <c r="H13" s="1" t="s">
        <v>65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3">
      <c r="A14" s="1" t="s">
        <v>67</v>
      </c>
      <c r="B14" s="1" t="s">
        <v>54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65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3">
      <c r="A15" s="7" t="s">
        <v>71</v>
      </c>
      <c r="B15" s="7" t="s">
        <v>54</v>
      </c>
      <c r="C15" s="1" t="s">
        <v>20</v>
      </c>
      <c r="D15" s="17">
        <f t="shared" si="0"/>
        <v>60</v>
      </c>
      <c r="E15" s="9" t="s">
        <v>15</v>
      </c>
      <c r="F15" s="7" t="s">
        <v>61</v>
      </c>
      <c r="G15" s="7" t="s">
        <v>62</v>
      </c>
      <c r="H15" s="7" t="s">
        <v>65</v>
      </c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45</v>
      </c>
    </row>
    <row r="16" spans="1:15" x14ac:dyDescent="0.3">
      <c r="A16" s="19" t="s">
        <v>72</v>
      </c>
      <c r="B16" s="20" t="s">
        <v>54</v>
      </c>
      <c r="C16" s="20" t="s">
        <v>20</v>
      </c>
      <c r="D16" s="21">
        <f t="shared" si="0"/>
        <v>60</v>
      </c>
      <c r="E16" s="22" t="s">
        <v>15</v>
      </c>
      <c r="F16" s="20" t="s">
        <v>55</v>
      </c>
      <c r="G16" s="20" t="s">
        <v>56</v>
      </c>
      <c r="H16" s="20" t="s">
        <v>65</v>
      </c>
      <c r="I16" s="22" t="s">
        <v>15</v>
      </c>
      <c r="J16" s="23" t="s">
        <v>21</v>
      </c>
      <c r="L16" s="21">
        <f t="shared" si="2"/>
        <v>45</v>
      </c>
      <c r="M16" s="23" t="s">
        <v>21</v>
      </c>
    </row>
    <row r="17" spans="1:13" x14ac:dyDescent="0.3">
      <c r="A17" s="20" t="s">
        <v>73</v>
      </c>
      <c r="B17" s="20" t="s">
        <v>54</v>
      </c>
      <c r="C17" s="16" t="s">
        <v>20</v>
      </c>
      <c r="D17" s="21">
        <f t="shared" si="0"/>
        <v>60</v>
      </c>
      <c r="E17" s="22" t="s">
        <v>15</v>
      </c>
      <c r="F17" s="20" t="s">
        <v>59</v>
      </c>
      <c r="G17" s="24" t="s">
        <v>60</v>
      </c>
      <c r="H17" s="20" t="s">
        <v>65</v>
      </c>
      <c r="I17" s="22" t="s">
        <v>15</v>
      </c>
      <c r="J17" s="23" t="s">
        <v>21</v>
      </c>
      <c r="L17" s="21">
        <f t="shared" si="2"/>
        <v>45</v>
      </c>
      <c r="M17" s="23" t="s">
        <v>21</v>
      </c>
    </row>
  </sheetData>
  <dataValidations count="4">
    <dataValidation type="list" allowBlank="1" showInputMessage="1" showErrorMessage="1" sqref="C9:C15" xr:uid="{78B1234F-22F4-A449-B0D4-11D050F5212B}">
      <formula1>"Simple, Medium, Complex"</formula1>
    </dataValidation>
    <dataValidation type="list" allowBlank="1" showInputMessage="1" showErrorMessage="1" sqref="I9:K15" xr:uid="{83C29594-E153-2341-BA2C-4D6B2E4A9905}">
      <formula1>"Iteration 1, Iteration 2, Iteration 3, Final Iteration"</formula1>
    </dataValidation>
    <dataValidation type="list" allowBlank="1" showInputMessage="1" showErrorMessage="1" sqref="E9:E15" xr:uid="{DD353BCF-FF4B-234E-8B36-22B2C51AF6C2}">
      <formula1>"Iteration 1, Iteration 2, Iteration 3"</formula1>
    </dataValidation>
    <dataValidation type="list" allowBlank="1" showInputMessage="1" showErrorMessage="1" sqref="J9:J15 M9:M15" xr:uid="{CAECEE23-4525-3C41-A62F-B399D0D5E10E}">
      <formula1>"Low, Medium, High"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0EFD-60D1-4285-9B01-435ABF355F2E}">
  <sheetPr>
    <outlinePr summaryRight="0"/>
  </sheetPr>
  <dimension ref="A1:O17"/>
  <sheetViews>
    <sheetView showGridLines="0" topLeftCell="A8" zoomScale="110" zoomScaleNormal="110" workbookViewId="0">
      <selection sqref="A1:XFD1048576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customWidth="1"/>
    <col min="5" max="5" width="12.88671875" customWidth="1"/>
    <col min="6" max="6" width="8.6640625" customWidth="1"/>
    <col min="7" max="7" width="17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customWidth="1"/>
    <col min="13" max="13" width="9.33203125" customWidth="1"/>
    <col min="14" max="14" width="29.44140625" customWidth="1" outlineLevel="1"/>
    <col min="15" max="15" width="6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33.9" customHeight="1" x14ac:dyDescent="0.3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3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3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3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3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3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3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3">
      <c r="C17" s="16"/>
    </row>
  </sheetData>
  <dataValidations count="4">
    <dataValidation type="list" allowBlank="1" showInputMessage="1" showErrorMessage="1" sqref="J9:J15 M9:M15" xr:uid="{269A53A0-DDA8-47D9-A0BA-9C90FB32FFD8}">
      <formula1>"Low, Medium, High"</formula1>
    </dataValidation>
    <dataValidation type="list" allowBlank="1" showInputMessage="1" showErrorMessage="1" sqref="E9:E15" xr:uid="{DECE9892-847F-4C08-A000-4ED5566DDB1A}">
      <formula1>"Iteration 1, Iteration 2, Iteration 3"</formula1>
    </dataValidation>
    <dataValidation type="list" allowBlank="1" showInputMessage="1" showErrorMessage="1" sqref="I9:K15" xr:uid="{5E7F0BFA-4F33-4F50-A6D7-A19978423E3D}">
      <formula1>"Iteration 1, Iteration 2, Iteration 3, Final Iteration"</formula1>
    </dataValidation>
    <dataValidation type="list" allowBlank="1" showInputMessage="1" showErrorMessage="1" sqref="C9:C15" xr:uid="{5DFE5943-8DE7-460A-B969-6760A1A53D5C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DE19-0817-4538-9711-9710F896A8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4AC7-0488-9843-8026-941961BD8FF8}">
  <dimension ref="A1:N16"/>
  <sheetViews>
    <sheetView showGridLines="0" workbookViewId="0">
      <selection activeCell="C13" sqref="C13"/>
    </sheetView>
  </sheetViews>
  <sheetFormatPr defaultColWidth="11.44140625" defaultRowHeight="14.4" x14ac:dyDescent="0.3"/>
  <cols>
    <col min="1" max="1" width="22.44140625" customWidth="1"/>
    <col min="2" max="2" width="17" bestFit="1" customWidth="1"/>
    <col min="3" max="3" width="14.88671875" bestFit="1" customWidth="1"/>
    <col min="4" max="5" width="9.33203125" bestFit="1" customWidth="1"/>
    <col min="6" max="7" width="10" bestFit="1" customWidth="1"/>
  </cols>
  <sheetData>
    <row r="1" spans="1:14" x14ac:dyDescent="0.3">
      <c r="B1" s="2"/>
      <c r="D1" s="2"/>
    </row>
    <row r="2" spans="1:14" x14ac:dyDescent="0.3">
      <c r="B2" s="2"/>
      <c r="D2" s="2"/>
    </row>
    <row r="3" spans="1:14" x14ac:dyDescent="0.3">
      <c r="B3" s="2"/>
      <c r="D3" s="2"/>
    </row>
    <row r="4" spans="1:14" x14ac:dyDescent="0.3">
      <c r="B4" s="2"/>
      <c r="D4" s="2"/>
    </row>
    <row r="5" spans="1:14" ht="19.2" x14ac:dyDescent="0.3">
      <c r="C5" s="3" t="s">
        <v>11</v>
      </c>
      <c r="F5" s="2"/>
      <c r="K5" s="6"/>
      <c r="N5" s="6"/>
    </row>
    <row r="6" spans="1:14" ht="17.399999999999999" x14ac:dyDescent="0.3">
      <c r="C6" s="14" t="s">
        <v>42</v>
      </c>
      <c r="F6" s="2"/>
    </row>
    <row r="9" spans="1:14" x14ac:dyDescent="0.3">
      <c r="B9" s="11" t="s">
        <v>51</v>
      </c>
      <c r="C9" s="11" t="s">
        <v>36</v>
      </c>
    </row>
    <row r="10" spans="1:14" x14ac:dyDescent="0.3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3">
      <c r="A11" t="e">
        <f>VLOOKUP(B11,'Assignemnts-original'!F:G,2,FALSE)</f>
        <v>#N/A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3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3">
      <c r="A13" t="str">
        <f>VLOOKUP(B13,'Assignemnts-original'!F:G,2,FALSE)</f>
        <v>Nguyễn Mạnh Hiếu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3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3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3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92FD-D16B-594C-A233-DF4DB6AEF1C2}">
  <dimension ref="B1:O16"/>
  <sheetViews>
    <sheetView showGridLines="0" workbookViewId="0">
      <selection activeCell="C12" sqref="C12"/>
    </sheetView>
  </sheetViews>
  <sheetFormatPr defaultColWidth="11.44140625" defaultRowHeight="14.4" x14ac:dyDescent="0.3"/>
  <cols>
    <col min="2" max="2" width="17.88671875" customWidth="1"/>
    <col min="3" max="3" width="12.109375" bestFit="1" customWidth="1"/>
    <col min="4" max="4" width="13.6640625" bestFit="1" customWidth="1"/>
    <col min="5" max="5" width="4.6640625" bestFit="1" customWidth="1"/>
    <col min="6" max="6" width="5.6640625" bestFit="1" customWidth="1"/>
    <col min="7" max="7" width="10" bestFit="1" customWidth="1"/>
  </cols>
  <sheetData>
    <row r="1" spans="2:15" x14ac:dyDescent="0.3">
      <c r="C1" s="2"/>
      <c r="E1" s="2"/>
    </row>
    <row r="2" spans="2:15" x14ac:dyDescent="0.3">
      <c r="C2" s="2"/>
      <c r="E2" s="2"/>
    </row>
    <row r="3" spans="2:15" x14ac:dyDescent="0.3">
      <c r="C3" s="2"/>
      <c r="E3" s="2"/>
    </row>
    <row r="4" spans="2:15" x14ac:dyDescent="0.3">
      <c r="C4" s="2"/>
      <c r="E4" s="2"/>
    </row>
    <row r="5" spans="2:15" ht="19.2" x14ac:dyDescent="0.3">
      <c r="D5" s="3" t="s">
        <v>11</v>
      </c>
      <c r="G5" s="2"/>
      <c r="L5" s="6"/>
      <c r="O5" s="6"/>
    </row>
    <row r="6" spans="2:15" ht="17.399999999999999" x14ac:dyDescent="0.3">
      <c r="D6" s="14" t="s">
        <v>38</v>
      </c>
      <c r="G6" s="2"/>
    </row>
    <row r="10" spans="2:15" x14ac:dyDescent="0.3">
      <c r="B10" s="15" t="s">
        <v>53</v>
      </c>
      <c r="C10" s="11" t="s">
        <v>34</v>
      </c>
      <c r="D10" t="s">
        <v>52</v>
      </c>
    </row>
    <row r="11" spans="2:15" x14ac:dyDescent="0.3">
      <c r="B11" t="e">
        <f>VLOOKUP(C11,'Assignemnts-original'!F:G,2,FALSE)</f>
        <v>#N/A</v>
      </c>
      <c r="C11" s="12" t="s">
        <v>14</v>
      </c>
      <c r="D11" s="13">
        <v>45</v>
      </c>
    </row>
    <row r="12" spans="2:15" x14ac:dyDescent="0.3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3">
      <c r="B13" t="str">
        <f>VLOOKUP(C13,'Assignemnts-original'!F:G,2,FALSE)</f>
        <v>Nguyễn Mạnh Hiếu</v>
      </c>
      <c r="C13" s="12" t="s">
        <v>0</v>
      </c>
      <c r="D13" s="13">
        <v>360</v>
      </c>
    </row>
    <row r="14" spans="2:15" x14ac:dyDescent="0.3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3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3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Assignemnts-original (2)</vt:lpstr>
      <vt:lpstr>Sheet1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DELL</cp:lastModifiedBy>
  <dcterms:created xsi:type="dcterms:W3CDTF">2019-09-07T08:38:21Z</dcterms:created>
  <dcterms:modified xsi:type="dcterms:W3CDTF">2022-09-30T23:07:54Z</dcterms:modified>
</cp:coreProperties>
</file>