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y Q. Ngo\iCloudDrive\Desktop\"/>
    </mc:Choice>
  </mc:AlternateContent>
  <xr:revisionPtr revIDLastSave="0" documentId="13_ncr:1_{D2D2A228-ABC3-4BB2-8E0A-4725BCDD634F}" xr6:coauthVersionLast="45" xr6:coauthVersionMax="45" xr10:uidLastSave="{00000000-0000-0000-0000-000000000000}"/>
  <bookViews>
    <workbookView xWindow="1500" yWindow="1490" windowWidth="6380" windowHeight="4180" tabRatio="500" xr2:uid="{00000000-000D-0000-FFFF-FFFF00000000}"/>
  </bookViews>
  <sheets>
    <sheet name="Regression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<sst xmlns="http://schemas.openxmlformats.org/spreadsheetml/2006/main" count="25" uniqueCount="25">
  <si>
    <t>District Sector</t>
  </si>
  <si>
    <t>No. of Incidents</t>
  </si>
  <si>
    <t>Officers at Scene</t>
  </si>
  <si>
    <t>B</t>
  </si>
  <si>
    <t>H</t>
  </si>
  <si>
    <t>W</t>
  </si>
  <si>
    <t>K</t>
  </si>
  <si>
    <t>D</t>
  </si>
  <si>
    <t>O</t>
  </si>
  <si>
    <t>U</t>
  </si>
  <si>
    <t>R</t>
  </si>
  <si>
    <t>S</t>
  </si>
  <si>
    <t>J</t>
  </si>
  <si>
    <t>Q</t>
  </si>
  <si>
    <t>L</t>
  </si>
  <si>
    <t>C</t>
  </si>
  <si>
    <t>M</t>
  </si>
  <si>
    <t>N</t>
  </si>
  <si>
    <t>F</t>
  </si>
  <si>
    <t>G</t>
  </si>
  <si>
    <t>E</t>
  </si>
  <si>
    <t>x</t>
  </si>
  <si>
    <t>y</t>
  </si>
  <si>
    <t>Predicted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</si>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</sst>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Regression!$B$2:$B$23</c:f>
              <c:numCache>
                <c:formatCode>General</c:formatCode>
                <c:ptCount val="20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Regression!$C$2:$C$23</c:f>
              <c:numCache>
                <c:formatCode>General</c:formatCode>
                <c:ptCount val="20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4EA-97B8-5C73B6A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96151106332953E-2"/>
          <c:y val="0.19223062366896845"/>
          <c:w val="0.87132012638810585"/>
          <c:h val="0.72465546915962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Regression!$B$2:$B$127</c:f>
              <c:numCache>
                <c:formatCode>General</c:formatCode>
                <c:ptCount val="124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Regression!$C$2:$C$127</c:f>
              <c:numCache>
                <c:formatCode>General</c:formatCode>
                <c:ptCount val="124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A-4E6A-92D7-FC88ADDF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60656"/>
        <c:axId val="725803088"/>
      </c:scatterChart>
      <c:valAx>
        <c:axId val="7294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3088"/>
        <c:crosses val="autoZero"/>
        <c:crossBetween val="midCat"/>
      </c:valAx>
      <c:valAx>
        <c:axId val="7258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96165374415016E-2"/>
          <c:y val="0.19223069279834806"/>
          <c:w val="0.87132009826983303"/>
          <c:h val="0.72465537014108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Regression!$B$2:$B$127</c:f>
              <c:numCache>
                <c:formatCode>General</c:formatCode>
                <c:ptCount val="124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Regression!$C$2:$C$127</c:f>
              <c:numCache>
                <c:formatCode>General</c:formatCode>
                <c:ptCount val="124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C-451F-9A49-CB070346C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15952"/>
        <c:axId val="613879840"/>
      </c:scatterChart>
      <c:valAx>
        <c:axId val="9044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79840"/>
        <c:crosses val="autoZero"/>
        <c:crossBetween val="midCat"/>
      </c:valAx>
      <c:valAx>
        <c:axId val="6138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Regression!$B$2:$B$20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Regression!$G$2:$G$20</c:f>
              <c:numCache>
                <c:formatCode>General</c:formatCode>
                <c:ptCount val="17"/>
                <c:pt idx="0">
                  <c:v>-1.3950000000000102</c:v>
                </c:pt>
                <c:pt idx="1">
                  <c:v>10.895399999999995</c:v>
                </c:pt>
                <c:pt idx="2">
                  <c:v>6.4205999999999932</c:v>
                </c:pt>
                <c:pt idx="3">
                  <c:v>3.7501999999999924</c:v>
                </c:pt>
                <c:pt idx="4">
                  <c:v>7.8897999999999939</c:v>
                </c:pt>
                <c:pt idx="5">
                  <c:v>-6.5906000000000091</c:v>
                </c:pt>
                <c:pt idx="6">
                  <c:v>6.7501999999999924</c:v>
                </c:pt>
                <c:pt idx="7">
                  <c:v>-5.9314000000000107</c:v>
                </c:pt>
                <c:pt idx="8">
                  <c:v>-5.4342000000000041</c:v>
                </c:pt>
                <c:pt idx="9">
                  <c:v>-0.91460000000000719</c:v>
                </c:pt>
                <c:pt idx="10">
                  <c:v>-4.9370000000000118</c:v>
                </c:pt>
                <c:pt idx="11">
                  <c:v>-11.931400000000011</c:v>
                </c:pt>
                <c:pt idx="12">
                  <c:v>1.9457999999999913</c:v>
                </c:pt>
                <c:pt idx="13">
                  <c:v>12.576999999999998</c:v>
                </c:pt>
                <c:pt idx="14">
                  <c:v>-3.4398000000000053</c:v>
                </c:pt>
                <c:pt idx="15">
                  <c:v>-2.7694000000000045</c:v>
                </c:pt>
                <c:pt idx="16">
                  <c:v>-6.8922000000000025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B-40EA-B163-FAFB78E8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49264"/>
        <c:axId val="565464464"/>
      </c:scatterChart>
      <c:valAx>
        <c:axId val="7260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64464"/>
        <c:crosses val="autoZero"/>
        <c:crossBetween val="midCat"/>
      </c:valAx>
      <c:valAx>
        <c:axId val="5654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144668</xdr:colOff>
      <xdr:row>0</xdr:row>
      <xdr:rowOff>0</xdr:rowOff>
    </xdr:from>
    <xdr:to>
      <xdr:col>20</xdr:col>
      <xdr:colOff>419250</xdr:colOff>
      <xdr:row>31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256971</xdr:colOff>
      <xdr:row>31</xdr:row>
      <xdr:rowOff>112047</xdr:rowOff>
    </xdr:from>
    <xdr:to>
      <xdr:col>14</xdr:col>
      <xdr:colOff>510971</xdr:colOff>
      <xdr:row>46</xdr:row>
      <xdr:rowOff>133819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2FDC99-5E54-49BE-8388-5E0FD2A0C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338927</xdr:colOff>
      <xdr:row>44</xdr:row>
      <xdr:rowOff>5380</xdr:rowOff>
    </xdr:from>
    <xdr:to>
      <xdr:col>11</xdr:col>
      <xdr:colOff>592927</xdr:colOff>
      <xdr:row>59</xdr:row>
      <xdr:rowOff>27151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25E676-F8B2-4950-830D-ACFBF7CAF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78828</xdr:colOff>
      <xdr:row>20</xdr:row>
      <xdr:rowOff>51676</xdr:rowOff>
    </xdr:from>
    <xdr:to>
      <xdr:col>7</xdr:col>
      <xdr:colOff>328449</xdr:colOff>
      <xdr:row>35</xdr:row>
      <xdr:rowOff>35911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757564-5C6B-4F1E-9271-51DA6DCD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0</xdr:colOff>
      <xdr:row>47</xdr:row>
      <xdr:rowOff>175171</xdr:rowOff>
    </xdr:from>
    <xdr:to>
      <xdr:col>16</xdr:col>
      <xdr:colOff>261204</xdr:colOff>
      <xdr:row>58</xdr:row>
      <xdr:rowOff>151545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A39CB9-7C54-4060-9472-26A343F41D32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9793" y="8452068"/>
          <a:ext cx="2731135" cy="199961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topLeftCell="A13" zoomScale="145" zoomScaleNormal="145" zoomScalePageLayoutView="70" workbookViewId="0">
      <selection activeCell="G16" sqref="G16"/>
    </sheetView>
  </sheetViews>
  <sheetFormatPr defaultColWidth="8.81640625" defaultRowHeight="14.5" x14ac:dyDescent="0.35"/>
  <cols>
    <col min="6" max="6" width="8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35">
      <c r="A2" s="1" t="s">
        <v>3</v>
      </c>
      <c r="B2" s="2">
        <v>83</v>
      </c>
      <c r="C2" s="2">
        <v>158</v>
      </c>
      <c r="D2">
        <v>0</v>
      </c>
      <c r="E2">
        <f>1.491*D2+21.914</f>
        <v>21.914000000000001</v>
      </c>
      <c r="F2">
        <f>1.8324*B2 + 7.3058</f>
        <v>159.39500000000001</v>
      </c>
      <c r="G2">
        <f>C2-F2</f>
        <v>-1.3950000000000102</v>
      </c>
    </row>
    <row r="3" spans="1:7" hidden="1" x14ac:dyDescent="0.35">
      <c r="A3" s="1" t="s">
        <v>4</v>
      </c>
      <c r="B3" s="2">
        <v>125</v>
      </c>
      <c r="C3" s="2">
        <v>165</v>
      </c>
      <c r="D3">
        <v>1</v>
      </c>
      <c r="E3">
        <f t="shared" ref="E3:E66" si="0">1.491*D3+21.914</f>
        <v>23.405000000000001</v>
      </c>
      <c r="F3">
        <f t="shared" ref="F3:F20" si="1">1.8324*B3 + 7.3058</f>
        <v>236.35580000000002</v>
      </c>
      <c r="G3">
        <f t="shared" ref="G3:G20" si="2">C3-F3</f>
        <v>-71.355800000000016</v>
      </c>
    </row>
    <row r="4" spans="1:7" x14ac:dyDescent="0.35">
      <c r="A4" s="1" t="s">
        <v>5</v>
      </c>
      <c r="B4" s="2">
        <v>37</v>
      </c>
      <c r="C4" s="2">
        <v>86</v>
      </c>
      <c r="D4">
        <v>2</v>
      </c>
      <c r="E4">
        <f t="shared" si="0"/>
        <v>24.896000000000001</v>
      </c>
      <c r="F4">
        <f t="shared" si="1"/>
        <v>75.104600000000005</v>
      </c>
      <c r="G4">
        <f t="shared" si="2"/>
        <v>10.895399999999995</v>
      </c>
    </row>
    <row r="5" spans="1:7" x14ac:dyDescent="0.35">
      <c r="A5" s="1" t="s">
        <v>6</v>
      </c>
      <c r="B5" s="2">
        <v>64</v>
      </c>
      <c r="C5" s="2">
        <v>131</v>
      </c>
      <c r="D5">
        <v>3</v>
      </c>
      <c r="E5">
        <f t="shared" si="0"/>
        <v>26.387</v>
      </c>
      <c r="F5">
        <f t="shared" si="1"/>
        <v>124.57940000000001</v>
      </c>
      <c r="G5">
        <f t="shared" si="2"/>
        <v>6.4205999999999932</v>
      </c>
    </row>
    <row r="6" spans="1:7" x14ac:dyDescent="0.35">
      <c r="A6" s="1" t="s">
        <v>7</v>
      </c>
      <c r="B6" s="2">
        <v>60</v>
      </c>
      <c r="C6" s="2">
        <v>121</v>
      </c>
      <c r="D6">
        <v>4</v>
      </c>
      <c r="E6">
        <f t="shared" si="0"/>
        <v>27.878</v>
      </c>
      <c r="F6">
        <f t="shared" si="1"/>
        <v>117.24980000000001</v>
      </c>
      <c r="G6">
        <f t="shared" si="2"/>
        <v>3.7501999999999924</v>
      </c>
    </row>
    <row r="7" spans="1:7" x14ac:dyDescent="0.35">
      <c r="A7" s="1" t="s">
        <v>8</v>
      </c>
      <c r="B7" s="2">
        <v>31</v>
      </c>
      <c r="C7" s="2">
        <v>72</v>
      </c>
      <c r="D7">
        <v>5</v>
      </c>
      <c r="E7">
        <f t="shared" si="0"/>
        <v>29.369</v>
      </c>
      <c r="F7">
        <f t="shared" si="1"/>
        <v>64.110200000000006</v>
      </c>
      <c r="G7">
        <f t="shared" si="2"/>
        <v>7.8897999999999939</v>
      </c>
    </row>
    <row r="8" spans="1:7" x14ac:dyDescent="0.35">
      <c r="A8" s="1" t="s">
        <v>9</v>
      </c>
      <c r="B8" s="2">
        <v>52</v>
      </c>
      <c r="C8" s="2">
        <v>96</v>
      </c>
      <c r="D8">
        <v>6</v>
      </c>
      <c r="E8">
        <f t="shared" si="0"/>
        <v>30.860000000000003</v>
      </c>
      <c r="F8">
        <f t="shared" si="1"/>
        <v>102.59060000000001</v>
      </c>
      <c r="G8">
        <f t="shared" si="2"/>
        <v>-6.5906000000000091</v>
      </c>
    </row>
    <row r="9" spans="1:7" x14ac:dyDescent="0.35">
      <c r="A9" s="1" t="s">
        <v>10</v>
      </c>
      <c r="B9" s="2">
        <v>60</v>
      </c>
      <c r="C9" s="2">
        <v>124</v>
      </c>
      <c r="D9">
        <v>7</v>
      </c>
      <c r="E9">
        <f t="shared" si="0"/>
        <v>32.350999999999999</v>
      </c>
      <c r="F9">
        <f t="shared" si="1"/>
        <v>117.24980000000001</v>
      </c>
      <c r="G9">
        <f t="shared" si="2"/>
        <v>6.7501999999999924</v>
      </c>
    </row>
    <row r="10" spans="1:7" x14ac:dyDescent="0.35">
      <c r="A10" s="1" t="s">
        <v>11</v>
      </c>
      <c r="B10" s="2">
        <v>44</v>
      </c>
      <c r="C10" s="2">
        <v>82</v>
      </c>
      <c r="D10">
        <v>8</v>
      </c>
      <c r="E10">
        <f t="shared" si="0"/>
        <v>33.841999999999999</v>
      </c>
      <c r="F10">
        <f t="shared" si="1"/>
        <v>87.931400000000011</v>
      </c>
      <c r="G10">
        <f t="shared" si="2"/>
        <v>-5.9314000000000107</v>
      </c>
    </row>
    <row r="11" spans="1:7" hidden="1" x14ac:dyDescent="0.35">
      <c r="A11" s="1"/>
      <c r="B11" s="2">
        <v>1</v>
      </c>
      <c r="C11" s="2">
        <v>1</v>
      </c>
      <c r="D11">
        <v>9</v>
      </c>
      <c r="E11">
        <f t="shared" si="0"/>
        <v>35.332999999999998</v>
      </c>
      <c r="F11">
        <f t="shared" si="1"/>
        <v>9.1381999999999994</v>
      </c>
      <c r="G11">
        <f t="shared" si="2"/>
        <v>-8.1381999999999994</v>
      </c>
    </row>
    <row r="12" spans="1:7" x14ac:dyDescent="0.35">
      <c r="A12" s="1" t="s">
        <v>12</v>
      </c>
      <c r="B12" s="2">
        <v>41</v>
      </c>
      <c r="C12" s="2">
        <v>77</v>
      </c>
      <c r="D12">
        <v>10</v>
      </c>
      <c r="E12">
        <f t="shared" si="0"/>
        <v>36.823999999999998</v>
      </c>
      <c r="F12">
        <f t="shared" si="1"/>
        <v>82.434200000000004</v>
      </c>
      <c r="G12">
        <f t="shared" si="2"/>
        <v>-5.4342000000000041</v>
      </c>
    </row>
    <row r="13" spans="1:7" x14ac:dyDescent="0.35">
      <c r="A13" s="1" t="s">
        <v>13</v>
      </c>
      <c r="B13" s="2">
        <v>62</v>
      </c>
      <c r="C13" s="2">
        <v>120</v>
      </c>
      <c r="D13">
        <v>11</v>
      </c>
      <c r="E13">
        <f t="shared" si="0"/>
        <v>38.314999999999998</v>
      </c>
      <c r="F13">
        <f t="shared" si="1"/>
        <v>120.91460000000001</v>
      </c>
      <c r="G13">
        <f t="shared" si="2"/>
        <v>-0.91460000000000719</v>
      </c>
    </row>
    <row r="14" spans="1:7" x14ac:dyDescent="0.35">
      <c r="A14" s="1" t="s">
        <v>14</v>
      </c>
      <c r="B14" s="2">
        <v>38</v>
      </c>
      <c r="C14" s="2">
        <v>72</v>
      </c>
      <c r="D14">
        <v>12</v>
      </c>
      <c r="E14">
        <f t="shared" si="0"/>
        <v>39.806000000000004</v>
      </c>
      <c r="F14">
        <f t="shared" si="1"/>
        <v>76.937000000000012</v>
      </c>
      <c r="G14">
        <f t="shared" si="2"/>
        <v>-4.9370000000000118</v>
      </c>
    </row>
    <row r="15" spans="1:7" x14ac:dyDescent="0.35">
      <c r="A15" s="1" t="s">
        <v>15</v>
      </c>
      <c r="B15" s="2">
        <v>44</v>
      </c>
      <c r="C15" s="2">
        <v>76</v>
      </c>
      <c r="D15">
        <v>13</v>
      </c>
      <c r="E15">
        <f t="shared" si="0"/>
        <v>41.297000000000004</v>
      </c>
      <c r="F15">
        <f t="shared" si="1"/>
        <v>87.931400000000011</v>
      </c>
      <c r="G15">
        <f t="shared" si="2"/>
        <v>-11.931400000000011</v>
      </c>
    </row>
    <row r="16" spans="1:7" x14ac:dyDescent="0.35">
      <c r="A16" s="1" t="s">
        <v>16</v>
      </c>
      <c r="B16" s="2">
        <v>91</v>
      </c>
      <c r="C16" s="2">
        <v>176</v>
      </c>
      <c r="D16">
        <v>14</v>
      </c>
      <c r="E16">
        <f t="shared" si="0"/>
        <v>42.788000000000004</v>
      </c>
      <c r="F16">
        <f t="shared" si="1"/>
        <v>174.05420000000001</v>
      </c>
      <c r="G16">
        <f t="shared" si="2"/>
        <v>1.9457999999999913</v>
      </c>
    </row>
    <row r="17" spans="1:7" x14ac:dyDescent="0.35">
      <c r="A17" s="1" t="s">
        <v>17</v>
      </c>
      <c r="B17" s="2">
        <v>53</v>
      </c>
      <c r="C17" s="2">
        <v>117</v>
      </c>
      <c r="D17">
        <v>15</v>
      </c>
      <c r="E17">
        <f t="shared" si="0"/>
        <v>44.279000000000003</v>
      </c>
      <c r="F17">
        <f t="shared" si="1"/>
        <v>104.423</v>
      </c>
      <c r="G17">
        <f t="shared" si="2"/>
        <v>12.576999999999998</v>
      </c>
    </row>
    <row r="18" spans="1:7" x14ac:dyDescent="0.35">
      <c r="A18" s="1" t="s">
        <v>18</v>
      </c>
      <c r="B18" s="2">
        <v>35</v>
      </c>
      <c r="C18" s="2">
        <v>68</v>
      </c>
      <c r="D18">
        <v>16</v>
      </c>
      <c r="E18">
        <f t="shared" si="0"/>
        <v>45.77</v>
      </c>
      <c r="F18">
        <f t="shared" si="1"/>
        <v>71.439800000000005</v>
      </c>
      <c r="G18">
        <f t="shared" si="2"/>
        <v>-3.4398000000000053</v>
      </c>
    </row>
    <row r="19" spans="1:7" x14ac:dyDescent="0.35">
      <c r="A19" s="1" t="s">
        <v>19</v>
      </c>
      <c r="B19" s="2">
        <v>39</v>
      </c>
      <c r="C19" s="2">
        <v>76</v>
      </c>
      <c r="D19">
        <v>17</v>
      </c>
      <c r="E19">
        <f t="shared" si="0"/>
        <v>47.261000000000003</v>
      </c>
      <c r="F19">
        <f t="shared" si="1"/>
        <v>78.769400000000005</v>
      </c>
      <c r="G19">
        <f t="shared" si="2"/>
        <v>-2.7694000000000045</v>
      </c>
    </row>
    <row r="20" spans="1:7" x14ac:dyDescent="0.35">
      <c r="A20" s="1" t="s">
        <v>20</v>
      </c>
      <c r="B20" s="2">
        <v>86</v>
      </c>
      <c r="C20" s="2">
        <v>158</v>
      </c>
      <c r="D20">
        <v>18</v>
      </c>
      <c r="E20">
        <f t="shared" si="0"/>
        <v>48.752000000000002</v>
      </c>
      <c r="F20">
        <f t="shared" si="1"/>
        <v>164.8922</v>
      </c>
      <c r="G20">
        <f t="shared" si="2"/>
        <v>-6.8922000000000025</v>
      </c>
    </row>
    <row r="21" spans="1:7" x14ac:dyDescent="0.35">
      <c r="D21">
        <v>19</v>
      </c>
      <c r="E21">
        <f t="shared" si="0"/>
        <v>50.243000000000002</v>
      </c>
    </row>
    <row r="22" spans="1:7" x14ac:dyDescent="0.35">
      <c r="D22">
        <v>20</v>
      </c>
      <c r="E22">
        <f t="shared" si="0"/>
        <v>51.734000000000002</v>
      </c>
    </row>
    <row r="23" spans="1:7" x14ac:dyDescent="0.35">
      <c r="D23">
        <v>21</v>
      </c>
      <c r="E23">
        <f t="shared" si="0"/>
        <v>53.225000000000009</v>
      </c>
    </row>
    <row r="24" spans="1:7" x14ac:dyDescent="0.35">
      <c r="D24">
        <v>22</v>
      </c>
      <c r="E24">
        <f t="shared" si="0"/>
        <v>54.716000000000001</v>
      </c>
    </row>
    <row r="25" spans="1:7" x14ac:dyDescent="0.35">
      <c r="D25">
        <v>23</v>
      </c>
      <c r="E25">
        <f t="shared" si="0"/>
        <v>56.207000000000001</v>
      </c>
    </row>
    <row r="26" spans="1:7" x14ac:dyDescent="0.35">
      <c r="D26">
        <v>24</v>
      </c>
      <c r="E26">
        <f t="shared" si="0"/>
        <v>57.698000000000008</v>
      </c>
    </row>
    <row r="27" spans="1:7" x14ac:dyDescent="0.35">
      <c r="D27">
        <v>25</v>
      </c>
      <c r="E27">
        <f t="shared" si="0"/>
        <v>59.189000000000007</v>
      </c>
    </row>
    <row r="28" spans="1:7" x14ac:dyDescent="0.35">
      <c r="D28">
        <v>26</v>
      </c>
      <c r="E28">
        <f t="shared" si="0"/>
        <v>60.680000000000007</v>
      </c>
    </row>
    <row r="29" spans="1:7" x14ac:dyDescent="0.35">
      <c r="D29">
        <v>27</v>
      </c>
      <c r="E29">
        <f t="shared" si="0"/>
        <v>62.171000000000006</v>
      </c>
    </row>
    <row r="30" spans="1:7" x14ac:dyDescent="0.35">
      <c r="D30">
        <v>28</v>
      </c>
      <c r="E30">
        <f t="shared" si="0"/>
        <v>63.662000000000006</v>
      </c>
    </row>
    <row r="31" spans="1:7" x14ac:dyDescent="0.35">
      <c r="D31">
        <v>29</v>
      </c>
      <c r="E31">
        <f t="shared" si="0"/>
        <v>65.153000000000006</v>
      </c>
    </row>
    <row r="32" spans="1:7" x14ac:dyDescent="0.35">
      <c r="A32" s="1"/>
      <c r="B32" s="2"/>
      <c r="C32" s="2"/>
      <c r="D32">
        <v>30</v>
      </c>
      <c r="E32">
        <f t="shared" si="0"/>
        <v>66.644000000000005</v>
      </c>
    </row>
    <row r="33" spans="1:5" x14ac:dyDescent="0.35">
      <c r="A33" s="1"/>
      <c r="B33" s="2"/>
      <c r="C33" s="2"/>
      <c r="D33">
        <v>31</v>
      </c>
      <c r="E33">
        <f t="shared" si="0"/>
        <v>68.135000000000005</v>
      </c>
    </row>
    <row r="34" spans="1:5" x14ac:dyDescent="0.35">
      <c r="A34" s="1"/>
      <c r="B34" s="2"/>
      <c r="C34" s="2"/>
      <c r="D34">
        <v>32</v>
      </c>
      <c r="E34">
        <f t="shared" si="0"/>
        <v>69.626000000000005</v>
      </c>
    </row>
    <row r="35" spans="1:5" x14ac:dyDescent="0.35">
      <c r="A35" s="1"/>
      <c r="B35" s="2"/>
      <c r="C35" s="2"/>
      <c r="D35">
        <v>33</v>
      </c>
      <c r="E35">
        <f t="shared" si="0"/>
        <v>71.117000000000004</v>
      </c>
    </row>
    <row r="36" spans="1:5" x14ac:dyDescent="0.35">
      <c r="A36" s="1"/>
      <c r="B36" s="2"/>
      <c r="C36" s="2"/>
      <c r="D36">
        <v>34</v>
      </c>
      <c r="E36">
        <f t="shared" si="0"/>
        <v>72.608000000000004</v>
      </c>
    </row>
    <row r="37" spans="1:5" x14ac:dyDescent="0.35">
      <c r="A37" s="1"/>
      <c r="B37" s="2"/>
      <c r="C37" s="2"/>
      <c r="D37">
        <v>35</v>
      </c>
      <c r="E37">
        <f t="shared" si="0"/>
        <v>74.099000000000004</v>
      </c>
    </row>
    <row r="38" spans="1:5" x14ac:dyDescent="0.35">
      <c r="A38" s="1"/>
      <c r="B38" s="2"/>
      <c r="C38" s="2"/>
      <c r="D38">
        <v>36</v>
      </c>
      <c r="E38">
        <f t="shared" si="0"/>
        <v>75.59</v>
      </c>
    </row>
    <row r="39" spans="1:5" x14ac:dyDescent="0.35">
      <c r="A39" s="1"/>
      <c r="B39" s="2"/>
      <c r="C39" s="2"/>
      <c r="D39">
        <v>37</v>
      </c>
      <c r="E39">
        <f t="shared" si="0"/>
        <v>77.081000000000003</v>
      </c>
    </row>
    <row r="40" spans="1:5" x14ac:dyDescent="0.35">
      <c r="A40" s="1"/>
      <c r="B40" s="2"/>
      <c r="C40" s="2"/>
      <c r="D40">
        <v>38</v>
      </c>
      <c r="E40">
        <f t="shared" si="0"/>
        <v>78.572000000000003</v>
      </c>
    </row>
    <row r="41" spans="1:5" x14ac:dyDescent="0.35">
      <c r="A41" s="1"/>
      <c r="B41" s="2"/>
      <c r="C41" s="2"/>
      <c r="D41">
        <v>39</v>
      </c>
      <c r="E41">
        <f t="shared" si="0"/>
        <v>80.063000000000002</v>
      </c>
    </row>
    <row r="42" spans="1:5" x14ac:dyDescent="0.35">
      <c r="A42" s="1"/>
      <c r="B42" s="2"/>
      <c r="C42" s="2"/>
      <c r="D42">
        <v>40</v>
      </c>
      <c r="E42">
        <f t="shared" si="0"/>
        <v>81.554000000000002</v>
      </c>
    </row>
    <row r="43" spans="1:5" x14ac:dyDescent="0.35">
      <c r="A43" s="1"/>
      <c r="B43" s="2"/>
      <c r="C43" s="2"/>
      <c r="D43">
        <v>41</v>
      </c>
      <c r="E43">
        <f t="shared" si="0"/>
        <v>83.045000000000016</v>
      </c>
    </row>
    <row r="44" spans="1:5" x14ac:dyDescent="0.35">
      <c r="A44" s="1"/>
      <c r="B44" s="2"/>
      <c r="C44" s="2"/>
      <c r="D44">
        <v>42</v>
      </c>
      <c r="E44">
        <f t="shared" si="0"/>
        <v>84.536000000000001</v>
      </c>
    </row>
    <row r="45" spans="1:5" x14ac:dyDescent="0.35">
      <c r="A45" s="1"/>
      <c r="B45" s="2"/>
      <c r="C45" s="2"/>
      <c r="D45">
        <v>43</v>
      </c>
      <c r="E45">
        <f t="shared" si="0"/>
        <v>86.027000000000001</v>
      </c>
    </row>
    <row r="46" spans="1:5" x14ac:dyDescent="0.35">
      <c r="A46" s="1"/>
      <c r="B46" s="2"/>
      <c r="C46" s="2"/>
      <c r="D46">
        <v>44</v>
      </c>
      <c r="E46">
        <f t="shared" si="0"/>
        <v>87.518000000000001</v>
      </c>
    </row>
    <row r="47" spans="1:5" x14ac:dyDescent="0.35">
      <c r="A47" s="1"/>
      <c r="B47" s="2"/>
      <c r="C47" s="2"/>
      <c r="D47">
        <v>45</v>
      </c>
      <c r="E47">
        <f t="shared" si="0"/>
        <v>89.009</v>
      </c>
    </row>
    <row r="48" spans="1:5" x14ac:dyDescent="0.35">
      <c r="A48" s="1"/>
      <c r="B48" s="2"/>
      <c r="C48" s="2"/>
      <c r="D48">
        <v>46</v>
      </c>
      <c r="E48">
        <f t="shared" si="0"/>
        <v>90.5</v>
      </c>
    </row>
    <row r="49" spans="1:5" x14ac:dyDescent="0.35">
      <c r="A49" s="1"/>
      <c r="B49" s="2"/>
      <c r="C49" s="2"/>
      <c r="D49">
        <v>47</v>
      </c>
      <c r="E49">
        <f t="shared" si="0"/>
        <v>91.991</v>
      </c>
    </row>
    <row r="50" spans="1:5" x14ac:dyDescent="0.35">
      <c r="A50" s="1"/>
      <c r="B50" s="2"/>
      <c r="C50" s="2"/>
      <c r="D50">
        <v>48</v>
      </c>
      <c r="E50">
        <f t="shared" si="0"/>
        <v>93.482000000000014</v>
      </c>
    </row>
    <row r="51" spans="1:5" x14ac:dyDescent="0.35">
      <c r="D51">
        <v>49</v>
      </c>
      <c r="E51">
        <f t="shared" si="0"/>
        <v>94.973000000000013</v>
      </c>
    </row>
    <row r="52" spans="1:5" x14ac:dyDescent="0.35">
      <c r="D52">
        <v>50</v>
      </c>
      <c r="E52">
        <f t="shared" si="0"/>
        <v>96.464000000000013</v>
      </c>
    </row>
    <row r="53" spans="1:5" x14ac:dyDescent="0.35">
      <c r="D53">
        <v>51</v>
      </c>
      <c r="E53">
        <f t="shared" si="0"/>
        <v>97.955000000000013</v>
      </c>
    </row>
    <row r="54" spans="1:5" x14ac:dyDescent="0.35">
      <c r="D54">
        <v>52</v>
      </c>
      <c r="E54">
        <f t="shared" si="0"/>
        <v>99.446000000000012</v>
      </c>
    </row>
    <row r="55" spans="1:5" x14ac:dyDescent="0.35">
      <c r="D55">
        <v>53</v>
      </c>
      <c r="E55">
        <f t="shared" si="0"/>
        <v>100.93700000000001</v>
      </c>
    </row>
    <row r="56" spans="1:5" x14ac:dyDescent="0.35">
      <c r="D56">
        <v>54</v>
      </c>
      <c r="E56">
        <f t="shared" si="0"/>
        <v>102.42800000000001</v>
      </c>
    </row>
    <row r="57" spans="1:5" x14ac:dyDescent="0.35">
      <c r="D57">
        <v>55</v>
      </c>
      <c r="E57">
        <f t="shared" si="0"/>
        <v>103.91900000000001</v>
      </c>
    </row>
    <row r="58" spans="1:5" x14ac:dyDescent="0.35">
      <c r="D58">
        <v>56</v>
      </c>
      <c r="E58">
        <f t="shared" si="0"/>
        <v>105.41000000000001</v>
      </c>
    </row>
    <row r="59" spans="1:5" x14ac:dyDescent="0.35">
      <c r="D59">
        <v>57</v>
      </c>
      <c r="E59">
        <f t="shared" si="0"/>
        <v>106.90100000000001</v>
      </c>
    </row>
    <row r="60" spans="1:5" x14ac:dyDescent="0.35">
      <c r="D60">
        <v>58</v>
      </c>
      <c r="E60">
        <f t="shared" si="0"/>
        <v>108.39200000000001</v>
      </c>
    </row>
    <row r="61" spans="1:5" x14ac:dyDescent="0.35">
      <c r="D61">
        <v>59</v>
      </c>
      <c r="E61">
        <f t="shared" si="0"/>
        <v>109.88300000000001</v>
      </c>
    </row>
    <row r="62" spans="1:5" x14ac:dyDescent="0.35">
      <c r="D62">
        <v>60</v>
      </c>
      <c r="E62">
        <f t="shared" si="0"/>
        <v>111.37400000000001</v>
      </c>
    </row>
    <row r="63" spans="1:5" x14ac:dyDescent="0.35">
      <c r="D63">
        <v>61</v>
      </c>
      <c r="E63">
        <f t="shared" si="0"/>
        <v>112.86500000000001</v>
      </c>
    </row>
    <row r="64" spans="1:5" x14ac:dyDescent="0.35">
      <c r="D64">
        <v>62</v>
      </c>
      <c r="E64">
        <f t="shared" si="0"/>
        <v>114.35600000000001</v>
      </c>
    </row>
    <row r="65" spans="4:5" x14ac:dyDescent="0.35">
      <c r="D65">
        <v>63</v>
      </c>
      <c r="E65">
        <f t="shared" si="0"/>
        <v>115.84700000000001</v>
      </c>
    </row>
    <row r="66" spans="4:5" x14ac:dyDescent="0.35">
      <c r="D66">
        <v>64</v>
      </c>
      <c r="E66">
        <f t="shared" si="0"/>
        <v>117.33800000000001</v>
      </c>
    </row>
    <row r="67" spans="4:5" x14ac:dyDescent="0.35">
      <c r="D67">
        <v>65</v>
      </c>
      <c r="E67">
        <f t="shared" ref="E67:E127" si="3">1.491*D67+21.914</f>
        <v>118.82900000000001</v>
      </c>
    </row>
    <row r="68" spans="4:5" x14ac:dyDescent="0.35">
      <c r="D68">
        <v>66</v>
      </c>
      <c r="E68">
        <f t="shared" si="3"/>
        <v>120.32000000000001</v>
      </c>
    </row>
    <row r="69" spans="4:5" x14ac:dyDescent="0.35">
      <c r="D69">
        <v>67</v>
      </c>
      <c r="E69">
        <f t="shared" si="3"/>
        <v>121.81100000000001</v>
      </c>
    </row>
    <row r="70" spans="4:5" x14ac:dyDescent="0.35">
      <c r="D70">
        <v>68</v>
      </c>
      <c r="E70">
        <f t="shared" si="3"/>
        <v>123.30200000000001</v>
      </c>
    </row>
    <row r="71" spans="4:5" x14ac:dyDescent="0.35">
      <c r="D71">
        <v>69</v>
      </c>
      <c r="E71">
        <f t="shared" si="3"/>
        <v>124.79300000000001</v>
      </c>
    </row>
    <row r="72" spans="4:5" x14ac:dyDescent="0.35">
      <c r="D72">
        <v>70</v>
      </c>
      <c r="E72">
        <f t="shared" si="3"/>
        <v>126.28400000000001</v>
      </c>
    </row>
    <row r="73" spans="4:5" x14ac:dyDescent="0.35">
      <c r="D73">
        <v>71</v>
      </c>
      <c r="E73">
        <f t="shared" si="3"/>
        <v>127.77500000000001</v>
      </c>
    </row>
    <row r="74" spans="4:5" x14ac:dyDescent="0.35">
      <c r="D74">
        <v>72</v>
      </c>
      <c r="E74">
        <f t="shared" si="3"/>
        <v>129.26600000000002</v>
      </c>
    </row>
    <row r="75" spans="4:5" x14ac:dyDescent="0.35">
      <c r="D75">
        <v>73</v>
      </c>
      <c r="E75">
        <f t="shared" si="3"/>
        <v>130.75700000000001</v>
      </c>
    </row>
    <row r="76" spans="4:5" x14ac:dyDescent="0.35">
      <c r="D76">
        <v>74</v>
      </c>
      <c r="E76">
        <f t="shared" si="3"/>
        <v>132.24799999999999</v>
      </c>
    </row>
    <row r="77" spans="4:5" x14ac:dyDescent="0.35">
      <c r="D77">
        <v>75</v>
      </c>
      <c r="E77">
        <f t="shared" si="3"/>
        <v>133.739</v>
      </c>
    </row>
    <row r="78" spans="4:5" x14ac:dyDescent="0.35">
      <c r="D78">
        <v>76</v>
      </c>
      <c r="E78">
        <f t="shared" si="3"/>
        <v>135.23000000000002</v>
      </c>
    </row>
    <row r="79" spans="4:5" x14ac:dyDescent="0.35">
      <c r="D79">
        <v>77</v>
      </c>
      <c r="E79">
        <f t="shared" si="3"/>
        <v>136.721</v>
      </c>
    </row>
    <row r="80" spans="4:5" x14ac:dyDescent="0.35">
      <c r="D80">
        <v>78</v>
      </c>
      <c r="E80">
        <f t="shared" si="3"/>
        <v>138.21199999999999</v>
      </c>
    </row>
    <row r="81" spans="4:5" x14ac:dyDescent="0.35">
      <c r="D81">
        <v>79</v>
      </c>
      <c r="E81">
        <f t="shared" si="3"/>
        <v>139.703</v>
      </c>
    </row>
    <row r="82" spans="4:5" x14ac:dyDescent="0.35">
      <c r="D82">
        <v>80</v>
      </c>
      <c r="E82">
        <f t="shared" si="3"/>
        <v>141.19400000000002</v>
      </c>
    </row>
    <row r="83" spans="4:5" x14ac:dyDescent="0.35">
      <c r="D83">
        <v>81</v>
      </c>
      <c r="E83">
        <f t="shared" si="3"/>
        <v>142.685</v>
      </c>
    </row>
    <row r="84" spans="4:5" x14ac:dyDescent="0.35">
      <c r="D84">
        <v>82</v>
      </c>
      <c r="E84">
        <f t="shared" si="3"/>
        <v>144.17600000000002</v>
      </c>
    </row>
    <row r="85" spans="4:5" x14ac:dyDescent="0.35">
      <c r="D85">
        <v>83</v>
      </c>
      <c r="E85">
        <f t="shared" si="3"/>
        <v>145.66700000000003</v>
      </c>
    </row>
    <row r="86" spans="4:5" x14ac:dyDescent="0.35">
      <c r="D86">
        <v>84</v>
      </c>
      <c r="E86">
        <f t="shared" si="3"/>
        <v>147.15800000000002</v>
      </c>
    </row>
    <row r="87" spans="4:5" x14ac:dyDescent="0.35">
      <c r="D87">
        <v>85</v>
      </c>
      <c r="E87">
        <f t="shared" si="3"/>
        <v>148.649</v>
      </c>
    </row>
    <row r="88" spans="4:5" x14ac:dyDescent="0.35">
      <c r="D88">
        <v>86</v>
      </c>
      <c r="E88">
        <f t="shared" si="3"/>
        <v>150.13999999999999</v>
      </c>
    </row>
    <row r="89" spans="4:5" x14ac:dyDescent="0.35">
      <c r="D89">
        <v>87</v>
      </c>
      <c r="E89">
        <f t="shared" si="3"/>
        <v>151.63100000000003</v>
      </c>
    </row>
    <row r="90" spans="4:5" x14ac:dyDescent="0.35">
      <c r="D90">
        <v>88</v>
      </c>
      <c r="E90">
        <f t="shared" si="3"/>
        <v>153.12200000000001</v>
      </c>
    </row>
    <row r="91" spans="4:5" x14ac:dyDescent="0.35">
      <c r="D91">
        <v>89</v>
      </c>
      <c r="E91">
        <f t="shared" si="3"/>
        <v>154.613</v>
      </c>
    </row>
    <row r="92" spans="4:5" x14ac:dyDescent="0.35">
      <c r="D92">
        <v>90</v>
      </c>
      <c r="E92">
        <f t="shared" si="3"/>
        <v>156.10399999999998</v>
      </c>
    </row>
    <row r="93" spans="4:5" x14ac:dyDescent="0.35">
      <c r="D93">
        <v>91</v>
      </c>
      <c r="E93">
        <f t="shared" si="3"/>
        <v>157.59500000000003</v>
      </c>
    </row>
    <row r="94" spans="4:5" x14ac:dyDescent="0.35">
      <c r="D94">
        <v>92</v>
      </c>
      <c r="E94">
        <f t="shared" si="3"/>
        <v>159.08600000000001</v>
      </c>
    </row>
    <row r="95" spans="4:5" x14ac:dyDescent="0.35">
      <c r="D95">
        <v>93</v>
      </c>
      <c r="E95">
        <f t="shared" si="3"/>
        <v>160.577</v>
      </c>
    </row>
    <row r="96" spans="4:5" x14ac:dyDescent="0.35">
      <c r="D96">
        <v>94</v>
      </c>
      <c r="E96">
        <f t="shared" si="3"/>
        <v>162.06799999999998</v>
      </c>
    </row>
    <row r="97" spans="4:5" x14ac:dyDescent="0.35">
      <c r="D97">
        <v>95</v>
      </c>
      <c r="E97">
        <f t="shared" si="3"/>
        <v>163.55900000000003</v>
      </c>
    </row>
    <row r="98" spans="4:5" x14ac:dyDescent="0.35">
      <c r="D98">
        <v>96</v>
      </c>
      <c r="E98">
        <f t="shared" si="3"/>
        <v>165.05</v>
      </c>
    </row>
    <row r="99" spans="4:5" x14ac:dyDescent="0.35">
      <c r="D99">
        <v>97</v>
      </c>
      <c r="E99">
        <f t="shared" si="3"/>
        <v>166.541</v>
      </c>
    </row>
    <row r="100" spans="4:5" x14ac:dyDescent="0.35">
      <c r="D100">
        <v>98</v>
      </c>
      <c r="E100">
        <f t="shared" si="3"/>
        <v>168.03200000000004</v>
      </c>
    </row>
    <row r="101" spans="4:5" x14ac:dyDescent="0.35">
      <c r="D101">
        <v>99</v>
      </c>
      <c r="E101">
        <f t="shared" si="3"/>
        <v>169.52300000000002</v>
      </c>
    </row>
    <row r="102" spans="4:5" x14ac:dyDescent="0.35">
      <c r="D102">
        <v>100</v>
      </c>
      <c r="E102">
        <f t="shared" si="3"/>
        <v>171.01400000000001</v>
      </c>
    </row>
    <row r="103" spans="4:5" x14ac:dyDescent="0.35">
      <c r="D103">
        <v>101</v>
      </c>
      <c r="E103">
        <f t="shared" si="3"/>
        <v>172.505</v>
      </c>
    </row>
    <row r="104" spans="4:5" x14ac:dyDescent="0.35">
      <c r="D104">
        <v>102</v>
      </c>
      <c r="E104">
        <f t="shared" si="3"/>
        <v>173.99600000000004</v>
      </c>
    </row>
    <row r="105" spans="4:5" x14ac:dyDescent="0.35">
      <c r="D105">
        <v>103</v>
      </c>
      <c r="E105">
        <f t="shared" si="3"/>
        <v>175.48700000000002</v>
      </c>
    </row>
    <row r="106" spans="4:5" x14ac:dyDescent="0.35">
      <c r="D106">
        <v>104</v>
      </c>
      <c r="E106">
        <f t="shared" si="3"/>
        <v>176.97800000000001</v>
      </c>
    </row>
    <row r="107" spans="4:5" x14ac:dyDescent="0.35">
      <c r="D107">
        <v>105</v>
      </c>
      <c r="E107">
        <f t="shared" si="3"/>
        <v>178.46899999999999</v>
      </c>
    </row>
    <row r="108" spans="4:5" x14ac:dyDescent="0.35">
      <c r="D108">
        <v>106</v>
      </c>
      <c r="E108">
        <f t="shared" si="3"/>
        <v>179.96000000000004</v>
      </c>
    </row>
    <row r="109" spans="4:5" x14ac:dyDescent="0.35">
      <c r="D109">
        <v>107</v>
      </c>
      <c r="E109">
        <f t="shared" si="3"/>
        <v>181.45100000000002</v>
      </c>
    </row>
    <row r="110" spans="4:5" x14ac:dyDescent="0.35">
      <c r="D110">
        <v>108</v>
      </c>
      <c r="E110">
        <f t="shared" si="3"/>
        <v>182.94200000000001</v>
      </c>
    </row>
    <row r="111" spans="4:5" x14ac:dyDescent="0.35">
      <c r="D111">
        <v>109</v>
      </c>
      <c r="E111">
        <f t="shared" si="3"/>
        <v>184.43299999999999</v>
      </c>
    </row>
    <row r="112" spans="4:5" x14ac:dyDescent="0.35">
      <c r="D112">
        <v>110</v>
      </c>
      <c r="E112">
        <f t="shared" si="3"/>
        <v>185.92400000000004</v>
      </c>
    </row>
    <row r="113" spans="4:5" x14ac:dyDescent="0.35">
      <c r="D113">
        <v>111</v>
      </c>
      <c r="E113">
        <f t="shared" si="3"/>
        <v>187.41500000000002</v>
      </c>
    </row>
    <row r="114" spans="4:5" x14ac:dyDescent="0.35">
      <c r="D114">
        <v>112</v>
      </c>
      <c r="E114">
        <f t="shared" si="3"/>
        <v>188.90600000000001</v>
      </c>
    </row>
    <row r="115" spans="4:5" x14ac:dyDescent="0.35">
      <c r="D115">
        <v>113</v>
      </c>
      <c r="E115">
        <f t="shared" si="3"/>
        <v>190.39699999999999</v>
      </c>
    </row>
    <row r="116" spans="4:5" x14ac:dyDescent="0.35">
      <c r="D116">
        <v>114</v>
      </c>
      <c r="E116">
        <f t="shared" si="3"/>
        <v>191.88800000000003</v>
      </c>
    </row>
    <row r="117" spans="4:5" x14ac:dyDescent="0.35">
      <c r="D117">
        <v>115</v>
      </c>
      <c r="E117">
        <f t="shared" si="3"/>
        <v>193.37900000000002</v>
      </c>
    </row>
    <row r="118" spans="4:5" x14ac:dyDescent="0.35">
      <c r="D118">
        <v>116</v>
      </c>
      <c r="E118">
        <f t="shared" si="3"/>
        <v>194.87</v>
      </c>
    </row>
    <row r="119" spans="4:5" x14ac:dyDescent="0.35">
      <c r="D119">
        <v>117</v>
      </c>
      <c r="E119">
        <f t="shared" si="3"/>
        <v>196.36099999999999</v>
      </c>
    </row>
    <row r="120" spans="4:5" x14ac:dyDescent="0.35">
      <c r="D120">
        <v>118</v>
      </c>
      <c r="E120">
        <f t="shared" si="3"/>
        <v>197.85200000000003</v>
      </c>
    </row>
    <row r="121" spans="4:5" x14ac:dyDescent="0.35">
      <c r="D121">
        <v>119</v>
      </c>
      <c r="E121">
        <f t="shared" si="3"/>
        <v>199.34300000000002</v>
      </c>
    </row>
    <row r="122" spans="4:5" x14ac:dyDescent="0.35">
      <c r="D122">
        <v>120</v>
      </c>
      <c r="E122">
        <f t="shared" si="3"/>
        <v>200.834</v>
      </c>
    </row>
    <row r="123" spans="4:5" x14ac:dyDescent="0.35">
      <c r="D123">
        <v>121</v>
      </c>
      <c r="E123">
        <f t="shared" si="3"/>
        <v>202.32499999999999</v>
      </c>
    </row>
    <row r="124" spans="4:5" x14ac:dyDescent="0.35">
      <c r="D124">
        <v>122</v>
      </c>
      <c r="E124">
        <f t="shared" si="3"/>
        <v>203.81600000000003</v>
      </c>
    </row>
    <row r="125" spans="4:5" x14ac:dyDescent="0.35">
      <c r="D125">
        <v>123</v>
      </c>
      <c r="E125">
        <f t="shared" si="3"/>
        <v>205.30700000000002</v>
      </c>
    </row>
    <row r="126" spans="4:5" x14ac:dyDescent="0.35">
      <c r="D126">
        <v>124</v>
      </c>
      <c r="E126">
        <f t="shared" si="3"/>
        <v>206.798</v>
      </c>
    </row>
    <row r="127" spans="4:5" x14ac:dyDescent="0.35">
      <c r="D127">
        <v>125</v>
      </c>
      <c r="E127">
        <f t="shared" si="3"/>
        <v>208.28899999999999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518CA958-AAFE-4351-9CF5-763D5748E5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5D3D75-A201-4792-817A-EFA05A592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82DB2A-4F28-4D0E-838C-7962B9BAF66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0feec74c-ecc7-44c3-9c64-3623cf89ed4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Huy Q. Ngo</cp:lastModifiedBy>
  <dcterms:created xsi:type="dcterms:W3CDTF">2016-12-01T19:13:18Z</dcterms:created>
  <dcterms:modified xsi:type="dcterms:W3CDTF">2019-11-22T23:54:57Z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