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d\KiCad Workspace\"/>
    </mc:Choice>
  </mc:AlternateContent>
  <xr:revisionPtr revIDLastSave="0" documentId="13_ncr:1_{34D82786-B133-4F93-BC49-BFBEACD91647}" xr6:coauthVersionLast="47" xr6:coauthVersionMax="47" xr10:uidLastSave="{00000000-0000-0000-0000-000000000000}"/>
  <bookViews>
    <workbookView xWindow="-108" yWindow="-108" windowWidth="23256" windowHeight="13176" xr2:uid="{49FCCF1F-54B4-4A04-B601-AAFC62793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24" i="1"/>
  <c r="G25" i="1"/>
  <c r="G26" i="1"/>
  <c r="G27" i="1"/>
  <c r="G28" i="1"/>
  <c r="G29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3" i="1"/>
  <c r="G30" i="1" l="1"/>
</calcChain>
</file>

<file path=xl/sharedStrings.xml><?xml version="1.0" encoding="utf-8"?>
<sst xmlns="http://schemas.openxmlformats.org/spreadsheetml/2006/main" count="75" uniqueCount="75">
  <si>
    <t>Board thực tập hè 2023</t>
  </si>
  <si>
    <t>Số thứ tự</t>
  </si>
  <si>
    <t>Tên</t>
  </si>
  <si>
    <t>Số lượng</t>
  </si>
  <si>
    <t>Giá</t>
  </si>
  <si>
    <t>Link sản phẩm</t>
  </si>
  <si>
    <t>Mạch Thu Phát Wifi BLE SoC ESP32 ESP-WROOM-32E</t>
  </si>
  <si>
    <t>Mạch thu phát Wifi BLE SoC ESP32 ESP-WROOM-32E chính hãng Espressif – Hshop.vn</t>
  </si>
  <si>
    <t>Datasheet</t>
  </si>
  <si>
    <t>esp32-wroom-32e_esp32-wroom-32ue_datasheet_en.pdf (espressif.com)</t>
  </si>
  <si>
    <t>LM2596S-5.0 IC Điều Chỉnh Giảm Áp 5V 3A TO-263-5</t>
  </si>
  <si>
    <t>LM2596S-5.0 IC Điều Chỉnh Giảm Áp 5V 3A TO-263-5 Điện áp vào: 4.5-40VDC, điện áp ra: 5VDC, 1 ngõ ra (thegioiic.com)</t>
  </si>
  <si>
    <t>LM2596 SIMPLE SWITCHER® Power Converter 150-kHz 3-A Step-Down Voltage Regulator datasheet (Rev. G) (ti.com)</t>
  </si>
  <si>
    <t>CDRH127 Cuộn Cảm Dán SMD 1280-680 68uH 3.2A 20%, size 12 x 12 x 8mm (thegioiic.com)</t>
  </si>
  <si>
    <t>CDRH127 Cuộn Cảm Dán SMD 1280-680 68uH 3.2A</t>
  </si>
  <si>
    <t>Diode 1N5822</t>
  </si>
  <si>
    <t>1N5822, DIODE SCHOTTKY 40V 3A DO201AD (thegioiic.com)</t>
  </si>
  <si>
    <t>Tụ Nhôm SMD 470uF 16V 8x10.5mm, Tụ hóa 470uF 16V, 20% (thegioiic.com)</t>
  </si>
  <si>
    <t>Tụ Nhôm SMD 470uF 16V 8x10.5mm</t>
  </si>
  <si>
    <t>Tụ Nhôm SMD 330uF 16V 8x10.5mm, Tụ hóa 330uF 16V, 20% (thegioiic.com)</t>
  </si>
  <si>
    <t>Tụ Nhôm SMD 330uF 16V 8x10.5mm</t>
  </si>
  <si>
    <t>LED Xanh Lá 0805 Dán SMD Trong Suốt Harvatek, Size 2x1.2mm, điện áp 1.8-2.6VDC (thegioiic.com)</t>
  </si>
  <si>
    <t>LED Xanh Lá 0805 Dán SMD Trong Suốt Harvatek</t>
  </si>
  <si>
    <t>LM1117IMP-3.3/NOPB IC Ổn Áp 3.3V 800mA SOT-223 Điện áp vào max: 15VDC, điện áp ra: 3.3VDC (thegioiic.com)</t>
  </si>
  <si>
    <t>LM1117IMP-3.3/NOPB IC Ổn Áp 3.3V 800mA SOT-223</t>
  </si>
  <si>
    <t>LM1117 800-mA, Low-Dropout Linear Regulator datasheet (Rev. Q) (ti.com)</t>
  </si>
  <si>
    <t>Tụ Gốm 1206 10uF 50V, 10%, 1206 (3216 Metric) (thegioiic.com)</t>
  </si>
  <si>
    <t>Tụ Gốm 1206 10uF 50V</t>
  </si>
  <si>
    <t>Tụ Gốm 1206 22uF 10V 20%, 1206 (3216 Metric) (thegioiic.com)</t>
  </si>
  <si>
    <t>Tụ Gốm 1206 22uF 10V</t>
  </si>
  <si>
    <t>MMBT3904-1AM Transistor NPN 40V 0.2A 3 Chân SOT-23</t>
  </si>
  <si>
    <t>MMBT3904-1AM Transistor NPN 40V 0.2A 3 Chân SOT-23 Điện áp Vce max: 40V, dòng Ic max: 0.2A, công suất: 0.3W (thegioiic.com)</t>
  </si>
  <si>
    <t>SRD-12VDC-SL-C Rơ Le 12VDC 10A SPDT 5 Chân 5 chân xuyên lỗ (thegioiic.com)</t>
  </si>
  <si>
    <t>SRD-12VDC-SL-C Rơ Le 12VDC 10A SPDT 5 Chân</t>
  </si>
  <si>
    <t>TLP127 Optoisolator Darlington Output 2500Vrms 1 Channel, 4-SMD</t>
  </si>
  <si>
    <t>TLP127 Optoisolator Darlington Output 2500Vrms 1 Channel, 4-SMD Ngõ ra: Darlington, Số chân: 4 (thegioiic.com)</t>
  </si>
  <si>
    <t>CH340C (icdayroi.com)</t>
  </si>
  <si>
    <t>CH340C</t>
  </si>
  <si>
    <t>Cổng USB Micro-B 2.0 Đầu Cái 5 Chân SMD V4, Vuông góc 90 độ (thegioiic.com)</t>
  </si>
  <si>
    <t>Cổng USB Micro-B 2.0 Đầu Cái 5 Chân SMD V4</t>
  </si>
  <si>
    <t>BC817 Transistor NPN 45V 0.5A 3 Chân SOT-23 Điện áp Vce max: 45V, dòng Ic max: 0.5A, công suất: 0.3W (thegioiic.com)</t>
  </si>
  <si>
    <t>BC817 Transistor NPN 45V 0.5A 3 Chân SOT-23</t>
  </si>
  <si>
    <t>Datasheet for BC817-25 Diotec BJTs | Octopart</t>
  </si>
  <si>
    <t>Tụ Gốm 0603 27nF 50V, 10%, 0603 (1608 Metric) (thegioiic.com)</t>
  </si>
  <si>
    <t>Tụ Gốm 0603 27nF 50V (10 con)</t>
  </si>
  <si>
    <t>Tụ Gốm 0603 100nF (0.1uF) 50V 10%, 0603 (1608 Metric) (thegioiic.com)</t>
  </si>
  <si>
    <t>Tụ Gốm 0603 100nF (0.1uF) 50V (10 con)</t>
  </si>
  <si>
    <t>Tụ Gốm 0805 100nF (0.1uF) 50V 10%, 0805 (2012 Metric) (thegioiic.com)</t>
  </si>
  <si>
    <t>Tụ Gốm 0805 100nF (0.1uF) 50V (10 con)</t>
  </si>
  <si>
    <t>Điện Trở 0 Ohm 0603 1%, Code 0R0, 1/10W (thegioiic.com)</t>
  </si>
  <si>
    <t>Điện Trở 0 Ohm 0603 1% (10 con)</t>
  </si>
  <si>
    <t>Điện Trở 10 KOhm 0603 1%, Code 103, 1/10W (thegioiic.com)</t>
  </si>
  <si>
    <t>Điện Trở 10 KOhm 0603 1% (50 con)</t>
  </si>
  <si>
    <t>Nút Nhấn 3.5x6mm Cao 2.5mm 2 Chân SMD Đầu Trắng</t>
  </si>
  <si>
    <t>Nút Nhấn 3.5x6mm Cao 2.5mm 2 Chân SMD Đầu Trắng 12VDC 0.1A (thegioiic.com)</t>
  </si>
  <si>
    <t>Điện Trở 1 KOhm 0603 1%, Code 102, 1/10W (thegioiic.com)</t>
  </si>
  <si>
    <t>Điện Trở 1 KOhm 0603 1% (50 con)</t>
  </si>
  <si>
    <t>Điện Trở 47 KOhm 0603 1%, Code 473, 1/10W (thegioiic.com)</t>
  </si>
  <si>
    <t>Điện Trở 30 KOhm 0603 1%, Code 303, 1/10W (thegioiic.com)</t>
  </si>
  <si>
    <t>Điện Trở 47 KOhm 0603 1% (50 con)</t>
  </si>
  <si>
    <t>Điện Trở 30 KOhm 0603 1% (50 con)</t>
  </si>
  <si>
    <t>SS14 SMA Diode Schottky 1A 1N5819 , Size A, DIODE SCHOTTKY 1A 40V SMA (thegioiic.com)</t>
  </si>
  <si>
    <t>SS14 SMA Diode Schottky 1A 1N5819</t>
  </si>
  <si>
    <t>ACS712ELCTR-20A-T Cảm Biến Dòng 20A 1 Kênh</t>
  </si>
  <si>
    <t>ACS712ELCTR-20A-T Cảm Biến Dòng 20A 1 Kênh, Hall Effect, Open Loop Bidirectional 8-SOIC (thegioiic.com)</t>
  </si>
  <si>
    <t>SS34 SMA Diode Schottky 3A</t>
  </si>
  <si>
    <t>SS34 SMA Diode Schottky 3A Size A, DIODE SCHOTTKY 3A 40V SMA (thegioiic.com)</t>
  </si>
  <si>
    <t>Tụ Gốm 0805 47pF 50V</t>
  </si>
  <si>
    <t>Tụ Gốm 0805 47pF 50V, 10%, 0805 (2012 Metric) (thegioiic.com)</t>
  </si>
  <si>
    <t>Tụ Gốm 0603 10uF 25V 10%, 0603 (1608 Metric) (thegioiic.com)</t>
  </si>
  <si>
    <t>Tụ Gốm 0603 10uF 25V</t>
  </si>
  <si>
    <t>PC817X2NSZ9F Optoisolator Transistor Output 5000Vrms 1 Channel, 4-DIP Ngõ ra: Transistor, Số chân: 4 (thegioiic.com)</t>
  </si>
  <si>
    <t>PC817X2NSZ9F Optoisolator Transistor Output 5000Vrms 1 Channel, 4-DIP</t>
  </si>
  <si>
    <t>Điện Trở 560 Ohm 0603 1%, Code 561, 1/10W (thegioiic.com)</t>
  </si>
  <si>
    <t>Điện Trở 560 Ohm 0603 1% (50 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</si>
</sst>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1" fillId="0" borderId="0" xfId="1" applyBorder="1"/>
    <xf numFmtId="0" fontId="0" fillId="0" borderId="4" xfId="0" applyBorder="1"/>
    <xf numFmtId="0" fontId="0" fillId="0" borderId="5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tu-gom-1206-22uf-10v" TargetMode="External"/><Relationship Id="rId18" Type="http://schemas.openxmlformats.org/officeDocument/2006/relationships/hyperlink" Target="https://www.thegioiic.com/cong-usb-micro-b-2-0-dau-cai-5-chan-smd-v4" TargetMode="External"/><Relationship Id="rId26" Type="http://schemas.openxmlformats.org/officeDocument/2006/relationships/hyperlink" Target="https://www.thegioiic.com/nut-nhan-3-5x6mm-cao-2-5mm-2-chan-smd-dau-trang" TargetMode="External"/><Relationship Id="rId21" Type="http://schemas.openxmlformats.org/officeDocument/2006/relationships/hyperlink" Target="https://www.thegioiic.com/tu-gom-0603-27nf-50v" TargetMode="External"/><Relationship Id="rId34" Type="http://schemas.openxmlformats.org/officeDocument/2006/relationships/hyperlink" Target="https://www.thegioiic.com/tu-gom-0603-10uf-25v" TargetMode="External"/><Relationship Id="rId7" Type="http://schemas.openxmlformats.org/officeDocument/2006/relationships/hyperlink" Target="https://www.thegioiic.com/tu-nhom-smd-470uf-16v-8x10-5mm" TargetMode="External"/><Relationship Id="rId12" Type="http://schemas.openxmlformats.org/officeDocument/2006/relationships/hyperlink" Target="https://www.thegioiic.com/tu-gom-1206-10uf-50v" TargetMode="External"/><Relationship Id="rId17" Type="http://schemas.openxmlformats.org/officeDocument/2006/relationships/hyperlink" Target="https://icdayroi.com/ch340c" TargetMode="External"/><Relationship Id="rId25" Type="http://schemas.openxmlformats.org/officeDocument/2006/relationships/hyperlink" Target="https://www.thegioiic.com/dien-tro-10-kohm-0603-1-" TargetMode="External"/><Relationship Id="rId33" Type="http://schemas.openxmlformats.org/officeDocument/2006/relationships/hyperlink" Target="https://www.thegioiic.com/tu-gom-0805-47pf-50v" TargetMode="External"/><Relationship Id="rId2" Type="http://schemas.openxmlformats.org/officeDocument/2006/relationships/hyperlink" Target="https://www.espressif.com/sites/default/files/documentation/esp32-wroom-32e_esp32-wroom-32ue_datasheet_en.pdf" TargetMode="External"/><Relationship Id="rId16" Type="http://schemas.openxmlformats.org/officeDocument/2006/relationships/hyperlink" Target="https://www.thegioiic.com/tlp127-optoisolator-darlington-output-2500vrms-1-channel-4-smd" TargetMode="External"/><Relationship Id="rId20" Type="http://schemas.openxmlformats.org/officeDocument/2006/relationships/hyperlink" Target="https://octopart.com/datasheet/bc817-25-diotec-24215720?utm_source=bing&amp;utm_medium=cpc&amp;utm_campaign=b_cpc_intl_search_dsa_english_en_usd_datasheets&amp;utm_term=datasheet&amp;utm_content=Intl%20Datasheet%20DSA" TargetMode="External"/><Relationship Id="rId29" Type="http://schemas.openxmlformats.org/officeDocument/2006/relationships/hyperlink" Target="https://www.thegioiic.com/dien-tro-30-kohm-0603-1" TargetMode="External"/><Relationship Id="rId1" Type="http://schemas.openxmlformats.org/officeDocument/2006/relationships/hyperlink" Target="https://hshop.vn/products/mach-thu-phat-wifi-ble-soc-esp32-v1" TargetMode="External"/><Relationship Id="rId6" Type="http://schemas.openxmlformats.org/officeDocument/2006/relationships/hyperlink" Target="https://www.thegioiic.com/1n5822" TargetMode="External"/><Relationship Id="rId11" Type="http://schemas.openxmlformats.org/officeDocument/2006/relationships/hyperlink" Target="https://www.ti.com/lit/ds/symlink/lm1117.pdf" TargetMode="External"/><Relationship Id="rId24" Type="http://schemas.openxmlformats.org/officeDocument/2006/relationships/hyperlink" Target="https://www.thegioiic.com/dien-tro-0-ohm-0603-1" TargetMode="External"/><Relationship Id="rId32" Type="http://schemas.openxmlformats.org/officeDocument/2006/relationships/hyperlink" Target="https://www.thegioiic.com/ss34-sma-diode-schottky-3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thegioiic.com/cdrh127-cuon-cam-dan-smd-1280-680-68uh-3-2a" TargetMode="External"/><Relationship Id="rId15" Type="http://schemas.openxmlformats.org/officeDocument/2006/relationships/hyperlink" Target="https://www.thegioiic.com/srd-12vdc-sl-c-ro-le-12vdc-10a-spdt-5-chan" TargetMode="External"/><Relationship Id="rId23" Type="http://schemas.openxmlformats.org/officeDocument/2006/relationships/hyperlink" Target="https://www.thegioiic.com/tu-gom-0805-100nf-0-1uf-50v" TargetMode="External"/><Relationship Id="rId28" Type="http://schemas.openxmlformats.org/officeDocument/2006/relationships/hyperlink" Target="https://www.thegioiic.com/dien-tro-47-kohm-0603-1-" TargetMode="External"/><Relationship Id="rId36" Type="http://schemas.openxmlformats.org/officeDocument/2006/relationships/hyperlink" Target="https://www.thegioiic.com/dien-tro-560-ohm-0603-1" TargetMode="External"/><Relationship Id="rId10" Type="http://schemas.openxmlformats.org/officeDocument/2006/relationships/hyperlink" Target="https://www.thegioiic.com/lm1117imp-3-3-nopb-ic-on-ap-3-3v-800ma-sot-223" TargetMode="External"/><Relationship Id="rId19" Type="http://schemas.openxmlformats.org/officeDocument/2006/relationships/hyperlink" Target="https://www.thegioiic.com/bc817-transistor-npn-45v-0-5a-3-chan-sot-23" TargetMode="External"/><Relationship Id="rId31" Type="http://schemas.openxmlformats.org/officeDocument/2006/relationships/hyperlink" Target="https://www.thegioiic.com/acs712elctr-20a-t-cam-bien-dong-20a-1-kenh" TargetMode="External"/><Relationship Id="rId4" Type="http://schemas.openxmlformats.org/officeDocument/2006/relationships/hyperlink" Target="https://www.ti.com/lit/ds/symlink/lm2596.pdf" TargetMode="External"/><Relationship Id="rId9" Type="http://schemas.openxmlformats.org/officeDocument/2006/relationships/hyperlink" Target="https://www.thegioiic.com/led-xanh-la-0805-dan-smd-trong-suot-harvatek" TargetMode="External"/><Relationship Id="rId14" Type="http://schemas.openxmlformats.org/officeDocument/2006/relationships/hyperlink" Target="https://www.thegioiic.com/mmbt3904-1am-transistor-npn-40v-0-2a-3-chan-sot-23" TargetMode="External"/><Relationship Id="rId22" Type="http://schemas.openxmlformats.org/officeDocument/2006/relationships/hyperlink" Target="https://www.thegioiic.com/tu-gom-0603-100nf-0-1uf-50v" TargetMode="External"/><Relationship Id="rId27" Type="http://schemas.openxmlformats.org/officeDocument/2006/relationships/hyperlink" Target="https://www.thegioiic.com/dien-tro-1-kohm-0603-1" TargetMode="External"/><Relationship Id="rId30" Type="http://schemas.openxmlformats.org/officeDocument/2006/relationships/hyperlink" Target="https://www.thegioiic.com/ss14-sma-diode-schottky-1a-1n5819" TargetMode="External"/><Relationship Id="rId35" Type="http://schemas.openxmlformats.org/officeDocument/2006/relationships/hyperlink" Target="https://www.thegioiic.com/pc817x2nsz9f-optoisolator-transistor-output-5000vrms-1-channel-4-dip" TargetMode="External"/><Relationship Id="rId8" Type="http://schemas.openxmlformats.org/officeDocument/2006/relationships/hyperlink" Target="https://www.thegioiic.com/tu-nhom-smd-330uf-16v-8x10-5mm" TargetMode="External"/><Relationship Id="rId3" Type="http://schemas.openxmlformats.org/officeDocument/2006/relationships/hyperlink" Target="https://www.thegioiic.com/lm2596s-5-0-ic-dieu-chinh-giam-ap-5v-3a-to-263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EFF1-FF7C-4C25-B13E-B243FF79E196}">
  <dimension ref="A1:G34"/>
  <sheetViews>
    <sheetView tabSelected="1" zoomScaleNormal="100" workbookViewId="0">
      <selection activeCell="A4" sqref="A4"/>
    </sheetView>
  </sheetViews>
  <sheetFormatPr defaultRowHeight="14.4" x14ac:dyDescent="0.3"/>
  <cols>
    <col min="2" max="2" width="64.21875" bestFit="1" customWidth="1"/>
    <col min="3" max="3" width="11.88671875" customWidth="1"/>
    <col min="4" max="4" width="13" customWidth="1"/>
    <col min="5" max="5" width="110.109375" bestFit="1" customWidth="1"/>
    <col min="6" max="6" width="62.55468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</row>
    <row r="3" spans="1:7" ht="15" thickBot="1" x14ac:dyDescent="0.35">
      <c r="A3">
        <v>1</v>
      </c>
      <c r="B3" t="s">
        <v>6</v>
      </c>
      <c r="C3">
        <v>1</v>
      </c>
      <c r="D3">
        <v>95000</v>
      </c>
      <c r="E3" s="1" t="s">
        <v>7</v>
      </c>
      <c r="F3" s="1" t="s">
        <v>9</v>
      </c>
      <c r="G3">
        <f>D3*C3</f>
        <v>95000</v>
      </c>
    </row>
    <row r="4" spans="1:7" s="3" customFormat="1" x14ac:dyDescent="0.3">
      <c r="A4" s="2">
        <v>10</v>
      </c>
      <c r="B4" s="3" t="s">
        <v>10</v>
      </c>
      <c r="C4" s="3">
        <v>1</v>
      </c>
      <c r="D4" s="3">
        <v>7900</v>
      </c>
      <c r="E4" s="4" t="s">
        <v>11</v>
      </c>
      <c r="F4" s="4" t="s">
        <v>12</v>
      </c>
      <c r="G4" s="3">
        <f t="shared" ref="G4:G29" si="0">D4*C4</f>
        <v>7900</v>
      </c>
    </row>
    <row r="5" spans="1:7" x14ac:dyDescent="0.3">
      <c r="A5" s="5">
        <v>11</v>
      </c>
      <c r="B5" t="s">
        <v>14</v>
      </c>
      <c r="C5">
        <v>1</v>
      </c>
      <c r="D5">
        <v>3200</v>
      </c>
      <c r="E5" s="6" t="s">
        <v>13</v>
      </c>
      <c r="G5">
        <f t="shared" si="0"/>
        <v>3200</v>
      </c>
    </row>
    <row r="6" spans="1:7" x14ac:dyDescent="0.3">
      <c r="A6" s="5">
        <v>12</v>
      </c>
      <c r="B6" t="s">
        <v>15</v>
      </c>
      <c r="C6">
        <v>2</v>
      </c>
      <c r="D6">
        <v>1100</v>
      </c>
      <c r="E6" s="6" t="s">
        <v>16</v>
      </c>
      <c r="G6">
        <f t="shared" si="0"/>
        <v>2200</v>
      </c>
    </row>
    <row r="7" spans="1:7" x14ac:dyDescent="0.3">
      <c r="A7" s="5">
        <v>13</v>
      </c>
      <c r="B7" t="s">
        <v>18</v>
      </c>
      <c r="C7">
        <v>1</v>
      </c>
      <c r="D7">
        <v>2600</v>
      </c>
      <c r="E7" s="6" t="s">
        <v>17</v>
      </c>
      <c r="G7">
        <f t="shared" si="0"/>
        <v>2600</v>
      </c>
    </row>
    <row r="8" spans="1:7" x14ac:dyDescent="0.3">
      <c r="A8" s="5">
        <v>14</v>
      </c>
      <c r="B8" t="s">
        <v>20</v>
      </c>
      <c r="C8">
        <v>1</v>
      </c>
      <c r="D8">
        <v>2600</v>
      </c>
      <c r="E8" s="6" t="s">
        <v>19</v>
      </c>
      <c r="G8">
        <f t="shared" si="0"/>
        <v>2600</v>
      </c>
    </row>
    <row r="9" spans="1:7" x14ac:dyDescent="0.3">
      <c r="A9" s="5">
        <v>15</v>
      </c>
      <c r="B9" t="s">
        <v>48</v>
      </c>
      <c r="C9">
        <v>1</v>
      </c>
      <c r="D9">
        <v>1900</v>
      </c>
      <c r="E9" s="6" t="s">
        <v>47</v>
      </c>
      <c r="G9">
        <f t="shared" si="0"/>
        <v>1900</v>
      </c>
    </row>
    <row r="10" spans="1:7" s="8" customFormat="1" ht="15" thickBot="1" x14ac:dyDescent="0.35">
      <c r="A10" s="7">
        <v>16</v>
      </c>
      <c r="B10" s="8" t="s">
        <v>22</v>
      </c>
      <c r="C10" s="8">
        <v>10</v>
      </c>
      <c r="D10" s="8">
        <v>370</v>
      </c>
      <c r="E10" s="9" t="s">
        <v>21</v>
      </c>
      <c r="G10" s="8">
        <f t="shared" si="0"/>
        <v>3700</v>
      </c>
    </row>
    <row r="11" spans="1:7" s="3" customFormat="1" x14ac:dyDescent="0.3">
      <c r="A11" s="2">
        <v>17</v>
      </c>
      <c r="B11" s="3" t="s">
        <v>24</v>
      </c>
      <c r="C11" s="3">
        <v>1</v>
      </c>
      <c r="D11" s="3">
        <v>9500</v>
      </c>
      <c r="E11" s="4" t="s">
        <v>23</v>
      </c>
      <c r="F11" s="4" t="s">
        <v>25</v>
      </c>
      <c r="G11" s="3">
        <f t="shared" si="0"/>
        <v>9500</v>
      </c>
    </row>
    <row r="12" spans="1:7" x14ac:dyDescent="0.3">
      <c r="A12" s="5">
        <v>18</v>
      </c>
      <c r="B12" t="s">
        <v>27</v>
      </c>
      <c r="C12">
        <v>1</v>
      </c>
      <c r="D12">
        <v>1000</v>
      </c>
      <c r="E12" s="6" t="s">
        <v>26</v>
      </c>
      <c r="G12">
        <f t="shared" si="0"/>
        <v>1000</v>
      </c>
    </row>
    <row r="13" spans="1:7" ht="15" thickBot="1" x14ac:dyDescent="0.35">
      <c r="A13" s="5">
        <v>19</v>
      </c>
      <c r="B13" t="s">
        <v>29</v>
      </c>
      <c r="C13">
        <v>1</v>
      </c>
      <c r="D13">
        <v>1900</v>
      </c>
      <c r="E13" s="6" t="s">
        <v>28</v>
      </c>
      <c r="G13">
        <f t="shared" si="0"/>
        <v>1900</v>
      </c>
    </row>
    <row r="14" spans="1:7" s="3" customFormat="1" x14ac:dyDescent="0.3">
      <c r="A14" s="2">
        <v>20</v>
      </c>
      <c r="B14" s="3" t="s">
        <v>30</v>
      </c>
      <c r="C14" s="3">
        <v>2</v>
      </c>
      <c r="D14" s="3">
        <v>400</v>
      </c>
      <c r="E14" s="4" t="s">
        <v>31</v>
      </c>
      <c r="G14" s="3">
        <f t="shared" si="0"/>
        <v>800</v>
      </c>
    </row>
    <row r="15" spans="1:7" x14ac:dyDescent="0.3">
      <c r="A15" s="5">
        <v>21</v>
      </c>
      <c r="B15" t="s">
        <v>33</v>
      </c>
      <c r="C15">
        <v>3</v>
      </c>
      <c r="D15">
        <v>5900</v>
      </c>
      <c r="E15" s="6" t="s">
        <v>32</v>
      </c>
      <c r="G15">
        <f t="shared" si="0"/>
        <v>17700</v>
      </c>
    </row>
    <row r="16" spans="1:7" x14ac:dyDescent="0.3">
      <c r="A16" s="5">
        <v>22</v>
      </c>
      <c r="B16" t="s">
        <v>62</v>
      </c>
      <c r="C16">
        <v>3</v>
      </c>
      <c r="D16">
        <v>600</v>
      </c>
      <c r="E16" s="6" t="s">
        <v>61</v>
      </c>
      <c r="G16">
        <f t="shared" si="0"/>
        <v>1800</v>
      </c>
    </row>
    <row r="17" spans="1:7" s="8" customFormat="1" ht="15" thickBot="1" x14ac:dyDescent="0.35">
      <c r="A17" s="7">
        <v>23</v>
      </c>
      <c r="B17" s="8" t="s">
        <v>34</v>
      </c>
      <c r="C17" s="8">
        <v>1</v>
      </c>
      <c r="D17" s="8">
        <v>8000</v>
      </c>
      <c r="E17" s="9" t="s">
        <v>35</v>
      </c>
      <c r="G17" s="8">
        <f t="shared" si="0"/>
        <v>8000</v>
      </c>
    </row>
    <row r="18" spans="1:7" x14ac:dyDescent="0.3">
      <c r="A18" s="5">
        <v>24</v>
      </c>
      <c r="B18" t="s">
        <v>37</v>
      </c>
      <c r="C18">
        <v>1</v>
      </c>
      <c r="D18">
        <v>20000</v>
      </c>
      <c r="E18" s="6" t="s">
        <v>36</v>
      </c>
      <c r="G18">
        <f t="shared" si="0"/>
        <v>20000</v>
      </c>
    </row>
    <row r="19" spans="1:7" x14ac:dyDescent="0.3">
      <c r="A19" s="5">
        <v>25</v>
      </c>
      <c r="B19" t="s">
        <v>39</v>
      </c>
      <c r="C19">
        <v>1</v>
      </c>
      <c r="D19">
        <v>1400</v>
      </c>
      <c r="E19" s="6" t="s">
        <v>38</v>
      </c>
      <c r="G19">
        <f t="shared" si="0"/>
        <v>1400</v>
      </c>
    </row>
    <row r="20" spans="1:7" x14ac:dyDescent="0.3">
      <c r="A20" s="5">
        <v>26</v>
      </c>
      <c r="B20" t="s">
        <v>41</v>
      </c>
      <c r="C20">
        <v>1</v>
      </c>
      <c r="D20">
        <v>600</v>
      </c>
      <c r="E20" s="6" t="s">
        <v>40</v>
      </c>
      <c r="F20" s="6" t="s">
        <v>42</v>
      </c>
      <c r="G20">
        <f t="shared" si="0"/>
        <v>600</v>
      </c>
    </row>
    <row r="21" spans="1:7" x14ac:dyDescent="0.3">
      <c r="A21" s="5">
        <v>27</v>
      </c>
      <c r="B21" t="s">
        <v>44</v>
      </c>
      <c r="C21">
        <v>1</v>
      </c>
      <c r="D21">
        <v>1900</v>
      </c>
      <c r="E21" s="6" t="s">
        <v>43</v>
      </c>
      <c r="G21">
        <f t="shared" si="0"/>
        <v>1900</v>
      </c>
    </row>
    <row r="22" spans="1:7" x14ac:dyDescent="0.3">
      <c r="A22" s="5">
        <v>28</v>
      </c>
      <c r="B22" t="s">
        <v>46</v>
      </c>
      <c r="C22">
        <v>1</v>
      </c>
      <c r="D22">
        <v>1900</v>
      </c>
      <c r="E22" s="6" t="s">
        <v>45</v>
      </c>
      <c r="G22">
        <f t="shared" si="0"/>
        <v>1900</v>
      </c>
    </row>
    <row r="23" spans="1:7" s="8" customFormat="1" ht="15" thickBot="1" x14ac:dyDescent="0.35">
      <c r="A23" s="7">
        <v>29</v>
      </c>
      <c r="B23" s="8" t="s">
        <v>67</v>
      </c>
      <c r="C23" s="8">
        <v>1</v>
      </c>
      <c r="D23" s="8">
        <v>600</v>
      </c>
      <c r="E23" s="1" t="s">
        <v>68</v>
      </c>
      <c r="G23" s="8">
        <f t="shared" si="0"/>
        <v>600</v>
      </c>
    </row>
    <row r="24" spans="1:7" s="3" customFormat="1" x14ac:dyDescent="0.3">
      <c r="A24" s="2">
        <v>30</v>
      </c>
      <c r="B24" s="3" t="s">
        <v>50</v>
      </c>
      <c r="C24" s="3">
        <v>1</v>
      </c>
      <c r="D24" s="3">
        <v>2300</v>
      </c>
      <c r="E24" s="4" t="s">
        <v>49</v>
      </c>
      <c r="G24" s="3">
        <f t="shared" si="0"/>
        <v>2300</v>
      </c>
    </row>
    <row r="25" spans="1:7" x14ac:dyDescent="0.3">
      <c r="A25" s="5">
        <v>31</v>
      </c>
      <c r="B25" t="s">
        <v>52</v>
      </c>
      <c r="C25">
        <v>1</v>
      </c>
      <c r="D25">
        <v>1900</v>
      </c>
      <c r="E25" s="6" t="s">
        <v>51</v>
      </c>
      <c r="G25">
        <f t="shared" si="0"/>
        <v>1900</v>
      </c>
    </row>
    <row r="26" spans="1:7" x14ac:dyDescent="0.3">
      <c r="A26" s="5">
        <v>32</v>
      </c>
      <c r="B26" t="s">
        <v>53</v>
      </c>
      <c r="C26">
        <v>2</v>
      </c>
      <c r="D26">
        <v>600</v>
      </c>
      <c r="E26" s="6" t="s">
        <v>54</v>
      </c>
      <c r="G26">
        <f t="shared" si="0"/>
        <v>1200</v>
      </c>
    </row>
    <row r="27" spans="1:7" x14ac:dyDescent="0.3">
      <c r="A27" s="5">
        <v>33</v>
      </c>
      <c r="B27" t="s">
        <v>56</v>
      </c>
      <c r="C27">
        <v>1</v>
      </c>
      <c r="D27">
        <v>1900</v>
      </c>
      <c r="E27" s="6" t="s">
        <v>55</v>
      </c>
      <c r="G27">
        <f t="shared" si="0"/>
        <v>1900</v>
      </c>
    </row>
    <row r="28" spans="1:7" x14ac:dyDescent="0.3">
      <c r="A28" s="5">
        <v>34</v>
      </c>
      <c r="B28" t="s">
        <v>59</v>
      </c>
      <c r="C28">
        <v>1</v>
      </c>
      <c r="D28">
        <v>1900</v>
      </c>
      <c r="E28" s="6" t="s">
        <v>57</v>
      </c>
      <c r="G28">
        <f t="shared" si="0"/>
        <v>1900</v>
      </c>
    </row>
    <row r="29" spans="1:7" s="8" customFormat="1" ht="15" thickBot="1" x14ac:dyDescent="0.35">
      <c r="A29" s="7">
        <v>35</v>
      </c>
      <c r="B29" s="8" t="s">
        <v>60</v>
      </c>
      <c r="C29" s="8">
        <v>1</v>
      </c>
      <c r="D29" s="8">
        <v>1900</v>
      </c>
      <c r="E29" s="9" t="s">
        <v>58</v>
      </c>
      <c r="G29" s="8">
        <f t="shared" si="0"/>
        <v>1900</v>
      </c>
    </row>
    <row r="30" spans="1:7" x14ac:dyDescent="0.3">
      <c r="A30">
        <v>36</v>
      </c>
      <c r="B30" t="s">
        <v>63</v>
      </c>
      <c r="C30">
        <v>1</v>
      </c>
      <c r="D30">
        <v>62000</v>
      </c>
      <c r="E30" s="1" t="s">
        <v>64</v>
      </c>
      <c r="G30">
        <f>SUM(G3:G29)</f>
        <v>197300</v>
      </c>
    </row>
    <row r="31" spans="1:7" x14ac:dyDescent="0.3">
      <c r="A31">
        <v>37</v>
      </c>
      <c r="B31" t="s">
        <v>65</v>
      </c>
      <c r="C31">
        <v>1</v>
      </c>
      <c r="D31">
        <v>590</v>
      </c>
      <c r="E31" s="1" t="s">
        <v>66</v>
      </c>
    </row>
    <row r="32" spans="1:7" x14ac:dyDescent="0.3">
      <c r="A32">
        <v>38</v>
      </c>
      <c r="B32" t="s">
        <v>70</v>
      </c>
      <c r="C32">
        <v>5</v>
      </c>
      <c r="D32">
        <v>700</v>
      </c>
      <c r="E32" s="1" t="s">
        <v>69</v>
      </c>
    </row>
    <row r="33" spans="1:5" x14ac:dyDescent="0.3">
      <c r="A33">
        <v>39</v>
      </c>
      <c r="B33" t="s">
        <v>72</v>
      </c>
      <c r="C33">
        <v>3</v>
      </c>
      <c r="D33">
        <v>2600</v>
      </c>
      <c r="E33" s="1" t="s">
        <v>71</v>
      </c>
    </row>
    <row r="34" spans="1:5" x14ac:dyDescent="0.3">
      <c r="A34">
        <v>40</v>
      </c>
      <c r="B34" t="s">
        <v>74</v>
      </c>
      <c r="C34">
        <v>1</v>
      </c>
      <c r="D34">
        <v>1900</v>
      </c>
      <c r="E34" s="1" t="s">
        <v>73</v>
      </c>
    </row>
  </sheetData>
  <hyperlinks>
    <hyperlink ref="E3" r:id="rId1" display="https://hshop.vn/products/mach-thu-phat-wifi-ble-soc-esp32-v1" xr:uid="{6FA900E0-0354-41DF-843E-A5A76C6CA3F6}"/>
    <hyperlink ref="F3" r:id="rId2" display="https://www.espressif.com/sites/default/files/documentation/esp32-wroom-32e_esp32-wroom-32ue_datasheet_en.pdf" xr:uid="{5C6C5C54-9387-4090-A91B-8374A2AC6227}"/>
    <hyperlink ref="E4" r:id="rId3" display="https://www.thegioiic.com/lm2596s-5-0-ic-dieu-chinh-giam-ap-5v-3a-to-263-5" xr:uid="{FD82AE7A-3BA0-4725-BDC7-E0A21A26E1B1}"/>
    <hyperlink ref="F4" r:id="rId4" display="https://www.ti.com/lit/ds/symlink/lm2596.pdf" xr:uid="{0B076AD8-7206-4A36-A92A-4170E719FCF8}"/>
    <hyperlink ref="E5" r:id="rId5" display="https://www.thegioiic.com/cdrh127-cuon-cam-dan-smd-1280-680-68uh-3-2a" xr:uid="{8ADF2E03-17FE-4054-839B-2E8515E8F0E0}"/>
    <hyperlink ref="E6" r:id="rId6" display="https://www.thegioiic.com/1n5822" xr:uid="{1FE63868-E4E8-49DD-8F05-ACA057870CC7}"/>
    <hyperlink ref="E7" r:id="rId7" display="https://www.thegioiic.com/tu-nhom-smd-470uf-16v-8x10-5mm" xr:uid="{31BA879B-A719-4B53-B53C-57BF195063FD}"/>
    <hyperlink ref="E8" r:id="rId8" display="https://www.thegioiic.com/tu-nhom-smd-330uf-16v-8x10-5mm" xr:uid="{2E889591-4E3F-482C-AEA1-9062C521CAEE}"/>
    <hyperlink ref="E10" r:id="rId9" display="https://www.thegioiic.com/led-xanh-la-0805-dan-smd-trong-suot-harvatek" xr:uid="{EE3F6792-9762-4791-A341-980F73A79CDB}"/>
    <hyperlink ref="E11" r:id="rId10" display="https://www.thegioiic.com/lm1117imp-3-3-nopb-ic-on-ap-3-3v-800ma-sot-223" xr:uid="{EDD9D4B0-DCBE-4947-9CD8-240656236A1B}"/>
    <hyperlink ref="F11" r:id="rId11" display="https://www.ti.com/lit/ds/symlink/lm1117.pdf" xr:uid="{C5E98415-CA60-4DD8-9427-6F2D40452CF4}"/>
    <hyperlink ref="E12" r:id="rId12" display="https://www.thegioiic.com/tu-gom-1206-10uf-50v" xr:uid="{947BF7AD-824E-47AC-B886-7721AD515175}"/>
    <hyperlink ref="E13" r:id="rId13" display="https://www.thegioiic.com/tu-gom-1206-22uf-10v" xr:uid="{0F1FA7AB-345F-420C-8619-A66D68799F3D}"/>
    <hyperlink ref="E14" r:id="rId14" display="https://www.thegioiic.com/mmbt3904-1am-transistor-npn-40v-0-2a-3-chan-sot-23" xr:uid="{9FEF3D3F-F897-4BDA-9DF4-3C19C86EEA08}"/>
    <hyperlink ref="E15" r:id="rId15" display="https://www.thegioiic.com/srd-12vdc-sl-c-ro-le-12vdc-10a-spdt-5-chan" xr:uid="{36AC1747-7802-4344-9828-A8FFC41F86FE}"/>
    <hyperlink ref="E17" r:id="rId16" display="https://www.thegioiic.com/tlp127-optoisolator-darlington-output-2500vrms-1-channel-4-smd" xr:uid="{22015153-22B7-41A4-A31B-ADA9D9900D92}"/>
    <hyperlink ref="E18" r:id="rId17" display="https://icdayroi.com/ch340c" xr:uid="{3B5F1807-0009-4187-A5E4-31701D0BF246}"/>
    <hyperlink ref="E19" r:id="rId18" display="https://www.thegioiic.com/cong-usb-micro-b-2-0-dau-cai-5-chan-smd-v4" xr:uid="{3F1B48BA-3DF0-4C11-A792-0770AD725612}"/>
    <hyperlink ref="E20" r:id="rId19" display="https://www.thegioiic.com/bc817-transistor-npn-45v-0-5a-3-chan-sot-23" xr:uid="{D333F1CE-DCC8-4986-BE02-F9A2EBF8B7B8}"/>
    <hyperlink ref="F20" r:id="rId20" display="https://octopart.com/datasheet/bc817-25-diotec-24215720?utm_source=bing&amp;utm_medium=cpc&amp;utm_campaign=b_cpc_intl_search_dsa_english_en_usd_datasheets&amp;utm_term=datasheet&amp;utm_content=Intl%20Datasheet%20DSA" xr:uid="{C8BB1D28-7DF9-43A0-A406-85A7C8365627}"/>
    <hyperlink ref="E21" r:id="rId21" display="https://www.thegioiic.com/tu-gom-0603-27nf-50v" xr:uid="{F71E9490-C101-4BCB-8B6B-1EA7C7F6A5D3}"/>
    <hyperlink ref="E22" r:id="rId22" display="https://www.thegioiic.com/tu-gom-0603-100nf-0-1uf-50v" xr:uid="{FFECB3B6-D2A1-4F89-9B8C-A1D152EE3C21}"/>
    <hyperlink ref="E9" r:id="rId23" display="https://www.thegioiic.com/tu-gom-0805-100nf-0-1uf-50v" xr:uid="{E19702DD-0929-408B-BAEF-F56E6051EFD4}"/>
    <hyperlink ref="E24" r:id="rId24" display="https://www.thegioiic.com/dien-tro-0-ohm-0603-1" xr:uid="{84093232-C819-4960-A554-A6EE77E42D40}"/>
    <hyperlink ref="E25" r:id="rId25" display="https://www.thegioiic.com/dien-tro-10-kohm-0603-1-" xr:uid="{DC245849-0B53-4962-A6D9-366611609189}"/>
    <hyperlink ref="E26" r:id="rId26" display="https://www.thegioiic.com/nut-nhan-3-5x6mm-cao-2-5mm-2-chan-smd-dau-trang" xr:uid="{56961B81-3109-4C1F-B6FF-A4A1265B79C0}"/>
    <hyperlink ref="E27" r:id="rId27" display="https://www.thegioiic.com/dien-tro-1-kohm-0603-1" xr:uid="{DBF6812A-A3A8-419E-9171-02069E90C889}"/>
    <hyperlink ref="E28" r:id="rId28" display="https://www.thegioiic.com/dien-tro-47-kohm-0603-1-" xr:uid="{94B5901B-9B57-472F-8618-0E99EE5010CF}"/>
    <hyperlink ref="E29" r:id="rId29" display="https://www.thegioiic.com/dien-tro-30-kohm-0603-1" xr:uid="{897F2390-2AE9-4C98-85A4-E31D0989F192}"/>
    <hyperlink ref="E16" r:id="rId30" display="https://www.thegioiic.com/ss14-sma-diode-schottky-1a-1n5819" xr:uid="{6CB59000-460E-48D8-BFB0-FF0DB32B9C7B}"/>
    <hyperlink ref="E30" r:id="rId31" display="https://www.thegioiic.com/acs712elctr-20a-t-cam-bien-dong-20a-1-kenh" xr:uid="{2CA3507D-49B5-4E12-A5FF-5D9C405F41E5}"/>
    <hyperlink ref="E31" r:id="rId32" display="https://www.thegioiic.com/ss34-sma-diode-schottky-3a" xr:uid="{B3D70F05-95CA-4679-A9D7-EEBF8DFDCC84}"/>
    <hyperlink ref="E23" r:id="rId33" display="https://www.thegioiic.com/tu-gom-0805-47pf-50v" xr:uid="{582467CD-7A37-4006-9ECE-9B02F6BE4513}"/>
    <hyperlink ref="E32" r:id="rId34" display="https://www.thegioiic.com/tu-gom-0603-10uf-25v" xr:uid="{89963D4A-66F8-469F-B533-283C31669616}"/>
    <hyperlink ref="E33" r:id="rId35" display="https://www.thegioiic.com/pc817x2nsz9f-optoisolator-transistor-output-5000vrms-1-channel-4-dip" xr:uid="{6DA9CF30-9977-44D7-A85D-8629BDBBDDA9}"/>
    <hyperlink ref="E34" r:id="rId36" display="https://www.thegioiic.com/dien-tro-560-ohm-0603-1" xr:uid="{7A1FFB34-C85E-4F4A-B4D1-BC9563B6CF5D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Hnit Chau</dc:creator>
  <cp:lastModifiedBy>Hnit Chau</cp:lastModifiedBy>
  <dcterms:created xsi:type="dcterms:W3CDTF">2023-06-23T07:28:18Z</dcterms:created>
  <dcterms:modified xsi:type="dcterms:W3CDTF">2023-06-29T11:52:51Z</dcterms:modified>
</cp:coreProperties>
</file>