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07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5" i="1" l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</calcChain>
</file>

<file path=xl/sharedStrings.xml><?xml version="1.0" encoding="utf-8"?>
<sst xmlns="http://schemas.openxmlformats.org/spreadsheetml/2006/main" count="296" uniqueCount="91">
  <si>
    <t>Task</t>
  </si>
  <si>
    <t>OpType</t>
  </si>
  <si>
    <t>Opt</t>
  </si>
  <si>
    <t>LNum</t>
  </si>
  <si>
    <t>InsCount</t>
  </si>
  <si>
    <t>Timer</t>
  </si>
  <si>
    <t>AvTime</t>
  </si>
  <si>
    <t>AbsErr</t>
  </si>
  <si>
    <t>RelErr</t>
  </si>
  <si>
    <t>TaskPerf</t>
  </si>
  <si>
    <t>TaylorSeriesExp</t>
  </si>
  <si>
    <t>int</t>
  </si>
  <si>
    <t>None</t>
  </si>
  <si>
    <t>Clock</t>
  </si>
  <si>
    <t>0.0002888</t>
  </si>
  <si>
    <t>0.64506</t>
  </si>
  <si>
    <t>22.4809</t>
  </si>
  <si>
    <t>TaylorSeriesCos</t>
  </si>
  <si>
    <t>0.0001816</t>
  </si>
  <si>
    <t>0.733382</t>
  </si>
  <si>
    <t>40.6828</t>
  </si>
  <si>
    <t>TaylorSeriesLn</t>
  </si>
  <si>
    <t>6.22e-05</t>
  </si>
  <si>
    <t>5.19199</t>
  </si>
  <si>
    <t>880.437</t>
  </si>
  <si>
    <t>0.0014328</t>
  </si>
  <si>
    <t>4.18067</t>
  </si>
  <si>
    <t>30.4514</t>
  </si>
  <si>
    <t>4.73e-05</t>
  </si>
  <si>
    <t>0.311369</t>
  </si>
  <si>
    <t>66.0341</t>
  </si>
  <si>
    <t>1.7e-05</t>
  </si>
  <si>
    <t>2.74194</t>
  </si>
  <si>
    <t>1569.86</t>
  </si>
  <si>
    <t>0.0009082</t>
  </si>
  <si>
    <t>2.74066</t>
  </si>
  <si>
    <t>31.0272</t>
  </si>
  <si>
    <t>9.99e-05</t>
  </si>
  <si>
    <t>0.91158</t>
  </si>
  <si>
    <t>92.0887</t>
  </si>
  <si>
    <t>9.2e-06</t>
  </si>
  <si>
    <t>4.20091</t>
  </si>
  <si>
    <t>4766.44</t>
  </si>
  <si>
    <t>0.0003257</t>
  </si>
  <si>
    <t>1.09915</t>
  </si>
  <si>
    <t>33.3804</t>
  </si>
  <si>
    <t>0.0006251</t>
  </si>
  <si>
    <t>5.45462</t>
  </si>
  <si>
    <t>92.2943</t>
  </si>
  <si>
    <t>5.9e-06</t>
  </si>
  <si>
    <t>2.65766</t>
  </si>
  <si>
    <t>4627.49</t>
  </si>
  <si>
    <t>double</t>
  </si>
  <si>
    <t>0.0012672</t>
  </si>
  <si>
    <t>2.78787</t>
  </si>
  <si>
    <t>21.4036</t>
  </si>
  <si>
    <t>0.0003931</t>
  </si>
  <si>
    <t>39.5287</t>
  </si>
  <si>
    <t>0.0059712</t>
  </si>
  <si>
    <t>3.20543</t>
  </si>
  <si>
    <t>5.20142</t>
  </si>
  <si>
    <t>0.0003416</t>
  </si>
  <si>
    <t>1.08249</t>
  </si>
  <si>
    <t>31.3493</t>
  </si>
  <si>
    <t>0.000182</t>
  </si>
  <si>
    <t>1.31855</t>
  </si>
  <si>
    <t>71.5052</t>
  </si>
  <si>
    <t>0.0069815</t>
  </si>
  <si>
    <t>5.02259</t>
  </si>
  <si>
    <t>7.57458</t>
  </si>
  <si>
    <t>0.0002932</t>
  </si>
  <si>
    <t>0.950097</t>
  </si>
  <si>
    <t>32.7152</t>
  </si>
  <si>
    <t>0.0005949</t>
  </si>
  <si>
    <t>4.82834</t>
  </si>
  <si>
    <t>85.2798</t>
  </si>
  <si>
    <t>0.0112892</t>
  </si>
  <si>
    <t>8.32635</t>
  </si>
  <si>
    <t>6.80859</t>
  </si>
  <si>
    <t>0.0007835</t>
  </si>
  <si>
    <t>2.54623</t>
  </si>
  <si>
    <t>33.3472</t>
  </si>
  <si>
    <t>0.0047304</t>
  </si>
  <si>
    <t>26.9078</t>
  </si>
  <si>
    <t>77.8234</t>
  </si>
  <si>
    <t>0.0017167</t>
  </si>
  <si>
    <t>1.16693</t>
  </si>
  <si>
    <t>6.71913</t>
  </si>
  <si>
    <t>01.015784</t>
  </si>
  <si>
    <t>Pmodel</t>
  </si>
  <si>
    <t>12th Gen Intel(R) Core(TM)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</si>
</sst>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Лист1!$B$19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Лист1!$C$16:$H$18</c:f>
              <c:multiLvlStrCache>
                <c:ptCount val="6"/>
                <c:lvl>
                  <c:pt idx="0">
                    <c:v>int</c:v>
                  </c:pt>
                  <c:pt idx="1">
                    <c:v>double</c:v>
                  </c:pt>
                  <c:pt idx="2">
                    <c:v>int</c:v>
                  </c:pt>
                  <c:pt idx="3">
                    <c:v>double</c:v>
                  </c:pt>
                  <c:pt idx="4">
                    <c:v>int</c:v>
                  </c:pt>
                  <c:pt idx="5">
                    <c:v>double</c:v>
                  </c:pt>
                </c:lvl>
                <c:lvl>
                  <c:pt idx="0">
                    <c:v>TaylorSeriesExp</c:v>
                  </c:pt>
                  <c:pt idx="2">
                    <c:v>TaylorSeriesCos</c:v>
                  </c:pt>
                  <c:pt idx="4">
                    <c:v>TaylorSeriesLn</c:v>
                  </c:pt>
                </c:lvl>
              </c:multiLvlStrCache>
            </c:multiLvlStrRef>
          </c:cat>
          <c:val>
            <c:numRef>
              <c:f>Лист1!$C$19:$H$19</c:f>
              <c:numCache>
                <c:formatCode>General</c:formatCode>
                <c:ptCount val="6"/>
                <c:pt idx="0">
                  <c:v>22.480899999999998</c:v>
                </c:pt>
                <c:pt idx="1">
                  <c:v>21.403600000000001</c:v>
                </c:pt>
                <c:pt idx="2">
                  <c:v>40.6828</c:v>
                </c:pt>
                <c:pt idx="3">
                  <c:v>39.528700000000001</c:v>
                </c:pt>
                <c:pt idx="4">
                  <c:v>880.43700000000001</c:v>
                </c:pt>
                <c:pt idx="5">
                  <c:v>5.2014199999999997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2-49CB-B639-AC9C8319D101}"/>
            </c:ext>
          </c:extLst>
        </c:ser>
        <c:ser>
          <c:idx val="1"/>
          <c:order val="1"/>
          <c:tx>
            <c:strRef>
              <c:f>Лист1!$B$20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Лист1!$C$16:$H$18</c:f>
              <c:multiLvlStrCache>
                <c:ptCount val="6"/>
                <c:lvl>
                  <c:pt idx="0">
                    <c:v>int</c:v>
                  </c:pt>
                  <c:pt idx="1">
                    <c:v>double</c:v>
                  </c:pt>
                  <c:pt idx="2">
                    <c:v>int</c:v>
                  </c:pt>
                  <c:pt idx="3">
                    <c:v>double</c:v>
                  </c:pt>
                  <c:pt idx="4">
                    <c:v>int</c:v>
                  </c:pt>
                  <c:pt idx="5">
                    <c:v>double</c:v>
                  </c:pt>
                </c:lvl>
                <c:lvl>
                  <c:pt idx="0">
                    <c:v>TaylorSeriesExp</c:v>
                  </c:pt>
                  <c:pt idx="2">
                    <c:v>TaylorSeriesCos</c:v>
                  </c:pt>
                  <c:pt idx="4">
                    <c:v>TaylorSeriesLn</c:v>
                  </c:pt>
                </c:lvl>
              </c:multiLvlStrCache>
            </c:multiLvlStrRef>
          </c:cat>
          <c:val>
            <c:numRef>
              <c:f>Лист1!$C$20:$H$20</c:f>
              <c:numCache>
                <c:formatCode>General</c:formatCode>
                <c:ptCount val="6"/>
                <c:pt idx="0">
                  <c:v>30.4514</c:v>
                </c:pt>
                <c:pt idx="1">
                  <c:v>31.349299999999999</c:v>
                </c:pt>
                <c:pt idx="2">
                  <c:v>66.034099999999995</c:v>
                </c:pt>
                <c:pt idx="3">
                  <c:v>71.505200000000002</c:v>
                </c:pt>
                <c:pt idx="4">
                  <c:v>1569.86</c:v>
                </c:pt>
                <c:pt idx="5">
                  <c:v>7.5745800000000001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02-49CB-B639-AC9C8319D101}"/>
            </c:ext>
          </c:extLst>
        </c:ser>
        <c:ser>
          <c:idx val="2"/>
          <c:order val="2"/>
          <c:tx>
            <c:strRef>
              <c:f>Лист1!$B$21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Лист1!$C$16:$H$18</c:f>
              <c:multiLvlStrCache>
                <c:ptCount val="6"/>
                <c:lvl>
                  <c:pt idx="0">
                    <c:v>int</c:v>
                  </c:pt>
                  <c:pt idx="1">
                    <c:v>double</c:v>
                  </c:pt>
                  <c:pt idx="2">
                    <c:v>int</c:v>
                  </c:pt>
                  <c:pt idx="3">
                    <c:v>double</c:v>
                  </c:pt>
                  <c:pt idx="4">
                    <c:v>int</c:v>
                  </c:pt>
                  <c:pt idx="5">
                    <c:v>double</c:v>
                  </c:pt>
                </c:lvl>
                <c:lvl>
                  <c:pt idx="0">
                    <c:v>TaylorSeriesExp</c:v>
                  </c:pt>
                  <c:pt idx="2">
                    <c:v>TaylorSeriesCos</c:v>
                  </c:pt>
                  <c:pt idx="4">
                    <c:v>TaylorSeriesLn</c:v>
                  </c:pt>
                </c:lvl>
              </c:multiLvlStrCache>
            </c:multiLvlStrRef>
          </c:cat>
          <c:val>
            <c:numRef>
              <c:f>Лист1!$C$21:$H$21</c:f>
              <c:numCache>
                <c:formatCode>General</c:formatCode>
                <c:ptCount val="6"/>
                <c:pt idx="0">
                  <c:v>31.027200000000001</c:v>
                </c:pt>
                <c:pt idx="1">
                  <c:v>32.715200000000003</c:v>
                </c:pt>
                <c:pt idx="2">
                  <c:v>92.088700000000003</c:v>
                </c:pt>
                <c:pt idx="3">
                  <c:v>85.279799999999994</c:v>
                </c:pt>
                <c:pt idx="4">
                  <c:v>4766.4399999999996</c:v>
                </c:pt>
                <c:pt idx="5">
                  <c:v>6.8085899999999997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02-49CB-B639-AC9C8319D101}"/>
            </c:ext>
          </c:extLst>
        </c:ser>
        <c:ser>
          <c:idx val="3"/>
          <c:order val="3"/>
          <c:tx>
            <c:strRef>
              <c:f>Лист1!$B$22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Лист1!$C$16:$H$18</c:f>
              <c:multiLvlStrCache>
                <c:ptCount val="6"/>
                <c:lvl>
                  <c:pt idx="0">
                    <c:v>int</c:v>
                  </c:pt>
                  <c:pt idx="1">
                    <c:v>double</c:v>
                  </c:pt>
                  <c:pt idx="2">
                    <c:v>int</c:v>
                  </c:pt>
                  <c:pt idx="3">
                    <c:v>double</c:v>
                  </c:pt>
                  <c:pt idx="4">
                    <c:v>int</c:v>
                  </c:pt>
                  <c:pt idx="5">
                    <c:v>double</c:v>
                  </c:pt>
                </c:lvl>
                <c:lvl>
                  <c:pt idx="0">
                    <c:v>TaylorSeriesExp</c:v>
                  </c:pt>
                  <c:pt idx="2">
                    <c:v>TaylorSeriesCos</c:v>
                  </c:pt>
                  <c:pt idx="4">
                    <c:v>TaylorSeriesLn</c:v>
                  </c:pt>
                </c:lvl>
              </c:multiLvlStrCache>
            </c:multiLvlStrRef>
          </c:cat>
          <c:val>
            <c:numRef>
              <c:f>Лист1!$C$22:$H$22</c:f>
              <c:numCache>
                <c:formatCode>General</c:formatCode>
                <c:ptCount val="6"/>
                <c:pt idx="0">
                  <c:v>33.338039999999999</c:v>
                </c:pt>
                <c:pt idx="1">
                  <c:v>33.347200000000001</c:v>
                </c:pt>
                <c:pt idx="2">
                  <c:v>92.294300000000007</c:v>
                </c:pt>
                <c:pt idx="3">
                  <c:v>77.823400000000007</c:v>
                </c:pt>
                <c:pt idx="4">
                  <c:v>4627.49</c:v>
                </c:pt>
                <c:pt idx="5">
                  <c:v>6.7191299999999998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02-49CB-B639-AC9C8319D101}"/>
            </c:ext>
          </c:extLst>
        </c:ser>
        <c:ser>
          <c:idx val="4"/>
          <c:order val="4"/>
          <c:tx>
            <c:strRef>
              <c:f>Лист1!$B$23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Лист1!$C$16:$H$18</c:f>
              <c:multiLvlStrCache>
                <c:ptCount val="6"/>
                <c:lvl>
                  <c:pt idx="0">
                    <c:v>int</c:v>
                  </c:pt>
                  <c:pt idx="1">
                    <c:v>double</c:v>
                  </c:pt>
                  <c:pt idx="2">
                    <c:v>int</c:v>
                  </c:pt>
                  <c:pt idx="3">
                    <c:v>double</c:v>
                  </c:pt>
                  <c:pt idx="4">
                    <c:v>int</c:v>
                  </c:pt>
                  <c:pt idx="5">
                    <c:v>double</c:v>
                  </c:pt>
                </c:lvl>
                <c:lvl>
                  <c:pt idx="0">
                    <c:v>TaylorSeriesExp</c:v>
                  </c:pt>
                  <c:pt idx="2">
                    <c:v>TaylorSeriesCos</c:v>
                  </c:pt>
                  <c:pt idx="4">
                    <c:v>TaylorSeriesLn</c:v>
                  </c:pt>
                </c:lvl>
              </c:multiLvlStrCache>
            </c:multiLvlStrRef>
          </c:cat>
          <c:val>
            <c:numRef>
              <c:f>Лист1!$C$23:$H$23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CF02-49CB-B639-AC9C8319D1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38102799"/>
        <c:axId val="938087407"/>
      </c:barChart>
      <c:catAx>
        <c:axId val="93810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8087407"/>
        <c:crosses val="autoZero"/>
        <c:auto val="1"/>
        <c:lblAlgn val="ctr"/>
        <c:lblOffset val="100"/>
        <c:noMultiLvlLbl val="0"/>
      </c:catAx>
      <c:valAx>
        <c:axId val="9380874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3810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372836</xdr:colOff>
      <xdr:row>11</xdr:row>
      <xdr:rowOff>74839</xdr:rowOff>
    </xdr:from>
    <xdr:to>
      <xdr:col>18</xdr:col>
      <xdr:colOff>237238</xdr:colOff>
      <xdr:row>30</xdr:row>
      <xdr:rowOff>76910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T58"/>
  <sheetViews>
    <sheetView tabSelected="1" zoomScale="85" zoomScaleNormal="85" workbookViewId="0">
      <selection activeCell="D27" sqref="D27"/>
    </sheetView>
  </sheetViews>
  <sheetFormatPr defaultRowHeight="14.4" x14ac:dyDescent="0.3"/>
  <cols>
    <col min="2" max="2" width="24.33203125" bestFit="1" customWidth="1"/>
    <col min="3" max="3" width="15.109375" bestFit="1" customWidth="1"/>
    <col min="4" max="4" width="8.5546875" bestFit="1" customWidth="1"/>
    <col min="5" max="5" width="10.5546875" bestFit="1" customWidth="1"/>
    <col min="6" max="6" width="9.44140625" bestFit="1" customWidth="1"/>
    <col min="7" max="7" width="8.88671875" bestFit="1" customWidth="1"/>
    <col min="8" max="8" width="10.5546875" bestFit="1" customWidth="1"/>
    <col min="9" max="9" width="9.44140625" bestFit="1" customWidth="1"/>
    <col min="10" max="12" width="10.5546875" bestFit="1" customWidth="1"/>
    <col min="13" max="13" width="8.5546875" bestFit="1" customWidth="1"/>
    <col min="14" max="14" width="8.88671875" bestFit="1" customWidth="1"/>
    <col min="15" max="15" width="8.33203125" bestFit="1" customWidth="1"/>
    <col min="16" max="16" width="8.5546875" bestFit="1" customWidth="1"/>
    <col min="17" max="17" width="10.5546875" bestFit="1" customWidth="1"/>
    <col min="18" max="18" width="8.33203125" bestFit="1" customWidth="1"/>
    <col min="19" max="19" width="8.5546875" bestFit="1" customWidth="1"/>
  </cols>
  <sheetData>
    <row r="5" spans="1:19" x14ac:dyDescent="0.3">
      <c r="B5" s="5" t="s">
        <v>10</v>
      </c>
      <c r="C5" s="5"/>
      <c r="D5" s="5"/>
      <c r="E5" s="5"/>
      <c r="F5" s="5"/>
      <c r="G5" s="5"/>
      <c r="H5" s="5" t="s">
        <v>17</v>
      </c>
      <c r="I5" s="5"/>
      <c r="J5" s="5"/>
      <c r="K5" s="5"/>
      <c r="L5" s="5"/>
      <c r="M5" s="5"/>
      <c r="N5" s="5" t="s">
        <v>21</v>
      </c>
      <c r="O5" s="5"/>
      <c r="P5" s="5"/>
      <c r="Q5" s="5"/>
      <c r="R5" s="5"/>
      <c r="S5" s="5"/>
    </row>
    <row r="6" spans="1:19" x14ac:dyDescent="0.3">
      <c r="B6" s="5" t="s">
        <v>11</v>
      </c>
      <c r="C6" s="5"/>
      <c r="D6" s="5"/>
      <c r="E6" s="5" t="s">
        <v>52</v>
      </c>
      <c r="F6" s="5"/>
      <c r="G6" s="5"/>
      <c r="H6" s="5" t="s">
        <v>11</v>
      </c>
      <c r="I6" s="5"/>
      <c r="J6" s="5"/>
      <c r="K6" s="5" t="s">
        <v>52</v>
      </c>
      <c r="L6" s="5"/>
      <c r="M6" s="5"/>
      <c r="N6" s="5" t="s">
        <v>11</v>
      </c>
      <c r="O6" s="5"/>
      <c r="P6" s="5"/>
      <c r="Q6" s="5" t="s">
        <v>52</v>
      </c>
      <c r="R6" s="5"/>
      <c r="S6" s="5"/>
    </row>
    <row r="7" spans="1:19" x14ac:dyDescent="0.3">
      <c r="A7" t="s">
        <v>2</v>
      </c>
      <c r="B7" t="s">
        <v>7</v>
      </c>
      <c r="C7" t="s">
        <v>8</v>
      </c>
      <c r="D7" t="s">
        <v>9</v>
      </c>
      <c r="E7" t="s">
        <v>7</v>
      </c>
      <c r="F7" t="s">
        <v>8</v>
      </c>
      <c r="G7" t="s">
        <v>9</v>
      </c>
      <c r="H7" t="s">
        <v>7</v>
      </c>
      <c r="I7" t="s">
        <v>8</v>
      </c>
      <c r="J7" t="s">
        <v>9</v>
      </c>
      <c r="K7" t="s">
        <v>7</v>
      </c>
      <c r="L7" t="s">
        <v>8</v>
      </c>
      <c r="M7" t="s">
        <v>9</v>
      </c>
      <c r="N7" t="s">
        <v>7</v>
      </c>
      <c r="O7" t="s">
        <v>8</v>
      </c>
      <c r="P7" t="s">
        <v>9</v>
      </c>
      <c r="Q7" t="s">
        <v>7</v>
      </c>
      <c r="R7" t="s">
        <v>8</v>
      </c>
      <c r="S7" t="s">
        <v>9</v>
      </c>
    </row>
    <row r="8" spans="1:19" x14ac:dyDescent="0.3">
      <c r="A8" t="s">
        <v>12</v>
      </c>
      <c r="B8" t="s">
        <v>14</v>
      </c>
      <c r="C8" t="s">
        <v>15</v>
      </c>
      <c r="D8" t="s">
        <v>16</v>
      </c>
      <c r="E8" t="s">
        <v>53</v>
      </c>
      <c r="F8" t="s">
        <v>54</v>
      </c>
      <c r="G8" t="s">
        <v>55</v>
      </c>
      <c r="H8" t="s">
        <v>18</v>
      </c>
      <c r="I8" t="s">
        <v>19</v>
      </c>
      <c r="J8" t="s">
        <v>20</v>
      </c>
      <c r="K8" t="s">
        <v>56</v>
      </c>
      <c r="L8" s="1" t="s">
        <v>88</v>
      </c>
      <c r="M8" t="s">
        <v>57</v>
      </c>
      <c r="N8" t="s">
        <v>22</v>
      </c>
      <c r="O8" t="s">
        <v>23</v>
      </c>
      <c r="P8" t="s">
        <v>24</v>
      </c>
      <c r="Q8" t="s">
        <v>58</v>
      </c>
      <c r="R8" t="s">
        <v>59</v>
      </c>
      <c r="S8" t="s">
        <v>60</v>
      </c>
    </row>
    <row r="9" spans="1:19" x14ac:dyDescent="0.3">
      <c r="A9">
        <v>1</v>
      </c>
      <c r="B9" t="s">
        <v>25</v>
      </c>
      <c r="C9" t="s">
        <v>26</v>
      </c>
      <c r="D9" t="s">
        <v>27</v>
      </c>
      <c r="E9" t="s">
        <v>61</v>
      </c>
      <c r="F9" t="s">
        <v>62</v>
      </c>
      <c r="G9" t="s">
        <v>63</v>
      </c>
      <c r="H9" t="s">
        <v>28</v>
      </c>
      <c r="I9" t="s">
        <v>29</v>
      </c>
      <c r="J9" t="s">
        <v>30</v>
      </c>
      <c r="K9" t="s">
        <v>64</v>
      </c>
      <c r="L9" t="s">
        <v>65</v>
      </c>
      <c r="M9" t="s">
        <v>66</v>
      </c>
      <c r="N9" t="s">
        <v>31</v>
      </c>
      <c r="O9" t="s">
        <v>32</v>
      </c>
      <c r="P9" t="s">
        <v>33</v>
      </c>
      <c r="Q9" t="s">
        <v>67</v>
      </c>
      <c r="R9" t="s">
        <v>68</v>
      </c>
      <c r="S9" t="s">
        <v>69</v>
      </c>
    </row>
    <row r="10" spans="1:19" x14ac:dyDescent="0.3">
      <c r="A10">
        <v>2</v>
      </c>
      <c r="B10" t="s">
        <v>34</v>
      </c>
      <c r="C10" t="s">
        <v>35</v>
      </c>
      <c r="D10" t="s">
        <v>36</v>
      </c>
      <c r="E10" t="s">
        <v>70</v>
      </c>
      <c r="F10" t="s">
        <v>71</v>
      </c>
      <c r="G10" t="s">
        <v>72</v>
      </c>
      <c r="H10" t="s">
        <v>37</v>
      </c>
      <c r="I10" t="s">
        <v>38</v>
      </c>
      <c r="J10" t="s">
        <v>39</v>
      </c>
      <c r="K10" t="s">
        <v>73</v>
      </c>
      <c r="L10" t="s">
        <v>74</v>
      </c>
      <c r="M10" t="s">
        <v>75</v>
      </c>
      <c r="N10" t="s">
        <v>40</v>
      </c>
      <c r="O10" t="s">
        <v>41</v>
      </c>
      <c r="P10" t="s">
        <v>42</v>
      </c>
      <c r="Q10" t="s">
        <v>76</v>
      </c>
      <c r="R10" t="s">
        <v>77</v>
      </c>
      <c r="S10" t="s">
        <v>78</v>
      </c>
    </row>
    <row r="11" spans="1:19" x14ac:dyDescent="0.3">
      <c r="A11">
        <v>3</v>
      </c>
      <c r="B11" t="s">
        <v>43</v>
      </c>
      <c r="C11" t="s">
        <v>44</v>
      </c>
      <c r="D11" t="s">
        <v>45</v>
      </c>
      <c r="E11" t="s">
        <v>79</v>
      </c>
      <c r="F11" t="s">
        <v>80</v>
      </c>
      <c r="G11" t="s">
        <v>81</v>
      </c>
      <c r="H11" t="s">
        <v>46</v>
      </c>
      <c r="I11" t="s">
        <v>47</v>
      </c>
      <c r="J11" t="s">
        <v>48</v>
      </c>
      <c r="K11" t="s">
        <v>82</v>
      </c>
      <c r="L11" t="s">
        <v>83</v>
      </c>
      <c r="M11" t="s">
        <v>84</v>
      </c>
      <c r="N11" t="s">
        <v>49</v>
      </c>
      <c r="O11" t="s">
        <v>50</v>
      </c>
      <c r="P11" t="s">
        <v>51</v>
      </c>
      <c r="Q11" t="s">
        <v>85</v>
      </c>
      <c r="R11" t="s">
        <v>86</v>
      </c>
      <c r="S11" t="s">
        <v>87</v>
      </c>
    </row>
    <row r="17" spans="2:20" x14ac:dyDescent="0.3">
      <c r="C17" s="5" t="s">
        <v>10</v>
      </c>
      <c r="D17" s="5"/>
      <c r="E17" s="5" t="s">
        <v>17</v>
      </c>
      <c r="F17" s="5"/>
      <c r="G17" s="5" t="s">
        <v>21</v>
      </c>
      <c r="H17" s="5"/>
      <c r="I17" s="3"/>
      <c r="J17" s="3"/>
      <c r="K17" s="3"/>
      <c r="L17" s="3"/>
      <c r="M17" s="3"/>
      <c r="N17" s="3"/>
      <c r="S17" s="3"/>
      <c r="T17" s="3"/>
    </row>
    <row r="18" spans="2:20" x14ac:dyDescent="0.3">
      <c r="C18" s="3" t="s">
        <v>11</v>
      </c>
      <c r="D18" s="3" t="s">
        <v>52</v>
      </c>
      <c r="E18" s="3" t="s">
        <v>11</v>
      </c>
      <c r="F18" s="3" t="s">
        <v>52</v>
      </c>
      <c r="G18" s="3" t="s">
        <v>11</v>
      </c>
      <c r="H18" s="3" t="s">
        <v>52</v>
      </c>
      <c r="I18" s="3"/>
      <c r="J18" s="3"/>
      <c r="L18" s="3"/>
      <c r="M18" s="3"/>
      <c r="S18" s="3"/>
      <c r="T18" s="3"/>
    </row>
    <row r="19" spans="2:20" x14ac:dyDescent="0.3">
      <c r="B19" t="s">
        <v>12</v>
      </c>
      <c r="C19" s="2">
        <v>22.480899999999998</v>
      </c>
      <c r="D19" s="2">
        <v>21.403600000000001</v>
      </c>
      <c r="E19" s="2">
        <v>40.6828</v>
      </c>
      <c r="F19" s="2">
        <v>39.528700000000001</v>
      </c>
      <c r="G19" s="2">
        <v>880.43700000000001</v>
      </c>
      <c r="H19" s="2">
        <v>5.2014199999999997</v>
      </c>
    </row>
    <row r="20" spans="2:20" x14ac:dyDescent="0.3">
      <c r="B20">
        <v>1</v>
      </c>
      <c r="C20" s="2">
        <v>30.4514</v>
      </c>
      <c r="D20" s="2">
        <v>31.349299999999999</v>
      </c>
      <c r="E20" s="2">
        <v>66.034099999999995</v>
      </c>
      <c r="F20" s="2">
        <v>71.505200000000002</v>
      </c>
      <c r="G20" s="2">
        <v>1569.86</v>
      </c>
      <c r="H20" s="2">
        <v>7.5745800000000001</v>
      </c>
    </row>
    <row r="21" spans="2:20" x14ac:dyDescent="0.3">
      <c r="B21">
        <v>2</v>
      </c>
      <c r="C21" s="2">
        <v>31.027200000000001</v>
      </c>
      <c r="D21" s="2">
        <v>32.715200000000003</v>
      </c>
      <c r="E21" s="2">
        <v>92.088700000000003</v>
      </c>
      <c r="F21" s="2">
        <v>85.279799999999994</v>
      </c>
      <c r="G21" s="2">
        <v>4766.4399999999996</v>
      </c>
      <c r="H21" s="2">
        <v>6.8085899999999997</v>
      </c>
    </row>
    <row r="22" spans="2:20" x14ac:dyDescent="0.3">
      <c r="B22">
        <v>3</v>
      </c>
      <c r="C22" s="2">
        <v>33.338039999999999</v>
      </c>
      <c r="D22" s="2">
        <v>33.347200000000001</v>
      </c>
      <c r="E22" s="2">
        <v>92.294300000000007</v>
      </c>
      <c r="F22" s="2">
        <v>77.823400000000007</v>
      </c>
      <c r="G22" s="2">
        <v>4627.49</v>
      </c>
      <c r="H22" s="2">
        <v>6.7191299999999998</v>
      </c>
    </row>
    <row r="34" spans="2:13" x14ac:dyDescent="0.3">
      <c r="B34" t="s">
        <v>89</v>
      </c>
      <c r="C34" t="s">
        <v>0</v>
      </c>
      <c r="D34" t="s">
        <v>1</v>
      </c>
      <c r="E34" t="s">
        <v>2</v>
      </c>
      <c r="F34" t="s">
        <v>3</v>
      </c>
      <c r="G34" t="s">
        <v>4</v>
      </c>
      <c r="H34" t="s">
        <v>5</v>
      </c>
      <c r="I34" t="s">
        <v>6</v>
      </c>
      <c r="J34" t="s">
        <v>7</v>
      </c>
      <c r="K34" t="s">
        <v>8</v>
      </c>
      <c r="L34" t="s">
        <v>9</v>
      </c>
    </row>
    <row r="35" spans="2:13" x14ac:dyDescent="0.3">
      <c r="B35" t="s">
        <v>90</v>
      </c>
      <c r="C35" t="s">
        <v>10</v>
      </c>
      <c r="D35" t="s">
        <v>11</v>
      </c>
      <c r="E35" t="s">
        <v>12</v>
      </c>
      <c r="F35">
        <v>10</v>
      </c>
      <c r="G35">
        <v>100000</v>
      </c>
      <c r="H35" t="s">
        <v>13</v>
      </c>
      <c r="I35">
        <v>4.4770999999999998E-2</v>
      </c>
      <c r="J35" t="s">
        <v>14</v>
      </c>
      <c r="K35" t="s">
        <v>15</v>
      </c>
      <c r="L35" t="s">
        <v>16</v>
      </c>
      <c r="M35" s="4">
        <f>1/I35</f>
        <v>22.335887069754975</v>
      </c>
    </row>
    <row r="36" spans="2:13" x14ac:dyDescent="0.3">
      <c r="B36" t="s">
        <v>90</v>
      </c>
      <c r="C36" t="s">
        <v>17</v>
      </c>
      <c r="D36" t="s">
        <v>11</v>
      </c>
      <c r="E36" t="s">
        <v>12</v>
      </c>
      <c r="F36">
        <v>10</v>
      </c>
      <c r="G36">
        <v>100000</v>
      </c>
      <c r="H36" t="s">
        <v>13</v>
      </c>
      <c r="I36">
        <v>2.4761999999999999E-2</v>
      </c>
      <c r="J36" t="s">
        <v>18</v>
      </c>
      <c r="K36" t="s">
        <v>19</v>
      </c>
      <c r="L36" t="s">
        <v>20</v>
      </c>
      <c r="M36" s="4">
        <f t="shared" ref="M36:M58" si="0">1/I36</f>
        <v>40.384460059769005</v>
      </c>
    </row>
    <row r="37" spans="2:13" x14ac:dyDescent="0.3">
      <c r="B37" t="s">
        <v>90</v>
      </c>
      <c r="C37" t="s">
        <v>21</v>
      </c>
      <c r="D37" t="s">
        <v>11</v>
      </c>
      <c r="E37" t="s">
        <v>12</v>
      </c>
      <c r="F37">
        <v>10</v>
      </c>
      <c r="G37">
        <v>100000</v>
      </c>
      <c r="H37" t="s">
        <v>13</v>
      </c>
      <c r="I37">
        <v>1.1980000000000001E-3</v>
      </c>
      <c r="J37" t="s">
        <v>22</v>
      </c>
      <c r="K37" t="s">
        <v>23</v>
      </c>
      <c r="L37" t="s">
        <v>24</v>
      </c>
      <c r="M37" s="4">
        <f t="shared" si="0"/>
        <v>834.72454090150245</v>
      </c>
    </row>
    <row r="38" spans="2:13" x14ac:dyDescent="0.3">
      <c r="B38" t="s">
        <v>90</v>
      </c>
      <c r="C38" t="s">
        <v>10</v>
      </c>
      <c r="D38" t="s">
        <v>11</v>
      </c>
      <c r="E38">
        <v>1</v>
      </c>
      <c r="F38">
        <v>10</v>
      </c>
      <c r="G38">
        <v>100000</v>
      </c>
      <c r="H38" t="s">
        <v>13</v>
      </c>
      <c r="I38">
        <v>3.4271999999999997E-2</v>
      </c>
      <c r="J38" t="s">
        <v>25</v>
      </c>
      <c r="K38" t="s">
        <v>26</v>
      </c>
      <c r="L38" t="s">
        <v>27</v>
      </c>
      <c r="M38" s="4">
        <f t="shared" si="0"/>
        <v>29.178338001867417</v>
      </c>
    </row>
    <row r="39" spans="2:13" x14ac:dyDescent="0.3">
      <c r="B39" t="s">
        <v>90</v>
      </c>
      <c r="C39" t="s">
        <v>17</v>
      </c>
      <c r="D39" t="s">
        <v>11</v>
      </c>
      <c r="E39">
        <v>1</v>
      </c>
      <c r="F39">
        <v>10</v>
      </c>
      <c r="G39">
        <v>100000</v>
      </c>
      <c r="H39" t="s">
        <v>13</v>
      </c>
      <c r="I39">
        <v>1.5191E-2</v>
      </c>
      <c r="J39" t="s">
        <v>28</v>
      </c>
      <c r="K39" t="s">
        <v>29</v>
      </c>
      <c r="L39" t="s">
        <v>30</v>
      </c>
      <c r="M39" s="4">
        <f t="shared" si="0"/>
        <v>65.828451056546641</v>
      </c>
    </row>
    <row r="40" spans="2:13" x14ac:dyDescent="0.3">
      <c r="B40" t="s">
        <v>90</v>
      </c>
      <c r="C40" t="s">
        <v>21</v>
      </c>
      <c r="D40" t="s">
        <v>11</v>
      </c>
      <c r="E40">
        <v>1</v>
      </c>
      <c r="F40">
        <v>10</v>
      </c>
      <c r="G40">
        <v>100000</v>
      </c>
      <c r="H40" t="s">
        <v>13</v>
      </c>
      <c r="I40">
        <v>6.2E-4</v>
      </c>
      <c r="J40" t="s">
        <v>31</v>
      </c>
      <c r="K40" t="s">
        <v>32</v>
      </c>
      <c r="L40" t="s">
        <v>33</v>
      </c>
      <c r="M40" s="4">
        <f t="shared" si="0"/>
        <v>1612.9032258064517</v>
      </c>
    </row>
    <row r="41" spans="2:13" x14ac:dyDescent="0.3">
      <c r="B41" t="s">
        <v>90</v>
      </c>
      <c r="C41" t="s">
        <v>10</v>
      </c>
      <c r="D41" t="s">
        <v>11</v>
      </c>
      <c r="E41">
        <v>2</v>
      </c>
      <c r="F41">
        <v>10</v>
      </c>
      <c r="G41">
        <v>100000</v>
      </c>
      <c r="H41" t="s">
        <v>13</v>
      </c>
      <c r="I41">
        <v>3.3138000000000001E-2</v>
      </c>
      <c r="J41" t="s">
        <v>34</v>
      </c>
      <c r="K41" t="s">
        <v>35</v>
      </c>
      <c r="L41" t="s">
        <v>36</v>
      </c>
      <c r="M41" s="4">
        <f t="shared" si="0"/>
        <v>30.17683626048645</v>
      </c>
    </row>
    <row r="42" spans="2:13" x14ac:dyDescent="0.3">
      <c r="B42" t="s">
        <v>90</v>
      </c>
      <c r="C42" t="s">
        <v>17</v>
      </c>
      <c r="D42" t="s">
        <v>11</v>
      </c>
      <c r="E42">
        <v>2</v>
      </c>
      <c r="F42">
        <v>10</v>
      </c>
      <c r="G42">
        <v>100000</v>
      </c>
      <c r="H42" t="s">
        <v>13</v>
      </c>
      <c r="I42">
        <v>1.0959E-2</v>
      </c>
      <c r="J42" t="s">
        <v>37</v>
      </c>
      <c r="K42" t="s">
        <v>38</v>
      </c>
      <c r="L42" t="s">
        <v>39</v>
      </c>
      <c r="M42" s="4">
        <f t="shared" si="0"/>
        <v>91.24920156948626</v>
      </c>
    </row>
    <row r="43" spans="2:13" x14ac:dyDescent="0.3">
      <c r="B43" t="s">
        <v>90</v>
      </c>
      <c r="C43" t="s">
        <v>21</v>
      </c>
      <c r="D43" t="s">
        <v>11</v>
      </c>
      <c r="E43">
        <v>2</v>
      </c>
      <c r="F43">
        <v>10</v>
      </c>
      <c r="G43">
        <v>100000</v>
      </c>
      <c r="H43" t="s">
        <v>13</v>
      </c>
      <c r="I43">
        <v>2.1900000000000001E-4</v>
      </c>
      <c r="J43" t="s">
        <v>40</v>
      </c>
      <c r="K43" t="s">
        <v>41</v>
      </c>
      <c r="L43" t="s">
        <v>42</v>
      </c>
      <c r="M43" s="4">
        <f t="shared" si="0"/>
        <v>4566.2100456621001</v>
      </c>
    </row>
    <row r="44" spans="2:13" x14ac:dyDescent="0.3">
      <c r="B44" t="s">
        <v>90</v>
      </c>
      <c r="C44" t="s">
        <v>10</v>
      </c>
      <c r="D44" t="s">
        <v>11</v>
      </c>
      <c r="E44">
        <v>3</v>
      </c>
      <c r="F44">
        <v>10</v>
      </c>
      <c r="G44">
        <v>100000</v>
      </c>
      <c r="H44" t="s">
        <v>13</v>
      </c>
      <c r="I44">
        <v>2.9631999999999999E-2</v>
      </c>
      <c r="J44" t="s">
        <v>43</v>
      </c>
      <c r="K44" t="s">
        <v>44</v>
      </c>
      <c r="L44" t="s">
        <v>45</v>
      </c>
      <c r="M44" s="4">
        <f t="shared" si="0"/>
        <v>33.747300215982726</v>
      </c>
    </row>
    <row r="45" spans="2:13" x14ac:dyDescent="0.3">
      <c r="B45" t="s">
        <v>90</v>
      </c>
      <c r="C45" t="s">
        <v>17</v>
      </c>
      <c r="D45" t="s">
        <v>11</v>
      </c>
      <c r="E45">
        <v>3</v>
      </c>
      <c r="F45">
        <v>10</v>
      </c>
      <c r="G45">
        <v>100000</v>
      </c>
      <c r="H45" t="s">
        <v>13</v>
      </c>
      <c r="I45">
        <v>1.146E-2</v>
      </c>
      <c r="J45" t="s">
        <v>46</v>
      </c>
      <c r="K45" t="s">
        <v>47</v>
      </c>
      <c r="L45" t="s">
        <v>48</v>
      </c>
      <c r="M45" s="4">
        <f t="shared" si="0"/>
        <v>87.260034904013963</v>
      </c>
    </row>
    <row r="46" spans="2:13" x14ac:dyDescent="0.3">
      <c r="B46" t="s">
        <v>90</v>
      </c>
      <c r="C46" t="s">
        <v>21</v>
      </c>
      <c r="D46" t="s">
        <v>11</v>
      </c>
      <c r="E46">
        <v>3</v>
      </c>
      <c r="F46">
        <v>10</v>
      </c>
      <c r="G46">
        <v>100000</v>
      </c>
      <c r="H46" t="s">
        <v>13</v>
      </c>
      <c r="I46">
        <v>2.22E-4</v>
      </c>
      <c r="J46" t="s">
        <v>49</v>
      </c>
      <c r="K46" t="s">
        <v>50</v>
      </c>
      <c r="L46" t="s">
        <v>51</v>
      </c>
      <c r="M46" s="4">
        <f t="shared" si="0"/>
        <v>4504.5045045045044</v>
      </c>
    </row>
    <row r="47" spans="2:13" x14ac:dyDescent="0.3">
      <c r="B47" t="s">
        <v>90</v>
      </c>
      <c r="C47" t="s">
        <v>10</v>
      </c>
      <c r="D47" t="s">
        <v>52</v>
      </c>
      <c r="E47" t="s">
        <v>12</v>
      </c>
      <c r="F47">
        <v>10</v>
      </c>
      <c r="G47">
        <v>100000</v>
      </c>
      <c r="H47" t="s">
        <v>13</v>
      </c>
      <c r="I47">
        <v>4.5454000000000001E-2</v>
      </c>
      <c r="J47" t="s">
        <v>53</v>
      </c>
      <c r="K47" t="s">
        <v>54</v>
      </c>
      <c r="L47" t="s">
        <v>55</v>
      </c>
      <c r="M47" s="4">
        <f t="shared" si="0"/>
        <v>22.000264003168038</v>
      </c>
    </row>
    <row r="48" spans="2:13" x14ac:dyDescent="0.3">
      <c r="B48" t="s">
        <v>90</v>
      </c>
      <c r="C48" t="s">
        <v>17</v>
      </c>
      <c r="D48" t="s">
        <v>52</v>
      </c>
      <c r="E48" t="s">
        <v>12</v>
      </c>
      <c r="F48">
        <v>10</v>
      </c>
      <c r="G48">
        <v>100000</v>
      </c>
      <c r="H48" t="s">
        <v>13</v>
      </c>
      <c r="I48">
        <v>2.4905E-2</v>
      </c>
      <c r="J48" t="s">
        <v>56</v>
      </c>
      <c r="K48" s="1" t="s">
        <v>88</v>
      </c>
      <c r="L48" t="s">
        <v>57</v>
      </c>
      <c r="M48" s="4">
        <f t="shared" si="0"/>
        <v>40.152579803252358</v>
      </c>
    </row>
    <row r="49" spans="2:13" x14ac:dyDescent="0.3">
      <c r="B49" t="s">
        <v>90</v>
      </c>
      <c r="C49" t="s">
        <v>21</v>
      </c>
      <c r="D49" t="s">
        <v>52</v>
      </c>
      <c r="E49" t="s">
        <v>12</v>
      </c>
      <c r="F49">
        <v>10</v>
      </c>
      <c r="G49">
        <v>100000</v>
      </c>
      <c r="H49" t="s">
        <v>13</v>
      </c>
      <c r="I49">
        <v>0.18628400000000001</v>
      </c>
      <c r="J49" t="s">
        <v>58</v>
      </c>
      <c r="K49" t="s">
        <v>59</v>
      </c>
      <c r="L49" t="s">
        <v>60</v>
      </c>
      <c r="M49" s="4">
        <f t="shared" si="0"/>
        <v>5.3681475596401196</v>
      </c>
    </row>
    <row r="50" spans="2:13" x14ac:dyDescent="0.3">
      <c r="B50" t="s">
        <v>90</v>
      </c>
      <c r="C50" t="s">
        <v>10</v>
      </c>
      <c r="D50" t="s">
        <v>52</v>
      </c>
      <c r="E50">
        <v>1</v>
      </c>
      <c r="F50">
        <v>10</v>
      </c>
      <c r="G50">
        <v>100000</v>
      </c>
      <c r="H50" t="s">
        <v>13</v>
      </c>
      <c r="I50">
        <v>3.1557000000000002E-2</v>
      </c>
      <c r="J50" t="s">
        <v>61</v>
      </c>
      <c r="K50" t="s">
        <v>62</v>
      </c>
      <c r="L50" t="s">
        <v>63</v>
      </c>
      <c r="M50" s="4">
        <f t="shared" si="0"/>
        <v>31.688690306429635</v>
      </c>
    </row>
    <row r="51" spans="2:13" x14ac:dyDescent="0.3">
      <c r="B51" t="s">
        <v>90</v>
      </c>
      <c r="C51" t="s">
        <v>17</v>
      </c>
      <c r="D51" t="s">
        <v>52</v>
      </c>
      <c r="E51">
        <v>1</v>
      </c>
      <c r="F51">
        <v>10</v>
      </c>
      <c r="G51">
        <v>100000</v>
      </c>
      <c r="H51" t="s">
        <v>13</v>
      </c>
      <c r="I51">
        <v>1.3802999999999999E-2</v>
      </c>
      <c r="J51" t="s">
        <v>64</v>
      </c>
      <c r="K51" t="s">
        <v>65</v>
      </c>
      <c r="L51" t="s">
        <v>66</v>
      </c>
      <c r="M51" s="4">
        <f t="shared" si="0"/>
        <v>72.448018546692751</v>
      </c>
    </row>
    <row r="52" spans="2:13" x14ac:dyDescent="0.3">
      <c r="B52" t="s">
        <v>90</v>
      </c>
      <c r="C52" t="s">
        <v>21</v>
      </c>
      <c r="D52" t="s">
        <v>52</v>
      </c>
      <c r="E52">
        <v>1</v>
      </c>
      <c r="F52">
        <v>10</v>
      </c>
      <c r="G52">
        <v>100000</v>
      </c>
      <c r="H52" t="s">
        <v>13</v>
      </c>
      <c r="I52">
        <v>0.13900199999999999</v>
      </c>
      <c r="J52" t="s">
        <v>67</v>
      </c>
      <c r="K52" t="s">
        <v>68</v>
      </c>
      <c r="L52" t="s">
        <v>69</v>
      </c>
      <c r="M52" s="4">
        <f t="shared" si="0"/>
        <v>7.1941410914950872</v>
      </c>
    </row>
    <row r="53" spans="2:13" x14ac:dyDescent="0.3">
      <c r="B53" t="s">
        <v>90</v>
      </c>
      <c r="C53" t="s">
        <v>10</v>
      </c>
      <c r="D53" t="s">
        <v>52</v>
      </c>
      <c r="E53">
        <v>2</v>
      </c>
      <c r="F53">
        <v>10</v>
      </c>
      <c r="G53">
        <v>100000</v>
      </c>
      <c r="H53" t="s">
        <v>13</v>
      </c>
      <c r="I53">
        <v>3.0859999999999999E-2</v>
      </c>
      <c r="J53" t="s">
        <v>70</v>
      </c>
      <c r="K53" t="s">
        <v>71</v>
      </c>
      <c r="L53" t="s">
        <v>72</v>
      </c>
      <c r="M53" s="4">
        <f t="shared" si="0"/>
        <v>32.404406999351913</v>
      </c>
    </row>
    <row r="54" spans="2:13" x14ac:dyDescent="0.3">
      <c r="B54" t="s">
        <v>90</v>
      </c>
      <c r="C54" t="s">
        <v>17</v>
      </c>
      <c r="D54" t="s">
        <v>52</v>
      </c>
      <c r="E54">
        <v>2</v>
      </c>
      <c r="F54">
        <v>10</v>
      </c>
      <c r="G54">
        <v>100000</v>
      </c>
      <c r="H54" t="s">
        <v>13</v>
      </c>
      <c r="I54">
        <v>1.2321E-2</v>
      </c>
      <c r="J54" t="s">
        <v>73</v>
      </c>
      <c r="K54" t="s">
        <v>74</v>
      </c>
      <c r="L54" t="s">
        <v>75</v>
      </c>
      <c r="M54" s="4">
        <f t="shared" si="0"/>
        <v>81.16224332440548</v>
      </c>
    </row>
    <row r="55" spans="2:13" x14ac:dyDescent="0.3">
      <c r="B55" t="s">
        <v>90</v>
      </c>
      <c r="C55" t="s">
        <v>21</v>
      </c>
      <c r="D55" t="s">
        <v>52</v>
      </c>
      <c r="E55">
        <v>2</v>
      </c>
      <c r="F55">
        <v>10</v>
      </c>
      <c r="G55">
        <v>100000</v>
      </c>
      <c r="H55" t="s">
        <v>13</v>
      </c>
      <c r="I55">
        <v>0.13558400000000001</v>
      </c>
      <c r="J55" t="s">
        <v>76</v>
      </c>
      <c r="K55" t="s">
        <v>77</v>
      </c>
      <c r="L55" t="s">
        <v>78</v>
      </c>
      <c r="M55" s="4">
        <f t="shared" si="0"/>
        <v>7.3755015341043189</v>
      </c>
    </row>
    <row r="56" spans="2:13" x14ac:dyDescent="0.3">
      <c r="B56" t="s">
        <v>90</v>
      </c>
      <c r="C56" t="s">
        <v>10</v>
      </c>
      <c r="D56" t="s">
        <v>52</v>
      </c>
      <c r="E56">
        <v>3</v>
      </c>
      <c r="F56">
        <v>10</v>
      </c>
      <c r="G56">
        <v>100000</v>
      </c>
      <c r="H56" t="s">
        <v>13</v>
      </c>
      <c r="I56">
        <v>3.0771E-2</v>
      </c>
      <c r="J56" t="s">
        <v>79</v>
      </c>
      <c r="K56" t="s">
        <v>80</v>
      </c>
      <c r="L56" t="s">
        <v>81</v>
      </c>
      <c r="M56" s="4">
        <f t="shared" si="0"/>
        <v>32.498131357446944</v>
      </c>
    </row>
    <row r="57" spans="2:13" x14ac:dyDescent="0.3">
      <c r="B57" t="s">
        <v>90</v>
      </c>
      <c r="C57" t="s">
        <v>17</v>
      </c>
      <c r="D57" t="s">
        <v>52</v>
      </c>
      <c r="E57">
        <v>3</v>
      </c>
      <c r="F57">
        <v>10</v>
      </c>
      <c r="G57">
        <v>100000</v>
      </c>
      <c r="H57" t="s">
        <v>13</v>
      </c>
      <c r="I57">
        <v>1.7579999999999998E-2</v>
      </c>
      <c r="J57" t="s">
        <v>82</v>
      </c>
      <c r="K57" t="s">
        <v>83</v>
      </c>
      <c r="L57" t="s">
        <v>84</v>
      </c>
      <c r="M57" s="4">
        <f t="shared" si="0"/>
        <v>56.882821387940844</v>
      </c>
    </row>
    <row r="58" spans="2:13" x14ac:dyDescent="0.3">
      <c r="B58" t="s">
        <v>90</v>
      </c>
      <c r="C58" t="s">
        <v>21</v>
      </c>
      <c r="D58" t="s">
        <v>52</v>
      </c>
      <c r="E58">
        <v>3</v>
      </c>
      <c r="F58">
        <v>10</v>
      </c>
      <c r="G58">
        <v>100000</v>
      </c>
      <c r="H58" t="s">
        <v>13</v>
      </c>
      <c r="I58">
        <v>0.14711199999999999</v>
      </c>
      <c r="J58" t="s">
        <v>85</v>
      </c>
      <c r="K58" t="s">
        <v>86</v>
      </c>
      <c r="L58" t="s">
        <v>87</v>
      </c>
      <c r="M58" s="4">
        <f t="shared" si="0"/>
        <v>6.7975420088096143</v>
      </c>
    </row>
  </sheetData>
  <mergeCells count="12">
    <mergeCell ref="C17:D17"/>
    <mergeCell ref="E17:F17"/>
    <mergeCell ref="G17:H17"/>
    <mergeCell ref="N5:S5"/>
    <mergeCell ref="N6:P6"/>
    <mergeCell ref="Q6:S6"/>
    <mergeCell ref="B6:D6"/>
    <mergeCell ref="E6:G6"/>
    <mergeCell ref="B5:G5"/>
    <mergeCell ref="H5:M5"/>
    <mergeCell ref="H6:J6"/>
    <mergeCell ref="K6:M6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2024-09-25T06:19:42Z</dcterms:modified>
</cp:coreProperties>
</file>