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<sst xmlns="http://schemas.openxmlformats.org/spreadsheetml/2006/main" count="26" uniqueCount="14">
  <si>
    <t>⚙️</t>
  </si>
  <si>
    <t>?</t>
  </si>
  <si>
    <t>n</t>
  </si>
  <si>
    <t>P</t>
  </si>
  <si>
    <t>u</t>
  </si>
  <si>
    <t>t</t>
  </si>
  <si>
    <t>K</t>
  </si>
  <si>
    <t>M</t>
  </si>
  <si>
    <t>O</t>
  </si>
  <si>
    <t>A</t>
  </si>
  <si>
    <t>T</t>
  </si>
  <si>
    <t>R</t>
  </si>
  <si>
    <t>S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</si>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</sst>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000000"/>
      <name val="Courier New"/>
    </font>
    <font>
      <sz val="14.0"/>
      <color rgb="FFD9D9D9"/>
      <name val="Courier New"/>
    </font>
    <font>
      <sz val="14.0"/>
      <color theme="1"/>
      <name val="Verdana"/>
    </font>
    <font>
      <sz val="14.0"/>
      <color rgb="FF666666"/>
      <name val="Courier New"/>
    </font>
    <font>
      <sz val="14.0"/>
      <color rgb="FFFFFF00"/>
      <name val="Courier New"/>
    </font>
    <font>
      <sz val="14.0"/>
      <color rgb="FF00FFFF"/>
      <name val="Courier New"/>
    </font>
    <font>
      <sz val="14.0"/>
      <color rgb="FFFF0000"/>
      <name val="Courier New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0" fillId="3" fontId="7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5.75"/>
  </cols>
  <sheetData>
    <row r="1" ht="21.75" customHeight="1">
      <c r="A1" s="1" t="s">
        <v>0</v>
      </c>
      <c r="B1" s="2"/>
      <c r="C1" s="3" t="s">
        <v>1</v>
      </c>
      <c r="D1" s="3">
        <v>1.0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</v>
      </c>
      <c r="J1" s="2"/>
      <c r="K1" s="1" t="s">
        <v>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21.75" customHeight="1">
      <c r="A2" s="5"/>
      <c r="B2" s="6"/>
      <c r="C2" s="6" t="str">
        <f>$J$14</f>
        <v/>
      </c>
      <c r="D2" s="7"/>
      <c r="E2" s="7">
        <v>5.0</v>
      </c>
      <c r="F2" s="7">
        <v>4.0</v>
      </c>
      <c r="G2" s="6"/>
      <c r="H2" s="6"/>
      <c r="I2" s="6" t="str">
        <f>$J$14</f>
        <v/>
      </c>
      <c r="J2" s="6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21.75" customHeight="1">
      <c r="A3" s="8" t="s">
        <v>6</v>
      </c>
      <c r="B3" s="6"/>
      <c r="C3" s="9">
        <f>MOD(J6+B7+34+G14,64)</f>
        <v>53</v>
      </c>
      <c r="D3" s="9"/>
      <c r="E3" s="9">
        <f>DAY(NOW())</f>
        <v>9</v>
      </c>
      <c r="F3" s="9"/>
      <c r="G3" s="9">
        <f>DAY(NOW())</f>
        <v>9</v>
      </c>
      <c r="H3" s="9">
        <f>MOD(B7*J6*7,64)</f>
        <v>62</v>
      </c>
      <c r="I3" s="9"/>
      <c r="J3" s="6">
        <f>MOD(F12+D11+D5+F4,64)</f>
        <v>44</v>
      </c>
      <c r="K3" s="8" t="s">
        <v>7</v>
      </c>
      <c r="L3" s="4"/>
      <c r="M3" s="4"/>
      <c r="N3" s="4"/>
      <c r="O3" s="4"/>
      <c r="P3" s="10"/>
      <c r="Q3" s="4"/>
      <c r="R3" s="4"/>
      <c r="S3" s="4"/>
      <c r="T3" s="4"/>
      <c r="U3" s="4"/>
      <c r="V3" s="4"/>
      <c r="W3" s="4"/>
      <c r="X3" s="4"/>
    </row>
    <row r="4" ht="21.75" customHeight="1">
      <c r="A4" s="5"/>
      <c r="B4" s="6">
        <f>DAY(NOW())</f>
        <v>9</v>
      </c>
      <c r="C4" s="11"/>
      <c r="D4" s="6"/>
      <c r="E4" s="6"/>
      <c r="F4" s="6">
        <f>MOD(E2*G14+D14+J6,64)</f>
        <v>49</v>
      </c>
      <c r="G4" s="6" t="str">
        <f>$D$2</f>
        <v/>
      </c>
      <c r="H4" s="6"/>
      <c r="I4" s="11">
        <f>DAY(NOW())</f>
        <v>9</v>
      </c>
      <c r="J4" s="6" t="str">
        <f>$J$14</f>
        <v/>
      </c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21.75" customHeight="1">
      <c r="A5" s="5"/>
      <c r="B5" s="6">
        <f>MOD(J13+D11+F12+I10,64)</f>
        <v>41</v>
      </c>
      <c r="C5" s="11">
        <f>DAY(NOW())</f>
        <v>9</v>
      </c>
      <c r="D5" s="6">
        <f>MOD(E2+J6+B7+D14+G14,64)</f>
        <v>31</v>
      </c>
      <c r="E5" s="12"/>
      <c r="F5" s="12"/>
      <c r="G5" s="12">
        <f>DAY(NOW())</f>
        <v>9</v>
      </c>
      <c r="H5" s="6" t="str">
        <f>$J$14</f>
        <v/>
      </c>
      <c r="I5" s="11">
        <f>MOD(H3+D5,64)</f>
        <v>29</v>
      </c>
      <c r="J5" s="6"/>
      <c r="K5" s="8" t="s">
        <v>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21.75" customHeight="1">
      <c r="A6" s="8" t="s">
        <v>9</v>
      </c>
      <c r="B6" s="6"/>
      <c r="C6" s="11">
        <f>MOD(H3+G6+B13+3,64)</f>
        <v>37</v>
      </c>
      <c r="D6" s="6">
        <f>DAY(NOW())</f>
        <v>9</v>
      </c>
      <c r="E6" s="11">
        <f>MOD(F4+D11+I10,64)</f>
        <v>50</v>
      </c>
      <c r="F6" s="6"/>
      <c r="G6" s="11">
        <f>MOD(G14*B7+D14,64)</f>
        <v>15</v>
      </c>
      <c r="H6" s="6"/>
      <c r="I6" s="11" t="str">
        <f>$J$14</f>
        <v/>
      </c>
      <c r="J6" s="7">
        <v>2.0</v>
      </c>
      <c r="K6" s="5"/>
      <c r="L6" s="4"/>
      <c r="M6" s="4"/>
      <c r="N6" s="4"/>
      <c r="O6" s="4"/>
      <c r="P6" s="10"/>
      <c r="Q6" s="10"/>
      <c r="R6" s="4"/>
      <c r="S6" s="4"/>
      <c r="T6" s="4"/>
      <c r="U6" s="4"/>
      <c r="V6" s="4"/>
      <c r="W6" s="4"/>
      <c r="X6" s="4"/>
    </row>
    <row r="7" ht="21.75" customHeight="1">
      <c r="A7" s="5"/>
      <c r="B7" s="7">
        <v>9.0</v>
      </c>
      <c r="C7" s="11"/>
      <c r="D7" s="6"/>
      <c r="E7" s="11"/>
      <c r="F7" s="6"/>
      <c r="G7" s="11">
        <f>DAY(NOW())</f>
        <v>9</v>
      </c>
      <c r="H7" s="6" t="str">
        <f>$J$14</f>
        <v/>
      </c>
      <c r="I7" s="11">
        <f>MOD(F12+D11*G6+H3,64)</f>
        <v>10</v>
      </c>
      <c r="J7" s="6"/>
      <c r="K7" s="8" t="s">
        <v>10</v>
      </c>
      <c r="L7" s="4"/>
      <c r="M7" s="4"/>
      <c r="N7" s="4"/>
      <c r="O7" s="4"/>
      <c r="P7" s="10"/>
      <c r="Q7" s="10"/>
      <c r="R7" s="4"/>
      <c r="S7" s="4"/>
      <c r="T7" s="4"/>
      <c r="U7" s="4"/>
      <c r="V7" s="4"/>
      <c r="W7" s="4"/>
      <c r="X7" s="4"/>
    </row>
    <row r="8" ht="21.75" customHeight="1">
      <c r="A8" s="5"/>
      <c r="B8" s="13" t="str">
        <f>char(52+B5)</f>
        <v>]</v>
      </c>
      <c r="C8" s="13" t="str">
        <f>char(44+I7)</f>
        <v>6</v>
      </c>
      <c r="D8" s="13" t="str">
        <f>char(48+J3)</f>
        <v>\</v>
      </c>
      <c r="E8" s="13" t="str">
        <f>char(45+E6)</f>
        <v>_</v>
      </c>
      <c r="F8" s="13" t="str">
        <f>char(42+I5)</f>
        <v>G</v>
      </c>
      <c r="G8" s="13" t="str">
        <f>char(63-F10)</f>
        <v>-</v>
      </c>
      <c r="H8" s="13" t="str">
        <f>char(H13+93)</f>
        <v>p</v>
      </c>
      <c r="I8" s="13" t="str">
        <f>char(C12+68)</f>
        <v>f</v>
      </c>
      <c r="J8" s="13" t="str">
        <f>char(H13+74)</f>
        <v>]</v>
      </c>
      <c r="K8" s="5"/>
      <c r="L8" s="14"/>
      <c r="M8" s="14"/>
      <c r="N8" s="14"/>
      <c r="O8" s="14"/>
      <c r="P8" s="15"/>
      <c r="Q8" s="10"/>
      <c r="R8" s="14"/>
      <c r="S8" s="14"/>
      <c r="T8" s="14"/>
      <c r="U8" s="14"/>
      <c r="V8" s="4"/>
      <c r="W8" s="4"/>
      <c r="X8" s="4"/>
    </row>
    <row r="9" ht="21.75" customHeight="1">
      <c r="A9" s="5"/>
      <c r="B9" s="13" t="str">
        <f>char(I7-5)</f>
        <v/>
      </c>
      <c r="C9" s="13" t="str">
        <f>char(C6*6+2)</f>
        <v>à</v>
      </c>
      <c r="D9" s="13" t="str">
        <f>char(I7+B5+J6-34)</f>
        <v/>
      </c>
      <c r="E9" s="13" t="str">
        <f>char(91-C12)</f>
        <v>9</v>
      </c>
      <c r="F9" s="13" t="str">
        <f>char(I7+H11-10)</f>
        <v>'</v>
      </c>
      <c r="G9" s="13" t="str">
        <f>char(B5-4)</f>
        <v>%</v>
      </c>
      <c r="H9" s="13" t="str">
        <f>char(H11+H13+I5+J3)</f>
        <v>_x0083_</v>
      </c>
      <c r="I9" s="13" t="str">
        <f>char(H13+E6)</f>
        <v>E</v>
      </c>
      <c r="J9" s="13" t="str">
        <f>char(E6*H11-25)</f>
        <v>ޅ</v>
      </c>
      <c r="K9" s="8" t="s">
        <v>8</v>
      </c>
      <c r="L9" s="14"/>
      <c r="M9" s="14"/>
      <c r="N9" s="10"/>
      <c r="O9" s="10"/>
      <c r="P9" s="10"/>
      <c r="Q9" s="10"/>
      <c r="R9" s="10"/>
      <c r="S9" s="10"/>
      <c r="T9" s="10"/>
      <c r="U9" s="10"/>
      <c r="V9" s="10"/>
      <c r="W9" s="4"/>
      <c r="X9" s="4"/>
    </row>
    <row r="10" ht="21.75" customHeight="1">
      <c r="A10" s="8" t="s">
        <v>8</v>
      </c>
      <c r="B10" s="6">
        <f>DAY(NOW())</f>
        <v>9</v>
      </c>
      <c r="C10" s="11"/>
      <c r="D10" s="6"/>
      <c r="E10" s="11"/>
      <c r="F10" s="6">
        <f>MOD(J13+F12+D11+F4+17,64)</f>
        <v>18</v>
      </c>
      <c r="G10" s="11"/>
      <c r="H10" s="6">
        <f>DAY(NOW())</f>
        <v>9</v>
      </c>
      <c r="I10" s="11">
        <f>MOD(J6*G14+B7,64)</f>
        <v>25</v>
      </c>
      <c r="J10" s="6"/>
      <c r="K10" s="5"/>
      <c r="L10" s="4"/>
      <c r="M10" s="4"/>
      <c r="N10" s="4"/>
      <c r="O10" s="4"/>
      <c r="P10" s="10"/>
      <c r="Q10" s="10"/>
      <c r="R10" s="4"/>
      <c r="S10" s="4"/>
      <c r="T10" s="4"/>
      <c r="U10" s="4"/>
      <c r="V10" s="4"/>
      <c r="W10" s="4"/>
      <c r="X10" s="4"/>
    </row>
    <row r="11" ht="21.75" customHeight="1">
      <c r="A11" s="5"/>
      <c r="B11" s="6"/>
      <c r="C11" s="11"/>
      <c r="D11" s="6">
        <f>MOD(E2*G14,64)</f>
        <v>40</v>
      </c>
      <c r="E11" s="9"/>
      <c r="F11" s="9">
        <f>DAY(NOW())</f>
        <v>9</v>
      </c>
      <c r="G11" s="9" t="str">
        <f>$D$2</f>
        <v/>
      </c>
      <c r="H11" s="6">
        <f>MOD(C3+H3+F12,64)</f>
        <v>39</v>
      </c>
      <c r="I11" s="11"/>
      <c r="J11" s="6"/>
      <c r="K11" s="8" t="s">
        <v>11</v>
      </c>
      <c r="L11" s="4"/>
      <c r="M11" s="4"/>
      <c r="N11" s="4"/>
      <c r="O11" s="4"/>
      <c r="P11" s="4"/>
      <c r="Q11" s="10"/>
      <c r="R11" s="4"/>
      <c r="S11" s="4"/>
      <c r="T11" s="4"/>
      <c r="U11" s="4"/>
      <c r="V11" s="4"/>
      <c r="W11" s="4"/>
      <c r="X11" s="4"/>
    </row>
    <row r="12" ht="21.75" customHeight="1">
      <c r="A12" s="5"/>
      <c r="B12" s="6"/>
      <c r="C12" s="11">
        <f>MOD(B13+F12+I10,64)</f>
        <v>34</v>
      </c>
      <c r="D12" s="6" t="str">
        <f>$D$2</f>
        <v/>
      </c>
      <c r="E12" s="6" t="str">
        <f>$J$14</f>
        <v/>
      </c>
      <c r="F12" s="6">
        <f>MOD(E2*B7+D14,64)</f>
        <v>52</v>
      </c>
      <c r="G12" s="6"/>
      <c r="H12" s="6" t="str">
        <f>$J$14</f>
        <v/>
      </c>
      <c r="I12" s="11"/>
      <c r="J12" s="6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21.75" customHeight="1">
      <c r="A13" s="8" t="s">
        <v>12</v>
      </c>
      <c r="B13" s="6">
        <f>MOD(B7*J6*G14+5,64)</f>
        <v>21</v>
      </c>
      <c r="C13" s="12"/>
      <c r="D13" s="12" t="str">
        <f>$J$14</f>
        <v/>
      </c>
      <c r="E13" s="12"/>
      <c r="F13" s="12" t="str">
        <f>$J$14</f>
        <v/>
      </c>
      <c r="G13" s="12"/>
      <c r="H13" s="12">
        <f>MOD(H3+G6+F12+D11+B13+B13,64)</f>
        <v>19</v>
      </c>
      <c r="I13" s="12"/>
      <c r="J13" s="6">
        <f>MOD(D14+B7*E2,64)</f>
        <v>52</v>
      </c>
      <c r="K13" s="8" t="s">
        <v>13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21.75" customHeight="1">
      <c r="A14" s="5"/>
      <c r="B14" s="6">
        <f>DAY(NOW())</f>
        <v>9</v>
      </c>
      <c r="C14" s="6"/>
      <c r="D14" s="7">
        <v>7.0</v>
      </c>
      <c r="E14" s="6"/>
      <c r="F14" s="6"/>
      <c r="G14" s="7">
        <v>8.0</v>
      </c>
      <c r="H14" s="6">
        <f>DAY(NOW())</f>
        <v>9</v>
      </c>
      <c r="I14" s="6"/>
      <c r="J14" s="6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21.75" customHeight="1">
      <c r="A15" s="1" t="s">
        <v>0</v>
      </c>
      <c r="B15" s="2"/>
      <c r="C15" s="3">
        <v>0.0</v>
      </c>
      <c r="D15" s="3" t="s">
        <v>4</v>
      </c>
      <c r="E15" s="3" t="s">
        <v>10</v>
      </c>
      <c r="F15" s="3" t="s">
        <v>3</v>
      </c>
      <c r="G15" s="3" t="s">
        <v>4</v>
      </c>
      <c r="H15" s="3" t="s">
        <v>10</v>
      </c>
      <c r="I15" s="3" t="s">
        <v>1</v>
      </c>
      <c r="J15" s="2"/>
      <c r="K15" s="1" t="s"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21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21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21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4"/>
      <c r="W18" s="4"/>
      <c r="X18" s="4"/>
    </row>
    <row r="19" ht="21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4"/>
      <c r="W19" s="4"/>
      <c r="X19" s="4"/>
    </row>
    <row r="20" ht="21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21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21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21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21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21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21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21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21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21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21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21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21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21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21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21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21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21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21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21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21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21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21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21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21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21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21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21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21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21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21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21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21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21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21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21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21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21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21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21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21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21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21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21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21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21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21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21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21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21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21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21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21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21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21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21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21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21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21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21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21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21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21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21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21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21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21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21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21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21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21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21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21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21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21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21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21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21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21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21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21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21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21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21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21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21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21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21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21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21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21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21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21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21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21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21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21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21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21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21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21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21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21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21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21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21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21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21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21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21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21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21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21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21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21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21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21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21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21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21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21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21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21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21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21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21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21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21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21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21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21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21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21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21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21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21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21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21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21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21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21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21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21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21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21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21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21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21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21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21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21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21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21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21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21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21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21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21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21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21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21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21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21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21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21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21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21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21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21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21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21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21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21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21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21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21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21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21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21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21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21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21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21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21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21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21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21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21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21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21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21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21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21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21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21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21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21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21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21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21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21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21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21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21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21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21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21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21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21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21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21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21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21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21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21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21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21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21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21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21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21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21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21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21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21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21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21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21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21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21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21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21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21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21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21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21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21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21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21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21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21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21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21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21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21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21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21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21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21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21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21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21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21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21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21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21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21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21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21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21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21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21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21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21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21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21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21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21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21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21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21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21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21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21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21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21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21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21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21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21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21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21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21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21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21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21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21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21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21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21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21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21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21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21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21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21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21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21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21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21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21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21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21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21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21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21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21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21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21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21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21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21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21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21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21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21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21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21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21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21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21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21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21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21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21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21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21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21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21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21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21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21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21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21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21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21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21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21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21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21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21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21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21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21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21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21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21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21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21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21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21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21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21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21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21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21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21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21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21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21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21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21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21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21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21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21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21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21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21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21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21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21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21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21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21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21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21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21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21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21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21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21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21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21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21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21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21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21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21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21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21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21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21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21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21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21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21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21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21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21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21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21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21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21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21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21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21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21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21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21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21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21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21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21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21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21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21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21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21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21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21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21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21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21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21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21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21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21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21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21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21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21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21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21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21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21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21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21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21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21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21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21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21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21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21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21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21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21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21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21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21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21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21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21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21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21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21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21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21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21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21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21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21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21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21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21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21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21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21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21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21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21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21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21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21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21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21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21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21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21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21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21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21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21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21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21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21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21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21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21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21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21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21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21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21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21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21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21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21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21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21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21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21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21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21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21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21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21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21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21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21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21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21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21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21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21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21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21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21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21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21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21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21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21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21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21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21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21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21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21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21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21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21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21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21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21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21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21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21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21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21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21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21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21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21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21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21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21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21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21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21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21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21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21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21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21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21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21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21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21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21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21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21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21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21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21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21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21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21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21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21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21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21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21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21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21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21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21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21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21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21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21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21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21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21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21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21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21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21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21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21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21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21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21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21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21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21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21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21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21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21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21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21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21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21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21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21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21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21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21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21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21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21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21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21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21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21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21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21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21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21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21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21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21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21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21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21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21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21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21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21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21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21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21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21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21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21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21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21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21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21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21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21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21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21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21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21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21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21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21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21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21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21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21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21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21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21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21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21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21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21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21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21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21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21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21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21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21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21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21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21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21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21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21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21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21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21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21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21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21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21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21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21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21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21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21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21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21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21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21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21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21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21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21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21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21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21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21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21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21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21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21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21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21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21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21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21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21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21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21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21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21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21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21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21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21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21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21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21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21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21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21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21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21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21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21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21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21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21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21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21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21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21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21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21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21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21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21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21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21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21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21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21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21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21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21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21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21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21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21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21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21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21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21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21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21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21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21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21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21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21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21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21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21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21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21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21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21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21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21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21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21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21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21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21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21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21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21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21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21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21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21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21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21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21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21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21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21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21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21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21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21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21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21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21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21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21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21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21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21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21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21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21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21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21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21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21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21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21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21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21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21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21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21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21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21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21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21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21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21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21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21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21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21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21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21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21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21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21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21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21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21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21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21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21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21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21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21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21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21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21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21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21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21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21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21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21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21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21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21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21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21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21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21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21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21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21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21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21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21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21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21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21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21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21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21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21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21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21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21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21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21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21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21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21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21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21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21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21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21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21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21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21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21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21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21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21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21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21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21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21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21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21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21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21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21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21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21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21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21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21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21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21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21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21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21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21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21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21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21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21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21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21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21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21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21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21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21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21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21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21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21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21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21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21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21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21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21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21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21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21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21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21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21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21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21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21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21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21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21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21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21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21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21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21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21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21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21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21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21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21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21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21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21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21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21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21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21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21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21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21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21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21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21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21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21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</sheetData>
  <drawing r:id="rId1"/>
</worksheet>
</file>