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mc:AlternateContent xmlns:mc="http://schemas.openxmlformats.org/markup-compatibility/2006">
    <mc:Choice Requires="x15">
      <x15ac:absPath xmlns:x15ac="http://schemas.microsoft.com/office/spreadsheetml/2010/11/ac" url="D:\Auto_NashTech\Assignment1\"/>
    </mc:Choice>
  </mc:AlternateContent>
  <xr:revisionPtr revIDLastSave="0" documentId="13_ncr:1_{1A0C048F-BC0B-4529-AF5D-8F8F6D52E738}" xr6:coauthVersionLast="47" xr6:coauthVersionMax="47" xr10:uidLastSave="{00000000-0000-0000-0000-000000000000}"/>
  <bookViews>
    <workbookView xWindow="-120" yWindow="-120" windowWidth="20730" windowHeight="11160" tabRatio="840" xr2:uid="{00000000-000D-0000-FFFF-FFFF00000000}"/>
  </bookViews>
  <sheets>
    <sheet name="User Story 1" sheetId="8" r:id="rId1"/>
  </sheets>
  <externalReferences>
    <externalReference r:id="rId2"/>
  </externalReferences>
  <definedNames>
    <definedName name="abc">#REF!</definedName>
    <definedName name="CS_IT_1.1_001">#REF!</definedName>
    <definedName name="CS_IT_1.1_002">#REF!</definedName>
    <definedName name="CS_IT_1.1_003">#REF!</definedName>
    <definedName name="CS_IT_1.1_004">#REF!</definedName>
    <definedName name="Check_inputed_mail_address">#REF!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41" i="8" l="1"/>
  <c r="A42" i="8" s="1"/>
  <c r="A43" i="8" s="1"/>
  <c r="A44" i="8" s="1"/>
  <c r="A45" i="8" s="1"/>
  <c r="A47" i="8" s="1"/>
  <c r="A48" i="8" s="1"/>
  <c r="A21" i="8"/>
  <c r="A22" i="8" s="1"/>
  <c r="A23" i="8" s="1"/>
  <c r="A24" i="8" s="1"/>
  <c r="A25" i="8" s="1"/>
  <c r="A26" i="8" s="1"/>
  <c r="A28" i="8" s="1"/>
  <c r="B9" i="8"/>
  <c r="A49" i="8" l="1"/>
  <c r="A50" i="8" s="1"/>
  <c r="A51" i="8" s="1"/>
  <c r="A52" i="8" s="1"/>
  <c r="A53" i="8" s="1"/>
  <c r="A54" i="8" s="1"/>
  <c r="D9" i="8"/>
  <c r="C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44" authorId="1" shapeId="0" xr:uid="{00000000-0006-0000-0400-000004000000}">
      <text>
        <r>
          <rPr>
            <b/>
            <sz val="9"/>
            <color indexed="81"/>
            <rFont val="Tahoma"/>
            <family val="2"/>
          </rPr>
          <t>Nguyen Dao Thi Binh:</t>
        </r>
        <r>
          <rPr>
            <sz val="9"/>
            <color indexed="81"/>
            <rFont val="Tahoma"/>
            <family val="2"/>
          </rPr>
          <t xml:space="preserve">
Bug ID: 13050</t>
        </r>
      </text>
    </comment>
    <comment ref="D62" authorId="1" shapeId="0" xr:uid="{00000000-0006-0000-0400-000005000000}">
      <text>
        <r>
          <rPr>
            <b/>
            <sz val="9"/>
            <color indexed="81"/>
            <rFont val="Tahoma"/>
            <family val="2"/>
          </rPr>
          <t>Nguyen Dao Thi Binh:</t>
        </r>
        <r>
          <rPr>
            <sz val="9"/>
            <color indexed="81"/>
            <rFont val="Tahoma"/>
            <family val="2"/>
          </rPr>
          <t xml:space="preserve">
Bug ID: 13057</t>
        </r>
      </text>
    </comment>
    <comment ref="D63" authorId="1" shapeId="0" xr:uid="{00000000-0006-0000-0400-000006000000}">
      <text>
        <r>
          <rPr>
            <b/>
            <sz val="9"/>
            <color indexed="81"/>
            <rFont val="Tahoma"/>
            <family val="2"/>
          </rPr>
          <t>Nguyen Dao Thi Binh:</t>
        </r>
        <r>
          <rPr>
            <sz val="9"/>
            <color indexed="81"/>
            <rFont val="Tahoma"/>
            <family val="2"/>
          </rPr>
          <t xml:space="preserve">
Bug ID: 13057</t>
        </r>
      </text>
    </comment>
  </commentList>
</comments>
</file>

<file path=xl/sharedStrings.xml><?xml version="1.0" encoding="utf-8"?>
<sst xmlns="http://schemas.openxmlformats.org/spreadsheetml/2006/main" count="61" uniqueCount="60">
  <si>
    <t>Passed</t>
  </si>
  <si>
    <t>Failed</t>
  </si>
  <si>
    <t>Not Run</t>
  </si>
  <si>
    <t>Description</t>
  </si>
  <si>
    <t>User Story 1</t>
  </si>
  <si>
    <t>Common Checklist</t>
  </si>
  <si>
    <t xml:space="preserve">Pre-condition </t>
  </si>
  <si>
    <t>Tested by</t>
  </si>
  <si>
    <t>Test Date</t>
  </si>
  <si>
    <t>Test Result</t>
  </si>
  <si>
    <t>Total</t>
  </si>
  <si>
    <t>NA</t>
  </si>
  <si>
    <t>Passed in previous build</t>
  </si>
  <si>
    <t>ID</t>
  </si>
  <si>
    <t>Test Case Description</t>
  </si>
  <si>
    <t>Step</t>
  </si>
  <si>
    <t>Expected Output</t>
  </si>
  <si>
    <t>Test Data</t>
  </si>
  <si>
    <t>Note</t>
  </si>
  <si>
    <t>Run Test Middle Assignment</t>
  </si>
  <si>
    <t>1.1 View Product function – Display Price
Both original price and discounted price use comma as decimal separator to separate groups of thousands, millions,
billions, etc.
Discounted price should be rounded to the nearest integer value.
1.2 View Product function – Display photos
There are up to 5 photos displayed on the photo list
The first one is displayed on the big photo frame
Users can click on &lt;&gt; button to view next/ previous photos</t>
  </si>
  <si>
    <t>Le Thi Hoa</t>
  </si>
  <si>
    <t>Internal Build 081022</t>
  </si>
  <si>
    <t>1.View Product function – Display Price</t>
  </si>
  <si>
    <t>2. View Product function – Display photos</t>
  </si>
  <si>
    <t>Verify first one can be clicked on &gt; button to view next photo</t>
  </si>
  <si>
    <t>Verify first one can not be clicked on &lt; button to view previous photos</t>
  </si>
  <si>
    <t>Verify photo five can not be clicked on &gt; button to view next photos</t>
  </si>
  <si>
    <t>Verify second one can be clicked on &gt; button to view next photos</t>
  </si>
  <si>
    <t>Verify photo five can be clicked on &lt; button to view previous photos</t>
  </si>
  <si>
    <t>Verify second one can be clicked on &lt; button to view previous photos</t>
  </si>
  <si>
    <t>Verify the discounted price &lt; original price and equals = original*percent</t>
  </si>
  <si>
    <t>Verify up to 5 photos displayed on the photos list</t>
  </si>
  <si>
    <t>1.1 Original price</t>
  </si>
  <si>
    <t>Verify the original price use comma as decimal separator to separate group in case thousands (1,000)</t>
  </si>
  <si>
    <t>Verify the original price use comma as decimal separator to separate group in case &lt; thousands(&lt;1,000)</t>
  </si>
  <si>
    <t>Verify the original price use comma as decimal separator to separate group in case millions (1,000,000)</t>
  </si>
  <si>
    <t>Verify the original price use comma as decimal separator to separate group in case billions (1,000,000,000)</t>
  </si>
  <si>
    <t>Verify the original price use comma as decimal separator to separate group in case &gt; billions (&gt;1,000,000,000)</t>
  </si>
  <si>
    <t>Verify the UI of the original price can be displayed</t>
  </si>
  <si>
    <t>Verify the UI of the discounted price can be displayed</t>
  </si>
  <si>
    <t>Verify the discounted price use comma as decimal separator to separate group in case &lt; thousands(&lt;1,000)</t>
  </si>
  <si>
    <t>Verify the discounted price use comma as decimal separator to separate group in case thousands (1,000)</t>
  </si>
  <si>
    <t>Verify the discounted price use comma as decimal separator to separate group in case millions (1,000,000)</t>
  </si>
  <si>
    <t>Verify the discounted price use comma as decimal separator to separate group in case billions (1,000,000,000)</t>
  </si>
  <si>
    <t>Verify the discounted price use comma as decimal separator to separate group in case &gt; billions (&gt;1,000,000,000)</t>
  </si>
  <si>
    <t>Verify the discounted price round down in case after "." &lt; 5</t>
  </si>
  <si>
    <t>Verify the discounted price round up in case after "."&gt;=5</t>
  </si>
  <si>
    <t>Verify the UI of the photos can be displayed</t>
  </si>
  <si>
    <t>1.2 Discounted price</t>
  </si>
  <si>
    <t>2.1 Photos</t>
  </si>
  <si>
    <t>Verify the discounted price will be the local currency</t>
  </si>
  <si>
    <t>Verify the original price will be the local currency</t>
  </si>
  <si>
    <t>Verify first one is displayed on the big photo frame in case defaut</t>
  </si>
  <si>
    <t>Verify at least one photos displayed on the photos list</t>
  </si>
  <si>
    <t>Verify the photos can not more than 5 photos</t>
  </si>
  <si>
    <t>Verify photos list when no one photos in the photos list can not be displayed</t>
  </si>
  <si>
    <t>2.2 Click &lt;&gt; button</t>
  </si>
  <si>
    <t>Verify the UI of the &lt;&gt; button can be displayed</t>
  </si>
  <si>
    <t xml:space="preserve">Verify the photo clicked to display on the big photo frame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</si>
</sst>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9]mmmm\ d\,\ yyyy;@"/>
  </numFmts>
  <fonts count="25">
    <font>
      <sz val="11"/>
      <color theme="1"/>
      <name val="Calibri"/>
      <family val="2"/>
      <scheme val="minor"/>
    </font>
    <font>
      <sz val="10"/>
      <name val="Arial"/>
      <family val="2"/>
    </font>
    <font>
      <b/>
      <sz val="10"/>
      <color theme="0"/>
      <name val="Arial"/>
      <family val="2"/>
    </font>
    <font>
      <sz val="11"/>
      <color rgb="FF002E36"/>
      <name val="Arial"/>
      <family val="2"/>
    </font>
    <font>
      <b/>
      <sz val="18"/>
      <color indexed="56"/>
      <name val="Arial"/>
      <family val="2"/>
    </font>
    <font>
      <sz val="11"/>
      <name val="ＭＳ Ｐゴシック"/>
      <family val="2"/>
      <charset val="128"/>
    </font>
    <font>
      <sz val="9"/>
      <name val="Arial"/>
      <family val="2"/>
    </font>
    <font>
      <sz val="10"/>
      <color indexed="8"/>
      <name val="Arial"/>
      <family val="2"/>
    </font>
    <font>
      <b/>
      <sz val="9"/>
      <color indexed="81"/>
      <name val="Tahoma"/>
      <family val="2"/>
    </font>
    <font>
      <sz val="9"/>
      <color indexed="81"/>
      <name val="Tahoma"/>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color theme="1"/>
      <name val="Calibri"/>
      <family val="2"/>
      <scheme val="minor"/>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b/>
      <sz val="20"/>
      <color theme="6"/>
      <name val="Arial"/>
      <family val="2"/>
    </font>
    <font>
      <u/>
      <sz val="11"/>
      <color indexed="12"/>
      <name val="ＭＳ Ｐゴシック"/>
      <family val="2"/>
      <charset val="128"/>
    </font>
  </fonts>
  <fills count="22">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64"/>
      </patternFill>
    </fill>
    <fill>
      <patternFill patternType="solid">
        <fgColor theme="6"/>
        <bgColor indexed="32"/>
      </patternFill>
    </fill>
    <fill>
      <patternFill patternType="solid">
        <fgColor theme="2" tint="0.39997558519241921"/>
        <bgColor indexed="41"/>
      </patternFill>
    </fill>
    <fill>
      <patternFill patternType="solid">
        <fgColor theme="2" tint="0.39997558519241921"/>
        <bgColor indexed="26"/>
      </patternFill>
    </fill>
    <fill>
      <patternFill patternType="solid">
        <fgColor theme="9"/>
        <bgColor indexed="26"/>
      </patternFill>
    </fill>
    <fill>
      <patternFill patternType="solid">
        <fgColor theme="2"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theme="4" tint="-9.9978637043366805E-2"/>
      </left>
      <right style="thin">
        <color theme="4" tint="-9.9978637043366805E-2"/>
      </right>
      <top style="thin">
        <color theme="4" tint="-9.9978637043366805E-2"/>
      </top>
      <bottom style="thin">
        <color theme="4" tint="-9.9978637043366805E-2"/>
      </bottom>
      <diagonal/>
    </border>
    <border>
      <left style="thin">
        <color rgb="FFBFBFBF"/>
      </left>
      <right style="thin">
        <color rgb="FFBFBFBF"/>
      </right>
      <top style="thin">
        <color rgb="FFBFBFBF"/>
      </top>
      <bottom style="thin">
        <color rgb="FFBFBFBF"/>
      </bottom>
      <diagonal/>
    </border>
  </borders>
  <cellStyleXfs count="26">
    <xf numFmtId="0" fontId="0" fillId="0" borderId="0"/>
    <xf numFmtId="0" fontId="1" fillId="0" borderId="0"/>
    <xf numFmtId="0" fontId="1" fillId="3" borderId="1">
      <alignment vertical="center" wrapText="1"/>
    </xf>
    <xf numFmtId="0" fontId="1" fillId="0" borderId="0"/>
    <xf numFmtId="0" fontId="5" fillId="0" borderId="0"/>
    <xf numFmtId="165" fontId="16" fillId="0" borderId="0"/>
    <xf numFmtId="165" fontId="1" fillId="0" borderId="0"/>
    <xf numFmtId="165" fontId="5" fillId="0" borderId="0"/>
    <xf numFmtId="165" fontId="1" fillId="10" borderId="0"/>
    <xf numFmtId="165" fontId="1" fillId="10" borderId="0"/>
    <xf numFmtId="165" fontId="1" fillId="0" borderId="0">
      <alignment horizontal="left" vertical="top" wrapText="1" indent="2"/>
    </xf>
    <xf numFmtId="165" fontId="6" fillId="0" borderId="2" applyFont="0"/>
    <xf numFmtId="2" fontId="18" fillId="0" borderId="0">
      <alignment horizontal="center" vertical="center" wrapText="1"/>
    </xf>
    <xf numFmtId="165" fontId="6" fillId="11" borderId="2">
      <alignment horizontal="left" vertical="center"/>
    </xf>
    <xf numFmtId="165" fontId="6" fillId="12" borderId="2" applyAlignment="0">
      <alignment horizontal="center" vertical="center"/>
    </xf>
    <xf numFmtId="165" fontId="17" fillId="0" borderId="0">
      <alignment horizontal="left"/>
    </xf>
    <xf numFmtId="165" fontId="1" fillId="0" borderId="0"/>
    <xf numFmtId="165" fontId="19" fillId="3" borderId="0">
      <alignment horizontal="center" vertical="center" wrapText="1"/>
    </xf>
    <xf numFmtId="165" fontId="17" fillId="0" borderId="0">
      <alignment vertical="center"/>
    </xf>
    <xf numFmtId="165" fontId="17" fillId="0" borderId="0">
      <alignment vertical="center"/>
    </xf>
    <xf numFmtId="9" fontId="5" fillId="0" borderId="0" applyFont="0" applyFill="0" applyBorder="0" applyAlignment="0" applyProtection="0"/>
    <xf numFmtId="165" fontId="20" fillId="13" borderId="1">
      <alignment horizontal="center" vertical="center" wrapText="1"/>
    </xf>
    <xf numFmtId="165" fontId="17" fillId="14" borderId="1">
      <alignment horizontal="center" vertical="center" wrapText="1"/>
    </xf>
    <xf numFmtId="165" fontId="21" fillId="0" borderId="0"/>
    <xf numFmtId="165" fontId="22" fillId="0" borderId="0" applyNumberFormat="0" applyFill="0" applyBorder="0" applyAlignment="0" applyProtection="0"/>
    <xf numFmtId="0" fontId="24" fillId="0" borderId="0" applyNumberFormat="0" applyFill="0" applyBorder="0" applyAlignment="0" applyProtection="0"/>
  </cellStyleXfs>
  <cellXfs count="59">
    <xf numFmtId="0" fontId="0" fillId="0" borderId="0" xfId="0"/>
    <xf numFmtId="0" fontId="3" fillId="0" borderId="3" xfId="0" applyFont="1" applyBorder="1" applyAlignment="1">
      <alignment vertical="center"/>
    </xf>
    <xf numFmtId="0" fontId="1" fillId="0" borderId="3" xfId="0" applyFont="1" applyBorder="1"/>
    <xf numFmtId="0" fontId="3" fillId="0" borderId="3" xfId="0" applyFont="1" applyBorder="1" applyAlignment="1">
      <alignment horizontal="left" vertical="center"/>
    </xf>
    <xf numFmtId="0" fontId="4" fillId="0" borderId="3" xfId="0" applyFont="1" applyBorder="1" applyAlignment="1">
      <alignment horizontal="left" vertical="center"/>
    </xf>
    <xf numFmtId="0" fontId="10" fillId="16" borderId="3" xfId="4" applyFont="1" applyFill="1" applyBorder="1" applyAlignment="1">
      <alignment horizontal="left" vertical="center" wrapText="1"/>
    </xf>
    <xf numFmtId="0" fontId="11" fillId="0" borderId="3" xfId="4" applyFont="1" applyBorder="1" applyAlignment="1">
      <alignment wrapText="1"/>
    </xf>
    <xf numFmtId="0" fontId="1" fillId="0" borderId="3" xfId="0" applyFont="1" applyBorder="1" applyAlignment="1">
      <alignment wrapText="1"/>
    </xf>
    <xf numFmtId="0" fontId="7" fillId="0" borderId="3" xfId="0" applyFont="1" applyBorder="1"/>
    <xf numFmtId="0" fontId="11" fillId="0" borderId="3" xfId="4" applyFont="1" applyBorder="1" applyAlignment="1">
      <alignment horizontal="left" wrapText="1"/>
    </xf>
    <xf numFmtId="0" fontId="12" fillId="0" borderId="3" xfId="0" applyFont="1" applyBorder="1"/>
    <xf numFmtId="0" fontId="6" fillId="0" borderId="3" xfId="0" applyFont="1" applyBorder="1"/>
    <xf numFmtId="0" fontId="2" fillId="15" borderId="3" xfId="4" applyFont="1" applyFill="1" applyBorder="1" applyAlignment="1">
      <alignment horizontal="left" vertical="top" wrapText="1"/>
    </xf>
    <xf numFmtId="0" fontId="2" fillId="8" borderId="3" xfId="4" applyFont="1" applyFill="1" applyBorder="1" applyAlignment="1">
      <alignment horizontal="center" vertical="center" wrapText="1"/>
    </xf>
    <xf numFmtId="0" fontId="10" fillId="15" borderId="3" xfId="4" applyFont="1" applyFill="1" applyBorder="1" applyAlignment="1">
      <alignment horizontal="left" vertical="center" wrapText="1"/>
    </xf>
    <xf numFmtId="0" fontId="1" fillId="4" borderId="3" xfId="0" applyFont="1" applyFill="1" applyBorder="1" applyAlignment="1">
      <alignment horizontal="center" vertical="top" wrapText="1"/>
    </xf>
    <xf numFmtId="0" fontId="1" fillId="0" borderId="3" xfId="0" applyFont="1" applyBorder="1" applyAlignment="1">
      <alignment horizontal="center" vertical="top" wrapText="1"/>
    </xf>
    <xf numFmtId="0" fontId="7" fillId="5" borderId="3" xfId="0" applyFont="1" applyFill="1" applyBorder="1" applyAlignment="1">
      <alignment horizontal="left"/>
    </xf>
    <xf numFmtId="0" fontId="7" fillId="5" borderId="3" xfId="0" applyFont="1" applyFill="1" applyBorder="1"/>
    <xf numFmtId="0" fontId="7" fillId="5" borderId="3" xfId="0" applyFont="1" applyFill="1" applyBorder="1" applyAlignment="1">
      <alignment horizontal="center" wrapText="1"/>
    </xf>
    <xf numFmtId="0" fontId="2" fillId="17" borderId="3" xfId="4" applyFont="1" applyFill="1" applyBorder="1" applyAlignment="1">
      <alignment horizontal="left" vertical="center" wrapText="1"/>
    </xf>
    <xf numFmtId="0" fontId="2" fillId="17" borderId="3" xfId="4" applyFont="1" applyFill="1" applyBorder="1" applyAlignment="1">
      <alignment horizontal="center" vertical="center" wrapText="1"/>
    </xf>
    <xf numFmtId="0" fontId="2" fillId="9" borderId="3" xfId="4" applyFont="1" applyFill="1" applyBorder="1" applyAlignment="1">
      <alignment horizontal="left" vertical="center"/>
    </xf>
    <xf numFmtId="0" fontId="15" fillId="9" borderId="3" xfId="4" applyFont="1" applyFill="1" applyBorder="1" applyAlignment="1">
      <alignment horizontal="left" vertical="center"/>
    </xf>
    <xf numFmtId="0" fontId="1" fillId="5" borderId="3" xfId="4" applyFont="1" applyFill="1" applyBorder="1" applyAlignment="1">
      <alignment horizontal="left" vertical="top" wrapText="1"/>
    </xf>
    <xf numFmtId="0" fontId="1" fillId="7" borderId="3" xfId="0" quotePrefix="1" applyFont="1" applyFill="1" applyBorder="1" applyAlignment="1">
      <alignment horizontal="left" vertical="top" wrapText="1"/>
    </xf>
    <xf numFmtId="0" fontId="1" fillId="5" borderId="3" xfId="0" quotePrefix="1" applyFont="1" applyFill="1" applyBorder="1" applyAlignment="1">
      <alignment horizontal="left" vertical="top" wrapText="1"/>
    </xf>
    <xf numFmtId="0" fontId="7" fillId="5" borderId="3" xfId="0" applyFont="1" applyFill="1" applyBorder="1" applyAlignment="1">
      <alignment vertical="top" wrapText="1"/>
    </xf>
    <xf numFmtId="0" fontId="7" fillId="5" borderId="3" xfId="0" applyFont="1" applyFill="1" applyBorder="1" applyAlignment="1">
      <alignment vertical="top"/>
    </xf>
    <xf numFmtId="0" fontId="1" fillId="7" borderId="3" xfId="0" applyFont="1" applyFill="1" applyBorder="1" applyAlignment="1">
      <alignment horizontal="left" vertical="top" wrapText="1"/>
    </xf>
    <xf numFmtId="0" fontId="1" fillId="5" borderId="3" xfId="0" applyFont="1" applyFill="1" applyBorder="1" applyAlignment="1">
      <alignment horizontal="left" vertical="top" wrapText="1"/>
    </xf>
    <xf numFmtId="0" fontId="14" fillId="0" borderId="3" xfId="0" applyFont="1" applyBorder="1"/>
    <xf numFmtId="0" fontId="15" fillId="8" borderId="3" xfId="0" applyFont="1" applyFill="1" applyBorder="1" applyAlignment="1">
      <alignment horizontal="left"/>
    </xf>
    <xf numFmtId="0" fontId="15" fillId="8" borderId="3" xfId="0" applyFont="1" applyFill="1" applyBorder="1"/>
    <xf numFmtId="0" fontId="15" fillId="8" borderId="3" xfId="4" applyFont="1" applyFill="1" applyBorder="1" applyAlignment="1">
      <alignment horizontal="center" vertical="top" wrapText="1"/>
    </xf>
    <xf numFmtId="0" fontId="1" fillId="0" borderId="3" xfId="0" applyFont="1" applyBorder="1" applyAlignment="1">
      <alignment horizontal="left" vertical="top"/>
    </xf>
    <xf numFmtId="0" fontId="14" fillId="2" borderId="3" xfId="0" applyFont="1" applyFill="1" applyBorder="1"/>
    <xf numFmtId="0" fontId="1" fillId="5" borderId="3" xfId="0" applyFont="1" applyFill="1" applyBorder="1" applyAlignment="1">
      <alignment horizontal="left"/>
    </xf>
    <xf numFmtId="0" fontId="1" fillId="5" borderId="3" xfId="0" applyFont="1" applyFill="1" applyBorder="1"/>
    <xf numFmtId="0" fontId="1" fillId="5" borderId="4" xfId="4" applyFont="1" applyFill="1" applyBorder="1" applyAlignment="1">
      <alignment horizontal="left" vertical="top" wrapText="1"/>
    </xf>
    <xf numFmtId="0" fontId="2" fillId="15" borderId="3" xfId="0" applyFont="1" applyFill="1" applyBorder="1" applyAlignment="1">
      <alignment horizontal="center" wrapText="1"/>
    </xf>
    <xf numFmtId="0" fontId="2" fillId="9" borderId="3" xfId="4" applyFont="1" applyFill="1" applyBorder="1" applyAlignment="1">
      <alignment horizontal="center" vertical="center"/>
    </xf>
    <xf numFmtId="0" fontId="3" fillId="0" borderId="3" xfId="0" applyFont="1" applyBorder="1" applyAlignment="1">
      <alignment horizontal="center" vertical="center"/>
    </xf>
    <xf numFmtId="0" fontId="4" fillId="0" borderId="3" xfId="0" applyFont="1" applyBorder="1" applyAlignment="1">
      <alignment horizontal="right" vertical="center"/>
    </xf>
    <xf numFmtId="0" fontId="1" fillId="0" borderId="3" xfId="4" applyFont="1" applyBorder="1" applyAlignment="1">
      <alignment horizontal="left" vertical="top" wrapText="1"/>
    </xf>
    <xf numFmtId="0" fontId="1" fillId="0" borderId="3" xfId="4" quotePrefix="1" applyFont="1" applyBorder="1" applyAlignment="1">
      <alignment horizontal="left" vertical="top" wrapText="1"/>
    </xf>
    <xf numFmtId="0" fontId="3" fillId="0" borderId="3" xfId="0" applyFont="1" applyBorder="1" applyAlignment="1">
      <alignment horizontal="right" vertical="center"/>
    </xf>
    <xf numFmtId="0" fontId="23" fillId="6" borderId="3" xfId="0" applyFont="1" applyFill="1" applyBorder="1" applyAlignment="1">
      <alignment horizontal="center" vertical="center"/>
    </xf>
    <xf numFmtId="164" fontId="1" fillId="0" borderId="3" xfId="4" applyNumberFormat="1" applyFont="1" applyBorder="1" applyAlignment="1">
      <alignment horizontal="left" vertical="top" wrapText="1"/>
    </xf>
    <xf numFmtId="0" fontId="2" fillId="18" borderId="3" xfId="4" applyFont="1" applyFill="1" applyBorder="1" applyAlignment="1">
      <alignment horizontal="left" vertical="center"/>
    </xf>
    <xf numFmtId="0" fontId="2" fillId="18" borderId="0" xfId="4" applyFont="1" applyFill="1" applyBorder="1" applyAlignment="1">
      <alignment horizontal="center" vertical="center"/>
    </xf>
    <xf numFmtId="0" fontId="2" fillId="18" borderId="3" xfId="4" applyFont="1" applyFill="1" applyBorder="1" applyAlignment="1">
      <alignment horizontal="center" vertical="center"/>
    </xf>
    <xf numFmtId="0" fontId="15" fillId="18" borderId="3" xfId="4" applyFont="1" applyFill="1" applyBorder="1" applyAlignment="1">
      <alignment horizontal="left" vertical="center"/>
    </xf>
    <xf numFmtId="0" fontId="15" fillId="19" borderId="3" xfId="0" applyFont="1" applyFill="1" applyBorder="1"/>
    <xf numFmtId="0" fontId="1" fillId="20" borderId="3" xfId="4" applyFont="1" applyFill="1" applyBorder="1" applyAlignment="1">
      <alignment horizontal="left" vertical="top" wrapText="1"/>
    </xf>
    <xf numFmtId="0" fontId="15" fillId="19" borderId="3" xfId="4" applyFont="1" applyFill="1" applyBorder="1" applyAlignment="1">
      <alignment horizontal="center" vertical="top" wrapText="1"/>
    </xf>
    <xf numFmtId="0" fontId="14" fillId="21" borderId="3" xfId="0" applyFont="1" applyFill="1" applyBorder="1"/>
    <xf numFmtId="0" fontId="1" fillId="20" borderId="0" xfId="4" applyFont="1" applyFill="1" applyBorder="1" applyAlignment="1">
      <alignment horizontal="left" vertical="top" wrapText="1"/>
    </xf>
    <xf numFmtId="0" fontId="2" fillId="19" borderId="3" xfId="0" applyFont="1" applyFill="1" applyBorder="1" applyAlignment="1">
      <alignment horizontal="left"/>
    </xf>
  </cellXfs>
  <cellStyles count="26">
    <cellStyle name="background" xfId="8" xr:uid="{00000000-0005-0000-0000-000000000000}"/>
    <cellStyle name="background 2" xfId="9" xr:uid="{00000000-0005-0000-0000-000001000000}"/>
    <cellStyle name="body_tyext" xfId="10" xr:uid="{00000000-0005-0000-0000-000002000000}"/>
    <cellStyle name="cell" xfId="11" xr:uid="{00000000-0005-0000-0000-000003000000}"/>
    <cellStyle name="document title" xfId="12" xr:uid="{00000000-0005-0000-0000-000004000000}"/>
    <cellStyle name="group" xfId="13" xr:uid="{00000000-0005-0000-0000-000005000000}"/>
    <cellStyle name="Header" xfId="14" xr:uid="{00000000-0005-0000-0000-000006000000}"/>
    <cellStyle name="Heading" xfId="15" xr:uid="{00000000-0005-0000-0000-000007000000}"/>
    <cellStyle name="Hyperlink 2" xfId="24" xr:uid="{00000000-0005-0000-0000-000009000000}"/>
    <cellStyle name="Hyperlink 3" xfId="25" xr:uid="{6771D33D-EE77-4527-A03B-D422496D66A5}"/>
    <cellStyle name="Normal" xfId="0" builtinId="0"/>
    <cellStyle name="Normal 2" xfId="1" xr:uid="{00000000-0005-0000-0000-00000B000000}"/>
    <cellStyle name="Normal 2 2" xfId="3" xr:uid="{00000000-0005-0000-0000-00000C000000}"/>
    <cellStyle name="Normal 2 3" xfId="6" xr:uid="{00000000-0005-0000-0000-00000D000000}"/>
    <cellStyle name="Normal 3" xfId="5" xr:uid="{00000000-0005-0000-0000-00000E000000}"/>
    <cellStyle name="Normal 4" xfId="7" xr:uid="{00000000-0005-0000-0000-00000F000000}"/>
    <cellStyle name="Normal 6" xfId="16" xr:uid="{00000000-0005-0000-0000-000010000000}"/>
    <cellStyle name="Normal_Sheet1" xfId="4" xr:uid="{00000000-0005-0000-0000-000012000000}"/>
    <cellStyle name="page title" xfId="17" xr:uid="{00000000-0005-0000-0000-000013000000}"/>
    <cellStyle name="Paragrap title" xfId="18" xr:uid="{00000000-0005-0000-0000-000014000000}"/>
    <cellStyle name="Paragrap title 2" xfId="19" xr:uid="{00000000-0005-0000-0000-000015000000}"/>
    <cellStyle name="Percent 2" xfId="20" xr:uid="{00000000-0005-0000-0000-000016000000}"/>
    <cellStyle name="Table header" xfId="21" xr:uid="{00000000-0005-0000-0000-000017000000}"/>
    <cellStyle name="Table header 2" xfId="22" xr:uid="{00000000-0005-0000-0000-000018000000}"/>
    <cellStyle name="table_cell" xfId="2" xr:uid="{00000000-0005-0000-0000-000019000000}"/>
    <cellStyle name="標準_040802 債権ＤＢ" xfId="23" xr:uid="{00000000-0005-0000-0000-00001A000000}"/>
  </cellStyles>
  <dxfs count="10">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9"/>
      <tableStyleElement type="headerRow" dxfId="8"/>
    </tableStyle>
    <tableStyle name="NashTech Table Style 2" pivot="0" count="3" xr9:uid="{00000000-0011-0000-FFFF-FFFF01000000}">
      <tableStyleElement type="wholeTable" dxfId="7"/>
      <tableStyleElement type="headerRow" dxfId="6"/>
      <tableStyleElement type="firstRowStripe" dxfId="5"/>
    </tableStyle>
    <tableStyle name="NashTech Table Style 4" pivot="0" count="3" xr9:uid="{00000000-0011-0000-FFFF-FFFF02000000}">
      <tableStyleElement type="wholeTable" dxfId="4"/>
      <tableStyleElement type="headerRow" dxfId="3"/>
      <tableStyleElement type="firstColumnStripe" dxfId="2"/>
    </tableStyle>
    <tableStyle name="Table Style 1" pivot="0" count="2" xr9:uid="{00000000-0011-0000-FFFF-FFFF03000000}">
      <tableStyleElement type="wholeTable" dxfId="1"/>
      <tableStyleElement type="headerRow" dxfId="0"/>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outlinePr summaryBelow="0" summaryRight="0"/>
  </sheetPr>
  <dimension ref="A1:X104"/>
  <sheetViews>
    <sheetView showGridLines="0" tabSelected="1" topLeftCell="A31" zoomScale="130" zoomScaleNormal="130" workbookViewId="0">
      <selection activeCell="C41" sqref="C41"/>
    </sheetView>
  </sheetViews>
  <sheetFormatPr defaultColWidth="9.140625" defaultRowHeight="12.75" outlineLevelRow="1"/>
  <cols>
    <col min="1" max="1" width="11.28515625" style="37" customWidth="1"/>
    <col min="2" max="4" width="35.140625" style="38" customWidth="1"/>
    <col min="5" max="5" width="32.140625" style="38" customWidth="1"/>
    <col min="6" max="8" width="9.7109375" style="38" customWidth="1"/>
    <col min="9" max="9" width="17.7109375" style="38" customWidth="1"/>
    <col min="10" max="16384" width="9.140625" style="38"/>
  </cols>
  <sheetData>
    <row r="1" spans="1:24" s="2" customFormat="1" ht="14.25">
      <c r="A1" s="46"/>
      <c r="B1" s="46"/>
      <c r="C1" s="46"/>
      <c r="D1" s="46"/>
      <c r="E1" s="1"/>
      <c r="F1" s="1"/>
      <c r="G1" s="1"/>
      <c r="H1" s="1"/>
      <c r="I1" s="1"/>
      <c r="J1" s="1"/>
    </row>
    <row r="2" spans="1:24" s="2" customFormat="1" ht="31.5" customHeight="1">
      <c r="A2" s="47" t="s">
        <v>5</v>
      </c>
      <c r="B2" s="47"/>
      <c r="C2" s="47"/>
      <c r="D2" s="47"/>
      <c r="E2" s="42"/>
      <c r="F2" s="3"/>
      <c r="G2" s="3"/>
      <c r="H2" s="3"/>
      <c r="I2" s="3"/>
      <c r="J2" s="3"/>
    </row>
    <row r="3" spans="1:24" s="2" customFormat="1" ht="24.75" customHeight="1">
      <c r="A3" s="4"/>
      <c r="C3" s="43"/>
      <c r="D3" s="43"/>
      <c r="E3" s="42"/>
      <c r="F3" s="3"/>
      <c r="G3" s="3"/>
      <c r="H3" s="3"/>
      <c r="I3" s="3"/>
      <c r="J3" s="3"/>
    </row>
    <row r="4" spans="1:24" s="8" customFormat="1" ht="33.75" customHeight="1">
      <c r="A4" s="5" t="s">
        <v>4</v>
      </c>
      <c r="B4" s="44" t="s">
        <v>19</v>
      </c>
      <c r="C4" s="44"/>
      <c r="D4" s="44"/>
      <c r="E4" s="6"/>
      <c r="F4" s="6"/>
      <c r="G4" s="6"/>
      <c r="H4" s="7"/>
      <c r="I4" s="7"/>
    </row>
    <row r="5" spans="1:24" s="8" customFormat="1" ht="144.75" customHeight="1">
      <c r="A5" s="5" t="s">
        <v>3</v>
      </c>
      <c r="B5" s="45" t="s">
        <v>20</v>
      </c>
      <c r="C5" s="44"/>
      <c r="D5" s="44"/>
      <c r="E5" s="6"/>
      <c r="F5" s="6"/>
      <c r="G5" s="6"/>
      <c r="H5" s="7"/>
      <c r="I5" s="7"/>
    </row>
    <row r="6" spans="1:24" s="8" customFormat="1" ht="25.5">
      <c r="A6" s="5" t="s">
        <v>6</v>
      </c>
      <c r="B6" s="45"/>
      <c r="C6" s="44"/>
      <c r="D6" s="44"/>
      <c r="E6" s="6"/>
      <c r="F6" s="6"/>
      <c r="G6" s="6"/>
      <c r="H6" s="7"/>
      <c r="I6" s="7"/>
    </row>
    <row r="7" spans="1:24" s="8" customFormat="1">
      <c r="A7" s="5" t="s">
        <v>7</v>
      </c>
      <c r="B7" s="44" t="s">
        <v>21</v>
      </c>
      <c r="C7" s="44"/>
      <c r="D7" s="44"/>
      <c r="E7" s="6"/>
      <c r="F7" s="6"/>
      <c r="G7" s="6"/>
      <c r="H7" s="9"/>
      <c r="I7" s="7"/>
      <c r="X7" s="10"/>
    </row>
    <row r="8" spans="1:24" s="11" customFormat="1">
      <c r="A8" s="5" t="s">
        <v>8</v>
      </c>
      <c r="B8" s="48">
        <v>44842</v>
      </c>
      <c r="C8" s="48"/>
      <c r="D8" s="48"/>
      <c r="E8" s="6"/>
    </row>
    <row r="9" spans="1:24" s="11" customFormat="1">
      <c r="A9" s="12" t="s">
        <v>9</v>
      </c>
      <c r="B9" s="13" t="str">
        <f>F17</f>
        <v>Internal Build 081022</v>
      </c>
      <c r="C9" s="13">
        <f>G17</f>
        <v>0</v>
      </c>
      <c r="D9" s="13">
        <f>H17</f>
        <v>0</v>
      </c>
    </row>
    <row r="10" spans="1:24" s="11" customFormat="1">
      <c r="A10" s="14" t="s">
        <v>10</v>
      </c>
      <c r="B10" s="15"/>
      <c r="C10" s="15"/>
      <c r="D10" s="15"/>
    </row>
    <row r="11" spans="1:24" s="11" customFormat="1">
      <c r="A11" s="14" t="s">
        <v>0</v>
      </c>
      <c r="B11" s="16"/>
      <c r="C11" s="16"/>
      <c r="D11" s="16"/>
    </row>
    <row r="12" spans="1:24" s="11" customFormat="1">
      <c r="A12" s="14" t="s">
        <v>1</v>
      </c>
      <c r="B12" s="16"/>
      <c r="C12" s="16"/>
      <c r="D12" s="16"/>
    </row>
    <row r="13" spans="1:24" s="11" customFormat="1">
      <c r="A13" s="14" t="s">
        <v>2</v>
      </c>
      <c r="B13" s="16"/>
      <c r="C13" s="16"/>
      <c r="D13" s="16"/>
      <c r="E13" s="2"/>
      <c r="F13" s="2"/>
      <c r="G13" s="2"/>
      <c r="H13" s="2"/>
      <c r="I13" s="2"/>
    </row>
    <row r="14" spans="1:24" s="11" customFormat="1">
      <c r="A14" s="14" t="s">
        <v>11</v>
      </c>
      <c r="B14" s="16"/>
      <c r="C14" s="16"/>
      <c r="D14" s="16"/>
      <c r="E14" s="2"/>
      <c r="F14" s="2"/>
      <c r="G14" s="2"/>
      <c r="H14" s="2"/>
      <c r="I14" s="2"/>
    </row>
    <row r="15" spans="1:24" s="11" customFormat="1" ht="38.25">
      <c r="A15" s="14" t="s">
        <v>12</v>
      </c>
      <c r="B15" s="16"/>
      <c r="C15" s="16"/>
      <c r="D15" s="16"/>
      <c r="E15" s="2"/>
      <c r="F15" s="2"/>
      <c r="G15" s="2"/>
      <c r="H15" s="2"/>
      <c r="I15" s="2"/>
    </row>
    <row r="16" spans="1:24" s="18" customFormat="1" ht="15" customHeight="1">
      <c r="A16" s="17"/>
      <c r="D16" s="19"/>
      <c r="E16" s="19"/>
      <c r="F16" s="40" t="s">
        <v>9</v>
      </c>
      <c r="G16" s="40"/>
      <c r="H16" s="40"/>
      <c r="I16" s="19"/>
    </row>
    <row r="17" spans="1:9" s="18" customFormat="1" ht="38.25">
      <c r="A17" s="20" t="s">
        <v>13</v>
      </c>
      <c r="B17" s="21" t="s">
        <v>14</v>
      </c>
      <c r="C17" s="21" t="s">
        <v>15</v>
      </c>
      <c r="D17" s="21" t="s">
        <v>16</v>
      </c>
      <c r="E17" s="21" t="s">
        <v>17</v>
      </c>
      <c r="F17" s="21" t="s">
        <v>22</v>
      </c>
      <c r="G17" s="21"/>
      <c r="H17" s="21"/>
      <c r="I17" s="21" t="s">
        <v>18</v>
      </c>
    </row>
    <row r="18" spans="1:9" s="18" customFormat="1" ht="15.75" customHeight="1">
      <c r="A18" s="22"/>
      <c r="B18" s="41" t="s">
        <v>23</v>
      </c>
      <c r="C18" s="41"/>
      <c r="D18" s="41"/>
      <c r="E18" s="22"/>
      <c r="F18" s="23"/>
      <c r="G18" s="23"/>
      <c r="H18" s="23"/>
      <c r="I18" s="22"/>
    </row>
    <row r="19" spans="1:9" s="53" customFormat="1" ht="15.75" customHeight="1">
      <c r="B19" s="50"/>
      <c r="C19" s="49" t="s">
        <v>33</v>
      </c>
      <c r="D19" s="51"/>
      <c r="E19" s="49"/>
      <c r="F19" s="52"/>
      <c r="G19" s="52"/>
      <c r="H19" s="52"/>
      <c r="I19" s="49"/>
    </row>
    <row r="20" spans="1:9" s="28" customFormat="1" ht="25.5" outlineLevel="1">
      <c r="A20" s="24">
        <v>1</v>
      </c>
      <c r="B20" s="39" t="s">
        <v>39</v>
      </c>
      <c r="C20" s="24"/>
      <c r="D20" s="25"/>
      <c r="E20" s="26"/>
      <c r="F20" s="24"/>
      <c r="G20" s="24"/>
      <c r="H20" s="24"/>
      <c r="I20" s="27"/>
    </row>
    <row r="21" spans="1:9" s="28" customFormat="1" ht="25.5" outlineLevel="1">
      <c r="A21" s="24">
        <f ca="1">IF(OFFSET(A21,-1,0) ="",OFFSET(A21,-2,0)+1,OFFSET(A21,-1,0)+1 )</f>
        <v>2</v>
      </c>
      <c r="B21" s="57" t="s">
        <v>52</v>
      </c>
      <c r="C21" s="24"/>
      <c r="D21" s="25"/>
      <c r="E21" s="26"/>
      <c r="F21" s="24"/>
      <c r="G21" s="24"/>
      <c r="H21" s="24"/>
      <c r="I21" s="27"/>
    </row>
    <row r="22" spans="1:9" s="28" customFormat="1" ht="38.25" outlineLevel="1">
      <c r="A22" s="24">
        <f t="shared" ref="A22:A25" ca="1" si="0">IF(OFFSET(A22,-1,0) ="",OFFSET(A22,-2,0)+1,OFFSET(A22,-1,0)+1 )</f>
        <v>3</v>
      </c>
      <c r="B22" s="24" t="s">
        <v>35</v>
      </c>
      <c r="C22" s="24"/>
      <c r="D22" s="25"/>
      <c r="E22" s="26"/>
      <c r="F22" s="24"/>
      <c r="G22" s="24"/>
      <c r="H22" s="24"/>
      <c r="I22" s="27"/>
    </row>
    <row r="23" spans="1:9" s="28" customFormat="1" ht="45" customHeight="1" outlineLevel="1">
      <c r="A23" s="24">
        <f t="shared" ca="1" si="0"/>
        <v>4</v>
      </c>
      <c r="B23" s="24" t="s">
        <v>34</v>
      </c>
      <c r="C23" s="24"/>
      <c r="D23" s="25"/>
      <c r="E23" s="26"/>
      <c r="F23" s="24"/>
      <c r="G23" s="24"/>
      <c r="H23" s="24"/>
      <c r="I23" s="27"/>
    </row>
    <row r="24" spans="1:9" s="28" customFormat="1" ht="38.25" outlineLevel="1">
      <c r="A24" s="24">
        <f t="shared" ca="1" si="0"/>
        <v>5</v>
      </c>
      <c r="B24" s="24" t="s">
        <v>36</v>
      </c>
      <c r="C24" s="24"/>
      <c r="D24" s="25"/>
      <c r="E24" s="26"/>
      <c r="F24" s="24"/>
      <c r="G24" s="24"/>
      <c r="H24" s="24"/>
      <c r="I24" s="27"/>
    </row>
    <row r="25" spans="1:9" s="28" customFormat="1" ht="38.25" outlineLevel="1">
      <c r="A25" s="24">
        <f t="shared" ca="1" si="0"/>
        <v>6</v>
      </c>
      <c r="B25" s="24" t="s">
        <v>37</v>
      </c>
      <c r="C25" s="24"/>
      <c r="D25" s="29"/>
      <c r="E25" s="26"/>
      <c r="F25" s="24"/>
      <c r="G25" s="24"/>
      <c r="H25" s="24"/>
      <c r="I25" s="27"/>
    </row>
    <row r="26" spans="1:9" s="28" customFormat="1" ht="38.25" outlineLevel="1">
      <c r="A26" s="24">
        <f ca="1">IF(OFFSET(A26,-1,0) ="",OFFSET(A26,-2,0)+1,OFFSET(A26,-1,0)+1 )</f>
        <v>7</v>
      </c>
      <c r="B26" s="24" t="s">
        <v>38</v>
      </c>
      <c r="C26" s="24"/>
      <c r="D26" s="30"/>
      <c r="E26" s="26"/>
      <c r="F26" s="24"/>
      <c r="G26" s="24"/>
      <c r="H26" s="24"/>
      <c r="I26" s="27"/>
    </row>
    <row r="27" spans="1:9" s="53" customFormat="1" ht="15.75" customHeight="1">
      <c r="A27" s="49"/>
      <c r="B27" s="50"/>
      <c r="C27" s="51" t="s">
        <v>49</v>
      </c>
      <c r="D27" s="51"/>
      <c r="E27" s="49"/>
      <c r="F27" s="52"/>
      <c r="G27" s="52"/>
      <c r="H27" s="52"/>
      <c r="I27" s="49"/>
    </row>
    <row r="28" spans="1:9" s="31" customFormat="1" ht="25.5" outlineLevel="1">
      <c r="A28" s="24">
        <f ca="1">IF(OFFSET(A28,-1,0)="",OFFSET(A28,-2,0)+1,OFFSET(A28,-1,0)+1)</f>
        <v>8</v>
      </c>
      <c r="B28" s="39" t="s">
        <v>40</v>
      </c>
      <c r="C28" s="24"/>
      <c r="D28" s="26"/>
      <c r="E28" s="26"/>
      <c r="F28" s="24"/>
      <c r="G28" s="24"/>
      <c r="H28" s="24"/>
      <c r="I28" s="2"/>
    </row>
    <row r="29" spans="1:9" s="31" customFormat="1" ht="25.5" outlineLevel="1">
      <c r="A29" s="24">
        <v>9</v>
      </c>
      <c r="B29" s="57" t="s">
        <v>51</v>
      </c>
      <c r="C29" s="24"/>
      <c r="D29" s="26"/>
      <c r="E29" s="26"/>
      <c r="F29" s="24"/>
      <c r="G29" s="24"/>
      <c r="H29" s="24"/>
      <c r="I29" s="2"/>
    </row>
    <row r="30" spans="1:9" s="31" customFormat="1" ht="38.25" outlineLevel="1">
      <c r="A30" s="24">
        <v>10</v>
      </c>
      <c r="B30" s="24" t="s">
        <v>41</v>
      </c>
      <c r="C30" s="24"/>
      <c r="D30" s="26"/>
      <c r="E30" s="26"/>
      <c r="F30" s="24"/>
      <c r="G30" s="24"/>
      <c r="H30" s="24"/>
      <c r="I30" s="2"/>
    </row>
    <row r="31" spans="1:9" s="31" customFormat="1" ht="38.25" outlineLevel="1">
      <c r="A31" s="24">
        <v>11</v>
      </c>
      <c r="B31" s="24" t="s">
        <v>42</v>
      </c>
      <c r="C31" s="24"/>
      <c r="D31" s="26"/>
      <c r="E31" s="26"/>
      <c r="F31" s="24"/>
      <c r="G31" s="24"/>
      <c r="H31" s="24"/>
      <c r="I31" s="2"/>
    </row>
    <row r="32" spans="1:9" s="31" customFormat="1" ht="38.25" outlineLevel="1">
      <c r="A32" s="24">
        <v>12</v>
      </c>
      <c r="B32" s="24" t="s">
        <v>43</v>
      </c>
      <c r="C32" s="24"/>
      <c r="D32" s="30"/>
      <c r="E32" s="26"/>
      <c r="F32" s="24"/>
      <c r="G32" s="24"/>
      <c r="H32" s="24"/>
      <c r="I32" s="2"/>
    </row>
    <row r="33" spans="1:9" s="31" customFormat="1" ht="38.25" outlineLevel="1">
      <c r="A33" s="24">
        <v>13</v>
      </c>
      <c r="B33" s="24" t="s">
        <v>44</v>
      </c>
      <c r="C33" s="24"/>
      <c r="D33" s="26"/>
      <c r="E33" s="26"/>
      <c r="F33" s="24"/>
      <c r="G33" s="24"/>
      <c r="H33" s="24"/>
      <c r="I33" s="2"/>
    </row>
    <row r="34" spans="1:9" s="31" customFormat="1" ht="38.25" outlineLevel="1">
      <c r="A34" s="24">
        <v>14</v>
      </c>
      <c r="B34" s="24" t="s">
        <v>45</v>
      </c>
      <c r="C34" s="24"/>
      <c r="D34" s="26"/>
      <c r="E34" s="26"/>
      <c r="F34" s="24"/>
      <c r="G34" s="24"/>
      <c r="H34" s="24"/>
      <c r="I34" s="2"/>
    </row>
    <row r="35" spans="1:9" s="31" customFormat="1" ht="25.5" outlineLevel="1">
      <c r="A35" s="24">
        <v>15</v>
      </c>
      <c r="B35" s="24" t="s">
        <v>31</v>
      </c>
      <c r="C35" s="24"/>
      <c r="D35" s="26"/>
      <c r="E35" s="26"/>
      <c r="F35" s="24"/>
      <c r="G35" s="24"/>
      <c r="H35" s="24"/>
      <c r="I35" s="2"/>
    </row>
    <row r="36" spans="1:9" s="31" customFormat="1" ht="25.5" outlineLevel="1">
      <c r="A36" s="24">
        <v>16</v>
      </c>
      <c r="B36" s="54" t="s">
        <v>46</v>
      </c>
      <c r="C36" s="24"/>
      <c r="D36" s="26"/>
      <c r="E36" s="26"/>
      <c r="F36" s="24"/>
      <c r="G36" s="24"/>
      <c r="H36" s="24"/>
      <c r="I36" s="2"/>
    </row>
    <row r="37" spans="1:9" s="31" customFormat="1" ht="25.5" outlineLevel="1">
      <c r="A37" s="24">
        <v>17</v>
      </c>
      <c r="B37" s="54" t="s">
        <v>47</v>
      </c>
      <c r="C37" s="24"/>
      <c r="D37" s="26"/>
      <c r="E37" s="26"/>
      <c r="F37" s="24"/>
      <c r="G37" s="24"/>
      <c r="H37" s="24"/>
      <c r="I37" s="2"/>
    </row>
    <row r="38" spans="1:9" s="31" customFormat="1" ht="14.25">
      <c r="A38" s="32"/>
      <c r="B38" s="41" t="s">
        <v>24</v>
      </c>
      <c r="C38" s="41"/>
      <c r="D38" s="41"/>
      <c r="E38" s="33"/>
      <c r="F38" s="34"/>
      <c r="G38" s="34"/>
      <c r="H38" s="34"/>
      <c r="I38" s="33"/>
    </row>
    <row r="39" spans="1:9" s="56" customFormat="1" ht="14.25">
      <c r="A39" s="58"/>
      <c r="B39" s="50"/>
      <c r="C39" s="51" t="s">
        <v>50</v>
      </c>
      <c r="D39" s="51"/>
      <c r="E39" s="53"/>
      <c r="F39" s="55"/>
      <c r="G39" s="55"/>
      <c r="H39" s="55"/>
      <c r="I39" s="53"/>
    </row>
    <row r="40" spans="1:9" s="31" customFormat="1" ht="25.5" outlineLevel="1">
      <c r="A40" s="35">
        <v>18</v>
      </c>
      <c r="B40" s="39" t="s">
        <v>48</v>
      </c>
      <c r="C40" s="24"/>
      <c r="D40" s="25"/>
      <c r="E40" s="26"/>
      <c r="F40" s="24"/>
      <c r="G40" s="24"/>
      <c r="H40" s="24"/>
      <c r="I40" s="35"/>
    </row>
    <row r="41" spans="1:9" s="31" customFormat="1" ht="25.5" outlineLevel="1">
      <c r="A41" s="35">
        <f t="shared" ref="A41:A54" ca="1" si="1">IF(OFFSET(A41,-1,0) ="",OFFSET(A41,-2,0)+1,OFFSET(A41,-1,0)+1 )</f>
        <v>19</v>
      </c>
      <c r="B41" s="24" t="s">
        <v>53</v>
      </c>
      <c r="C41" s="24"/>
      <c r="D41" s="25"/>
      <c r="E41" s="26"/>
      <c r="F41" s="24"/>
      <c r="G41" s="24"/>
      <c r="H41" s="24"/>
      <c r="I41" s="35"/>
    </row>
    <row r="42" spans="1:9" s="31" customFormat="1" ht="25.5" outlineLevel="1">
      <c r="A42" s="35">
        <f t="shared" ca="1" si="1"/>
        <v>20</v>
      </c>
      <c r="B42" s="24" t="s">
        <v>56</v>
      </c>
      <c r="C42" s="24"/>
      <c r="D42" s="25"/>
      <c r="E42" s="26"/>
      <c r="F42" s="24"/>
      <c r="G42" s="24"/>
      <c r="H42" s="24"/>
      <c r="I42" s="35"/>
    </row>
    <row r="43" spans="1:9" s="31" customFormat="1" ht="25.5" outlineLevel="1">
      <c r="A43" s="35">
        <f t="shared" ca="1" si="1"/>
        <v>21</v>
      </c>
      <c r="B43" s="24" t="s">
        <v>54</v>
      </c>
      <c r="D43" s="25"/>
      <c r="E43" s="26"/>
      <c r="F43" s="24"/>
      <c r="G43" s="24"/>
      <c r="H43" s="24"/>
      <c r="I43" s="35"/>
    </row>
    <row r="44" spans="1:9" s="31" customFormat="1" ht="30.75" customHeight="1" outlineLevel="1">
      <c r="A44" s="35">
        <f t="shared" ca="1" si="1"/>
        <v>22</v>
      </c>
      <c r="B44" s="24" t="s">
        <v>32</v>
      </c>
      <c r="D44" s="29"/>
      <c r="E44" s="26"/>
      <c r="F44" s="24"/>
      <c r="G44" s="24"/>
      <c r="H44" s="24"/>
      <c r="I44" s="35"/>
    </row>
    <row r="45" spans="1:9" s="31" customFormat="1" ht="30.75" customHeight="1" outlineLevel="1">
      <c r="A45" s="35">
        <f t="shared" ca="1" si="1"/>
        <v>23</v>
      </c>
      <c r="B45" s="24" t="s">
        <v>55</v>
      </c>
      <c r="C45" s="24"/>
      <c r="D45" s="29"/>
      <c r="E45" s="26"/>
      <c r="F45" s="24"/>
      <c r="G45" s="24"/>
      <c r="H45" s="24"/>
      <c r="I45" s="35"/>
    </row>
    <row r="46" spans="1:9" s="56" customFormat="1" ht="14.25">
      <c r="A46" s="58"/>
      <c r="B46" s="50"/>
      <c r="C46" s="51" t="s">
        <v>57</v>
      </c>
      <c r="D46" s="51"/>
      <c r="E46" s="53"/>
      <c r="F46" s="55"/>
      <c r="G46" s="55"/>
      <c r="H46" s="55"/>
      <c r="I46" s="53"/>
    </row>
    <row r="47" spans="1:9" s="31" customFormat="1" ht="25.5" outlineLevel="1">
      <c r="A47" s="35">
        <f ca="1">IF(OFFSET(A47,-1,0)="",OFFSET(A47,-2,0)+1,OFFSET(A47,-1,0)+1)</f>
        <v>24</v>
      </c>
      <c r="B47" s="39" t="s">
        <v>58</v>
      </c>
      <c r="C47" s="24"/>
      <c r="D47" s="25"/>
      <c r="E47" s="26"/>
      <c r="F47" s="24"/>
      <c r="G47" s="24"/>
      <c r="H47" s="24"/>
      <c r="I47" s="35"/>
    </row>
    <row r="48" spans="1:9" s="31" customFormat="1" ht="25.5" outlineLevel="1">
      <c r="A48" s="35">
        <f ca="1">IF(OFFSET(A48,-1,0)="",OFFSET(A48,-2,0)+1,OFFSET(A48,-1,0)+1)</f>
        <v>25</v>
      </c>
      <c r="B48" s="24" t="s">
        <v>25</v>
      </c>
      <c r="C48" s="24"/>
      <c r="D48" s="25"/>
      <c r="E48" s="26"/>
      <c r="F48" s="24"/>
      <c r="G48" s="24"/>
      <c r="H48" s="24"/>
      <c r="I48" s="35"/>
    </row>
    <row r="49" spans="1:9" s="31" customFormat="1" ht="25.5" outlineLevel="1">
      <c r="A49" s="35">
        <f ca="1">IF(OFFSET(A49,-1,0)="",OFFSET(A49,-2,0)+1,OFFSET(A49,-1,0)+1)</f>
        <v>26</v>
      </c>
      <c r="B49" s="24" t="s">
        <v>26</v>
      </c>
      <c r="C49" s="24"/>
      <c r="D49" s="25"/>
      <c r="E49" s="26"/>
      <c r="F49" s="24"/>
      <c r="G49" s="24"/>
      <c r="H49" s="24"/>
      <c r="I49" s="35"/>
    </row>
    <row r="50" spans="1:9" s="31" customFormat="1" ht="25.5" outlineLevel="1">
      <c r="A50" s="35">
        <f ca="1">IF(OFFSET(A50,-1,0) ="",OFFSET(A50,-2,0)+1,OFFSET(A50,-1,0)+1 )</f>
        <v>27</v>
      </c>
      <c r="B50" s="24" t="s">
        <v>30</v>
      </c>
      <c r="C50" s="24"/>
      <c r="D50" s="30"/>
      <c r="E50" s="26"/>
      <c r="F50" s="24"/>
      <c r="G50" s="24"/>
      <c r="H50" s="24"/>
      <c r="I50" s="35"/>
    </row>
    <row r="51" spans="1:9" s="31" customFormat="1" ht="25.5" outlineLevel="1">
      <c r="A51" s="35">
        <f t="shared" ca="1" si="1"/>
        <v>28</v>
      </c>
      <c r="B51" s="24" t="s">
        <v>28</v>
      </c>
      <c r="C51" s="24"/>
      <c r="D51" s="30"/>
      <c r="E51" s="26"/>
      <c r="F51" s="24"/>
      <c r="G51" s="24"/>
      <c r="H51" s="24"/>
      <c r="I51" s="35"/>
    </row>
    <row r="52" spans="1:9" s="31" customFormat="1" ht="25.5" outlineLevel="1">
      <c r="A52" s="35">
        <f t="shared" ca="1" si="1"/>
        <v>29</v>
      </c>
      <c r="B52" s="24" t="s">
        <v>29</v>
      </c>
      <c r="C52" s="24"/>
      <c r="D52" s="30"/>
      <c r="E52" s="26"/>
      <c r="F52" s="24"/>
      <c r="G52" s="24"/>
      <c r="H52" s="24"/>
      <c r="I52" s="35"/>
    </row>
    <row r="53" spans="1:9" s="31" customFormat="1" ht="25.5" outlineLevel="1">
      <c r="A53" s="35">
        <f t="shared" ca="1" si="1"/>
        <v>30</v>
      </c>
      <c r="B53" s="24" t="s">
        <v>27</v>
      </c>
      <c r="C53" s="24"/>
      <c r="D53" s="30"/>
      <c r="E53" s="26"/>
      <c r="F53" s="24"/>
      <c r="G53" s="24"/>
      <c r="H53" s="24"/>
      <c r="I53" s="35"/>
    </row>
    <row r="54" spans="1:9" s="31" customFormat="1" ht="25.5" outlineLevel="1">
      <c r="A54" s="35">
        <f t="shared" ca="1" si="1"/>
        <v>31</v>
      </c>
      <c r="B54" s="24" t="s">
        <v>59</v>
      </c>
      <c r="C54" s="24"/>
      <c r="D54" s="26"/>
      <c r="E54" s="26"/>
      <c r="F54" s="24"/>
      <c r="G54" s="24"/>
      <c r="H54" s="24"/>
      <c r="I54" s="35"/>
    </row>
    <row r="55" spans="1:9" s="31" customFormat="1" ht="14.25"/>
    <row r="56" spans="1:9" s="31" customFormat="1" ht="14.25"/>
    <row r="57" spans="1:9" s="31" customFormat="1" ht="14.25"/>
    <row r="58" spans="1:9" s="36" customFormat="1" ht="14.25"/>
    <row r="59" spans="1:9" s="31" customFormat="1" ht="14.25"/>
    <row r="60" spans="1:9" s="31" customFormat="1" ht="14.25"/>
    <row r="61" spans="1:9" s="31" customFormat="1" ht="14.25">
      <c r="A61" s="24"/>
      <c r="B61" s="26"/>
      <c r="C61" s="30"/>
      <c r="D61" s="24"/>
      <c r="E61" s="24"/>
      <c r="F61" s="24"/>
      <c r="G61" s="35"/>
    </row>
    <row r="62" spans="1:9" s="31" customFormat="1" ht="14.25">
      <c r="A62" s="24"/>
      <c r="B62" s="26"/>
      <c r="C62" s="26"/>
      <c r="D62" s="24"/>
      <c r="E62" s="24"/>
      <c r="F62" s="24"/>
      <c r="G62" s="35"/>
    </row>
    <row r="63" spans="1:9" s="31" customFormat="1" ht="14.25">
      <c r="A63" s="24"/>
      <c r="B63" s="26"/>
      <c r="C63" s="26"/>
      <c r="D63" s="24"/>
      <c r="E63" s="24"/>
      <c r="F63" s="24"/>
      <c r="G63" s="35"/>
    </row>
    <row r="64" spans="1:9" s="31" customFormat="1" ht="14.25"/>
    <row r="65" s="31" customFormat="1" ht="14.25"/>
    <row r="66" s="31" customFormat="1" ht="14.25"/>
    <row r="67" s="31" customFormat="1" ht="14.25"/>
    <row r="68" s="31" customFormat="1" ht="14.25"/>
    <row r="69" s="31" customFormat="1" ht="14.25"/>
    <row r="70" s="31" customFormat="1" ht="14.25"/>
    <row r="71" s="31" customFormat="1" ht="14.25"/>
    <row r="72" s="31" customFormat="1" ht="14.25"/>
    <row r="73" s="31" customFormat="1" ht="14.25"/>
    <row r="74" s="31" customFormat="1" ht="14.25"/>
    <row r="75" s="31" customFormat="1" ht="14.25"/>
    <row r="76" s="31" customFormat="1" ht="14.25"/>
    <row r="77" s="31" customFormat="1" ht="14.25"/>
    <row r="78" s="31" customFormat="1" ht="14.25"/>
    <row r="79" s="31" customFormat="1" ht="14.25"/>
    <row r="80" s="31" customFormat="1" ht="14.25"/>
    <row r="81" s="31" customFormat="1" ht="14.25"/>
    <row r="82" s="31" customFormat="1" ht="14.25"/>
    <row r="83" s="31" customFormat="1" ht="14.25"/>
    <row r="84" s="31" customFormat="1" ht="14.25"/>
    <row r="85" s="31" customFormat="1" ht="14.25"/>
    <row r="86" s="31" customFormat="1" ht="14.25"/>
    <row r="87" s="31" customFormat="1" ht="14.25"/>
    <row r="88" s="31" customFormat="1" ht="14.25"/>
    <row r="89" s="31" customFormat="1" ht="14.25"/>
    <row r="90" s="31" customFormat="1" ht="14.25"/>
    <row r="91" s="31" customFormat="1" ht="14.25"/>
    <row r="92" s="31" customFormat="1" ht="14.25"/>
    <row r="93" s="31" customFormat="1" ht="14.25"/>
    <row r="94" s="31" customFormat="1" ht="14.25"/>
    <row r="95" s="31" customFormat="1" ht="14.25"/>
    <row r="96" s="31" customFormat="1" ht="14.25" customHeight="1"/>
    <row r="97" s="31" customFormat="1" ht="14.25"/>
    <row r="98" s="31" customFormat="1" ht="14.25"/>
    <row r="99" s="31" customFormat="1" ht="14.25" customHeight="1"/>
    <row r="100" s="31" customFormat="1" ht="14.25"/>
    <row r="101" s="31" customFormat="1" ht="14.25"/>
    <row r="102" s="31" customFormat="1" ht="14.25"/>
    <row r="103" s="31" customFormat="1" ht="14.25"/>
    <row r="104" s="31" customFormat="1" ht="14.25"/>
  </sheetData>
  <mergeCells count="12">
    <mergeCell ref="A1:D1"/>
    <mergeCell ref="A2:D2"/>
    <mergeCell ref="B6:D6"/>
    <mergeCell ref="B7:D7"/>
    <mergeCell ref="B8:D8"/>
    <mergeCell ref="F16:H16"/>
    <mergeCell ref="B18:D18"/>
    <mergeCell ref="B38:D38"/>
    <mergeCell ref="E2:E3"/>
    <mergeCell ref="C3:D3"/>
    <mergeCell ref="B4:D4"/>
    <mergeCell ref="B5:D5"/>
  </mergeCells>
  <dataValidations count="4">
    <dataValidation showDropDown="1" showErrorMessage="1" sqref="F16:H17" xr:uid="{00000000-0002-0000-0400-000000000000}"/>
    <dataValidation allowBlank="1" showInputMessage="1" showErrorMessage="1" sqref="F18:H19 F27:H27" xr:uid="{00000000-0002-0000-0400-000001000000}"/>
    <dataValidation type="list" allowBlank="1" showErrorMessage="1" sqref="F105:H162" xr:uid="{00000000-0002-0000-0400-000002000000}">
      <formula1>#REF!</formula1>
      <formula2>0</formula2>
    </dataValidation>
    <dataValidation type="list" allowBlank="1" sqref="D61:F63 F20:H26 F28:H60"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 Story 1</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Hoa Lê</cp:lastModifiedBy>
  <cp:revision/>
  <dcterms:created xsi:type="dcterms:W3CDTF">2016-08-15T09:08:57Z</dcterms:created>
  <dcterms:modified xsi:type="dcterms:W3CDTF">2022-10-10T16:09:43Z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