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codeName="ThisWorkbook"/>
  <mc:AlternateContent xmlns:mc="http://schemas.openxmlformats.org/markup-compatibility/2006">
    <mc:Choice Requires="x15">
      <x15ac:absPath xmlns:x15ac="http://schemas.microsoft.com/office/spreadsheetml/2010/11/ac" url="https://d.docs.live.net/082299998084efa7/Máy tính/Auto_NashTech/Assignment1/"/>
    </mc:Choice>
  </mc:AlternateContent>
  <xr:revisionPtr revIDLastSave="4" documentId="13_ncr:1_{291C0491-01EF-4872-ABD2-9DD4A543E93C}" xr6:coauthVersionLast="47" xr6:coauthVersionMax="47" xr10:uidLastSave="{0137FD64-7E22-4488-B910-BD116613556D}"/>
  <bookViews>
    <workbookView xWindow="-120" yWindow="-120" windowWidth="20730" windowHeight="11160" tabRatio="840" xr2:uid="{00000000-000D-0000-FFFF-FFFF00000000}"/>
  </bookViews>
  <sheets>
    <sheet name="User Story 1" sheetId="8" r:id="rId1"/>
  </sheets>
  <externalReferences>
    <externalReference r:id="rId2"/>
  </externalReferences>
  <definedNames>
    <definedName name="abc">#REF!</definedName>
    <definedName name="CS_IT_1.1_001">#REF!</definedName>
    <definedName name="CS_IT_1.1_002">#REF!</definedName>
    <definedName name="CS_IT_1.1_003">#REF!</definedName>
    <definedName name="CS_IT_1.1_004">#REF!</definedName>
    <definedName name="Check_inputed_mail_address">#REF!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21" i="8" l="1"/>
  <c r="B9" i="8"/>
  <c r="A22" i="8" l="1"/>
  <c r="A23" i="8" s="1"/>
  <c r="A24" i="8" s="1"/>
  <c r="D9" i="8"/>
  <c r="C9" i="8"/>
  <c r="A25" i="8" l="1"/>
  <c r="A26" i="8" s="1"/>
  <c r="A27" i="8" s="1"/>
  <c r="A28" i="8" l="1"/>
  <c r="A29" i="8" s="1"/>
  <c r="A30" i="8" s="1"/>
  <c r="A32" i="8" s="1"/>
  <c r="A33" i="8" s="1"/>
  <c r="A34" i="8" l="1"/>
  <c r="A35" i="8" s="1"/>
  <c r="A36" i="8" s="1"/>
  <c r="A37" i="8" s="1"/>
  <c r="A38" i="8" s="1"/>
  <c r="A39" i="8" s="1"/>
  <c r="A40" i="8" s="1"/>
  <c r="A41" i="8" s="1"/>
  <c r="A42" i="8" l="1"/>
  <c r="A43" i="8" s="1"/>
  <c r="A45" i="8" s="1"/>
  <c r="A46" i="8" s="1"/>
  <c r="A47" i="8" s="1"/>
  <c r="A48" i="8" s="1"/>
  <c r="A51" i="8" s="1"/>
  <c r="A52" i="8" s="1"/>
  <c r="A53" i="8" s="1"/>
  <c r="A54" i="8" s="1"/>
  <c r="A55" i="8" s="1"/>
  <c r="A56" i="8" s="1"/>
  <c r="A57" i="8" s="1"/>
  <c r="A58" i="8" s="1"/>
  <c r="A60" i="8" s="1"/>
  <c r="A61" i="8" s="1"/>
  <c r="A63" i="8" s="1"/>
  <c r="A64" i="8" s="1"/>
  <c r="A65" i="8" s="1"/>
  <c r="A66" i="8" s="1"/>
  <c r="A67" i="8" s="1"/>
  <c r="A68" i="8" s="1"/>
  <c r="A69" i="8" s="1"/>
  <c r="A70" i="8" s="1"/>
  <c r="A71" i="8" s="1"/>
  <c r="A72" i="8" s="1"/>
  <c r="A73"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 ref="F57" authorId="1" shapeId="0" xr:uid="{00000000-0006-0000-0400-000004000000}">
      <text>
        <r>
          <rPr>
            <b/>
            <sz val="9"/>
            <color indexed="81"/>
            <rFont val="Tahoma"/>
            <family val="2"/>
          </rPr>
          <t>Nguyen Dao Thi Binh:</t>
        </r>
        <r>
          <rPr>
            <sz val="9"/>
            <color indexed="81"/>
            <rFont val="Tahoma"/>
            <family val="2"/>
          </rPr>
          <t xml:space="preserve">
Bug ID: 13050</t>
        </r>
      </text>
    </comment>
    <comment ref="D79" authorId="1" shapeId="0" xr:uid="{00000000-0006-0000-0400-000005000000}">
      <text>
        <r>
          <rPr>
            <b/>
            <sz val="9"/>
            <color indexed="81"/>
            <rFont val="Tahoma"/>
            <family val="2"/>
          </rPr>
          <t>Nguyen Dao Thi Binh:</t>
        </r>
        <r>
          <rPr>
            <sz val="9"/>
            <color indexed="81"/>
            <rFont val="Tahoma"/>
            <family val="2"/>
          </rPr>
          <t xml:space="preserve">
Bug ID: 13057</t>
        </r>
      </text>
    </comment>
    <comment ref="D80" authorId="1" shapeId="0" xr:uid="{00000000-0006-0000-0400-000006000000}">
      <text>
        <r>
          <rPr>
            <b/>
            <sz val="9"/>
            <color indexed="81"/>
            <rFont val="Tahoma"/>
            <family val="2"/>
          </rPr>
          <t>Nguyen Dao Thi Binh:</t>
        </r>
        <r>
          <rPr>
            <sz val="9"/>
            <color indexed="81"/>
            <rFont val="Tahoma"/>
            <family val="2"/>
          </rPr>
          <t xml:space="preserve">
Bug ID: 13057</t>
        </r>
      </text>
    </comment>
  </commentList>
</comments>
</file>

<file path=xl/sharedStrings.xml><?xml version="1.0" encoding="utf-8"?>
<sst xmlns="http://schemas.openxmlformats.org/spreadsheetml/2006/main" count="80" uniqueCount="78">
  <si>
    <t>Passed</t>
  </si>
  <si>
    <t>Failed</t>
  </si>
  <si>
    <t>Not Run</t>
  </si>
  <si>
    <t>Description</t>
  </si>
  <si>
    <t>User Story 1</t>
  </si>
  <si>
    <t>Common Checklist</t>
  </si>
  <si>
    <t xml:space="preserve">Pre-condition </t>
  </si>
  <si>
    <t>Tested by</t>
  </si>
  <si>
    <t>Test Date</t>
  </si>
  <si>
    <t>Test Result</t>
  </si>
  <si>
    <t>Total</t>
  </si>
  <si>
    <t>NA</t>
  </si>
  <si>
    <t>Passed in previous build</t>
  </si>
  <si>
    <t>ID</t>
  </si>
  <si>
    <t>Test Case Description</t>
  </si>
  <si>
    <t>Step</t>
  </si>
  <si>
    <t>Expected Output</t>
  </si>
  <si>
    <t>Test Data</t>
  </si>
  <si>
    <t>Note</t>
  </si>
  <si>
    <t>Le Thi Hoa</t>
  </si>
  <si>
    <t>Internal Build 081022</t>
  </si>
  <si>
    <t>1.View Product function – Display Price</t>
  </si>
  <si>
    <t>2. View Product function – Display photos</t>
  </si>
  <si>
    <t>Verify the UI of the original price can be displayed</t>
  </si>
  <si>
    <t>Verify the UI of the discounted price can be displayed</t>
  </si>
  <si>
    <t>Verify the UI of the photos can be displayed</t>
  </si>
  <si>
    <t>Verify the discounted price will be the local currency</t>
  </si>
  <si>
    <t>Verify the original price will be the local currency</t>
  </si>
  <si>
    <t>Verify first one is displayed on the big photo frame in case defaut</t>
  </si>
  <si>
    <t>Verify the UI of the &lt;&gt; button can be displayed</t>
  </si>
  <si>
    <t>Run Test Middle Assignment 1</t>
  </si>
  <si>
    <t>1.1 Check display Original price</t>
  </si>
  <si>
    <t>1.2 Check decimals of the Discounted price</t>
  </si>
  <si>
    <t>Verify the discounted price with decimals is 0</t>
  </si>
  <si>
    <t>Verify the discounted price with decimals is 5</t>
  </si>
  <si>
    <t>Verify the discounted price with decimals is 6</t>
  </si>
  <si>
    <t>Verify the discounted price with decimals is 4</t>
  </si>
  <si>
    <t xml:space="preserve">1.1 View Product function – Display Price
Both original price and discounted price use comma as decimal separator to separate groups of thousands, millions,
billions, etc.
Discounted price should be rounded to the nearest integer value.
1.2 View Product function – Display photos
There are up to 5 photos displayed on the photo list
The first one is displayed on the big photo frame
Users can click on &lt;&gt; button to view next/ previous photos
</t>
  </si>
  <si>
    <t>2.1 Check the BigPhotos</t>
  </si>
  <si>
    <t>Check Bigphoto when the photos list is 0</t>
  </si>
  <si>
    <t>Check Bigphoto when the photos list is 1</t>
  </si>
  <si>
    <t>Check Bigphoto when the photos list is 2</t>
  </si>
  <si>
    <t>Check Bigphoto when the photos list is 5</t>
  </si>
  <si>
    <t>Check Bigphoto when the photos list is 6</t>
  </si>
  <si>
    <t>Check Bigphoto when the photos list is 4</t>
  </si>
  <si>
    <t>Check initial status big photo is first one and focus the red frame small photo</t>
  </si>
  <si>
    <t>Verify status the &lt;&gt; button photo when photos list is 0</t>
  </si>
  <si>
    <t>Verify status the &lt;&gt; button photo when photos list is 1</t>
  </si>
  <si>
    <t>Verify status the &lt;&gt; button photo when photos list is 2</t>
  </si>
  <si>
    <t>Check the UI list for display the small photo</t>
  </si>
  <si>
    <t>Verify the original price use comma as decimal is 0</t>
  </si>
  <si>
    <t>Verify the original price use comma as decimal is 999</t>
  </si>
  <si>
    <t>Verify the original price use comma as decimal is 1,000</t>
  </si>
  <si>
    <t>Verify the original price use comma as decimal is 1,001</t>
  </si>
  <si>
    <t>Verify the original price use comma as decimal is 999,999</t>
  </si>
  <si>
    <t>Verify the original price use comma as decimal is 1,000,000</t>
  </si>
  <si>
    <t>Verify the original price use comma as decimal is 1,000,001</t>
  </si>
  <si>
    <t>Verify the original price use comma as decimal is 999,999,999</t>
  </si>
  <si>
    <t>Verify the original price use comma as decimal is 1,000,000,000</t>
  </si>
  <si>
    <t>Verify the discounted price use comma as decimal is 0</t>
  </si>
  <si>
    <t>Verify the discounted price use comma as decimal is 999</t>
  </si>
  <si>
    <t>Verify the discounted price use comma as decimal is 1,000</t>
  </si>
  <si>
    <t>Verify the discounted price use comma as decimal is 1,001</t>
  </si>
  <si>
    <t>Verify the discounted price use comma as decimal is 999,999</t>
  </si>
  <si>
    <t>Verify the discounted price use comma as decimal is 1,000,001</t>
  </si>
  <si>
    <t>Verify the discounted price use comma as decimal is 1,000,000</t>
  </si>
  <si>
    <t>Verify the dicounted price use comma as decimal is 999,999,999</t>
  </si>
  <si>
    <t>Verify the discounted price use comma as decimal is 1,000,000,000</t>
  </si>
  <si>
    <t>Verify switch bigphoto click &lt;&gt; button and red frame of small photo</t>
  </si>
  <si>
    <t>Check click &lt; button in first one when photo list has more than 2 photos</t>
  </si>
  <si>
    <t>Check click &gt; button in first one when photo list has more than 2 photos</t>
  </si>
  <si>
    <t>Check click &gt; button in lastest photo when photo list has more than 2 photos</t>
  </si>
  <si>
    <t>Check click &gt; button in second photo when photo list has more than 2 photos</t>
  </si>
  <si>
    <t>Check click &gt; button in sencond photo when photo list has more than 2 photos</t>
  </si>
  <si>
    <t>2.2 Check the small Photos</t>
  </si>
  <si>
    <t>2.3 Click &lt;&gt; button</t>
  </si>
  <si>
    <t>1.3 Check display of Discounted price</t>
  </si>
  <si>
    <t>Verify calculated discount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</si>
</sst>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d\-mmm\-yy;@"/>
    <numFmt numFmtId="165" formatCode="[$-409]mmmm\ d\,\ yyyy;@"/>
  </numFmts>
  <fonts count="25">
    <font>
      <sz val="11"/>
      <color theme="1"/>
      <name val="Calibri"/>
      <family val="2"/>
      <scheme val="minor"/>
    </font>
    <font>
      <sz val="10"/>
      <name val="Arial"/>
      <family val="2"/>
    </font>
    <font>
      <b/>
      <sz val="10"/>
      <color theme="0"/>
      <name val="Arial"/>
      <family val="2"/>
    </font>
    <font>
      <sz val="11"/>
      <color rgb="FF002E36"/>
      <name val="Arial"/>
      <family val="2"/>
    </font>
    <font>
      <b/>
      <sz val="18"/>
      <color indexed="56"/>
      <name val="Arial"/>
      <family val="2"/>
    </font>
    <font>
      <sz val="11"/>
      <name val="ＭＳ Ｐゴシック"/>
      <family val="2"/>
      <charset val="128"/>
    </font>
    <font>
      <sz val="9"/>
      <name val="Arial"/>
      <family val="2"/>
    </font>
    <font>
      <sz val="10"/>
      <color indexed="8"/>
      <name val="Arial"/>
      <family val="2"/>
    </font>
    <font>
      <b/>
      <sz val="9"/>
      <color indexed="81"/>
      <name val="Tahoma"/>
      <family val="2"/>
    </font>
    <font>
      <sz val="9"/>
      <color indexed="81"/>
      <name val="Tahoma"/>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color theme="1"/>
      <name val="Calibri"/>
      <family val="2"/>
      <scheme val="minor"/>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b/>
      <sz val="20"/>
      <color theme="6"/>
      <name val="Arial"/>
      <family val="2"/>
    </font>
    <font>
      <u/>
      <sz val="11"/>
      <color indexed="12"/>
      <name val="ＭＳ Ｐゴシック"/>
      <family val="2"/>
      <charset val="128"/>
    </font>
  </fonts>
  <fills count="23">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64"/>
      </patternFill>
    </fill>
    <fill>
      <patternFill patternType="solid">
        <fgColor theme="6"/>
        <bgColor indexed="32"/>
      </patternFill>
    </fill>
    <fill>
      <patternFill patternType="solid">
        <fgColor theme="2" tint="0.39997558519241921"/>
        <bgColor indexed="41"/>
      </patternFill>
    </fill>
    <fill>
      <patternFill patternType="solid">
        <fgColor theme="2" tint="0.39997558519241921"/>
        <bgColor indexed="26"/>
      </patternFill>
    </fill>
    <fill>
      <patternFill patternType="solid">
        <fgColor theme="2" tint="0.39997558519241921"/>
        <bgColor indexed="64"/>
      </patternFill>
    </fill>
    <fill>
      <patternFill patternType="solid">
        <fgColor theme="0"/>
        <bgColor indexed="41"/>
      </patternFill>
    </fill>
    <fill>
      <patternFill patternType="solid">
        <fgColor rgb="FF92D050"/>
        <bgColor indexed="26"/>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theme="4" tint="-9.9978637043366805E-2"/>
      </left>
      <right style="thin">
        <color theme="4" tint="-9.9978637043366805E-2"/>
      </right>
      <top style="thin">
        <color theme="4" tint="-9.9978637043366805E-2"/>
      </top>
      <bottom style="thin">
        <color theme="4" tint="-9.9978637043366805E-2"/>
      </bottom>
      <diagonal/>
    </border>
    <border>
      <left style="thin">
        <color rgb="FFBFBFBF"/>
      </left>
      <right style="thin">
        <color rgb="FFBFBFBF"/>
      </right>
      <top style="thin">
        <color rgb="FFBFBFBF"/>
      </top>
      <bottom style="thin">
        <color rgb="FFBFBFBF"/>
      </bottom>
      <diagonal/>
    </border>
    <border>
      <left style="thin">
        <color rgb="FFD2D2D2"/>
      </left>
      <right style="thin">
        <color rgb="FFD2D2D2"/>
      </right>
      <top style="thin">
        <color rgb="FFD2D2D2"/>
      </top>
      <bottom style="thin">
        <color rgb="FFD2D2D2"/>
      </bottom>
      <diagonal/>
    </border>
  </borders>
  <cellStyleXfs count="26">
    <xf numFmtId="0" fontId="0" fillId="0" borderId="0"/>
    <xf numFmtId="0" fontId="1" fillId="0" borderId="0"/>
    <xf numFmtId="0" fontId="1" fillId="3" borderId="1">
      <alignment vertical="center" wrapText="1"/>
    </xf>
    <xf numFmtId="0" fontId="1" fillId="0" borderId="0"/>
    <xf numFmtId="0" fontId="5" fillId="0" borderId="0"/>
    <xf numFmtId="165" fontId="16" fillId="0" borderId="0"/>
    <xf numFmtId="165" fontId="1" fillId="0" borderId="0"/>
    <xf numFmtId="165" fontId="5" fillId="0" borderId="0"/>
    <xf numFmtId="165" fontId="1" fillId="10" borderId="0"/>
    <xf numFmtId="165" fontId="1" fillId="10" borderId="0"/>
    <xf numFmtId="165" fontId="1" fillId="0" borderId="0">
      <alignment horizontal="left" vertical="top" wrapText="1" indent="2"/>
    </xf>
    <xf numFmtId="165" fontId="6" fillId="0" borderId="2" applyFont="0"/>
    <xf numFmtId="2" fontId="18" fillId="0" borderId="0">
      <alignment horizontal="center" vertical="center" wrapText="1"/>
    </xf>
    <xf numFmtId="165" fontId="6" fillId="11" borderId="2">
      <alignment horizontal="left" vertical="center"/>
    </xf>
    <xf numFmtId="165" fontId="6" fillId="12" borderId="2" applyAlignment="0">
      <alignment horizontal="center" vertical="center"/>
    </xf>
    <xf numFmtId="165" fontId="17" fillId="0" borderId="0">
      <alignment horizontal="left"/>
    </xf>
    <xf numFmtId="165" fontId="1" fillId="0" borderId="0"/>
    <xf numFmtId="165" fontId="19" fillId="3" borderId="0">
      <alignment horizontal="center" vertical="center" wrapText="1"/>
    </xf>
    <xf numFmtId="165" fontId="17" fillId="0" borderId="0">
      <alignment vertical="center"/>
    </xf>
    <xf numFmtId="165" fontId="17" fillId="0" borderId="0">
      <alignment vertical="center"/>
    </xf>
    <xf numFmtId="9" fontId="5" fillId="0" borderId="0" applyFont="0" applyFill="0" applyBorder="0" applyAlignment="0" applyProtection="0"/>
    <xf numFmtId="165" fontId="20" fillId="13" borderId="1">
      <alignment horizontal="center" vertical="center" wrapText="1"/>
    </xf>
    <xf numFmtId="165" fontId="17" fillId="14" borderId="1">
      <alignment horizontal="center" vertical="center" wrapText="1"/>
    </xf>
    <xf numFmtId="165" fontId="21" fillId="0" borderId="0"/>
    <xf numFmtId="165" fontId="22" fillId="0" borderId="0" applyNumberFormat="0" applyFill="0" applyBorder="0" applyAlignment="0" applyProtection="0"/>
    <xf numFmtId="0" fontId="24" fillId="0" borderId="0" applyNumberFormat="0" applyFill="0" applyBorder="0" applyAlignment="0" applyProtection="0"/>
  </cellStyleXfs>
  <cellXfs count="63">
    <xf numFmtId="0" fontId="0" fillId="0" borderId="0" xfId="0"/>
    <xf numFmtId="0" fontId="3" fillId="0" borderId="3" xfId="0" applyFont="1" applyBorder="1" applyAlignment="1">
      <alignment vertical="center"/>
    </xf>
    <xf numFmtId="0" fontId="1" fillId="0" borderId="3" xfId="0" applyFont="1" applyBorder="1"/>
    <xf numFmtId="0" fontId="3" fillId="0" borderId="3" xfId="0" applyFont="1" applyBorder="1" applyAlignment="1">
      <alignment horizontal="left" vertical="center"/>
    </xf>
    <xf numFmtId="0" fontId="4" fillId="0" borderId="3" xfId="0" applyFont="1" applyBorder="1" applyAlignment="1">
      <alignment horizontal="left" vertical="center"/>
    </xf>
    <xf numFmtId="0" fontId="10" fillId="16" borderId="3" xfId="4" applyFont="1" applyFill="1" applyBorder="1" applyAlignment="1">
      <alignment horizontal="left" vertical="center" wrapText="1"/>
    </xf>
    <xf numFmtId="0" fontId="11" fillId="0" borderId="3" xfId="4" applyFont="1" applyBorder="1" applyAlignment="1">
      <alignment wrapText="1"/>
    </xf>
    <xf numFmtId="0" fontId="1" fillId="0" borderId="3" xfId="0" applyFont="1" applyBorder="1" applyAlignment="1">
      <alignment wrapText="1"/>
    </xf>
    <xf numFmtId="0" fontId="7" fillId="0" borderId="3" xfId="0" applyFont="1" applyBorder="1"/>
    <xf numFmtId="0" fontId="11" fillId="0" borderId="3" xfId="4" applyFont="1" applyBorder="1" applyAlignment="1">
      <alignment horizontal="left" wrapText="1"/>
    </xf>
    <xf numFmtId="0" fontId="12" fillId="0" borderId="3" xfId="0" applyFont="1" applyBorder="1"/>
    <xf numFmtId="0" fontId="6" fillId="0" borderId="3" xfId="0" applyFont="1" applyBorder="1"/>
    <xf numFmtId="0" fontId="2" fillId="15" borderId="3" xfId="4" applyFont="1" applyFill="1" applyBorder="1" applyAlignment="1">
      <alignment horizontal="left" vertical="top" wrapText="1"/>
    </xf>
    <xf numFmtId="0" fontId="2" fillId="8" borderId="3" xfId="4" applyFont="1" applyFill="1" applyBorder="1" applyAlignment="1">
      <alignment horizontal="center" vertical="center" wrapText="1"/>
    </xf>
    <xf numFmtId="0" fontId="10" fillId="15" borderId="3" xfId="4" applyFont="1" applyFill="1" applyBorder="1" applyAlignment="1">
      <alignment horizontal="left" vertical="center" wrapText="1"/>
    </xf>
    <xf numFmtId="0" fontId="1" fillId="4" borderId="3" xfId="0" applyFont="1" applyFill="1" applyBorder="1" applyAlignment="1">
      <alignment horizontal="center" vertical="top" wrapText="1"/>
    </xf>
    <xf numFmtId="0" fontId="1" fillId="0" borderId="3" xfId="0" applyFont="1" applyBorder="1" applyAlignment="1">
      <alignment horizontal="center" vertical="top" wrapText="1"/>
    </xf>
    <xf numFmtId="0" fontId="7" fillId="5" borderId="3" xfId="0" applyFont="1" applyFill="1" applyBorder="1" applyAlignment="1">
      <alignment horizontal="left"/>
    </xf>
    <xf numFmtId="0" fontId="7" fillId="5" borderId="3" xfId="0" applyFont="1" applyFill="1" applyBorder="1"/>
    <xf numFmtId="0" fontId="7" fillId="5" borderId="3" xfId="0" applyFont="1" applyFill="1" applyBorder="1" applyAlignment="1">
      <alignment horizontal="center" wrapText="1"/>
    </xf>
    <xf numFmtId="0" fontId="2" fillId="17" borderId="3" xfId="4" applyFont="1" applyFill="1" applyBorder="1" applyAlignment="1">
      <alignment horizontal="left" vertical="center" wrapText="1"/>
    </xf>
    <xf numFmtId="0" fontId="2" fillId="17" borderId="3" xfId="4" applyFont="1" applyFill="1" applyBorder="1" applyAlignment="1">
      <alignment horizontal="center" vertical="center" wrapText="1"/>
    </xf>
    <xf numFmtId="0" fontId="2" fillId="9" borderId="3" xfId="4" applyFont="1" applyFill="1" applyBorder="1" applyAlignment="1">
      <alignment horizontal="left" vertical="center"/>
    </xf>
    <xf numFmtId="0" fontId="15" fillId="9" borderId="3" xfId="4" applyFont="1" applyFill="1" applyBorder="1" applyAlignment="1">
      <alignment horizontal="left" vertical="center"/>
    </xf>
    <xf numFmtId="0" fontId="1" fillId="5" borderId="3" xfId="4" applyFont="1" applyFill="1" applyBorder="1" applyAlignment="1">
      <alignment horizontal="left" vertical="top" wrapText="1"/>
    </xf>
    <xf numFmtId="0" fontId="1" fillId="7" borderId="3" xfId="0" quotePrefix="1" applyFont="1" applyFill="1" applyBorder="1" applyAlignment="1">
      <alignment horizontal="left" vertical="top" wrapText="1"/>
    </xf>
    <xf numFmtId="0" fontId="1" fillId="5" borderId="3" xfId="0" quotePrefix="1" applyFont="1" applyFill="1" applyBorder="1" applyAlignment="1">
      <alignment horizontal="left" vertical="top" wrapText="1"/>
    </xf>
    <xf numFmtId="0" fontId="7" fillId="5" borderId="3" xfId="0" applyFont="1" applyFill="1" applyBorder="1" applyAlignment="1">
      <alignment vertical="top" wrapText="1"/>
    </xf>
    <xf numFmtId="0" fontId="7" fillId="5" borderId="3" xfId="0" applyFont="1" applyFill="1" applyBorder="1" applyAlignment="1">
      <alignment vertical="top"/>
    </xf>
    <xf numFmtId="0" fontId="1" fillId="7" borderId="3" xfId="0" applyFont="1" applyFill="1" applyBorder="1" applyAlignment="1">
      <alignment horizontal="left" vertical="top" wrapText="1"/>
    </xf>
    <xf numFmtId="0" fontId="1" fillId="5" borderId="3" xfId="0" applyFont="1" applyFill="1" applyBorder="1" applyAlignment="1">
      <alignment horizontal="left" vertical="top" wrapText="1"/>
    </xf>
    <xf numFmtId="0" fontId="14" fillId="0" borderId="3" xfId="0" applyFont="1" applyBorder="1"/>
    <xf numFmtId="0" fontId="15" fillId="8" borderId="3" xfId="0" applyFont="1" applyFill="1" applyBorder="1"/>
    <xf numFmtId="0" fontId="15" fillId="8" borderId="3" xfId="4" applyFont="1" applyFill="1" applyBorder="1" applyAlignment="1">
      <alignment horizontal="center" vertical="top" wrapText="1"/>
    </xf>
    <xf numFmtId="0" fontId="1" fillId="0" borderId="3" xfId="0" applyFont="1" applyBorder="1" applyAlignment="1">
      <alignment horizontal="left" vertical="top"/>
    </xf>
    <xf numFmtId="0" fontId="14" fillId="2" borderId="3" xfId="0" applyFont="1" applyFill="1" applyBorder="1"/>
    <xf numFmtId="0" fontId="1" fillId="5" borderId="3" xfId="0" applyFont="1" applyFill="1" applyBorder="1" applyAlignment="1">
      <alignment horizontal="left"/>
    </xf>
    <xf numFmtId="0" fontId="1" fillId="5" borderId="3" xfId="0" applyFont="1" applyFill="1" applyBorder="1"/>
    <xf numFmtId="0" fontId="1" fillId="5" borderId="4" xfId="4" applyFont="1" applyFill="1" applyBorder="1" applyAlignment="1">
      <alignment horizontal="left" vertical="top" wrapText="1"/>
    </xf>
    <xf numFmtId="0" fontId="2" fillId="18" borderId="3" xfId="4" applyFont="1" applyFill="1" applyBorder="1" applyAlignment="1">
      <alignment horizontal="left" vertical="center"/>
    </xf>
    <xf numFmtId="0" fontId="2" fillId="18" borderId="0" xfId="4" applyFont="1" applyFill="1" applyBorder="1" applyAlignment="1">
      <alignment horizontal="center" vertical="center"/>
    </xf>
    <xf numFmtId="0" fontId="2" fillId="18" borderId="3" xfId="4" applyFont="1" applyFill="1" applyBorder="1" applyAlignment="1">
      <alignment horizontal="center" vertical="center"/>
    </xf>
    <xf numFmtId="0" fontId="15" fillId="18" borderId="3" xfId="4" applyFont="1" applyFill="1" applyBorder="1" applyAlignment="1">
      <alignment horizontal="left" vertical="center"/>
    </xf>
    <xf numFmtId="0" fontId="15" fillId="19" borderId="3" xfId="0" applyFont="1" applyFill="1" applyBorder="1"/>
    <xf numFmtId="0" fontId="15" fillId="19" borderId="3" xfId="4" applyFont="1" applyFill="1" applyBorder="1" applyAlignment="1">
      <alignment horizontal="center" vertical="top" wrapText="1"/>
    </xf>
    <xf numFmtId="0" fontId="14" fillId="20" borderId="3" xfId="0" applyFont="1" applyFill="1" applyBorder="1"/>
    <xf numFmtId="0" fontId="1" fillId="7" borderId="0" xfId="4" applyFont="1" applyFill="1" applyBorder="1" applyAlignment="1">
      <alignment horizontal="left" vertical="top" wrapText="1"/>
    </xf>
    <xf numFmtId="0" fontId="1" fillId="7" borderId="3" xfId="4" applyFont="1" applyFill="1" applyBorder="1" applyAlignment="1">
      <alignment horizontal="left" vertical="top" wrapText="1"/>
    </xf>
    <xf numFmtId="0" fontId="2" fillId="21" borderId="3" xfId="4" applyFont="1" applyFill="1" applyBorder="1" applyAlignment="1">
      <alignment horizontal="center" vertical="center"/>
    </xf>
    <xf numFmtId="0" fontId="15" fillId="7" borderId="3" xfId="0" applyFont="1" applyFill="1" applyBorder="1"/>
    <xf numFmtId="0" fontId="15" fillId="7" borderId="3" xfId="4" applyFont="1" applyFill="1" applyBorder="1" applyAlignment="1">
      <alignment horizontal="center" vertical="top" wrapText="1"/>
    </xf>
    <xf numFmtId="0" fontId="1" fillId="19" borderId="3" xfId="4" applyFont="1" applyFill="1" applyBorder="1" applyAlignment="1">
      <alignment horizontal="left" vertical="top" wrapText="1"/>
    </xf>
    <xf numFmtId="0" fontId="1" fillId="22" borderId="3" xfId="4" applyFont="1" applyFill="1" applyBorder="1" applyAlignment="1">
      <alignment horizontal="left" vertical="top" wrapText="1"/>
    </xf>
    <xf numFmtId="0" fontId="3" fillId="0" borderId="3" xfId="0" applyFont="1" applyBorder="1" applyAlignment="1">
      <alignment horizontal="right" vertical="center"/>
    </xf>
    <xf numFmtId="0" fontId="23" fillId="6" borderId="3" xfId="0" applyFont="1" applyFill="1" applyBorder="1" applyAlignment="1">
      <alignment horizontal="center" vertical="center"/>
    </xf>
    <xf numFmtId="0" fontId="1" fillId="0" borderId="3" xfId="4" quotePrefix="1" applyFont="1" applyBorder="1" applyAlignment="1">
      <alignment horizontal="left" vertical="top" wrapText="1"/>
    </xf>
    <xf numFmtId="0" fontId="1" fillId="0" borderId="3" xfId="4" applyFont="1" applyBorder="1" applyAlignment="1">
      <alignment horizontal="left" vertical="top" wrapText="1"/>
    </xf>
    <xf numFmtId="164" fontId="1" fillId="0" borderId="3" xfId="4" applyNumberFormat="1" applyFont="1" applyBorder="1" applyAlignment="1">
      <alignment horizontal="left" vertical="top" wrapText="1"/>
    </xf>
    <xf numFmtId="0" fontId="2" fillId="15" borderId="3" xfId="0" applyFont="1" applyFill="1" applyBorder="1" applyAlignment="1">
      <alignment horizontal="center" wrapText="1"/>
    </xf>
    <xf numFmtId="0" fontId="2" fillId="9" borderId="3" xfId="4" applyFont="1" applyFill="1" applyBorder="1" applyAlignment="1">
      <alignment horizontal="center" vertical="center"/>
    </xf>
    <xf numFmtId="0" fontId="3" fillId="0" borderId="3" xfId="0" applyFont="1" applyBorder="1" applyAlignment="1">
      <alignment horizontal="center" vertical="center"/>
    </xf>
    <xf numFmtId="0" fontId="4" fillId="0" borderId="3" xfId="0" applyFont="1" applyBorder="1" applyAlignment="1">
      <alignment horizontal="right" vertical="center"/>
    </xf>
    <xf numFmtId="0" fontId="1" fillId="0" borderId="5" xfId="0" applyFont="1" applyBorder="1"/>
  </cellXfs>
  <cellStyles count="26">
    <cellStyle name="background" xfId="8" xr:uid="{00000000-0005-0000-0000-000000000000}"/>
    <cellStyle name="background 2" xfId="9" xr:uid="{00000000-0005-0000-0000-000001000000}"/>
    <cellStyle name="body_tyext" xfId="10" xr:uid="{00000000-0005-0000-0000-000002000000}"/>
    <cellStyle name="cell" xfId="11" xr:uid="{00000000-0005-0000-0000-000003000000}"/>
    <cellStyle name="document title" xfId="12" xr:uid="{00000000-0005-0000-0000-000004000000}"/>
    <cellStyle name="group" xfId="13" xr:uid="{00000000-0005-0000-0000-000005000000}"/>
    <cellStyle name="Header" xfId="14" xr:uid="{00000000-0005-0000-0000-000006000000}"/>
    <cellStyle name="Heading" xfId="15" xr:uid="{00000000-0005-0000-0000-000007000000}"/>
    <cellStyle name="Hyperlink 2" xfId="24" xr:uid="{00000000-0005-0000-0000-000009000000}"/>
    <cellStyle name="Hyperlink 3" xfId="25" xr:uid="{6771D33D-EE77-4527-A03B-D422496D66A5}"/>
    <cellStyle name="Normal" xfId="0" builtinId="0"/>
    <cellStyle name="Normal 2" xfId="1" xr:uid="{00000000-0005-0000-0000-00000B000000}"/>
    <cellStyle name="Normal 2 2" xfId="3" xr:uid="{00000000-0005-0000-0000-00000C000000}"/>
    <cellStyle name="Normal 2 3" xfId="6" xr:uid="{00000000-0005-0000-0000-00000D000000}"/>
    <cellStyle name="Normal 3" xfId="5" xr:uid="{00000000-0005-0000-0000-00000E000000}"/>
    <cellStyle name="Normal 4" xfId="7" xr:uid="{00000000-0005-0000-0000-00000F000000}"/>
    <cellStyle name="Normal 6" xfId="16" xr:uid="{00000000-0005-0000-0000-000010000000}"/>
    <cellStyle name="Normal_Sheet1" xfId="4" xr:uid="{00000000-0005-0000-0000-000012000000}"/>
    <cellStyle name="page title" xfId="17" xr:uid="{00000000-0005-0000-0000-000013000000}"/>
    <cellStyle name="Paragrap title" xfId="18" xr:uid="{00000000-0005-0000-0000-000014000000}"/>
    <cellStyle name="Paragrap title 2" xfId="19" xr:uid="{00000000-0005-0000-0000-000015000000}"/>
    <cellStyle name="Percent 2" xfId="20" xr:uid="{00000000-0005-0000-0000-000016000000}"/>
    <cellStyle name="Table header" xfId="21" xr:uid="{00000000-0005-0000-0000-000017000000}"/>
    <cellStyle name="Table header 2" xfId="22" xr:uid="{00000000-0005-0000-0000-000018000000}"/>
    <cellStyle name="table_cell" xfId="2" xr:uid="{00000000-0005-0000-0000-000019000000}"/>
    <cellStyle name="標準_040802 債権ＤＢ" xfId="23" xr:uid="{00000000-0005-0000-0000-00001A000000}"/>
  </cellStyles>
  <dxfs count="10">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9"/>
      <tableStyleElement type="headerRow" dxfId="8"/>
    </tableStyle>
    <tableStyle name="NashTech Table Style 2" pivot="0" count="3" xr9:uid="{00000000-0011-0000-FFFF-FFFF01000000}">
      <tableStyleElement type="wholeTable" dxfId="7"/>
      <tableStyleElement type="headerRow" dxfId="6"/>
      <tableStyleElement type="firstRowStripe" dxfId="5"/>
    </tableStyle>
    <tableStyle name="NashTech Table Style 4" pivot="0" count="3" xr9:uid="{00000000-0011-0000-FFFF-FFFF02000000}">
      <tableStyleElement type="wholeTable" dxfId="4"/>
      <tableStyleElement type="headerRow" dxfId="3"/>
      <tableStyleElement type="firstColumnStripe" dxfId="2"/>
    </tableStyle>
    <tableStyle name="Table Style 1" pivot="0" count="2" xr9:uid="{00000000-0011-0000-FFFF-FFFF03000000}">
      <tableStyleElement type="wholeTable" dxfId="1"/>
      <tableStyleElement type="headerRow" dxfId="0"/>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outlinePr summaryBelow="0" summaryRight="0"/>
  </sheetPr>
  <dimension ref="A1:X121"/>
  <sheetViews>
    <sheetView showGridLines="0" tabSelected="1" topLeftCell="A38" zoomScale="96" zoomScaleNormal="96" workbookViewId="0">
      <selection activeCell="C42" sqref="C42"/>
    </sheetView>
  </sheetViews>
  <sheetFormatPr defaultColWidth="9.140625" defaultRowHeight="12.75" outlineLevelRow="1"/>
  <cols>
    <col min="1" max="1" width="11.5703125" style="36" bestFit="1" customWidth="1"/>
    <col min="2" max="2" width="47" style="37" bestFit="1" customWidth="1"/>
    <col min="3" max="3" width="42.5703125" style="37" bestFit="1" customWidth="1"/>
    <col min="4" max="4" width="16.140625" style="37" bestFit="1" customWidth="1"/>
    <col min="5" max="5" width="9.42578125" style="37" bestFit="1" customWidth="1"/>
    <col min="6" max="6" width="8" style="37" bestFit="1" customWidth="1"/>
    <col min="7" max="8" width="9.7109375" style="37" customWidth="1"/>
    <col min="9" max="9" width="5.140625" style="37" bestFit="1" customWidth="1"/>
    <col min="10" max="16384" width="9.140625" style="37"/>
  </cols>
  <sheetData>
    <row r="1" spans="1:24" s="2" customFormat="1" ht="14.25">
      <c r="A1" s="53"/>
      <c r="B1" s="53"/>
      <c r="C1" s="53"/>
      <c r="D1" s="53"/>
      <c r="E1" s="1"/>
      <c r="F1" s="1"/>
      <c r="G1" s="1"/>
      <c r="H1" s="1"/>
      <c r="I1" s="1"/>
      <c r="J1" s="1"/>
    </row>
    <row r="2" spans="1:24" s="2" customFormat="1" ht="31.5" customHeight="1">
      <c r="A2" s="54" t="s">
        <v>5</v>
      </c>
      <c r="B2" s="54"/>
      <c r="C2" s="54"/>
      <c r="D2" s="54"/>
      <c r="E2" s="60"/>
      <c r="F2" s="3"/>
      <c r="G2" s="3"/>
      <c r="H2" s="3"/>
      <c r="I2" s="3"/>
      <c r="J2" s="3"/>
    </row>
    <row r="3" spans="1:24" s="2" customFormat="1" ht="24.75" customHeight="1">
      <c r="A3" s="4"/>
      <c r="C3" s="61"/>
      <c r="D3" s="61"/>
      <c r="E3" s="60"/>
      <c r="F3" s="3"/>
      <c r="G3" s="3"/>
      <c r="H3" s="3"/>
      <c r="I3" s="3"/>
      <c r="J3" s="3"/>
    </row>
    <row r="4" spans="1:24" s="8" customFormat="1" ht="25.5">
      <c r="A4" s="5" t="s">
        <v>4</v>
      </c>
      <c r="B4" s="56" t="s">
        <v>30</v>
      </c>
      <c r="C4" s="56"/>
      <c r="D4" s="56"/>
      <c r="E4" s="6"/>
      <c r="F4" s="6"/>
      <c r="G4" s="6"/>
      <c r="H4" s="7"/>
      <c r="I4" s="7"/>
    </row>
    <row r="5" spans="1:24" s="8" customFormat="1">
      <c r="A5" s="5" t="s">
        <v>3</v>
      </c>
      <c r="B5" s="55" t="s">
        <v>37</v>
      </c>
      <c r="C5" s="56"/>
      <c r="D5" s="56"/>
      <c r="E5" s="6"/>
      <c r="F5" s="6"/>
      <c r="G5" s="6"/>
      <c r="H5" s="7"/>
      <c r="I5" s="7"/>
    </row>
    <row r="6" spans="1:24" s="8" customFormat="1" ht="25.5">
      <c r="A6" s="5" t="s">
        <v>6</v>
      </c>
      <c r="B6" s="55"/>
      <c r="C6" s="56"/>
      <c r="D6" s="56"/>
      <c r="E6" s="6"/>
      <c r="F6" s="6"/>
      <c r="G6" s="6"/>
      <c r="H6" s="7"/>
      <c r="I6" s="7"/>
    </row>
    <row r="7" spans="1:24" s="8" customFormat="1">
      <c r="A7" s="5" t="s">
        <v>7</v>
      </c>
      <c r="B7" s="56" t="s">
        <v>19</v>
      </c>
      <c r="C7" s="56"/>
      <c r="D7" s="56"/>
      <c r="E7" s="6"/>
      <c r="F7" s="6"/>
      <c r="G7" s="6"/>
      <c r="H7" s="9"/>
      <c r="I7" s="7"/>
      <c r="X7" s="10"/>
    </row>
    <row r="8" spans="1:24" s="11" customFormat="1">
      <c r="A8" s="5" t="s">
        <v>8</v>
      </c>
      <c r="B8" s="57">
        <v>44846</v>
      </c>
      <c r="C8" s="57"/>
      <c r="D8" s="57"/>
      <c r="E8" s="6"/>
    </row>
    <row r="9" spans="1:24" s="11" customFormat="1">
      <c r="A9" s="12" t="s">
        <v>9</v>
      </c>
      <c r="B9" s="13" t="str">
        <f>F17</f>
        <v>Internal Build 081022</v>
      </c>
      <c r="C9" s="13">
        <f>G17</f>
        <v>0</v>
      </c>
      <c r="D9" s="13">
        <f>H17</f>
        <v>0</v>
      </c>
    </row>
    <row r="10" spans="1:24" s="11" customFormat="1">
      <c r="A10" s="14" t="s">
        <v>10</v>
      </c>
      <c r="B10" s="15"/>
      <c r="C10" s="15"/>
      <c r="D10" s="15"/>
    </row>
    <row r="11" spans="1:24" s="11" customFormat="1">
      <c r="A11" s="14" t="s">
        <v>0</v>
      </c>
      <c r="B11" s="16"/>
      <c r="C11" s="16"/>
      <c r="D11" s="16"/>
    </row>
    <row r="12" spans="1:24" s="11" customFormat="1">
      <c r="A12" s="14" t="s">
        <v>1</v>
      </c>
      <c r="B12" s="16"/>
      <c r="C12" s="16"/>
      <c r="D12" s="16"/>
    </row>
    <row r="13" spans="1:24" s="11" customFormat="1">
      <c r="A13" s="14" t="s">
        <v>2</v>
      </c>
      <c r="B13" s="16"/>
      <c r="C13" s="16"/>
      <c r="D13" s="16"/>
      <c r="E13" s="2"/>
      <c r="F13" s="2"/>
      <c r="G13" s="2"/>
      <c r="H13" s="2"/>
      <c r="I13" s="2"/>
    </row>
    <row r="14" spans="1:24" s="11" customFormat="1">
      <c r="A14" s="14" t="s">
        <v>11</v>
      </c>
      <c r="B14" s="16"/>
      <c r="C14" s="16"/>
      <c r="D14" s="16"/>
      <c r="E14" s="2"/>
      <c r="F14" s="2"/>
      <c r="G14" s="2"/>
      <c r="H14" s="2"/>
      <c r="I14" s="2"/>
    </row>
    <row r="15" spans="1:24" s="11" customFormat="1" ht="38.25">
      <c r="A15" s="14" t="s">
        <v>12</v>
      </c>
      <c r="B15" s="16"/>
      <c r="C15" s="16"/>
      <c r="D15" s="16"/>
      <c r="E15" s="2"/>
      <c r="F15" s="2"/>
      <c r="G15" s="2"/>
      <c r="H15" s="2"/>
      <c r="I15" s="2"/>
    </row>
    <row r="16" spans="1:24" s="18" customFormat="1">
      <c r="A16" s="17"/>
      <c r="D16" s="19"/>
      <c r="E16" s="19"/>
      <c r="F16" s="58" t="s">
        <v>9</v>
      </c>
      <c r="G16" s="58"/>
      <c r="H16" s="58"/>
      <c r="I16" s="19"/>
    </row>
    <row r="17" spans="1:9" s="18" customFormat="1" ht="38.25">
      <c r="A17" s="20" t="s">
        <v>13</v>
      </c>
      <c r="B17" s="21" t="s">
        <v>14</v>
      </c>
      <c r="C17" s="21" t="s">
        <v>15</v>
      </c>
      <c r="D17" s="21" t="s">
        <v>16</v>
      </c>
      <c r="E17" s="21" t="s">
        <v>17</v>
      </c>
      <c r="F17" s="21" t="s">
        <v>20</v>
      </c>
      <c r="G17" s="21"/>
      <c r="H17" s="21"/>
      <c r="I17" s="21" t="s">
        <v>18</v>
      </c>
    </row>
    <row r="18" spans="1:9" s="18" customFormat="1">
      <c r="A18" s="22"/>
      <c r="B18" s="59" t="s">
        <v>21</v>
      </c>
      <c r="C18" s="59"/>
      <c r="D18" s="59"/>
      <c r="E18" s="22"/>
      <c r="F18" s="23"/>
      <c r="G18" s="23"/>
      <c r="H18" s="23"/>
      <c r="I18" s="22"/>
    </row>
    <row r="19" spans="1:9" s="43" customFormat="1">
      <c r="B19" s="40"/>
      <c r="C19" s="39" t="s">
        <v>31</v>
      </c>
      <c r="D19" s="41"/>
      <c r="E19" s="39"/>
      <c r="F19" s="42"/>
      <c r="G19" s="42"/>
      <c r="H19" s="42"/>
      <c r="I19" s="39"/>
    </row>
    <row r="20" spans="1:9" s="28" customFormat="1" outlineLevel="1">
      <c r="A20" s="24">
        <v>1</v>
      </c>
      <c r="B20" s="38" t="s">
        <v>23</v>
      </c>
      <c r="C20" s="24"/>
      <c r="D20" s="25"/>
      <c r="E20" s="26"/>
      <c r="F20" s="24"/>
      <c r="G20" s="24"/>
      <c r="H20" s="24"/>
      <c r="I20" s="27"/>
    </row>
    <row r="21" spans="1:9" s="28" customFormat="1" outlineLevel="1">
      <c r="A21" s="24">
        <f ca="1">IF(OFFSET(A21,-1,0) ="",OFFSET(A21,-2,0)+1,OFFSET(A21,-1,0)+1 )</f>
        <v>2</v>
      </c>
      <c r="B21" s="46" t="s">
        <v>27</v>
      </c>
      <c r="C21" s="24"/>
      <c r="D21" s="25"/>
      <c r="E21" s="26"/>
      <c r="F21" s="24"/>
      <c r="G21" s="24"/>
      <c r="H21" s="24"/>
      <c r="I21" s="27"/>
    </row>
    <row r="22" spans="1:9" s="28" customFormat="1" outlineLevel="1">
      <c r="A22" s="24">
        <f t="shared" ref="A22:A30" ca="1" si="0">IF(OFFSET(A22,-1,0) ="",OFFSET(A22,-2,0)+1,OFFSET(A22,-1,0)+1 )</f>
        <v>3</v>
      </c>
      <c r="B22" s="24" t="s">
        <v>50</v>
      </c>
      <c r="C22" s="24"/>
      <c r="D22" s="25"/>
      <c r="E22" s="26"/>
      <c r="F22" s="24"/>
      <c r="G22" s="24"/>
      <c r="H22" s="24"/>
      <c r="I22" s="27"/>
    </row>
    <row r="23" spans="1:9" s="28" customFormat="1" outlineLevel="1">
      <c r="A23" s="24">
        <f t="shared" ca="1" si="0"/>
        <v>4</v>
      </c>
      <c r="B23" s="24" t="s">
        <v>51</v>
      </c>
      <c r="C23" s="24"/>
      <c r="D23" s="25"/>
      <c r="E23" s="26"/>
      <c r="F23" s="24"/>
      <c r="G23" s="24"/>
      <c r="H23" s="24"/>
      <c r="I23" s="27"/>
    </row>
    <row r="24" spans="1:9" s="28" customFormat="1" ht="25.5" outlineLevel="1">
      <c r="A24" s="24">
        <f t="shared" ca="1" si="0"/>
        <v>5</v>
      </c>
      <c r="B24" s="24" t="s">
        <v>52</v>
      </c>
      <c r="C24" s="24"/>
      <c r="D24" s="25"/>
      <c r="E24" s="26"/>
      <c r="F24" s="24"/>
      <c r="G24" s="24"/>
      <c r="H24" s="24"/>
      <c r="I24" s="27"/>
    </row>
    <row r="25" spans="1:9" s="28" customFormat="1" ht="25.5" outlineLevel="1">
      <c r="A25" s="24">
        <f t="shared" ca="1" si="0"/>
        <v>6</v>
      </c>
      <c r="B25" s="24" t="s">
        <v>53</v>
      </c>
      <c r="C25" s="24"/>
      <c r="D25" s="25"/>
      <c r="E25" s="26"/>
      <c r="F25" s="24"/>
      <c r="G25" s="24"/>
      <c r="H25" s="24"/>
      <c r="I25" s="27"/>
    </row>
    <row r="26" spans="1:9" s="28" customFormat="1" ht="25.5" outlineLevel="1">
      <c r="A26" s="24">
        <f t="shared" ca="1" si="0"/>
        <v>7</v>
      </c>
      <c r="B26" s="24" t="s">
        <v>54</v>
      </c>
      <c r="C26" s="24"/>
      <c r="D26" s="29"/>
      <c r="E26" s="26"/>
      <c r="F26" s="24"/>
      <c r="G26" s="24"/>
      <c r="H26" s="24"/>
      <c r="I26" s="27"/>
    </row>
    <row r="27" spans="1:9" s="28" customFormat="1" ht="25.5" outlineLevel="1">
      <c r="A27" s="24">
        <f t="shared" ca="1" si="0"/>
        <v>8</v>
      </c>
      <c r="B27" s="24" t="s">
        <v>55</v>
      </c>
      <c r="C27" s="24"/>
      <c r="D27" s="29"/>
      <c r="E27" s="26"/>
      <c r="F27" s="24"/>
      <c r="G27" s="24"/>
      <c r="H27" s="24"/>
      <c r="I27" s="27"/>
    </row>
    <row r="28" spans="1:9" s="28" customFormat="1" ht="25.5" outlineLevel="1">
      <c r="A28" s="24">
        <f t="shared" ca="1" si="0"/>
        <v>9</v>
      </c>
      <c r="B28" s="24" t="s">
        <v>56</v>
      </c>
      <c r="C28" s="24"/>
      <c r="D28" s="29"/>
      <c r="E28" s="26"/>
      <c r="F28" s="24"/>
      <c r="G28" s="24"/>
      <c r="H28" s="24"/>
      <c r="I28" s="27"/>
    </row>
    <row r="29" spans="1:9" s="28" customFormat="1" ht="25.5" outlineLevel="1">
      <c r="A29" s="24">
        <f t="shared" ca="1" si="0"/>
        <v>10</v>
      </c>
      <c r="B29" s="24" t="s">
        <v>57</v>
      </c>
      <c r="C29" s="24"/>
      <c r="D29" s="29"/>
      <c r="E29" s="26"/>
      <c r="F29" s="24"/>
      <c r="G29" s="24"/>
      <c r="H29" s="24"/>
      <c r="I29" s="27"/>
    </row>
    <row r="30" spans="1:9" s="28" customFormat="1" ht="25.5" outlineLevel="1">
      <c r="A30" s="24">
        <f t="shared" ca="1" si="0"/>
        <v>11</v>
      </c>
      <c r="B30" s="24" t="s">
        <v>58</v>
      </c>
      <c r="C30" s="24"/>
      <c r="D30" s="29"/>
      <c r="E30" s="26"/>
      <c r="F30" s="24"/>
      <c r="G30" s="24"/>
      <c r="H30" s="24"/>
      <c r="I30" s="27"/>
    </row>
    <row r="31" spans="1:9" s="43" customFormat="1">
      <c r="A31" s="39"/>
      <c r="B31" s="40"/>
      <c r="C31" s="41" t="s">
        <v>76</v>
      </c>
      <c r="D31" s="41"/>
      <c r="E31" s="39"/>
      <c r="F31" s="42"/>
      <c r="G31" s="42"/>
      <c r="H31" s="42"/>
      <c r="I31" s="39"/>
    </row>
    <row r="32" spans="1:9" s="31" customFormat="1" ht="14.25" outlineLevel="1">
      <c r="A32" s="24">
        <f ca="1">IF(OFFSET(A32,-1,0)="",OFFSET(A32,-2,0)+1,OFFSET(A32,-1,0)+1)</f>
        <v>12</v>
      </c>
      <c r="B32" s="38" t="s">
        <v>24</v>
      </c>
      <c r="C32" s="24"/>
      <c r="D32" s="26"/>
      <c r="E32" s="26"/>
      <c r="F32" s="24"/>
      <c r="G32" s="24"/>
      <c r="H32" s="24"/>
      <c r="I32" s="2"/>
    </row>
    <row r="33" spans="1:9" s="31" customFormat="1" ht="14.25" outlineLevel="1">
      <c r="A33" s="24">
        <f t="shared" ref="A33:A73" ca="1" si="1">IF(OFFSET(A33,-1,0)="",OFFSET(A33,-2,0)+1,OFFSET(A33,-1,0)+1)</f>
        <v>13</v>
      </c>
      <c r="B33" s="46" t="s">
        <v>26</v>
      </c>
      <c r="C33" s="24"/>
      <c r="D33" s="26"/>
      <c r="E33" s="26"/>
      <c r="F33" s="24"/>
      <c r="G33" s="24"/>
      <c r="H33" s="24"/>
      <c r="I33" s="2"/>
    </row>
    <row r="34" spans="1:9" s="31" customFormat="1" ht="25.5" outlineLevel="1">
      <c r="A34" s="24">
        <f t="shared" ca="1" si="1"/>
        <v>14</v>
      </c>
      <c r="B34" s="24" t="s">
        <v>59</v>
      </c>
      <c r="C34" s="24"/>
      <c r="D34" s="26"/>
      <c r="E34" s="26"/>
      <c r="F34" s="24"/>
      <c r="G34" s="24"/>
      <c r="H34" s="24"/>
      <c r="I34" s="2"/>
    </row>
    <row r="35" spans="1:9" s="31" customFormat="1" ht="25.5" outlineLevel="1">
      <c r="A35" s="24">
        <f t="shared" ca="1" si="1"/>
        <v>15</v>
      </c>
      <c r="B35" s="24" t="s">
        <v>60</v>
      </c>
      <c r="C35" s="24"/>
      <c r="D35" s="26"/>
      <c r="E35" s="26"/>
      <c r="F35" s="24"/>
      <c r="G35" s="24"/>
      <c r="H35" s="24"/>
      <c r="I35" s="2"/>
    </row>
    <row r="36" spans="1:9" s="31" customFormat="1" ht="25.5" outlineLevel="1">
      <c r="A36" s="24">
        <f t="shared" ca="1" si="1"/>
        <v>16</v>
      </c>
      <c r="B36" s="24" t="s">
        <v>61</v>
      </c>
      <c r="C36" s="24"/>
      <c r="D36" s="26"/>
      <c r="E36" s="26"/>
      <c r="F36" s="24"/>
      <c r="G36" s="24"/>
      <c r="H36" s="24"/>
      <c r="I36" s="2"/>
    </row>
    <row r="37" spans="1:9" s="31" customFormat="1" ht="25.5" outlineLevel="1">
      <c r="A37" s="24">
        <f t="shared" ca="1" si="1"/>
        <v>17</v>
      </c>
      <c r="B37" s="24" t="s">
        <v>62</v>
      </c>
      <c r="C37" s="24"/>
      <c r="D37" s="26"/>
      <c r="E37" s="26"/>
      <c r="F37" s="24"/>
      <c r="G37" s="24"/>
      <c r="H37" s="24"/>
      <c r="I37" s="2"/>
    </row>
    <row r="38" spans="1:9" s="31" customFormat="1" ht="25.5" outlineLevel="1">
      <c r="A38" s="24">
        <f t="shared" ca="1" si="1"/>
        <v>18</v>
      </c>
      <c r="B38" s="24" t="s">
        <v>63</v>
      </c>
      <c r="C38" s="24"/>
      <c r="D38" s="30"/>
      <c r="E38" s="26"/>
      <c r="F38" s="24"/>
      <c r="G38" s="24"/>
      <c r="H38" s="24"/>
      <c r="I38" s="2"/>
    </row>
    <row r="39" spans="1:9" s="31" customFormat="1" ht="25.5" outlineLevel="1">
      <c r="A39" s="24">
        <f t="shared" ca="1" si="1"/>
        <v>19</v>
      </c>
      <c r="B39" s="24" t="s">
        <v>65</v>
      </c>
      <c r="C39" s="24"/>
      <c r="D39" s="26"/>
      <c r="E39" s="26"/>
      <c r="F39" s="24"/>
      <c r="G39" s="24"/>
      <c r="H39" s="24"/>
      <c r="I39" s="2"/>
    </row>
    <row r="40" spans="1:9" s="31" customFormat="1" ht="25.5" outlineLevel="1">
      <c r="A40" s="24">
        <f t="shared" ca="1" si="1"/>
        <v>20</v>
      </c>
      <c r="B40" s="24" t="s">
        <v>64</v>
      </c>
      <c r="C40" s="24"/>
      <c r="D40" s="26"/>
      <c r="E40" s="26"/>
      <c r="F40" s="24"/>
      <c r="G40" s="24"/>
      <c r="H40" s="24"/>
      <c r="I40" s="2"/>
    </row>
    <row r="41" spans="1:9" s="31" customFormat="1" ht="25.5" outlineLevel="1">
      <c r="A41" s="24">
        <f t="shared" ca="1" si="1"/>
        <v>21</v>
      </c>
      <c r="B41" s="24" t="s">
        <v>66</v>
      </c>
      <c r="C41" s="24"/>
      <c r="D41" s="26"/>
      <c r="E41" s="26"/>
      <c r="F41" s="24"/>
      <c r="G41" s="24"/>
      <c r="H41" s="24"/>
      <c r="I41" s="2"/>
    </row>
    <row r="42" spans="1:9" s="31" customFormat="1" ht="25.5" outlineLevel="1">
      <c r="A42" s="24">
        <f t="shared" ca="1" si="1"/>
        <v>22</v>
      </c>
      <c r="B42" s="24" t="s">
        <v>67</v>
      </c>
      <c r="C42" s="24"/>
      <c r="D42" s="26"/>
      <c r="E42" s="26"/>
      <c r="F42" s="24"/>
      <c r="G42" s="24"/>
      <c r="H42" s="24"/>
      <c r="I42" s="2"/>
    </row>
    <row r="43" spans="1:9" s="31" customFormat="1" ht="14.25" outlineLevel="1">
      <c r="A43" s="24">
        <f t="shared" ca="1" si="1"/>
        <v>23</v>
      </c>
      <c r="B43" s="62" t="s">
        <v>77</v>
      </c>
      <c r="C43" s="24"/>
      <c r="D43" s="26"/>
      <c r="E43" s="26"/>
      <c r="F43" s="24"/>
      <c r="G43" s="24"/>
      <c r="H43" s="24"/>
      <c r="I43" s="2"/>
    </row>
    <row r="44" spans="1:9" s="43" customFormat="1">
      <c r="A44" s="51"/>
      <c r="B44" s="40"/>
      <c r="C44" s="41" t="s">
        <v>32</v>
      </c>
      <c r="D44" s="41"/>
      <c r="E44" s="39"/>
      <c r="F44" s="42"/>
      <c r="G44" s="42"/>
      <c r="H44" s="42"/>
      <c r="I44" s="39"/>
    </row>
    <row r="45" spans="1:9" s="31" customFormat="1" ht="14.25" outlineLevel="1">
      <c r="A45" s="24">
        <f t="shared" ca="1" si="1"/>
        <v>24</v>
      </c>
      <c r="B45" s="24" t="s">
        <v>33</v>
      </c>
      <c r="C45" s="24"/>
      <c r="D45" s="26"/>
      <c r="E45" s="26"/>
      <c r="F45" s="24"/>
      <c r="G45" s="24"/>
      <c r="H45" s="24"/>
      <c r="I45" s="2"/>
    </row>
    <row r="46" spans="1:9" s="31" customFormat="1" ht="14.25" outlineLevel="1">
      <c r="A46" s="24">
        <f t="shared" ca="1" si="1"/>
        <v>25</v>
      </c>
      <c r="B46" s="24" t="s">
        <v>36</v>
      </c>
      <c r="C46" s="24"/>
      <c r="D46" s="26"/>
      <c r="E46" s="26"/>
      <c r="F46" s="24"/>
      <c r="G46" s="24"/>
      <c r="H46" s="24"/>
      <c r="I46" s="2"/>
    </row>
    <row r="47" spans="1:9" s="31" customFormat="1" ht="14.25" outlineLevel="1">
      <c r="A47" s="24">
        <f t="shared" ca="1" si="1"/>
        <v>26</v>
      </c>
      <c r="B47" s="24" t="s">
        <v>34</v>
      </c>
      <c r="C47" s="24"/>
      <c r="D47" s="26"/>
      <c r="E47" s="26"/>
      <c r="F47" s="24"/>
      <c r="G47" s="24"/>
      <c r="H47" s="24"/>
      <c r="I47" s="2"/>
    </row>
    <row r="48" spans="1:9" s="31" customFormat="1" ht="14.25" outlineLevel="1">
      <c r="A48" s="24">
        <f t="shared" ca="1" si="1"/>
        <v>27</v>
      </c>
      <c r="B48" s="24" t="s">
        <v>35</v>
      </c>
      <c r="C48" s="24"/>
      <c r="D48" s="26"/>
      <c r="E48" s="26"/>
      <c r="F48" s="24"/>
      <c r="G48" s="24"/>
      <c r="H48" s="24"/>
      <c r="I48" s="2"/>
    </row>
    <row r="49" spans="1:9" s="31" customFormat="1" ht="14.25">
      <c r="A49" s="52"/>
      <c r="B49" s="59" t="s">
        <v>22</v>
      </c>
      <c r="C49" s="59"/>
      <c r="D49" s="59"/>
      <c r="E49" s="32"/>
      <c r="F49" s="33"/>
      <c r="G49" s="33"/>
      <c r="H49" s="33"/>
      <c r="I49" s="32"/>
    </row>
    <row r="50" spans="1:9" s="45" customFormat="1" ht="14.25">
      <c r="A50" s="51"/>
      <c r="B50" s="40"/>
      <c r="C50" s="41" t="s">
        <v>38</v>
      </c>
      <c r="D50" s="41"/>
      <c r="E50" s="43"/>
      <c r="F50" s="44"/>
      <c r="G50" s="44"/>
      <c r="H50" s="44"/>
      <c r="I50" s="43"/>
    </row>
    <row r="51" spans="1:9" s="31" customFormat="1" ht="14.25" outlineLevel="1">
      <c r="A51" s="24">
        <f t="shared" ca="1" si="1"/>
        <v>1</v>
      </c>
      <c r="B51" s="38" t="s">
        <v>25</v>
      </c>
      <c r="C51" s="24"/>
      <c r="D51" s="25"/>
      <c r="E51" s="26"/>
      <c r="F51" s="24"/>
      <c r="G51" s="24"/>
      <c r="H51" s="24"/>
      <c r="I51" s="34"/>
    </row>
    <row r="52" spans="1:9" s="31" customFormat="1" ht="25.5" outlineLevel="1">
      <c r="A52" s="24">
        <f t="shared" ca="1" si="1"/>
        <v>2</v>
      </c>
      <c r="B52" s="24" t="s">
        <v>28</v>
      </c>
      <c r="C52" s="24"/>
      <c r="D52" s="25"/>
      <c r="E52" s="26"/>
      <c r="F52" s="24"/>
      <c r="G52" s="24"/>
      <c r="H52" s="24"/>
      <c r="I52" s="34"/>
    </row>
    <row r="53" spans="1:9" s="31" customFormat="1" ht="14.25" outlineLevel="1">
      <c r="A53" s="24">
        <f t="shared" ca="1" si="1"/>
        <v>3</v>
      </c>
      <c r="B53" s="24" t="s">
        <v>39</v>
      </c>
      <c r="C53" s="24"/>
      <c r="D53" s="25"/>
      <c r="E53" s="26"/>
      <c r="F53" s="24"/>
      <c r="G53" s="24"/>
      <c r="H53" s="24"/>
      <c r="I53" s="34"/>
    </row>
    <row r="54" spans="1:9" s="31" customFormat="1" ht="14.25" outlineLevel="1">
      <c r="A54" s="24">
        <f t="shared" ca="1" si="1"/>
        <v>4</v>
      </c>
      <c r="B54" s="24" t="s">
        <v>40</v>
      </c>
      <c r="C54" s="24"/>
      <c r="D54" s="25"/>
      <c r="E54" s="26"/>
      <c r="F54" s="24"/>
      <c r="G54" s="24"/>
      <c r="H54" s="24"/>
      <c r="I54" s="34"/>
    </row>
    <row r="55" spans="1:9" s="31" customFormat="1" ht="14.25" outlineLevel="1">
      <c r="A55" s="24">
        <f t="shared" ca="1" si="1"/>
        <v>5</v>
      </c>
      <c r="B55" s="24" t="s">
        <v>41</v>
      </c>
      <c r="D55" s="25"/>
      <c r="E55" s="26"/>
      <c r="F55" s="24"/>
      <c r="G55" s="24"/>
      <c r="H55" s="24"/>
      <c r="I55" s="34"/>
    </row>
    <row r="56" spans="1:9" s="31" customFormat="1" ht="14.25" outlineLevel="1">
      <c r="A56" s="24">
        <f t="shared" ca="1" si="1"/>
        <v>6</v>
      </c>
      <c r="B56" s="24" t="s">
        <v>44</v>
      </c>
      <c r="D56" s="25"/>
      <c r="E56" s="26"/>
      <c r="F56" s="24"/>
      <c r="G56" s="24"/>
      <c r="H56" s="24"/>
      <c r="I56" s="34"/>
    </row>
    <row r="57" spans="1:9" s="31" customFormat="1" ht="14.25" outlineLevel="1">
      <c r="A57" s="24">
        <f t="shared" ca="1" si="1"/>
        <v>7</v>
      </c>
      <c r="B57" s="24" t="s">
        <v>42</v>
      </c>
      <c r="D57" s="29"/>
      <c r="E57" s="26"/>
      <c r="F57" s="24"/>
      <c r="G57" s="24"/>
      <c r="H57" s="24"/>
      <c r="I57" s="34"/>
    </row>
    <row r="58" spans="1:9" s="31" customFormat="1" ht="14.25" outlineLevel="1">
      <c r="A58" s="24">
        <f t="shared" ca="1" si="1"/>
        <v>8</v>
      </c>
      <c r="B58" s="24" t="s">
        <v>43</v>
      </c>
      <c r="D58" s="29"/>
      <c r="E58" s="26"/>
      <c r="F58" s="24"/>
      <c r="G58" s="24"/>
      <c r="H58" s="24"/>
      <c r="I58" s="34"/>
    </row>
    <row r="59" spans="1:9" s="45" customFormat="1" ht="14.25">
      <c r="A59" s="51"/>
      <c r="B59" s="40"/>
      <c r="C59" s="41" t="s">
        <v>74</v>
      </c>
      <c r="D59" s="41"/>
      <c r="E59" s="43"/>
      <c r="F59" s="44"/>
      <c r="G59" s="44"/>
      <c r="H59" s="44"/>
      <c r="I59" s="43"/>
    </row>
    <row r="60" spans="1:9" s="35" customFormat="1" ht="14.25">
      <c r="A60" s="24">
        <f t="shared" ca="1" si="1"/>
        <v>9</v>
      </c>
      <c r="B60" s="24" t="s">
        <v>49</v>
      </c>
      <c r="C60" s="48"/>
      <c r="D60" s="48"/>
      <c r="E60" s="49"/>
      <c r="F60" s="50"/>
      <c r="G60" s="50"/>
      <c r="H60" s="50"/>
      <c r="I60" s="49"/>
    </row>
    <row r="61" spans="1:9" s="35" customFormat="1" ht="25.5">
      <c r="A61" s="24">
        <f t="shared" ca="1" si="1"/>
        <v>10</v>
      </c>
      <c r="B61" s="24" t="s">
        <v>45</v>
      </c>
      <c r="C61" s="48"/>
      <c r="D61" s="48"/>
      <c r="E61" s="49"/>
      <c r="F61" s="50"/>
      <c r="G61" s="50"/>
      <c r="H61" s="50"/>
      <c r="I61" s="49"/>
    </row>
    <row r="62" spans="1:9" s="45" customFormat="1" ht="14.25">
      <c r="A62" s="51"/>
      <c r="B62" s="40"/>
      <c r="C62" s="41" t="s">
        <v>75</v>
      </c>
      <c r="D62" s="41"/>
      <c r="E62" s="43"/>
      <c r="F62" s="44"/>
      <c r="G62" s="44"/>
      <c r="H62" s="44"/>
      <c r="I62" s="43"/>
    </row>
    <row r="63" spans="1:9" s="31" customFormat="1" ht="14.25" outlineLevel="1">
      <c r="A63" s="24">
        <f t="shared" ca="1" si="1"/>
        <v>11</v>
      </c>
      <c r="B63" s="38" t="s">
        <v>29</v>
      </c>
      <c r="C63" s="24"/>
      <c r="D63" s="25"/>
      <c r="E63" s="26"/>
      <c r="F63" s="24"/>
      <c r="G63" s="24"/>
      <c r="H63" s="24"/>
      <c r="I63" s="34"/>
    </row>
    <row r="64" spans="1:9" s="31" customFormat="1" ht="25.5" outlineLevel="1">
      <c r="A64" s="24">
        <f t="shared" ca="1" si="1"/>
        <v>12</v>
      </c>
      <c r="B64" s="24" t="s">
        <v>46</v>
      </c>
      <c r="C64" s="24"/>
      <c r="D64" s="25"/>
      <c r="E64" s="26"/>
      <c r="F64" s="24"/>
      <c r="G64" s="24"/>
      <c r="H64" s="24"/>
      <c r="I64" s="34"/>
    </row>
    <row r="65" spans="1:9" s="31" customFormat="1" ht="25.5" outlineLevel="1">
      <c r="A65" s="24">
        <f t="shared" ca="1" si="1"/>
        <v>13</v>
      </c>
      <c r="B65" s="24" t="s">
        <v>47</v>
      </c>
      <c r="C65" s="24"/>
      <c r="D65" s="25"/>
      <c r="E65" s="26"/>
      <c r="F65" s="24"/>
      <c r="G65" s="24"/>
      <c r="H65" s="24"/>
      <c r="I65" s="34"/>
    </row>
    <row r="66" spans="1:9" s="31" customFormat="1" ht="25.5" outlineLevel="1">
      <c r="A66" s="24">
        <f t="shared" ca="1" si="1"/>
        <v>14</v>
      </c>
      <c r="B66" s="24" t="s">
        <v>48</v>
      </c>
      <c r="C66" s="24"/>
      <c r="D66" s="30"/>
      <c r="E66" s="26"/>
      <c r="F66" s="24"/>
      <c r="G66" s="24"/>
      <c r="H66" s="24"/>
      <c r="I66" s="34"/>
    </row>
    <row r="67" spans="1:9" s="31" customFormat="1" ht="25.5" outlineLevel="1">
      <c r="A67" s="24">
        <f t="shared" ca="1" si="1"/>
        <v>15</v>
      </c>
      <c r="B67" s="24" t="s">
        <v>68</v>
      </c>
      <c r="C67" s="24"/>
      <c r="D67" s="30"/>
      <c r="E67" s="26"/>
      <c r="F67" s="24"/>
      <c r="G67" s="24"/>
      <c r="H67" s="24"/>
      <c r="I67" s="34"/>
    </row>
    <row r="68" spans="1:9" s="31" customFormat="1" ht="25.5" outlineLevel="1">
      <c r="A68" s="24">
        <f t="shared" ca="1" si="1"/>
        <v>16</v>
      </c>
      <c r="B68" s="24" t="s">
        <v>69</v>
      </c>
      <c r="C68" s="24"/>
      <c r="D68" s="30"/>
      <c r="E68" s="26"/>
      <c r="F68" s="24"/>
      <c r="G68" s="24"/>
      <c r="H68" s="24"/>
      <c r="I68" s="34"/>
    </row>
    <row r="69" spans="1:9" s="31" customFormat="1" ht="25.5" outlineLevel="1">
      <c r="A69" s="24">
        <f t="shared" ca="1" si="1"/>
        <v>17</v>
      </c>
      <c r="B69" s="24" t="s">
        <v>70</v>
      </c>
      <c r="C69" s="24"/>
      <c r="D69" s="30"/>
      <c r="E69" s="26"/>
      <c r="F69" s="24"/>
      <c r="G69" s="24"/>
      <c r="H69" s="24"/>
      <c r="I69" s="34"/>
    </row>
    <row r="70" spans="1:9" s="31" customFormat="1" ht="25.5" outlineLevel="1">
      <c r="A70" s="24">
        <f t="shared" ca="1" si="1"/>
        <v>18</v>
      </c>
      <c r="B70" s="24" t="s">
        <v>73</v>
      </c>
      <c r="C70" s="24"/>
      <c r="D70" s="30"/>
      <c r="E70" s="26"/>
      <c r="F70" s="24"/>
      <c r="G70" s="24"/>
      <c r="H70" s="24"/>
      <c r="I70" s="34"/>
    </row>
    <row r="71" spans="1:9" s="31" customFormat="1" ht="25.5" outlineLevel="1">
      <c r="A71" s="24">
        <f t="shared" ca="1" si="1"/>
        <v>19</v>
      </c>
      <c r="B71" s="24" t="s">
        <v>72</v>
      </c>
      <c r="C71" s="24"/>
      <c r="D71" s="26"/>
      <c r="E71" s="26"/>
      <c r="F71" s="24"/>
      <c r="G71" s="24"/>
      <c r="H71" s="24"/>
      <c r="I71" s="34"/>
    </row>
    <row r="72" spans="1:9" s="31" customFormat="1" ht="25.5">
      <c r="A72" s="24">
        <f t="shared" ca="1" si="1"/>
        <v>20</v>
      </c>
      <c r="B72" s="24" t="s">
        <v>71</v>
      </c>
    </row>
    <row r="73" spans="1:9" s="31" customFormat="1" ht="25.5">
      <c r="A73" s="24">
        <f t="shared" ca="1" si="1"/>
        <v>21</v>
      </c>
      <c r="B73" s="24" t="s">
        <v>71</v>
      </c>
    </row>
    <row r="74" spans="1:9" s="31" customFormat="1" ht="14.25">
      <c r="B74" s="47"/>
    </row>
    <row r="75" spans="1:9" s="35" customFormat="1" ht="14.25"/>
    <row r="76" spans="1:9" s="31" customFormat="1" ht="14.25"/>
    <row r="77" spans="1:9" s="31" customFormat="1" ht="14.25"/>
    <row r="78" spans="1:9" s="31" customFormat="1" ht="14.25">
      <c r="A78" s="24"/>
      <c r="B78" s="26"/>
      <c r="C78" s="30"/>
      <c r="D78" s="24"/>
      <c r="E78" s="24"/>
      <c r="F78" s="24"/>
      <c r="G78" s="34"/>
    </row>
    <row r="79" spans="1:9" s="31" customFormat="1" ht="14.25">
      <c r="A79" s="24"/>
      <c r="B79" s="26"/>
      <c r="C79" s="26"/>
      <c r="D79" s="24"/>
      <c r="E79" s="24"/>
      <c r="F79" s="24"/>
      <c r="G79" s="34"/>
    </row>
    <row r="80" spans="1:9" s="31" customFormat="1" ht="14.25">
      <c r="A80" s="24"/>
      <c r="B80" s="26"/>
      <c r="C80" s="26"/>
      <c r="D80" s="24"/>
      <c r="E80" s="24"/>
      <c r="F80" s="24"/>
      <c r="G80" s="34"/>
    </row>
    <row r="81" s="31" customFormat="1" ht="14.25"/>
    <row r="82" s="31" customFormat="1" ht="14.25"/>
    <row r="83" s="31" customFormat="1" ht="14.25"/>
    <row r="84" s="31" customFormat="1" ht="14.25"/>
    <row r="85" s="31" customFormat="1" ht="14.25"/>
    <row r="86" s="31" customFormat="1" ht="14.25"/>
    <row r="87" s="31" customFormat="1" ht="14.25"/>
    <row r="88" s="31" customFormat="1" ht="14.25"/>
    <row r="89" s="31" customFormat="1" ht="14.25"/>
    <row r="90" s="31" customFormat="1" ht="14.25"/>
    <row r="91" s="31" customFormat="1" ht="14.25"/>
    <row r="92" s="31" customFormat="1" ht="14.25"/>
    <row r="93" s="31" customFormat="1" ht="14.25"/>
    <row r="94" s="31" customFormat="1" ht="14.25"/>
    <row r="95" s="31" customFormat="1" ht="14.25"/>
    <row r="96" s="31" customFormat="1" ht="14.25"/>
    <row r="97" s="31" customFormat="1" ht="14.25"/>
    <row r="98" s="31" customFormat="1" ht="14.25"/>
    <row r="99" s="31" customFormat="1" ht="14.25"/>
    <row r="100" s="31" customFormat="1" ht="14.25"/>
    <row r="101" s="31" customFormat="1" ht="14.25"/>
    <row r="102" s="31" customFormat="1" ht="14.25"/>
    <row r="103" s="31" customFormat="1" ht="14.25"/>
    <row r="104" s="31" customFormat="1" ht="14.25"/>
    <row r="105" s="31" customFormat="1" ht="14.25"/>
    <row r="106" s="31" customFormat="1" ht="14.25"/>
    <row r="107" s="31" customFormat="1" ht="14.25"/>
    <row r="108" s="31" customFormat="1" ht="14.25"/>
    <row r="109" s="31" customFormat="1" ht="14.25"/>
    <row r="110" s="31" customFormat="1" ht="14.25"/>
    <row r="111" s="31" customFormat="1" ht="14.25"/>
    <row r="112" s="31" customFormat="1" ht="14.25"/>
    <row r="113" s="31" customFormat="1" ht="14.25" customHeight="1"/>
    <row r="114" s="31" customFormat="1" ht="14.25"/>
    <row r="115" s="31" customFormat="1" ht="14.25"/>
    <row r="116" s="31" customFormat="1" ht="14.25" customHeight="1"/>
    <row r="117" s="31" customFormat="1" ht="14.25"/>
    <row r="118" s="31" customFormat="1" ht="14.25"/>
    <row r="119" s="31" customFormat="1" ht="14.25"/>
    <row r="120" s="31" customFormat="1" ht="14.25"/>
    <row r="121" s="31" customFormat="1" ht="14.25"/>
  </sheetData>
  <mergeCells count="12">
    <mergeCell ref="F16:H16"/>
    <mergeCell ref="B18:D18"/>
    <mergeCell ref="B49:D49"/>
    <mergeCell ref="E2:E3"/>
    <mergeCell ref="C3:D3"/>
    <mergeCell ref="B4:D4"/>
    <mergeCell ref="B5:D5"/>
    <mergeCell ref="A1:D1"/>
    <mergeCell ref="A2:D2"/>
    <mergeCell ref="B6:D6"/>
    <mergeCell ref="B7:D7"/>
    <mergeCell ref="B8:D8"/>
  </mergeCells>
  <dataValidations count="4">
    <dataValidation showDropDown="1" showErrorMessage="1" sqref="F16:H17" xr:uid="{00000000-0002-0000-0400-000000000000}"/>
    <dataValidation allowBlank="1" showInputMessage="1" showErrorMessage="1" sqref="F18:H19 F31:H31 F44:H44" xr:uid="{00000000-0002-0000-0400-000001000000}"/>
    <dataValidation type="list" allowBlank="1" showErrorMessage="1" sqref="F122:H179" xr:uid="{00000000-0002-0000-0400-000002000000}">
      <formula1>#REF!</formula1>
      <formula2>0</formula2>
    </dataValidation>
    <dataValidation type="list" allowBlank="1" sqref="D78:F80 F20:H30 F32:H43 F45:H77"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3.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User Story 1</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Hoa Lê</cp:lastModifiedBy>
  <cp:revision/>
  <dcterms:created xsi:type="dcterms:W3CDTF">2016-08-15T09:08:57Z</dcterms:created>
  <dcterms:modified xsi:type="dcterms:W3CDTF">2022-10-12T16:25:42Z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