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3040" windowHeight="9210"/>
  </bookViews>
  <sheets>
    <sheet name="Test report " sheetId="1" r:id="rId1"/>
    <sheet name="Addition" sheetId="12" r:id="rId2"/>
    <sheet name="Multiplication" sheetId="20" r:id="rId3"/>
    <sheet name="Suntraction" sheetId="16" r:id="rId4"/>
    <sheet name="Division" sheetId="24" r:id="rId5"/>
    <sheet name="Mode" sheetId="22" r:id="rId6"/>
  </sheets>
  <calcPr calcId="152511"/>
</workbook>
</file>

<file path=xl/calcChain.xml><?xml version="1.0" encoding="utf-8"?>
<calcChain xmlns="http://schemas.openxmlformats.org/spreadsheetml/2006/main">
  <c r="C12" i="22" l="1"/>
  <c r="B12" i="22"/>
  <c r="G8" i="22"/>
  <c r="F8" i="22"/>
  <c r="E8" i="22"/>
  <c r="D8" i="22"/>
  <c r="C8" i="22"/>
  <c r="G6" i="22"/>
  <c r="F6" i="22"/>
  <c r="E6" i="22"/>
  <c r="D6" i="22"/>
  <c r="C6" i="22"/>
  <c r="C12" i="24"/>
  <c r="B12" i="24"/>
  <c r="G8" i="24"/>
  <c r="F8" i="24"/>
  <c r="E8" i="24"/>
  <c r="D8" i="24"/>
  <c r="C8" i="24"/>
  <c r="G6" i="24"/>
  <c r="F6" i="24"/>
  <c r="E6" i="24"/>
  <c r="D6" i="24"/>
  <c r="C6" i="24"/>
  <c r="C12" i="16"/>
  <c r="B12" i="16"/>
  <c r="G8" i="16"/>
  <c r="F8" i="16"/>
  <c r="E8" i="16"/>
  <c r="D8" i="16"/>
  <c r="C8" i="16"/>
  <c r="G6" i="16"/>
  <c r="F6" i="16"/>
  <c r="E6" i="16"/>
  <c r="D6" i="16"/>
  <c r="C6" i="16"/>
  <c r="C12" i="20"/>
  <c r="B12" i="20"/>
  <c r="G8" i="20"/>
  <c r="F8" i="20"/>
  <c r="E8" i="20"/>
  <c r="D8" i="20"/>
  <c r="C8" i="20"/>
  <c r="G6" i="20"/>
  <c r="F6" i="20"/>
  <c r="E6" i="20"/>
  <c r="D6" i="20"/>
  <c r="C6" i="20"/>
  <c r="C12" i="12"/>
  <c r="B12" i="12"/>
  <c r="G8" i="12"/>
  <c r="F8" i="12"/>
  <c r="E8" i="12"/>
  <c r="D8" i="12"/>
  <c r="C8" i="12"/>
  <c r="G6" i="12"/>
  <c r="F6" i="12"/>
  <c r="E6" i="12"/>
  <c r="D6" i="12"/>
  <c r="C6" i="12"/>
</calcChain>
</file>

<file path=xl/sharedStrings.xml><?xml version="1.0" encoding="utf-8"?>
<sst xmlns="http://schemas.openxmlformats.org/spreadsheetml/2006/main" count="240" uniqueCount="82">
  <si>
    <t>Test report</t>
  </si>
  <si>
    <t>Project Name</t>
  </si>
  <si>
    <t>Calculator System</t>
  </si>
  <si>
    <t>Stage</t>
  </si>
  <si>
    <t>Sprint 1</t>
  </si>
  <si>
    <t>Project Code</t>
  </si>
  <si>
    <t>Test Environment Setup Description</t>
  </si>
  <si>
    <t>Web</t>
  </si>
  <si>
    <t>Tester</t>
  </si>
  <si>
    <t>Hoang Dinh Khanh</t>
  </si>
  <si>
    <t>Nguyen Khac Nguyen Khoa</t>
  </si>
  <si>
    <t>Huynh Tran Gia Huy</t>
  </si>
  <si>
    <t>Nguyen Trung Kien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</si>
  <si>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</si>
  <si>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</si>
  <si>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</si>
  <si>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</si>
  <si>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</si>
  <si>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</si>
  <si>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</si>
  <si>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</si>
  <si>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</si>
  <si>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</si>
  <si>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ADD</t>
  </si>
  <si>
    <t>Addition</t>
  </si>
  <si>
    <t>24/1/2024</t>
  </si>
  <si>
    <t>SUB</t>
  </si>
  <si>
    <t>Subtraction</t>
  </si>
  <si>
    <t>MUL</t>
  </si>
  <si>
    <t>Multiplication</t>
  </si>
  <si>
    <t>DIV</t>
  </si>
  <si>
    <t>Division</t>
  </si>
  <si>
    <t>MOD</t>
  </si>
  <si>
    <t>Mode</t>
  </si>
  <si>
    <r>
      <rPr>
        <b/>
        <i/>
        <u/>
        <sz val="13"/>
        <color theme="1"/>
        <rFont val="Times New Roman"/>
        <charset val="134"/>
      </rPr>
      <t>Note:</t>
    </r>
    <r>
      <rPr>
        <i/>
        <sz val="13"/>
        <color theme="1"/>
        <rFont val="Times New Roman"/>
        <charset val="134"/>
      </rPr>
      <t xml:space="preserve"> X is Number</t>
    </r>
  </si>
  <si>
    <t>Module</t>
  </si>
  <si>
    <t>ADDITION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</si>
  <si>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</si>
  <si>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</si>
  <si>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</si>
  <si>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</si>
  <si>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</si>
  <si>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</si>
  <si>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</si>
  <si>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</si>
  <si>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</si>
  <si>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</si>
  <si>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</si>
  <si>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</si>
  <si>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</si>
  <si>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</si>
  <si>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</si>
  <si>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</si>
  <si>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</si>
  <si>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</si>
  <si>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</si>
  <si>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This Use Case describes the process of adding two arbitrary numbers within the system.</t>
  </si>
  <si>
    <t>1. Both values entered are numeric</t>
  </si>
  <si>
    <t>1.Click to “Addition” button.</t>
  </si>
  <si>
    <t>1+1</t>
  </si>
  <si>
    <t>MULTIPLICATION</t>
  </si>
  <si>
    <t>This use case describes the process of multiplying two arbitrary numbers in the system.</t>
  </si>
  <si>
    <t>Both values entered are numeric</t>
  </si>
  <si>
    <r>
      <t>1.Click to “Multiplication” button.</t>
    </r>
    <r>
      <rPr>
        <b/>
        <sz val="13"/>
        <color theme="1"/>
        <rFont val="Times New Roman"/>
        <charset val="134"/>
      </rPr>
      <t xml:space="preserve">
</t>
    </r>
    <r>
      <rPr>
        <sz val="13"/>
        <color theme="1"/>
        <rFont val="Times New Roman"/>
        <charset val="134"/>
      </rPr>
      <t>2. Click to “Result” button.</t>
    </r>
  </si>
  <si>
    <t>1*3</t>
  </si>
  <si>
    <t>Nguyên Trung Kien</t>
  </si>
  <si>
    <t>SUBTRACTION</t>
  </si>
  <si>
    <t xml:space="preserve">This Use Case describes the process of subtracting two arbitrary numbers within the system. </t>
  </si>
  <si>
    <t xml:space="preserve">Both values entered are numeric </t>
  </si>
  <si>
    <t xml:space="preserve">1. Click to “Subtraction” button. 
2. Click to “Result” button. </t>
  </si>
  <si>
    <t>4--2</t>
  </si>
  <si>
    <t>DIVISION</t>
  </si>
  <si>
    <t>This Use Case describes the process of divising two arbitrary numbers within the system.</t>
  </si>
  <si>
    <t>Both values entered are numeric and the second number must be different from 0</t>
  </si>
  <si>
    <t>1)Click to “” button. 2) Click to “Result” button.</t>
  </si>
  <si>
    <t>4/100</t>
  </si>
  <si>
    <t>MODE</t>
  </si>
  <si>
    <t>This use case describes the process of dividing two arbitrary numbers to get remainder (the second number is different from 0) in the system.</t>
  </si>
  <si>
    <t>Both values entered are numeric Both entered values are numbers and the second number is non-zero</t>
  </si>
  <si>
    <t>1)Click to “Mode” button. 2) Click to “Result” button.</t>
  </si>
  <si>
    <t>50/3</t>
  </si>
  <si>
    <t>16.(6)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</si>
</sst>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Arial"/>
      <charset val="134"/>
    </font>
    <font>
      <b/>
      <sz val="13"/>
      <color theme="1"/>
      <name val="Times New Roman"/>
      <charset val="134"/>
    </font>
    <font>
      <b/>
      <sz val="11"/>
      <name val="Times New Roman"/>
      <charset val="134"/>
    </font>
    <font>
      <sz val="13"/>
      <color theme="1"/>
      <name val="Times New Roman"/>
      <charset val="134"/>
    </font>
    <font>
      <sz val="11"/>
      <name val="Times New Roman"/>
      <charset val="134"/>
    </font>
    <font>
      <sz val="14"/>
      <name val="Times New Roman"/>
      <charset val="134"/>
    </font>
    <font>
      <b/>
      <sz val="13"/>
      <name val="Times New Roman"/>
      <charset val="134"/>
    </font>
    <font>
      <sz val="12"/>
      <color rgb="FF000000"/>
      <name val="Times New Roman"/>
      <charset val="134"/>
    </font>
    <font>
      <sz val="13"/>
      <name val="Times New Roman"/>
      <charset val="134"/>
    </font>
    <font>
      <b/>
      <sz val="13"/>
      <color rgb="FF000000"/>
      <name val="Times New Roman"/>
      <charset val="134"/>
    </font>
    <font>
      <b/>
      <sz val="11"/>
      <name val="Arial"/>
      <charset val="134"/>
    </font>
    <font>
      <sz val="13"/>
      <color rgb="FF000000"/>
      <name val="Times New Roman"/>
      <charset val="134"/>
    </font>
    <font>
      <b/>
      <i/>
      <u/>
      <sz val="13"/>
      <color theme="1"/>
      <name val="Times New Roman"/>
      <charset val="134"/>
    </font>
    <font>
      <sz val="11"/>
      <color theme="1"/>
      <name val="Arial"/>
      <charset val="134"/>
    </font>
    <font>
      <i/>
      <sz val="13"/>
      <color theme="1"/>
      <name val="Times New Roman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rgb="FFFFC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8DB3E2"/>
        <bgColor rgb="FF8DB3E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0" borderId="0"/>
  </cellStyleXfs>
  <cellXfs count="51">
    <xf numFmtId="0" fontId="0" fillId="0" borderId="0" xfId="0"/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/>
    </xf>
    <xf numFmtId="0" fontId="7" fillId="0" borderId="0" xfId="0" applyFont="1"/>
    <xf numFmtId="15" fontId="3" fillId="0" borderId="5" xfId="0" applyNumberFormat="1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top"/>
    </xf>
    <xf numFmtId="16" fontId="3" fillId="0" borderId="1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center"/>
    </xf>
    <xf numFmtId="0" fontId="9" fillId="0" borderId="0" xfId="0" applyFont="1"/>
    <xf numFmtId="0" fontId="3" fillId="0" borderId="5" xfId="0" applyFont="1" applyBorder="1" applyAlignment="1">
      <alignment horizontal="left" vertical="top"/>
    </xf>
    <xf numFmtId="0" fontId="1" fillId="6" borderId="1" xfId="0" applyFont="1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1" fillId="6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1" xfId="0" applyFont="1" applyBorder="1"/>
    <xf numFmtId="15" fontId="3" fillId="0" borderId="5" xfId="0" applyNumberFormat="1" applyFont="1" applyBorder="1"/>
    <xf numFmtId="0" fontId="12" fillId="0" borderId="0" xfId="0" applyFont="1"/>
    <xf numFmtId="0" fontId="1" fillId="6" borderId="6" xfId="0" applyFont="1" applyFill="1" applyBorder="1" applyAlignment="1">
      <alignment horizontal="center"/>
    </xf>
    <xf numFmtId="0" fontId="10" fillId="6" borderId="7" xfId="0" applyFont="1" applyFill="1" applyBorder="1"/>
    <xf numFmtId="0" fontId="10" fillId="6" borderId="8" xfId="0" applyFont="1" applyFill="1" applyBorder="1"/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24">
    <dxf>
      <font>
        <b/>
        <i val="0"/>
      </font>
      <fill>
        <patternFill patternType="solid">
          <bgColor theme="0" tint="-0.34998626667073579"/>
        </patternFill>
      </fill>
    </dxf>
    <dxf>
      <font>
        <b/>
        <i val="0"/>
      </font>
      <fill>
        <patternFill patternType="solid">
          <bgColor rgb="FFE9A317"/>
        </patternFill>
      </fill>
    </dxf>
    <dxf>
      <font>
        <b/>
        <i val="0"/>
        <color auto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E05720"/>
        </patternFill>
      </fill>
    </dxf>
    <dxf>
      <font>
        <b/>
        <i val="0"/>
      </font>
      <fill>
        <patternFill patternType="solid">
          <bgColor theme="0" tint="-0.34998626667073579"/>
        </patternFill>
      </fill>
    </dxf>
    <dxf>
      <font>
        <b/>
        <i val="0"/>
      </font>
      <fill>
        <patternFill patternType="solid">
          <bgColor rgb="FFE9A317"/>
        </patternFill>
      </fill>
    </dxf>
    <dxf>
      <font>
        <b/>
        <i val="0"/>
        <color auto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E05720"/>
        </patternFill>
      </fill>
    </dxf>
    <dxf>
      <font>
        <b/>
        <i val="0"/>
      </font>
      <fill>
        <patternFill patternType="solid">
          <bgColor theme="0" tint="-0.34998626667073579"/>
        </patternFill>
      </fill>
    </dxf>
    <dxf>
      <font>
        <b/>
        <i val="0"/>
      </font>
      <fill>
        <patternFill patternType="solid">
          <bgColor rgb="FFE9A317"/>
        </patternFill>
      </fill>
    </dxf>
    <dxf>
      <font>
        <b/>
        <i val="0"/>
        <color auto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E05720"/>
        </patternFill>
      </fill>
    </dxf>
    <dxf>
      <font>
        <b/>
        <i val="0"/>
      </font>
      <fill>
        <patternFill patternType="solid">
          <bgColor theme="0" tint="-0.34998626667073579"/>
        </patternFill>
      </fill>
    </dxf>
    <dxf>
      <font>
        <b/>
        <i val="0"/>
      </font>
      <fill>
        <patternFill patternType="solid">
          <bgColor rgb="FFE9A317"/>
        </patternFill>
      </fill>
    </dxf>
    <dxf>
      <font>
        <b/>
        <i val="0"/>
        <color auto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E05720"/>
        </patternFill>
      </fill>
    </dxf>
    <dxf>
      <font>
        <b/>
        <i val="0"/>
      </font>
      <fill>
        <patternFill patternType="solid">
          <bgColor theme="0" tint="-0.34998626667073579"/>
        </patternFill>
      </fill>
    </dxf>
    <dxf>
      <font>
        <b/>
        <i val="0"/>
      </font>
      <fill>
        <patternFill patternType="solid">
          <bgColor rgb="FFE9A317"/>
        </patternFill>
      </fill>
    </dxf>
    <dxf>
      <font>
        <b/>
        <i val="0"/>
        <color auto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E05720"/>
        </patternFill>
      </fill>
    </dxf>
    <dxf>
      <font>
        <b/>
        <i val="0"/>
      </font>
      <fill>
        <patternFill patternType="solid">
          <bgColor theme="0" tint="-0.34998626667073579"/>
        </patternFill>
      </fill>
    </dxf>
    <dxf>
      <font>
        <b/>
        <i val="0"/>
      </font>
      <fill>
        <patternFill patternType="solid">
          <bgColor rgb="FFE9A317"/>
        </patternFill>
      </fill>
    </dxf>
    <dxf>
      <font>
        <b/>
        <i val="0"/>
        <color auto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abSelected="1" topLeftCell="A3" workbookViewId="0">
      <selection activeCell="B11" sqref="B11"/>
    </sheetView>
  </sheetViews>
  <sheetFormatPr defaultColWidth="12.625" defaultRowHeight="15" customHeight="1"/>
  <cols>
    <col min="1" max="1" width="14.375" customWidth="1"/>
    <col min="2" max="2" width="28.5" customWidth="1"/>
    <col min="3" max="3" width="33.25" customWidth="1"/>
    <col min="4" max="4" width="33.375" customWidth="1"/>
    <col min="5" max="26" width="17.25" customWidth="1"/>
  </cols>
  <sheetData>
    <row r="1" spans="1:26" ht="16.5" customHeight="1">
      <c r="A1" s="30" t="s">
        <v>0</v>
      </c>
      <c r="B1" s="31"/>
      <c r="C1" s="31"/>
      <c r="D1" s="31"/>
      <c r="E1" s="31"/>
      <c r="F1" s="3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.5" customHeight="1">
      <c r="A3" s="19" t="s">
        <v>1</v>
      </c>
      <c r="B3" s="20" t="s">
        <v>2</v>
      </c>
      <c r="C3" s="2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>
      <c r="A4" s="19" t="s">
        <v>3</v>
      </c>
      <c r="B4" s="20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19" t="s">
        <v>5</v>
      </c>
      <c r="B5" s="2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5.25" customHeight="1">
      <c r="A6" s="22" t="s">
        <v>6</v>
      </c>
      <c r="B6" s="23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>
      <c r="A7" s="4"/>
      <c r="B7" s="2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>
      <c r="A8" s="33" t="s">
        <v>8</v>
      </c>
      <c r="B8" s="23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>
      <c r="A9" s="34"/>
      <c r="B9" s="23" t="s">
        <v>10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>
      <c r="A10" s="34"/>
      <c r="B10" s="23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>
      <c r="A11" s="35"/>
      <c r="B11" s="23" t="s">
        <v>12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>
      <c r="A12" s="4"/>
      <c r="B12" s="2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>
      <c r="A13" s="36" t="s">
        <v>13</v>
      </c>
      <c r="B13" s="23" t="s">
        <v>14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>
      <c r="A14" s="36"/>
      <c r="B14" s="23" t="s">
        <v>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>
      <c r="A15" s="36"/>
      <c r="B15" s="23" t="s">
        <v>16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>
      <c r="A16" s="36"/>
      <c r="B16" s="23" t="s">
        <v>17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4"/>
      <c r="B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25" t="s">
        <v>18</v>
      </c>
      <c r="B19" s="25" t="s">
        <v>19</v>
      </c>
      <c r="C19" s="25" t="s">
        <v>20</v>
      </c>
      <c r="D19" s="25" t="s">
        <v>21</v>
      </c>
      <c r="E19" s="25" t="s">
        <v>22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6" ht="16.5" customHeight="1">
      <c r="A20" s="3">
        <v>1</v>
      </c>
      <c r="B20" s="3" t="s">
        <v>23</v>
      </c>
      <c r="C20" s="27" t="s">
        <v>24</v>
      </c>
      <c r="D20" s="27" t="s">
        <v>24</v>
      </c>
      <c r="E20" s="28" t="s">
        <v>25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6" ht="16.5" customHeight="1">
      <c r="A21" s="3">
        <v>2</v>
      </c>
      <c r="B21" s="3" t="s">
        <v>26</v>
      </c>
      <c r="C21" s="27" t="s">
        <v>27</v>
      </c>
      <c r="D21" s="27" t="s">
        <v>27</v>
      </c>
      <c r="E21" s="28" t="s">
        <v>25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6" ht="16.5" customHeight="1">
      <c r="A22" s="3">
        <v>3</v>
      </c>
      <c r="B22" s="3" t="s">
        <v>28</v>
      </c>
      <c r="C22" s="27" t="s">
        <v>29</v>
      </c>
      <c r="D22" s="27" t="s">
        <v>29</v>
      </c>
      <c r="E22" s="28" t="s">
        <v>25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6" ht="16.5" customHeight="1">
      <c r="A23" s="3">
        <v>4</v>
      </c>
      <c r="B23" s="3" t="s">
        <v>30</v>
      </c>
      <c r="C23" s="27" t="s">
        <v>31</v>
      </c>
      <c r="D23" s="27" t="s">
        <v>31</v>
      </c>
      <c r="E23" s="28" t="s">
        <v>25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6" ht="16.5" customHeight="1">
      <c r="A24" s="3">
        <v>5</v>
      </c>
      <c r="B24" s="3" t="s">
        <v>32</v>
      </c>
      <c r="C24" s="20" t="s">
        <v>33</v>
      </c>
      <c r="D24" s="20" t="s">
        <v>33</v>
      </c>
      <c r="E24" s="28" t="s">
        <v>25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6" ht="16.5" customHeight="1"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6" ht="16.5" customHeight="1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6" ht="16.5" customHeight="1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6" ht="16.149999999999999" customHeight="1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6" ht="16.5" customHeight="1">
      <c r="A29" s="26"/>
      <c r="B29" s="2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29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6.5" customHeight="1">
      <c r="A1013" s="4"/>
      <c r="B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6.5" customHeight="1">
      <c r="A1014" s="4"/>
      <c r="B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6.5" customHeight="1">
      <c r="A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</sheetData>
  <mergeCells count="3">
    <mergeCell ref="A1:F1"/>
    <mergeCell ref="A8:A11"/>
    <mergeCell ref="A13:A1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workbookViewId="0">
      <selection activeCell="L13" sqref="L13"/>
    </sheetView>
  </sheetViews>
  <sheetFormatPr defaultColWidth="9" defaultRowHeight="14.25"/>
  <cols>
    <col min="2" max="2" width="13.125" customWidth="1"/>
    <col min="3" max="3" width="11.5" customWidth="1"/>
    <col min="4" max="4" width="19.75" customWidth="1"/>
    <col min="5" max="5" width="17.25" customWidth="1"/>
    <col min="6" max="6" width="17.5" customWidth="1"/>
    <col min="7" max="7" width="30.75" customWidth="1"/>
    <col min="8" max="8" width="16.625" customWidth="1"/>
    <col min="9" max="9" width="12.125" customWidth="1"/>
    <col min="10" max="10" width="13" customWidth="1"/>
    <col min="11" max="11" width="15.5" customWidth="1"/>
    <col min="12" max="12" width="15.625" customWidth="1"/>
    <col min="13" max="13" width="17.625" customWidth="1"/>
  </cols>
  <sheetData>
    <row r="1" spans="1:13" ht="16.5">
      <c r="A1" s="37" t="s">
        <v>35</v>
      </c>
      <c r="B1" s="38"/>
      <c r="C1" s="39" t="s">
        <v>36</v>
      </c>
      <c r="D1" s="40"/>
      <c r="E1" s="1"/>
      <c r="F1" s="1"/>
      <c r="G1" s="1"/>
      <c r="H1" s="1"/>
      <c r="I1" s="1"/>
      <c r="J1" s="1"/>
      <c r="K1" s="1"/>
      <c r="L1" s="4"/>
    </row>
    <row r="2" spans="1:13" ht="18.75">
      <c r="A2" s="41" t="s">
        <v>37</v>
      </c>
      <c r="B2" s="42"/>
      <c r="C2" s="43" t="s">
        <v>36</v>
      </c>
      <c r="D2" s="44"/>
      <c r="E2" s="1"/>
      <c r="F2" s="1"/>
      <c r="G2" s="1"/>
      <c r="H2" s="1"/>
      <c r="I2" s="1"/>
      <c r="J2" s="1"/>
      <c r="K2" s="1"/>
      <c r="L2" s="4"/>
    </row>
    <row r="3" spans="1:13" ht="16.5">
      <c r="A3" s="37" t="s">
        <v>38</v>
      </c>
      <c r="B3" s="38"/>
      <c r="C3" s="39"/>
      <c r="D3" s="40"/>
      <c r="E3" s="1"/>
      <c r="F3" s="1"/>
      <c r="G3" s="1"/>
      <c r="H3" s="1"/>
      <c r="I3" s="1"/>
      <c r="J3" s="1"/>
      <c r="K3" s="1"/>
      <c r="L3" s="4"/>
    </row>
    <row r="4" spans="1:13" ht="16.5">
      <c r="A4" s="37" t="s">
        <v>8</v>
      </c>
      <c r="B4" s="38"/>
      <c r="C4" s="39" t="s">
        <v>10</v>
      </c>
      <c r="D4" s="40"/>
      <c r="E4" s="1"/>
      <c r="F4" s="1"/>
      <c r="H4" s="1"/>
      <c r="I4" s="1"/>
      <c r="J4" s="1"/>
      <c r="K4" s="1"/>
      <c r="L4" s="4"/>
    </row>
    <row r="5" spans="1:13" ht="16.5">
      <c r="A5" s="49" t="s">
        <v>39</v>
      </c>
      <c r="B5" s="50"/>
      <c r="C5" s="2" t="s">
        <v>40</v>
      </c>
      <c r="D5" s="2" t="s">
        <v>14</v>
      </c>
      <c r="E5" s="2" t="s">
        <v>15</v>
      </c>
      <c r="F5" s="2" t="s">
        <v>41</v>
      </c>
      <c r="G5" s="2" t="s">
        <v>16</v>
      </c>
      <c r="I5" s="1"/>
      <c r="J5" s="1"/>
      <c r="K5" s="1"/>
      <c r="L5" s="17"/>
    </row>
    <row r="6" spans="1:13" ht="16.5">
      <c r="A6" s="50"/>
      <c r="B6" s="50"/>
      <c r="C6" s="3">
        <f>COUNTIF($J$12:$J$485,"&lt;&gt;")</f>
        <v>1</v>
      </c>
      <c r="D6" s="3">
        <f>COUNTIF($J$12:$J$484,"PASS")</f>
        <v>1</v>
      </c>
      <c r="E6" s="3">
        <f>COUNTIF($J$12:$J$487,"FAIL")</f>
        <v>0</v>
      </c>
      <c r="F6" s="3">
        <f>COUNTIF($J$12:$J$487,"NOT IMPLEMENTED")</f>
        <v>0</v>
      </c>
      <c r="G6" s="3">
        <f>COUNTIF($J$12:$J$487,"SKIPPED")</f>
        <v>0</v>
      </c>
      <c r="I6" s="1"/>
      <c r="J6" s="1"/>
      <c r="K6" s="1"/>
      <c r="L6" s="4"/>
    </row>
    <row r="7" spans="1:13" ht="16.5">
      <c r="A7" s="49" t="s">
        <v>42</v>
      </c>
      <c r="B7" s="50"/>
      <c r="C7" s="2" t="s">
        <v>40</v>
      </c>
      <c r="D7" s="2" t="s">
        <v>14</v>
      </c>
      <c r="E7" s="2" t="s">
        <v>15</v>
      </c>
      <c r="F7" s="2" t="s">
        <v>41</v>
      </c>
      <c r="G7" s="2" t="s">
        <v>16</v>
      </c>
      <c r="I7" s="1"/>
      <c r="J7" s="1"/>
      <c r="K7" s="1"/>
      <c r="L7" s="4"/>
    </row>
    <row r="8" spans="1:13" ht="16.5">
      <c r="A8" s="50"/>
      <c r="B8" s="50"/>
      <c r="C8" s="3">
        <f>COUNTIF($L$12:$L$485,"&lt;&gt;")</f>
        <v>1</v>
      </c>
      <c r="D8" s="3">
        <f>COUNTIF($L$12:$L$485,"PASS")</f>
        <v>1</v>
      </c>
      <c r="E8" s="3">
        <f>COUNTIF($L$12:$L$485,"FAIL")</f>
        <v>0</v>
      </c>
      <c r="F8" s="3">
        <f>COUNTIF($L$12:$L$485,"NOT IMPLEMENTED")</f>
        <v>0</v>
      </c>
      <c r="G8" s="3">
        <f>COUNTIF($L$12:$L$485,"SKIPPED")</f>
        <v>0</v>
      </c>
      <c r="I8" s="1"/>
      <c r="J8" s="1"/>
      <c r="K8" s="1"/>
      <c r="L8" s="4"/>
    </row>
    <row r="9" spans="1:13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ht="13.9" customHeight="1">
      <c r="A10" s="45" t="s">
        <v>43</v>
      </c>
      <c r="B10" s="45" t="s">
        <v>44</v>
      </c>
      <c r="C10" s="47" t="s">
        <v>45</v>
      </c>
      <c r="D10" s="45" t="s">
        <v>46</v>
      </c>
      <c r="E10" s="45" t="s">
        <v>47</v>
      </c>
      <c r="F10" s="45" t="s">
        <v>48</v>
      </c>
      <c r="G10" s="45" t="s">
        <v>49</v>
      </c>
      <c r="H10" s="45" t="s">
        <v>50</v>
      </c>
      <c r="I10" s="45" t="s">
        <v>51</v>
      </c>
      <c r="J10" s="45" t="s">
        <v>52</v>
      </c>
      <c r="K10" s="45" t="s">
        <v>53</v>
      </c>
      <c r="L10" s="45" t="s">
        <v>54</v>
      </c>
      <c r="M10" s="45" t="s">
        <v>55</v>
      </c>
    </row>
    <row r="11" spans="1:13" ht="13.9" customHeight="1">
      <c r="A11" s="46"/>
      <c r="B11" s="46"/>
      <c r="C11" s="46"/>
      <c r="D11" s="46"/>
      <c r="E11" s="46"/>
      <c r="F11" s="46"/>
      <c r="G11" s="46"/>
      <c r="H11" s="46"/>
      <c r="I11" s="45"/>
      <c r="J11" s="45"/>
      <c r="K11" s="45"/>
      <c r="L11" s="45"/>
      <c r="M11" s="48"/>
    </row>
    <row r="12" spans="1:13" ht="106.9" customHeight="1">
      <c r="A12" s="5">
        <v>1</v>
      </c>
      <c r="B12" s="6" t="str">
        <f>CONCATENATE($C$2," - ",A12)</f>
        <v>ADDITION - 1</v>
      </c>
      <c r="C12" s="6" t="str">
        <f>$C$1</f>
        <v>ADDITION</v>
      </c>
      <c r="D12" s="6" t="s">
        <v>56</v>
      </c>
      <c r="E12" s="6" t="s">
        <v>57</v>
      </c>
      <c r="F12" s="7" t="s">
        <v>58</v>
      </c>
      <c r="G12" s="8" t="s">
        <v>59</v>
      </c>
      <c r="H12" s="7">
        <v>2</v>
      </c>
      <c r="I12" s="10">
        <v>45315</v>
      </c>
      <c r="J12" s="11" t="s">
        <v>14</v>
      </c>
      <c r="K12" s="12"/>
      <c r="L12" s="11" t="s">
        <v>14</v>
      </c>
      <c r="M12" s="18" t="s">
        <v>10</v>
      </c>
    </row>
    <row r="13" spans="1:13" ht="156" customHeight="1"/>
    <row r="18" ht="93" customHeight="1"/>
    <row r="19" ht="91.15" customHeight="1"/>
    <row r="20" ht="90.6" customHeight="1"/>
  </sheetData>
  <mergeCells count="23">
    <mergeCell ref="J10:J11"/>
    <mergeCell ref="K10:K11"/>
    <mergeCell ref="L10:L11"/>
    <mergeCell ref="M10:M11"/>
    <mergeCell ref="A5:B6"/>
    <mergeCell ref="A7:B8"/>
    <mergeCell ref="E10:E11"/>
    <mergeCell ref="F10:F11"/>
    <mergeCell ref="G10:G11"/>
    <mergeCell ref="H10:H11"/>
    <mergeCell ref="I10:I11"/>
    <mergeCell ref="A4:B4"/>
    <mergeCell ref="C4:D4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 L12">
    <cfRule type="containsText" dxfId="23" priority="95" operator="containsText" text="FAIL">
      <formula>NOT(ISERROR(SEARCH("FAIL",J12)))</formula>
    </cfRule>
    <cfRule type="containsText" dxfId="22" priority="96" operator="containsText" text="PASS">
      <formula>NOT(ISERROR(SEARCH("PASS",J12)))</formula>
    </cfRule>
    <cfRule type="containsText" dxfId="21" priority="93" operator="containsText" text="SKIPPED">
      <formula>NOT(ISERROR(SEARCH("SKIPPED",J12)))</formula>
    </cfRule>
    <cfRule type="containsText" dxfId="20" priority="94" operator="containsText" text="Not Implemented">
      <formula>NOT(ISERROR(SEARCH("Not Implemented",J12)))</formula>
    </cfRule>
  </conditionalFormatting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'Test report '!$B$13:$B$16</xm:f>
          </x14:formula1>
          <xm:sqref>J12 L12</xm:sqref>
        </x14:dataValidation>
        <x14:dataValidation type="list" allowBlank="1" showInputMessage="1" showErrorMessage="1">
          <x14:formula1>
            <xm:f>'Test report '!$B$8:$B$11</xm:f>
          </x14:formula1>
          <xm:sqref>C3:D4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B4" zoomScale="85" zoomScaleNormal="85" workbookViewId="0">
      <selection activeCell="J12" sqref="J12"/>
    </sheetView>
  </sheetViews>
  <sheetFormatPr defaultColWidth="9" defaultRowHeight="14.25"/>
  <cols>
    <col min="2" max="2" width="11.875" customWidth="1"/>
    <col min="3" max="3" width="13.75" customWidth="1"/>
    <col min="4" max="4" width="23.75" customWidth="1"/>
    <col min="5" max="5" width="22.125" customWidth="1"/>
    <col min="6" max="6" width="18.75" customWidth="1"/>
    <col min="7" max="7" width="31" customWidth="1"/>
    <col min="8" max="8" width="20.75" customWidth="1"/>
    <col min="9" max="9" width="14" customWidth="1"/>
    <col min="10" max="10" width="15.125" customWidth="1"/>
    <col min="11" max="11" width="14.125" customWidth="1"/>
    <col min="12" max="12" width="15.75" customWidth="1"/>
    <col min="13" max="13" width="17.75" customWidth="1"/>
  </cols>
  <sheetData>
    <row r="1" spans="1:13" ht="16.5">
      <c r="A1" s="37" t="s">
        <v>35</v>
      </c>
      <c r="B1" s="38"/>
      <c r="C1" s="39" t="s">
        <v>60</v>
      </c>
      <c r="D1" s="40"/>
      <c r="E1" s="1"/>
      <c r="F1" s="1"/>
      <c r="G1" s="1"/>
      <c r="H1" s="1"/>
      <c r="I1" s="1"/>
      <c r="J1" s="1"/>
      <c r="K1" s="1"/>
      <c r="L1" s="4"/>
    </row>
    <row r="2" spans="1:13" ht="18.75">
      <c r="A2" s="41" t="s">
        <v>37</v>
      </c>
      <c r="B2" s="42"/>
      <c r="C2" s="43" t="s">
        <v>60</v>
      </c>
      <c r="D2" s="44"/>
      <c r="E2" s="1"/>
      <c r="F2" s="1"/>
      <c r="G2" s="1"/>
      <c r="H2" s="1"/>
      <c r="I2" s="1"/>
      <c r="J2" s="1"/>
      <c r="K2" s="1"/>
      <c r="L2" s="4"/>
    </row>
    <row r="3" spans="1:13" ht="16.5">
      <c r="A3" s="37" t="s">
        <v>38</v>
      </c>
      <c r="B3" s="38"/>
      <c r="C3" s="39"/>
      <c r="D3" s="40"/>
      <c r="E3" s="1"/>
      <c r="F3" s="1"/>
      <c r="G3" s="1"/>
      <c r="H3" s="1"/>
      <c r="I3" s="1"/>
      <c r="J3" s="1"/>
      <c r="K3" s="1"/>
      <c r="L3" s="4"/>
    </row>
    <row r="4" spans="1:13" ht="16.5">
      <c r="A4" s="37" t="s">
        <v>8</v>
      </c>
      <c r="B4" s="38"/>
      <c r="C4" s="39" t="s">
        <v>12</v>
      </c>
      <c r="D4" s="40"/>
      <c r="E4" s="1"/>
      <c r="F4" s="1"/>
      <c r="H4" s="1"/>
      <c r="I4" s="1"/>
      <c r="J4" s="1"/>
      <c r="K4" s="1"/>
      <c r="L4" s="4"/>
    </row>
    <row r="5" spans="1:13" ht="16.5">
      <c r="A5" s="49" t="s">
        <v>39</v>
      </c>
      <c r="B5" s="50"/>
      <c r="C5" s="2" t="s">
        <v>40</v>
      </c>
      <c r="D5" s="2" t="s">
        <v>14</v>
      </c>
      <c r="E5" s="2" t="s">
        <v>15</v>
      </c>
      <c r="F5" s="2" t="s">
        <v>41</v>
      </c>
      <c r="G5" s="2" t="s">
        <v>16</v>
      </c>
      <c r="I5" s="1"/>
      <c r="J5" s="1"/>
      <c r="K5" s="1"/>
      <c r="L5" s="4"/>
    </row>
    <row r="6" spans="1:13" ht="16.5">
      <c r="A6" s="50"/>
      <c r="B6" s="50"/>
      <c r="C6" s="3">
        <f>COUNTIF($J$12:$J$481,"&lt;&gt;")</f>
        <v>1</v>
      </c>
      <c r="D6" s="3">
        <f>COUNTIF($J$12:$J$480,"PASS")</f>
        <v>1</v>
      </c>
      <c r="E6" s="3">
        <f>COUNTIF($J$12:$J$483,"FAIL")</f>
        <v>0</v>
      </c>
      <c r="F6" s="3">
        <f>COUNTIF($J$12:$J$483,"NOT IMPLEMENTED")</f>
        <v>0</v>
      </c>
      <c r="G6" s="3">
        <f>COUNTIF($J$12:$J$483,"SKIPPED")</f>
        <v>0</v>
      </c>
      <c r="I6" s="1"/>
      <c r="J6" s="1"/>
      <c r="K6" s="1"/>
      <c r="L6" s="4"/>
    </row>
    <row r="7" spans="1:13" ht="16.5">
      <c r="A7" s="49" t="s">
        <v>42</v>
      </c>
      <c r="B7" s="50"/>
      <c r="C7" s="2" t="s">
        <v>40</v>
      </c>
      <c r="D7" s="2" t="s">
        <v>14</v>
      </c>
      <c r="E7" s="2" t="s">
        <v>15</v>
      </c>
      <c r="F7" s="2" t="s">
        <v>41</v>
      </c>
      <c r="G7" s="2" t="s">
        <v>16</v>
      </c>
      <c r="I7" s="1"/>
      <c r="J7" s="1"/>
      <c r="K7" s="1"/>
      <c r="L7" s="4"/>
    </row>
    <row r="8" spans="1:13" ht="16.5">
      <c r="A8" s="50"/>
      <c r="B8" s="50"/>
      <c r="C8" s="3">
        <f>COUNTIF($L$12:$L$481,"&lt;&gt;")</f>
        <v>1</v>
      </c>
      <c r="D8" s="3">
        <f>COUNTIF($L$12:$L$481,"PASS")</f>
        <v>1</v>
      </c>
      <c r="E8" s="3">
        <f>COUNTIF($L$12:$L$481,"FAIL")</f>
        <v>0</v>
      </c>
      <c r="F8" s="3">
        <f>COUNTIF($L$12:$L$481,"NOT IMPLEMENTED")</f>
        <v>0</v>
      </c>
      <c r="G8" s="3">
        <f>COUNTIF($L$12:$L$481,"SKIPPED")</f>
        <v>0</v>
      </c>
      <c r="I8" s="1"/>
      <c r="J8" s="1"/>
      <c r="K8" s="1"/>
      <c r="L8" s="4"/>
    </row>
    <row r="9" spans="1:13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>
      <c r="A10" s="45" t="s">
        <v>43</v>
      </c>
      <c r="B10" s="45" t="s">
        <v>44</v>
      </c>
      <c r="C10" s="47" t="s">
        <v>45</v>
      </c>
      <c r="D10" s="45" t="s">
        <v>46</v>
      </c>
      <c r="E10" s="45" t="s">
        <v>47</v>
      </c>
      <c r="F10" s="45" t="s">
        <v>48</v>
      </c>
      <c r="G10" s="45" t="s">
        <v>49</v>
      </c>
      <c r="H10" s="45" t="s">
        <v>50</v>
      </c>
      <c r="I10" s="45" t="s">
        <v>51</v>
      </c>
      <c r="J10" s="45" t="s">
        <v>52</v>
      </c>
      <c r="K10" s="45" t="s">
        <v>53</v>
      </c>
      <c r="L10" s="45" t="s">
        <v>54</v>
      </c>
      <c r="M10" s="45" t="s">
        <v>55</v>
      </c>
    </row>
    <row r="11" spans="1:13">
      <c r="A11" s="46"/>
      <c r="B11" s="46"/>
      <c r="C11" s="46"/>
      <c r="D11" s="46"/>
      <c r="E11" s="46"/>
      <c r="F11" s="46"/>
      <c r="G11" s="46"/>
      <c r="H11" s="46"/>
      <c r="I11" s="45"/>
      <c r="J11" s="45"/>
      <c r="K11" s="45"/>
      <c r="L11" s="45"/>
      <c r="M11" s="48"/>
    </row>
    <row r="12" spans="1:13" ht="82.5">
      <c r="A12" s="5">
        <v>1</v>
      </c>
      <c r="B12" s="6" t="str">
        <f t="shared" ref="B12" si="0">CONCATENATE($C$2," - ",A12)</f>
        <v>MULTIPLICATION - 1</v>
      </c>
      <c r="C12" s="6" t="str">
        <f t="shared" ref="C12" si="1">$C$1</f>
        <v>MULTIPLICATION</v>
      </c>
      <c r="D12" s="6" t="s">
        <v>61</v>
      </c>
      <c r="E12" s="6" t="s">
        <v>62</v>
      </c>
      <c r="F12" s="7" t="s">
        <v>63</v>
      </c>
      <c r="G12" s="8" t="s">
        <v>64</v>
      </c>
      <c r="H12" s="7">
        <v>3</v>
      </c>
      <c r="I12" s="10">
        <v>45315</v>
      </c>
      <c r="J12" s="11" t="s">
        <v>14</v>
      </c>
      <c r="K12" s="12"/>
      <c r="L12" s="11" t="s">
        <v>14</v>
      </c>
      <c r="M12" s="13" t="s">
        <v>65</v>
      </c>
    </row>
  </sheetData>
  <mergeCells count="23">
    <mergeCell ref="J10:J11"/>
    <mergeCell ref="K10:K11"/>
    <mergeCell ref="L10:L11"/>
    <mergeCell ref="M10:M11"/>
    <mergeCell ref="A5:B6"/>
    <mergeCell ref="A7:B8"/>
    <mergeCell ref="E10:E11"/>
    <mergeCell ref="F10:F11"/>
    <mergeCell ref="G10:G11"/>
    <mergeCell ref="H10:H11"/>
    <mergeCell ref="I10:I11"/>
    <mergeCell ref="A4:B4"/>
    <mergeCell ref="C4:D4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">
    <cfRule type="containsText" dxfId="19" priority="7" operator="containsText" text="FAIL">
      <formula>NOT(ISERROR(SEARCH("FAIL",J12)))</formula>
    </cfRule>
    <cfRule type="containsText" dxfId="18" priority="8" operator="containsText" text="PASS">
      <formula>NOT(ISERROR(SEARCH("PASS",J12)))</formula>
    </cfRule>
    <cfRule type="containsText" dxfId="17" priority="5" operator="containsText" text="SKIPPED">
      <formula>NOT(ISERROR(SEARCH("SKIPPED",J12)))</formula>
    </cfRule>
    <cfRule type="containsText" dxfId="16" priority="6" operator="containsText" text="Not Implemented">
      <formula>NOT(ISERROR(SEARCH("Not Implemented",J12)))</formula>
    </cfRule>
  </conditionalFormatting>
  <conditionalFormatting sqref="L12">
    <cfRule type="containsText" dxfId="15" priority="3" operator="containsText" text="FAIL">
      <formula>NOT(ISERROR(SEARCH("FAIL",L12)))</formula>
    </cfRule>
    <cfRule type="containsText" dxfId="14" priority="4" operator="containsText" text="PASS">
      <formula>NOT(ISERROR(SEARCH("PASS",L12)))</formula>
    </cfRule>
    <cfRule type="containsText" dxfId="13" priority="1" operator="containsText" text="SKIPPED">
      <formula>NOT(ISERROR(SEARCH("SKIPPED",L12)))</formula>
    </cfRule>
    <cfRule type="containsText" dxfId="1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'Test report '!$B$13:$B$16</xm:f>
          </x14:formula1>
          <xm:sqref>J12 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85" zoomScaleNormal="85" workbookViewId="0">
      <selection activeCell="H12" sqref="H12"/>
    </sheetView>
  </sheetViews>
  <sheetFormatPr defaultColWidth="9" defaultRowHeight="14.25"/>
  <cols>
    <col min="2" max="2" width="13.125" customWidth="1"/>
    <col min="3" max="3" width="11.5" customWidth="1"/>
    <col min="4" max="4" width="19.75" customWidth="1"/>
    <col min="5" max="5" width="17.25" customWidth="1"/>
    <col min="6" max="6" width="17.5" customWidth="1"/>
    <col min="7" max="7" width="30.75" customWidth="1"/>
    <col min="8" max="8" width="16.625" customWidth="1"/>
    <col min="9" max="9" width="12.125" customWidth="1"/>
    <col min="10" max="10" width="13" customWidth="1"/>
    <col min="11" max="11" width="15.5" customWidth="1"/>
    <col min="12" max="12" width="15.625" customWidth="1"/>
    <col min="13" max="13" width="15.5" customWidth="1"/>
  </cols>
  <sheetData>
    <row r="1" spans="1:13" ht="16.5">
      <c r="A1" s="37" t="s">
        <v>35</v>
      </c>
      <c r="B1" s="38"/>
      <c r="C1" s="39" t="s">
        <v>66</v>
      </c>
      <c r="D1" s="40"/>
      <c r="E1" s="1"/>
      <c r="F1" s="1"/>
      <c r="G1" s="1"/>
      <c r="H1" s="1"/>
      <c r="I1" s="1"/>
      <c r="J1" s="1"/>
      <c r="K1" s="1"/>
      <c r="L1" s="4"/>
    </row>
    <row r="2" spans="1:13" ht="18.75">
      <c r="A2" s="41" t="s">
        <v>37</v>
      </c>
      <c r="B2" s="42"/>
      <c r="C2" s="43" t="s">
        <v>66</v>
      </c>
      <c r="D2" s="44"/>
      <c r="E2" s="1"/>
      <c r="F2" s="1"/>
      <c r="G2" s="1"/>
      <c r="H2" s="1"/>
      <c r="I2" s="1"/>
      <c r="J2" s="1"/>
      <c r="K2" s="1"/>
      <c r="L2" s="4"/>
    </row>
    <row r="3" spans="1:13" ht="16.5">
      <c r="A3" s="37" t="s">
        <v>38</v>
      </c>
      <c r="B3" s="38"/>
      <c r="C3" s="39"/>
      <c r="D3" s="40"/>
      <c r="E3" s="1"/>
      <c r="F3" s="1"/>
      <c r="G3" s="1"/>
      <c r="H3" s="1"/>
      <c r="I3" s="1"/>
      <c r="J3" s="1"/>
      <c r="K3" s="1"/>
      <c r="L3" s="4"/>
    </row>
    <row r="4" spans="1:13" ht="16.5">
      <c r="A4" s="37" t="s">
        <v>8</v>
      </c>
      <c r="B4" s="38"/>
      <c r="C4" s="39" t="s">
        <v>10</v>
      </c>
      <c r="D4" s="40"/>
      <c r="E4" s="1"/>
      <c r="F4" s="1"/>
      <c r="H4" s="1"/>
      <c r="I4" s="1"/>
      <c r="J4" s="1"/>
      <c r="K4" s="1"/>
      <c r="L4" s="4"/>
    </row>
    <row r="5" spans="1:13" ht="16.5">
      <c r="A5" s="49" t="s">
        <v>39</v>
      </c>
      <c r="B5" s="50"/>
      <c r="C5" s="2" t="s">
        <v>40</v>
      </c>
      <c r="D5" s="2" t="s">
        <v>14</v>
      </c>
      <c r="E5" s="2" t="s">
        <v>15</v>
      </c>
      <c r="F5" s="2" t="s">
        <v>41</v>
      </c>
      <c r="G5" s="2" t="s">
        <v>16</v>
      </c>
      <c r="I5" s="1"/>
      <c r="J5" s="1"/>
      <c r="K5" s="1"/>
      <c r="L5" s="4"/>
    </row>
    <row r="6" spans="1:13" ht="16.5">
      <c r="A6" s="50"/>
      <c r="B6" s="50"/>
      <c r="C6" s="3">
        <f>COUNTIF($J$12:$J$481,"&lt;&gt;")</f>
        <v>1</v>
      </c>
      <c r="D6" s="3">
        <f>COUNTIF($J$12:$J$480,"PASS")</f>
        <v>1</v>
      </c>
      <c r="E6" s="3">
        <f>COUNTIF($J$12:$J$483,"FAIL")</f>
        <v>0</v>
      </c>
      <c r="F6" s="3">
        <f>COUNTIF($J$12:$J$483,"NOT IMPLEMENTED")</f>
        <v>0</v>
      </c>
      <c r="G6" s="3">
        <f>COUNTIF($J$12:$J$483,"SKIPPED")</f>
        <v>0</v>
      </c>
      <c r="I6" s="1"/>
      <c r="J6" s="1"/>
      <c r="K6" s="1"/>
      <c r="L6" s="4"/>
    </row>
    <row r="7" spans="1:13" ht="16.5">
      <c r="A7" s="49" t="s">
        <v>42</v>
      </c>
      <c r="B7" s="50"/>
      <c r="C7" s="2" t="s">
        <v>40</v>
      </c>
      <c r="D7" s="2" t="s">
        <v>14</v>
      </c>
      <c r="E7" s="2" t="s">
        <v>15</v>
      </c>
      <c r="F7" s="2" t="s">
        <v>41</v>
      </c>
      <c r="G7" s="2" t="s">
        <v>16</v>
      </c>
      <c r="I7" s="1"/>
      <c r="J7" s="1"/>
      <c r="K7" s="1"/>
      <c r="L7" s="4"/>
    </row>
    <row r="8" spans="1:13" ht="16.5">
      <c r="A8" s="50"/>
      <c r="B8" s="50"/>
      <c r="C8" s="3">
        <f>COUNTIF($L$12:$L$481,"&lt;&gt;")</f>
        <v>1</v>
      </c>
      <c r="D8" s="3">
        <f>COUNTIF($L$12:$L$481,"PASS")</f>
        <v>1</v>
      </c>
      <c r="E8" s="3">
        <f>COUNTIF($L$12:$L$481,"FAIL")</f>
        <v>0</v>
      </c>
      <c r="F8" s="3">
        <f>COUNTIF($L$12:$L$481,"NOT IMPLEMENTED")</f>
        <v>0</v>
      </c>
      <c r="G8" s="3">
        <f>COUNTIF($L$12:$L$481,"SKIPPED")</f>
        <v>0</v>
      </c>
      <c r="I8" s="1"/>
      <c r="J8" s="1"/>
      <c r="K8" s="1"/>
      <c r="L8" s="4"/>
    </row>
    <row r="9" spans="1:13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>
      <c r="A10" s="45" t="s">
        <v>43</v>
      </c>
      <c r="B10" s="45" t="s">
        <v>44</v>
      </c>
      <c r="C10" s="47" t="s">
        <v>45</v>
      </c>
      <c r="D10" s="45" t="s">
        <v>46</v>
      </c>
      <c r="E10" s="45" t="s">
        <v>47</v>
      </c>
      <c r="F10" s="45" t="s">
        <v>48</v>
      </c>
      <c r="G10" s="45" t="s">
        <v>49</v>
      </c>
      <c r="H10" s="45" t="s">
        <v>50</v>
      </c>
      <c r="I10" s="45" t="s">
        <v>51</v>
      </c>
      <c r="J10" s="45" t="s">
        <v>52</v>
      </c>
      <c r="K10" s="45" t="s">
        <v>53</v>
      </c>
      <c r="L10" s="45" t="s">
        <v>54</v>
      </c>
      <c r="M10" s="45" t="s">
        <v>55</v>
      </c>
    </row>
    <row r="11" spans="1:13">
      <c r="A11" s="46"/>
      <c r="B11" s="46"/>
      <c r="C11" s="46"/>
      <c r="D11" s="46"/>
      <c r="E11" s="46"/>
      <c r="F11" s="46"/>
      <c r="G11" s="46"/>
      <c r="H11" s="46"/>
      <c r="I11" s="45"/>
      <c r="J11" s="45"/>
      <c r="K11" s="45"/>
      <c r="L11" s="45"/>
      <c r="M11" s="48"/>
    </row>
    <row r="12" spans="1:13" ht="171.6" customHeight="1">
      <c r="A12" s="5">
        <v>1</v>
      </c>
      <c r="B12" s="6" t="str">
        <f>CONCATENATE($C$2," - ",A12)</f>
        <v>SUBTRACTION - 1</v>
      </c>
      <c r="C12" s="6" t="str">
        <f>$C$1</f>
        <v>SUBTRACTION</v>
      </c>
      <c r="D12" s="6" t="s">
        <v>67</v>
      </c>
      <c r="E12" s="6" t="s">
        <v>68</v>
      </c>
      <c r="F12" s="7" t="s">
        <v>69</v>
      </c>
      <c r="G12" s="15" t="s">
        <v>70</v>
      </c>
      <c r="H12" s="7">
        <v>2</v>
      </c>
      <c r="I12" s="10">
        <v>45315</v>
      </c>
      <c r="J12" s="11" t="s">
        <v>14</v>
      </c>
      <c r="K12" s="12"/>
      <c r="L12" s="11" t="s">
        <v>14</v>
      </c>
      <c r="M12" s="16" t="s">
        <v>10</v>
      </c>
    </row>
    <row r="14" spans="1:13" ht="173.45" customHeight="1"/>
    <row r="15" spans="1:13" ht="198" customHeight="1"/>
    <row r="16" spans="1:13" ht="208.9" customHeight="1"/>
  </sheetData>
  <mergeCells count="23">
    <mergeCell ref="J10:J11"/>
    <mergeCell ref="K10:K11"/>
    <mergeCell ref="L10:L11"/>
    <mergeCell ref="M10:M11"/>
    <mergeCell ref="A5:B6"/>
    <mergeCell ref="A7:B8"/>
    <mergeCell ref="E10:E11"/>
    <mergeCell ref="F10:F11"/>
    <mergeCell ref="G10:G11"/>
    <mergeCell ref="H10:H11"/>
    <mergeCell ref="I10:I11"/>
    <mergeCell ref="A4:B4"/>
    <mergeCell ref="C4:D4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 L12">
    <cfRule type="containsText" dxfId="11" priority="75" operator="containsText" text="FAIL">
      <formula>NOT(ISERROR(SEARCH("FAIL",J12)))</formula>
    </cfRule>
    <cfRule type="containsText" dxfId="10" priority="76" operator="containsText" text="PASS">
      <formula>NOT(ISERROR(SEARCH("PASS",J12)))</formula>
    </cfRule>
    <cfRule type="containsText" dxfId="9" priority="73" operator="containsText" text="SKIPPED">
      <formula>NOT(ISERROR(SEARCH("SKIPPED",J12)))</formula>
    </cfRule>
    <cfRule type="containsText" dxfId="8" priority="74" operator="containsText" text="Not Implemented">
      <formula>NOT(ISERROR(SEARCH("Not Implemented",J12)))</formula>
    </cfRule>
  </conditionalFormatting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'Test report '!$B$13:$B$16</xm:f>
          </x14:formula1>
          <xm:sqref>J12 L12</xm:sqref>
        </x14:dataValidation>
        <x14:dataValidation type="list" allowBlank="1" showInputMessage="1" showErrorMessage="1">
          <x14:formula1>
            <xm:f>'Test report '!$B$8:$B$11</xm:f>
          </x14:formula1>
          <xm:sqref>C3:D4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85" zoomScaleNormal="85" workbookViewId="0">
      <selection activeCell="G13" sqref="G13"/>
    </sheetView>
  </sheetViews>
  <sheetFormatPr defaultColWidth="9" defaultRowHeight="14.25"/>
  <cols>
    <col min="2" max="2" width="13.125" customWidth="1"/>
    <col min="3" max="3" width="11.5" customWidth="1"/>
    <col min="4" max="4" width="19.75" customWidth="1"/>
    <col min="5" max="5" width="17.25" customWidth="1"/>
    <col min="6" max="6" width="17.5" customWidth="1"/>
    <col min="7" max="7" width="30.75" customWidth="1"/>
    <col min="8" max="8" width="16.625" customWidth="1"/>
    <col min="9" max="9" width="12.125" customWidth="1"/>
    <col min="10" max="10" width="13" customWidth="1"/>
    <col min="11" max="11" width="15.5" customWidth="1"/>
    <col min="12" max="12" width="15.625" customWidth="1"/>
    <col min="13" max="13" width="16.25" customWidth="1"/>
  </cols>
  <sheetData>
    <row r="1" spans="1:13" ht="16.5">
      <c r="A1" s="37" t="s">
        <v>35</v>
      </c>
      <c r="B1" s="38"/>
      <c r="C1" s="39" t="s">
        <v>71</v>
      </c>
      <c r="D1" s="40"/>
      <c r="E1" s="1"/>
      <c r="F1" s="1"/>
      <c r="G1" s="1"/>
      <c r="H1" s="1"/>
      <c r="I1" s="1"/>
      <c r="J1" s="1"/>
      <c r="K1" s="1"/>
      <c r="L1" s="4"/>
    </row>
    <row r="2" spans="1:13" ht="18.75">
      <c r="A2" s="41" t="s">
        <v>37</v>
      </c>
      <c r="B2" s="42"/>
      <c r="C2" s="43" t="s">
        <v>71</v>
      </c>
      <c r="D2" s="44"/>
      <c r="E2" s="1"/>
      <c r="F2" s="1"/>
      <c r="G2" s="1"/>
      <c r="H2" s="1"/>
      <c r="I2" s="1"/>
      <c r="J2" s="1"/>
      <c r="K2" s="1"/>
      <c r="L2" s="4"/>
    </row>
    <row r="3" spans="1:13" ht="16.5">
      <c r="A3" s="37" t="s">
        <v>38</v>
      </c>
      <c r="B3" s="38"/>
      <c r="C3" s="39"/>
      <c r="D3" s="40"/>
      <c r="E3" s="1"/>
      <c r="F3" s="1"/>
      <c r="G3" s="1"/>
      <c r="H3" s="1"/>
      <c r="I3" s="1"/>
      <c r="J3" s="1"/>
      <c r="K3" s="1"/>
      <c r="L3" s="4"/>
    </row>
    <row r="4" spans="1:13" ht="16.5">
      <c r="A4" s="37" t="s">
        <v>8</v>
      </c>
      <c r="B4" s="38"/>
      <c r="C4" s="39" t="s">
        <v>11</v>
      </c>
      <c r="D4" s="40"/>
      <c r="E4" s="1"/>
      <c r="F4" s="1"/>
      <c r="H4" s="1"/>
      <c r="I4" s="1"/>
      <c r="J4" s="1"/>
      <c r="K4" s="1"/>
      <c r="L4" s="4"/>
    </row>
    <row r="5" spans="1:13" ht="16.5">
      <c r="A5" s="49" t="s">
        <v>39</v>
      </c>
      <c r="B5" s="50"/>
      <c r="C5" s="2" t="s">
        <v>40</v>
      </c>
      <c r="D5" s="2" t="s">
        <v>14</v>
      </c>
      <c r="E5" s="2" t="s">
        <v>15</v>
      </c>
      <c r="F5" s="2" t="s">
        <v>41</v>
      </c>
      <c r="G5" s="2" t="s">
        <v>16</v>
      </c>
      <c r="H5" s="1"/>
      <c r="I5" s="1"/>
      <c r="J5" s="1"/>
      <c r="K5" s="1"/>
      <c r="L5" s="4"/>
    </row>
    <row r="6" spans="1:13" ht="16.5">
      <c r="A6" s="50"/>
      <c r="B6" s="50"/>
      <c r="C6" s="3">
        <f>COUNTIF($J$12:$J$479,"&lt;&gt;")</f>
        <v>1</v>
      </c>
      <c r="D6" s="3">
        <f>COUNTIF($J$12:$J$478,"PASS")</f>
        <v>1</v>
      </c>
      <c r="E6" s="3">
        <f>COUNTIF($J$12:$J$481,"FAIL")</f>
        <v>0</v>
      </c>
      <c r="F6" s="3">
        <f>COUNTIF($J$12:$J$481,"NOT IMPLEMENTED")</f>
        <v>0</v>
      </c>
      <c r="G6" s="3">
        <f>COUNTIF($J$12:$J$481,"SKIPPED")</f>
        <v>0</v>
      </c>
      <c r="I6" s="1"/>
      <c r="J6" s="1"/>
      <c r="K6" s="1"/>
      <c r="L6" s="4"/>
    </row>
    <row r="7" spans="1:13" ht="16.5">
      <c r="A7" s="49" t="s">
        <v>42</v>
      </c>
      <c r="B7" s="50"/>
      <c r="C7" s="2" t="s">
        <v>40</v>
      </c>
      <c r="D7" s="2" t="s">
        <v>14</v>
      </c>
      <c r="E7" s="2" t="s">
        <v>15</v>
      </c>
      <c r="F7" s="2" t="s">
        <v>41</v>
      </c>
      <c r="G7" s="2" t="s">
        <v>16</v>
      </c>
      <c r="I7" s="1"/>
      <c r="J7" s="1"/>
      <c r="K7" s="1"/>
      <c r="L7" s="4"/>
    </row>
    <row r="8" spans="1:13" ht="16.5">
      <c r="A8" s="50"/>
      <c r="B8" s="50"/>
      <c r="C8" s="3">
        <f>COUNTIF($L$12:$L$479,"&lt;&gt;")</f>
        <v>1</v>
      </c>
      <c r="D8" s="3">
        <f>COUNTIF($L$12:$L$479,"PASS")</f>
        <v>1</v>
      </c>
      <c r="E8" s="3">
        <f>COUNTIF($L$12:$L$479,"FAIL")</f>
        <v>0</v>
      </c>
      <c r="F8" s="3">
        <f>COUNTIF($L$12:$L$479,"NOT IMPLEMENTED")</f>
        <v>0</v>
      </c>
      <c r="G8" s="3">
        <f>COUNTIF($L$12:$L$479,"SKIPPED")</f>
        <v>0</v>
      </c>
      <c r="I8" s="1"/>
      <c r="J8" s="1"/>
      <c r="K8" s="1"/>
      <c r="L8" s="4"/>
    </row>
    <row r="9" spans="1:13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>
      <c r="A10" s="45" t="s">
        <v>43</v>
      </c>
      <c r="B10" s="45" t="s">
        <v>44</v>
      </c>
      <c r="C10" s="47" t="s">
        <v>45</v>
      </c>
      <c r="D10" s="45" t="s">
        <v>46</v>
      </c>
      <c r="E10" s="45" t="s">
        <v>47</v>
      </c>
      <c r="F10" s="45" t="s">
        <v>48</v>
      </c>
      <c r="G10" s="45" t="s">
        <v>49</v>
      </c>
      <c r="H10" s="45" t="s">
        <v>50</v>
      </c>
      <c r="I10" s="45" t="s">
        <v>51</v>
      </c>
      <c r="J10" s="45" t="s">
        <v>52</v>
      </c>
      <c r="K10" s="45" t="s">
        <v>53</v>
      </c>
      <c r="L10" s="45" t="s">
        <v>54</v>
      </c>
      <c r="M10" s="45" t="s">
        <v>55</v>
      </c>
    </row>
    <row r="11" spans="1:13">
      <c r="A11" s="46"/>
      <c r="B11" s="46"/>
      <c r="C11" s="46"/>
      <c r="D11" s="46"/>
      <c r="E11" s="46"/>
      <c r="F11" s="46"/>
      <c r="G11" s="46"/>
      <c r="H11" s="46"/>
      <c r="I11" s="45"/>
      <c r="J11" s="45"/>
      <c r="K11" s="45"/>
      <c r="L11" s="45"/>
      <c r="M11" s="48"/>
    </row>
    <row r="12" spans="1:13" ht="124.15" customHeight="1">
      <c r="A12" s="5">
        <v>1</v>
      </c>
      <c r="B12" s="6" t="str">
        <f t="shared" ref="B12" si="0">CONCATENATE($C$2," - ",A12)</f>
        <v>DIVISION - 1</v>
      </c>
      <c r="C12" s="6" t="str">
        <f>$C$1</f>
        <v>DIVISION</v>
      </c>
      <c r="D12" s="6" t="s">
        <v>72</v>
      </c>
      <c r="E12" s="6" t="s">
        <v>73</v>
      </c>
      <c r="F12" s="7" t="s">
        <v>74</v>
      </c>
      <c r="G12" s="14" t="s">
        <v>75</v>
      </c>
      <c r="H12" s="7">
        <v>0.04</v>
      </c>
      <c r="I12" s="10">
        <v>45315</v>
      </c>
      <c r="J12" s="11" t="s">
        <v>14</v>
      </c>
      <c r="K12" s="12"/>
      <c r="L12" s="11" t="s">
        <v>14</v>
      </c>
      <c r="M12" s="13" t="s">
        <v>11</v>
      </c>
    </row>
    <row r="13" spans="1:13" ht="153.6" customHeight="1"/>
    <row r="14" spans="1:13" ht="108" customHeight="1"/>
    <row r="15" spans="1:13" ht="111" customHeight="1"/>
    <row r="16" spans="1:13" ht="126.6" customHeight="1"/>
    <row r="17" ht="126.6" customHeight="1"/>
  </sheetData>
  <mergeCells count="23">
    <mergeCell ref="J10:J11"/>
    <mergeCell ref="K10:K11"/>
    <mergeCell ref="L10:L11"/>
    <mergeCell ref="M10:M11"/>
    <mergeCell ref="A5:B6"/>
    <mergeCell ref="A7:B8"/>
    <mergeCell ref="E10:E11"/>
    <mergeCell ref="F10:F11"/>
    <mergeCell ref="G10:G11"/>
    <mergeCell ref="H10:H11"/>
    <mergeCell ref="I10:I11"/>
    <mergeCell ref="A4:B4"/>
    <mergeCell ref="C4:D4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L12 J12">
    <cfRule type="containsText" dxfId="7" priority="11" operator="containsText" text="FAIL">
      <formula>NOT(ISERROR(SEARCH("FAIL",J12)))</formula>
    </cfRule>
    <cfRule type="containsText" dxfId="6" priority="12" operator="containsText" text="PASS">
      <formula>NOT(ISERROR(SEARCH("PASS",J12)))</formula>
    </cfRule>
    <cfRule type="containsText" dxfId="5" priority="9" operator="containsText" text="SKIPPED">
      <formula>NOT(ISERROR(SEARCH("SKIPPED",J12)))</formula>
    </cfRule>
    <cfRule type="containsText" dxfId="4" priority="10" operator="containsText" text="Not Implemented">
      <formula>NOT(ISERROR(SEARCH("Not Implemented",J12)))</formula>
    </cfRule>
  </conditionalFormatting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'Test report '!$B$13:$B$16</xm:f>
          </x14:formula1>
          <xm:sqref>J12 L12</xm:sqref>
        </x14:dataValidation>
        <x14:dataValidation type="list" allowBlank="1" showInputMessage="1" showErrorMessage="1">
          <x14:formula1>
            <xm:f>'Test report '!$B$8:$B$11</xm:f>
          </x14:formula1>
          <xm:sqref>C3:D4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B1" zoomScale="85" zoomScaleNormal="85" workbookViewId="0">
      <selection activeCell="F12" sqref="F12"/>
    </sheetView>
  </sheetViews>
  <sheetFormatPr defaultColWidth="9" defaultRowHeight="14.25"/>
  <cols>
    <col min="2" max="2" width="13.125" customWidth="1"/>
    <col min="3" max="3" width="16.75" customWidth="1"/>
    <col min="4" max="4" width="24.25" customWidth="1"/>
    <col min="5" max="5" width="19.5" customWidth="1"/>
    <col min="6" max="6" width="17.5" customWidth="1"/>
    <col min="7" max="7" width="30.75" customWidth="1"/>
    <col min="8" max="8" width="16.625" customWidth="1"/>
    <col min="9" max="9" width="12.125" customWidth="1"/>
    <col min="10" max="10" width="13" customWidth="1"/>
    <col min="11" max="11" width="15.5" customWidth="1"/>
    <col min="12" max="12" width="15.625" customWidth="1"/>
    <col min="13" max="13" width="18.75" customWidth="1"/>
  </cols>
  <sheetData>
    <row r="1" spans="1:13" ht="16.5">
      <c r="A1" s="37" t="s">
        <v>35</v>
      </c>
      <c r="B1" s="38"/>
      <c r="C1" s="39" t="s">
        <v>76</v>
      </c>
      <c r="D1" s="40"/>
      <c r="E1" s="1"/>
      <c r="F1" s="1"/>
      <c r="G1" s="1"/>
      <c r="H1" s="1"/>
      <c r="I1" s="1"/>
      <c r="J1" s="1"/>
      <c r="K1" s="1"/>
      <c r="L1" s="4"/>
    </row>
    <row r="2" spans="1:13" ht="18.75">
      <c r="A2" s="41" t="s">
        <v>37</v>
      </c>
      <c r="B2" s="42"/>
      <c r="C2" s="43" t="s">
        <v>76</v>
      </c>
      <c r="D2" s="44"/>
      <c r="E2" s="1"/>
      <c r="F2" s="1"/>
      <c r="G2" s="1"/>
      <c r="H2" s="1"/>
      <c r="I2" s="1"/>
      <c r="J2" s="1"/>
      <c r="K2" s="1"/>
      <c r="L2" s="4"/>
    </row>
    <row r="3" spans="1:13" ht="16.5">
      <c r="A3" s="37" t="s">
        <v>38</v>
      </c>
      <c r="B3" s="38"/>
      <c r="C3" s="39"/>
      <c r="D3" s="40"/>
      <c r="E3" s="1"/>
      <c r="F3" s="1"/>
      <c r="G3" s="1"/>
      <c r="H3" s="1"/>
      <c r="I3" s="1"/>
      <c r="J3" s="1"/>
      <c r="K3" s="1"/>
      <c r="L3" s="4"/>
    </row>
    <row r="4" spans="1:13" ht="16.5">
      <c r="A4" s="37" t="s">
        <v>8</v>
      </c>
      <c r="B4" s="38"/>
      <c r="C4" s="39" t="s">
        <v>11</v>
      </c>
      <c r="D4" s="40"/>
      <c r="E4" s="1"/>
      <c r="F4" s="1"/>
      <c r="H4" s="1"/>
      <c r="I4" s="1"/>
      <c r="J4" s="1"/>
      <c r="K4" s="1"/>
      <c r="L4" s="4"/>
    </row>
    <row r="5" spans="1:13" ht="16.5">
      <c r="A5" s="49" t="s">
        <v>39</v>
      </c>
      <c r="B5" s="50"/>
      <c r="C5" s="2" t="s">
        <v>40</v>
      </c>
      <c r="D5" s="2" t="s">
        <v>14</v>
      </c>
      <c r="E5" s="2" t="s">
        <v>15</v>
      </c>
      <c r="F5" s="2" t="s">
        <v>41</v>
      </c>
      <c r="G5" s="2" t="s">
        <v>16</v>
      </c>
      <c r="I5" s="1"/>
      <c r="J5" s="1"/>
      <c r="K5" s="1"/>
      <c r="L5" s="4"/>
    </row>
    <row r="6" spans="1:13" ht="16.5">
      <c r="A6" s="50"/>
      <c r="B6" s="50"/>
      <c r="C6" s="3">
        <f>COUNTIF($J$12:$J$486,"&lt;&gt;")</f>
        <v>1</v>
      </c>
      <c r="D6" s="3">
        <f>COUNTIF($J$12:$J$485,"PASS")</f>
        <v>1</v>
      </c>
      <c r="E6" s="3">
        <f>COUNTIF($J$12:$J$488,"FAIL")</f>
        <v>0</v>
      </c>
      <c r="F6" s="3">
        <f>COUNTIF($J$12:$J$488,"NOT IMPLEMENTED")</f>
        <v>0</v>
      </c>
      <c r="G6" s="3">
        <f>COUNTIF($J$12:$J$488,"SKIPPED")</f>
        <v>0</v>
      </c>
      <c r="I6" s="1"/>
      <c r="J6" s="1"/>
      <c r="K6" s="1"/>
      <c r="L6" s="4"/>
    </row>
    <row r="7" spans="1:13" ht="16.5">
      <c r="A7" s="49" t="s">
        <v>42</v>
      </c>
      <c r="B7" s="50"/>
      <c r="C7" s="2" t="s">
        <v>40</v>
      </c>
      <c r="D7" s="2" t="s">
        <v>14</v>
      </c>
      <c r="E7" s="2" t="s">
        <v>15</v>
      </c>
      <c r="F7" s="2" t="s">
        <v>41</v>
      </c>
      <c r="G7" s="2" t="s">
        <v>16</v>
      </c>
      <c r="I7" s="1"/>
      <c r="J7" s="1"/>
      <c r="K7" s="1"/>
      <c r="L7" s="4"/>
    </row>
    <row r="8" spans="1:13" ht="16.5">
      <c r="A8" s="50"/>
      <c r="B8" s="50"/>
      <c r="C8" s="3">
        <f>COUNTIF($L$12:$L$486,"&lt;&gt;")</f>
        <v>1</v>
      </c>
      <c r="D8" s="3">
        <f>COUNTIF($L$12:$L$486,"PASS")</f>
        <v>1</v>
      </c>
      <c r="E8" s="3">
        <f>COUNTIF($L$12:$L$486,"FAIL")</f>
        <v>0</v>
      </c>
      <c r="F8" s="3">
        <f>COUNTIF($L$12:$L$486,"NOT IMPLEMENTED")</f>
        <v>0</v>
      </c>
      <c r="G8" s="3">
        <f>COUNTIF($L$12:$L$486,"SKIPPED")</f>
        <v>0</v>
      </c>
      <c r="I8" s="1"/>
      <c r="J8" s="1"/>
      <c r="K8" s="1"/>
      <c r="L8" s="4"/>
    </row>
    <row r="9" spans="1:13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>
      <c r="A10" s="45" t="s">
        <v>43</v>
      </c>
      <c r="B10" s="45" t="s">
        <v>44</v>
      </c>
      <c r="C10" s="47" t="s">
        <v>45</v>
      </c>
      <c r="D10" s="45" t="s">
        <v>46</v>
      </c>
      <c r="E10" s="45" t="s">
        <v>47</v>
      </c>
      <c r="F10" s="45" t="s">
        <v>48</v>
      </c>
      <c r="G10" s="45" t="s">
        <v>49</v>
      </c>
      <c r="H10" s="45" t="s">
        <v>50</v>
      </c>
      <c r="I10" s="45" t="s">
        <v>51</v>
      </c>
      <c r="J10" s="45" t="s">
        <v>52</v>
      </c>
      <c r="K10" s="45" t="s">
        <v>53</v>
      </c>
      <c r="L10" s="45" t="s">
        <v>54</v>
      </c>
      <c r="M10" s="45" t="s">
        <v>55</v>
      </c>
    </row>
    <row r="11" spans="1:13">
      <c r="A11" s="46"/>
      <c r="B11" s="46"/>
      <c r="C11" s="46"/>
      <c r="D11" s="46"/>
      <c r="E11" s="46"/>
      <c r="F11" s="46"/>
      <c r="G11" s="46"/>
      <c r="H11" s="46"/>
      <c r="I11" s="45"/>
      <c r="J11" s="45"/>
      <c r="K11" s="45"/>
      <c r="L11" s="45"/>
      <c r="M11" s="48"/>
    </row>
    <row r="12" spans="1:13" ht="104.45" customHeight="1">
      <c r="A12" s="5">
        <v>1</v>
      </c>
      <c r="B12" s="6" t="str">
        <f>CONCATENATE($C$2," - ",A12)</f>
        <v>MODE - 1</v>
      </c>
      <c r="C12" s="6" t="str">
        <f>$C$1</f>
        <v>MODE</v>
      </c>
      <c r="D12" s="6" t="s">
        <v>77</v>
      </c>
      <c r="E12" s="6" t="s">
        <v>78</v>
      </c>
      <c r="F12" s="7" t="s">
        <v>79</v>
      </c>
      <c r="G12" s="8" t="s">
        <v>80</v>
      </c>
      <c r="H12" s="7" t="s">
        <v>81</v>
      </c>
      <c r="I12" s="10">
        <v>45315</v>
      </c>
      <c r="J12" s="11" t="s">
        <v>14</v>
      </c>
      <c r="K12" s="12"/>
      <c r="L12" s="11" t="s">
        <v>14</v>
      </c>
      <c r="M12" s="13" t="s">
        <v>11</v>
      </c>
    </row>
    <row r="13" spans="1:13" ht="100.15" customHeight="1">
      <c r="F13" s="9"/>
    </row>
    <row r="14" spans="1:13" ht="123" customHeight="1"/>
    <row r="15" spans="1:13" ht="122.45" customHeight="1"/>
    <row r="16" spans="1:13" ht="127.15" customHeight="1"/>
    <row r="17" ht="142.15" customHeight="1"/>
    <row r="18" ht="141.6" customHeight="1"/>
    <row r="19" ht="156.6" customHeight="1"/>
    <row r="20" ht="138.6" customHeight="1"/>
    <row r="21" ht="139.9" customHeight="1"/>
    <row r="22" ht="186" customHeight="1"/>
    <row r="26" ht="159.6" customHeight="1"/>
  </sheetData>
  <mergeCells count="23">
    <mergeCell ref="J10:J11"/>
    <mergeCell ref="K10:K11"/>
    <mergeCell ref="L10:L11"/>
    <mergeCell ref="M10:M11"/>
    <mergeCell ref="A5:B6"/>
    <mergeCell ref="A7:B8"/>
    <mergeCell ref="E10:E11"/>
    <mergeCell ref="F10:F11"/>
    <mergeCell ref="G10:G11"/>
    <mergeCell ref="H10:H11"/>
    <mergeCell ref="I10:I11"/>
    <mergeCell ref="A4:B4"/>
    <mergeCell ref="C4:D4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 L12">
    <cfRule type="containsText" dxfId="3" priority="39" operator="containsText" text="FAIL">
      <formula>NOT(ISERROR(SEARCH("FAIL",J12)))</formula>
    </cfRule>
    <cfRule type="containsText" dxfId="2" priority="40" operator="containsText" text="PASS">
      <formula>NOT(ISERROR(SEARCH("PASS",J12)))</formula>
    </cfRule>
    <cfRule type="containsText" dxfId="1" priority="37" operator="containsText" text="SKIPPED">
      <formula>NOT(ISERROR(SEARCH("SKIPPED",J12)))</formula>
    </cfRule>
    <cfRule type="containsText" dxfId="0" priority="38" operator="containsText" text="Not Implemented">
      <formula>NOT(ISERROR(SEARCH("Not Implemented",J12)))</formula>
    </cfRule>
  </conditionalFormatting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'Test report '!$B$13:$B$16</xm:f>
          </x14:formula1>
          <xm:sqref>J12 L12</xm:sqref>
        </x14:dataValidation>
        <x14:dataValidation type="list" allowBlank="1" showInputMessage="1" showErrorMessage="1">
          <x14:formula1>
            <xm:f>'Test report '!$B$8:$B$11</xm:f>
          </x14:formula1>
          <xm:sqref>C3:D4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report </vt:lpstr>
      <vt:lpstr>Addition</vt:lpstr>
      <vt:lpstr>Multiplication</vt:lpstr>
      <vt:lpstr>Suntraction</vt:lpstr>
      <vt:lpstr>Division</vt:lpstr>
      <vt:lpstr>Mode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2020-04-21T13:28:00Z</dcterms:created>
  <dcterms:modified xsi:type="dcterms:W3CDTF">2024-01-26T08:29:19Z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  <property fmtid="{D5CDD505-2E9C-101B-9397-08002B2CF9AE}" pid="3" name="ICV">
    <vt:lpwstr>E3BBE17E08BF40CD9F37F5E3FB6B5EBF</vt:lpwstr>
  </property>
  <property fmtid="{D5CDD505-2E9C-101B-9397-08002B2CF9AE}" pid="4" name="KSOProductBuildVer">
    <vt:lpwstr>1033-11.2.0.11225</vt:lpwstr>
  </property>
</Properties>
</file>