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Study\ThirdYear\SecondSemester\Project4\"/>
    </mc:Choice>
  </mc:AlternateContent>
  <bookViews>
    <workbookView xWindow="0" yWindow="0" windowWidth="23040" windowHeight="9528" activeTab="1"/>
  </bookViews>
  <sheets>
    <sheet name="Func-Đăng ký" sheetId="1" r:id="rId1"/>
    <sheet name="Func-Đăng nhập" sheetId="3" r:id="rId2"/>
    <sheet name="Func-Tìm kiếm" sheetId="4" r:id="rId3"/>
    <sheet name="Func-Xem TTTD" sheetId="5" r:id="rId4"/>
    <sheet name="Func-Tạo HSXV" sheetId="6" r:id="rId5"/>
    <sheet name="Non-Function" sheetId="2"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3" l="1"/>
  <c r="I5" i="3"/>
  <c r="I5" i="1"/>
  <c r="I4" i="1"/>
  <c r="E7" i="1" l="1"/>
  <c r="D7" i="1"/>
  <c r="C7" i="1"/>
  <c r="B7" i="1"/>
  <c r="A7" i="1"/>
  <c r="E7" i="3"/>
  <c r="D7" i="3"/>
  <c r="C7" i="3"/>
  <c r="B7" i="3"/>
  <c r="A7" i="3"/>
  <c r="E7" i="4"/>
  <c r="D7" i="4"/>
  <c r="C7" i="4"/>
  <c r="B7" i="4"/>
  <c r="A7" i="4"/>
  <c r="E7" i="5"/>
  <c r="D7" i="5"/>
  <c r="C7" i="5"/>
  <c r="B7" i="5"/>
  <c r="A7" i="5"/>
  <c r="E7" i="2"/>
  <c r="D7" i="6"/>
  <c r="I7" i="6"/>
  <c r="C7" i="6"/>
  <c r="I6" i="6"/>
  <c r="B7" i="6"/>
  <c r="A7" i="6"/>
  <c r="I5" i="6"/>
  <c r="I4" i="6"/>
  <c r="E7" i="6"/>
  <c r="I5" i="4"/>
  <c r="I7" i="5"/>
  <c r="I6" i="5"/>
  <c r="I5" i="5"/>
  <c r="I4" i="5"/>
  <c r="I4" i="4"/>
  <c r="I7" i="4"/>
  <c r="I6" i="4"/>
  <c r="I7" i="3"/>
  <c r="I6" i="3"/>
  <c r="I7" i="1"/>
  <c r="I6" i="1"/>
  <c r="I6" i="2"/>
  <c r="I5" i="2"/>
  <c r="C7" i="2"/>
  <c r="D7" i="2"/>
  <c r="A7" i="2"/>
  <c r="I4" i="2"/>
  <c r="I7" i="2"/>
  <c r="B7" i="2"/>
</calcChain>
</file>

<file path=xl/sharedStrings.xml><?xml version="1.0" encoding="utf-8"?>
<sst xmlns="http://schemas.openxmlformats.org/spreadsheetml/2006/main" count="1640" uniqueCount="786">
  <si>
    <t>ID</t>
  </si>
  <si>
    <t>Test Case Description</t>
  </si>
  <si>
    <t>Pre-condition</t>
  </si>
  <si>
    <t>Test Case Procedure</t>
  </si>
  <si>
    <t>Expected Output</t>
  </si>
  <si>
    <t>Actual Result</t>
  </si>
  <si>
    <t>Defect ID</t>
  </si>
  <si>
    <t>Tested Date</t>
  </si>
  <si>
    <t>Note</t>
  </si>
  <si>
    <t>Kiểm tra khi nhập thông tin hợp lệ vào các trường</t>
  </si>
  <si>
    <t>1. Nhập dữ liệu hợp lệ vào các trường.
2. Nhấn [Lưu thông tin]
3. Kiểm tra thông tin sau khi nhấn [Lưu thông tin]</t>
  </si>
  <si>
    <t>2. Hiển thị thông báo "Cập nhật thông tin thành công" ở góc trên cùng bên phải của giao diện.
3. Hiển thị các dữ liệu đã chọn và đã nhập lên giao diện sau khi cập nhật thông tin thành công.</t>
  </si>
  <si>
    <t>TEST CASE</t>
  </si>
  <si>
    <t>Module Code</t>
  </si>
  <si>
    <t>Test requirement</t>
  </si>
  <si>
    <t>Pass</t>
  </si>
  <si>
    <t>Tester</t>
  </si>
  <si>
    <t>Nguyễn Hoàng Anh</t>
  </si>
  <si>
    <t>Fail</t>
  </si>
  <si>
    <t>Untested</t>
  </si>
  <si>
    <t>N/A</t>
  </si>
  <si>
    <t>Number of Test cases</t>
  </si>
  <si>
    <t xml:space="preserve"> </t>
  </si>
  <si>
    <t>TC_DK1</t>
  </si>
  <si>
    <t>- Truy cập trang web CareerLink.
- Nhấn chọn chức năng Đăng ký.</t>
  </si>
  <si>
    <t>1. Nhập dữ liệu hợp lệ vào các trường.
2. Nhấn [Đăng ký tài khoản người tìm việc]
3. Kiểm tra thông tin sau khi nhấn [Đăng ký tài khoản người tìm việc]</t>
  </si>
  <si>
    <t>TC_DK2</t>
  </si>
  <si>
    <t>Để trống trường Họ tên</t>
  </si>
  <si>
    <t>1. Để trống trường Họ tên.
2. Nhập dữ liệu hợp lệ vào các trường còn lại.
3. Nhấn [Đăng ký tài khoản người tìm việc].
4. Kiểm tra thông tin sau khi nhấn [Đăng ký tài khoản người tìm việc].</t>
  </si>
  <si>
    <t>4. Hiển thị thông báo "Vui lòng điền vào trường này".</t>
  </si>
  <si>
    <t>TC_DK3</t>
  </si>
  <si>
    <t>TC_DK4</t>
  </si>
  <si>
    <t>TC_DK5</t>
  </si>
  <si>
    <t>TC_DK6</t>
  </si>
  <si>
    <t>TC_DK7</t>
  </si>
  <si>
    <t>TC_DK8</t>
  </si>
  <si>
    <t>TC_DK9</t>
  </si>
  <si>
    <t>TC_DK10</t>
  </si>
  <si>
    <t>TC_DK11</t>
  </si>
  <si>
    <t>TC_DK12</t>
  </si>
  <si>
    <t>TC_DK13</t>
  </si>
  <si>
    <t>TC_DK14</t>
  </si>
  <si>
    <t>TC_DK15</t>
  </si>
  <si>
    <t>TC_DK16</t>
  </si>
  <si>
    <t>TC_DK17</t>
  </si>
  <si>
    <t>TC_DK18</t>
  </si>
  <si>
    <t>TC_DK19</t>
  </si>
  <si>
    <t>TC_DK20</t>
  </si>
  <si>
    <t>Nhập ký tự đặc biệt ở trường Họ tên</t>
  </si>
  <si>
    <t>Nhập ký tự trắng ở đầu/cuối trong trường Họ tên</t>
  </si>
  <si>
    <t>Chỉ nhập số ở trường Họ tên</t>
  </si>
  <si>
    <t>Chỉ nhập ký tự đặc biệt ở trường Họ tên</t>
  </si>
  <si>
    <t>Chỉ nhập ký tự trắng ở trường Họ tên</t>
  </si>
  <si>
    <t>1. Chỉ nhập ký tự trắng ở trường Họ tên.
2. Nhập dữ liệu hợp lệ vào các trường còn lại.
3. Nhấn [Đăng ký tài khoản người tìm việc].
4. Kiểm tra thông tin sau khi nhấn [Đăng ký tài khoản người tìm việc].</t>
  </si>
  <si>
    <t>1. Nhập ký tự đặc biệt ở trường Họ tên.
2. Nhập dữ liệu hợp lệ vào các trường còn lại.
3. Nhấn [Đăng ký tài khoản người tìm việc].
4. Kiểm tra thông tin sau khi nhấn [Đăng ký tài khoản người tìm việc].</t>
  </si>
  <si>
    <t>1. Nhập ký tự trắng ở đầu/cuối trong trường Họ tên.
2. Nhập dữ liệu hợp lệ vào các trường còn lại.
3. Nhấn [Đăng ký tài khoản người tìm việc].
4. Kiểm tra thông tin sau khi nhấn [Đăng ký tài khoản người tìm việc].</t>
  </si>
  <si>
    <t>1. Chỉ nhập số ở trường Họ tên.
2. Nhập dữ liệu hợp lệ vào các trường còn lại.
3. Nhấn [Đăng ký tài khoản người tìm việc].
4. Kiểm tra thông tin sau khi nhấn [Đăng ký tài khoản người tìm việc].</t>
  </si>
  <si>
    <t>1. Chỉ nhập ký tự đặc biệt ở trường Họ tên.
2. Nhập dữ liệu hợp lệ vào các trường còn lại.
3. Nhấn [Đăng ký tài khoản người tìm việc].
4. Kiểm tra thông tin sau khi nhấn [Đăng ký tài khoản người tìm việc].</t>
  </si>
  <si>
    <t>Để trống trường Email</t>
  </si>
  <si>
    <t>Chỉ nhập ký tự trắng ở trường Email</t>
  </si>
  <si>
    <t>Nhập email có chứa ký tự trắng</t>
  </si>
  <si>
    <t>Nhập thiếu "@" trong trường email</t>
  </si>
  <si>
    <t>Nhập ký tự có dấu trong trường email</t>
  </si>
  <si>
    <t>Nhập ký tự đặc biệt (ngoại trừ @ và ".") trong trường email</t>
  </si>
  <si>
    <t>Nhập đúng email nhưng có ký tự trắng ở đầu/cuối trong trường email</t>
  </si>
  <si>
    <t>Nhập thiếu "." trong trường email</t>
  </si>
  <si>
    <t>Nhập thứ tự là ".", "@" trong trường email</t>
  </si>
  <si>
    <t>1. Để trống trường Email.
2. Nhập dữ liệu hợp lệ vào các trường còn lại.
3. Nhấn [Đăng ký tài khoản người tìm việc].
4. Kiểm tra thông tin sau khi nhấn [Đăng ký tài khoản người tìm việc].</t>
  </si>
  <si>
    <t>4. Hiển thị thông báo "Vui lòng điền vào trường này" ngay dưới trường Họ tên.</t>
  </si>
  <si>
    <t>4. Hiển thị thông báo "Dữ liệu không hợp lệ" ngay dưới trường Họ tên.</t>
  </si>
  <si>
    <t>4. Hiển thị thông báo "Vui lòng điền vào trường này" ngay dưới trường Email.</t>
  </si>
  <si>
    <t>1. Chỉ nhập ký tự trắng ở trường Email.
2. Nhập dữ liệu hợp lệ vào các trường còn lại.
3. Nhấn [Đăng ký tài khoản người tìm việc].
4. Kiểm tra thông tin sau khi nhấn [Đăng ký tài khoản người tìm việc].</t>
  </si>
  <si>
    <t>1. Hiển thị thông báo "Email không hợp lệ" ngay dưới trường Email.
4. Hiển thị thông báo "Vui lòng điền vào trường này" ngay dưới trường Email.</t>
  </si>
  <si>
    <t>1. Nhập email có chứa ký tự trắng.
2. Nhập dữ liệu hợp lệ vào các trường còn lại.
3. Nhấn [Đăng ký tài khoản người tìm việc].
4. Kiểm tra thông tin sau khi nhấn [Đăng ký tài khoản người tìm việc].</t>
  </si>
  <si>
    <t>1. Nhập đúng email nhưng có ký tự trắng ở đầu/cuối trong trường email.
2. Nhập dữ liệu hợp lệ vào các trường còn lại.
3. Nhấn [Đăng ký tài khoản người tìm việc].
4. Kiểm tra thông tin sau khi nhấn [Đăng ký tài khoản người tìm việc].</t>
  </si>
  <si>
    <t>1. Nhập ký tự đặc biệt (ngoại trừ @ và ".") trong trường email.
2. Nhập dữ liệu hợp lệ vào các trường còn lại.
3. Nhấn [Đăng ký tài khoản người tìm việc].
4. Kiểm tra thông tin sau khi nhấn [Đăng ký tài khoản người tìm việc].</t>
  </si>
  <si>
    <t>1. Nhập ký tự có dấu trong trường email.
2. Nhập dữ liệu hợp lệ vào các trường còn lại.
3. Nhấn [Đăng ký tài khoản người tìm việc].
4. Kiểm tra thông tin sau khi nhấn [Đăng ký tài khoản người tìm việc].</t>
  </si>
  <si>
    <t>1. Nhập thiếu "@" trong trường email.
2. Nhập dữ liệu hợp lệ vào các trường còn lại.
3. Nhấn [Đăng ký tài khoản người tìm việc].
4. Kiểm tra thông tin sau khi nhấn [Đăng ký tài khoản người tìm việc].</t>
  </si>
  <si>
    <t>1. Hiển thị thông báo "Email không hợp lệ" ngay dưới trường Email.
4. Hiển thị hướng dẫn nhập ngay dưới trường Email.</t>
  </si>
  <si>
    <t>1. Nhập thiếu "." trong trường email.
2. Nhập dữ liệu hợp lệ vào các trường còn lại.
3. Nhấn [Đăng ký tài khoản người tìm việc].
4. Kiểm tra thông tin sau khi nhấn [Đăng ký tài khoản người tìm việc].</t>
  </si>
  <si>
    <t>1. Nhập thứ tự là ".", "@" trong trường email.
2. Nhập dữ liệu hợp lệ vào các trường còn lại.
3. Nhấn [Đăng ký tài khoản người tìm việc].
4. Kiểm tra thông tin sau khi nhấn [Đăng ký tài khoản người tìm việc].</t>
  </si>
  <si>
    <t>Nhập email chứa dấu câu, dấu đóng/mở ngoặc</t>
  </si>
  <si>
    <t>1. Nhập email chứa dấu câu, dấu đóng/mở ngoặc.
2. Nhập dữ liệu hợp lệ vào các trường còn lại.
3. Nhấn [Đăng ký tài khoản người tìm việc].
4. Kiểm tra thông tin sau khi nhấn [Đăng ký tài khoản người tìm việc].</t>
  </si>
  <si>
    <t>Để trống trường Mật khẩu</t>
  </si>
  <si>
    <t>Nhập mật khẩu có chứa ký tự trắng</t>
  </si>
  <si>
    <t>Chỉ nhập ký tự trắng ở trường Mật khẩu</t>
  </si>
  <si>
    <t>TC_DK21</t>
  </si>
  <si>
    <t>TC_DK22</t>
  </si>
  <si>
    <t>TC_DK23</t>
  </si>
  <si>
    <t>TC_DK24</t>
  </si>
  <si>
    <t>TC_DK25</t>
  </si>
  <si>
    <t>TC_DK26</t>
  </si>
  <si>
    <t>TC_DK27</t>
  </si>
  <si>
    <t>TC_DK28</t>
  </si>
  <si>
    <t>TC_DK29</t>
  </si>
  <si>
    <t>TC_DK30</t>
  </si>
  <si>
    <t>TC_DK31</t>
  </si>
  <si>
    <t>Nhập mật khẩu có chứa dấu</t>
  </si>
  <si>
    <t>Chỉ nhập số ở trường Mật khẩu</t>
  </si>
  <si>
    <t>Chỉ nhập chữ ở trường Mật khẩu</t>
  </si>
  <si>
    <t>Chỉ nhập ký tự đặc biệt ở trường Mật khẩu</t>
  </si>
  <si>
    <t>1. Để trống trường Mật khẩu.
2. Nhập dữ liệu hợp lệ vào các trường còn lại.
3. Nhấn [Đăng ký tài khoản người tìm việc].
4. Kiểm tra thông tin sau khi nhấn [Đăng ký tài khoản người tìm việc].</t>
  </si>
  <si>
    <t>Nhập email đã đăng ký</t>
  </si>
  <si>
    <t>1. Nhập email đã đăng ký.
2. Nhập dữ liệu hợp lệ vào các trường còn lại.
3. Nhấn [Đăng ký tài khoản người tìm việc].
4. Kiểm tra thông tin sau khi nhấn [Đăng ký tài khoản người tìm việc].</t>
  </si>
  <si>
    <t xml:space="preserve">1. Hiển thị thông báo "Email này đã được đăng ký. Vui lòng nhập email khác." ngay dưới trường Email.
</t>
  </si>
  <si>
    <t>1. Hiển thị thông báo "Mật khẩu không hợp lệ" ngay dưới trường Mật khẩu.
4. Hiển thị hướng dẫn nhập ngay dưới trường Mật khẩu.</t>
  </si>
  <si>
    <t>1. Chỉ nhập ký tự trắng ở trường Mật khẩu.
2. Nhập dữ liệu hợp lệ vào các trường còn lại.
3. Nhấn [Đăng ký tài khoản người tìm việc].
4. Kiểm tra thông tin sau khi nhấn [Đăng ký tài khoản người tìm việc].</t>
  </si>
  <si>
    <t>1. Nhập mật khẩu có chứa ký tự trắng.
2. Nhập dữ liệu hợp lệ vào các trường còn lại.
3. Nhấn [Đăng ký tài khoản người tìm việc].
4. Kiểm tra thông tin sau khi nhấn [Đăng ký tài khoản người tìm việc].</t>
  </si>
  <si>
    <t>1. Nhập mật khẩu có chứa dấu.
2. Nhập dữ liệu hợp lệ vào các trường còn lại.
3. Nhấn [Đăng ký tài khoản người tìm việc].
4. Kiểm tra thông tin sau khi nhấn [Đăng ký tài khoản người tìm việc].</t>
  </si>
  <si>
    <t>1. Chỉ nhập số ở trường Mật khẩu.
2. Nhập dữ liệu hợp lệ vào các trường còn lại.
3. Nhấn [Đăng ký tài khoản người tìm việc].
4. Kiểm tra thông tin sau khi nhấn [Đăng ký tài khoản người tìm việc].</t>
  </si>
  <si>
    <t>4. Hiển thị thông báo đăng ký thành công và gợi ý người dùng nhấn đăng nhập.</t>
  </si>
  <si>
    <t>1. Chỉ nhập chữ ở trường Mật khẩu.
2. Nhập dữ liệu hợp lệ vào các trường còn lại.
3. Nhấn [Đăng ký tài khoản người tìm việc].
4. Kiểm tra thông tin sau khi nhấn [Đăng ký tài khoản người tìm việc].</t>
  </si>
  <si>
    <t>1. Chỉ nhập ký tự đặc biệt ở trường Mật khẩu.
2. Nhập dữ liệu hợp lệ vào các trường còn lại.
3. Nhấn [Đăng ký tài khoản người tìm việc].
4. Kiểm tra thông tin sau khi nhấn [Đăng ký tài khoản người tìm việc].</t>
  </si>
  <si>
    <t>TC_DK32</t>
  </si>
  <si>
    <t>Để trống trường Nhập lại mật khẩu</t>
  </si>
  <si>
    <t>1. Để trống trường Nhập lại mật khẩu.
2. Nhập dữ liệu hợp lệ vào các trường còn lại.
3. Nhấn [Đăng ký tài khoản người tìm việc].
4. Kiểm tra thông tin sau khi nhấn [Đăng ký tài khoản người tìm việc].</t>
  </si>
  <si>
    <t>Chỉ nhập ký tự trắng ở trường Nhập lại mật khẩu</t>
  </si>
  <si>
    <t>Chỉ nhập số ở trường  Nhập lại mật khẩu</t>
  </si>
  <si>
    <t>Chỉ nhập chữ ở trường Nhập lại mật khẩu</t>
  </si>
  <si>
    <t>Chỉ nhập ký tự đặc biệt ở trường Nhập lại mật khẩu</t>
  </si>
  <si>
    <t>TC_DK33</t>
  </si>
  <si>
    <t>TC_DK34</t>
  </si>
  <si>
    <t>TC_DK35</t>
  </si>
  <si>
    <t>Kiểm tra xem checkbox Hiển thị mật khẩu có hoạt động đúng không</t>
  </si>
  <si>
    <t>Kiểm tra giá trị mặc định của checkbox Hiển thị mật khẩu</t>
  </si>
  <si>
    <t>Kiểm tra giá trị mặc định của checkbox Nhận bản tin việc làm</t>
  </si>
  <si>
    <t>TC_DK36</t>
  </si>
  <si>
    <t>Kiểm tra xem checkbox Nhận bản tin việc làm có hoạt động đúng không</t>
  </si>
  <si>
    <t>2. Dữ liệu ở ô Mật khẩu và Nhập lại mật khẩu được hiển thị.</t>
  </si>
  <si>
    <t>2. Giá trị của checkbox chưa được chọn.</t>
  </si>
  <si>
    <t>2. Giá trị của checkbox đã được chọn.</t>
  </si>
  <si>
    <t>4. Nhận được các bản tin việc làm.</t>
  </si>
  <si>
    <t>TC_DK37</t>
  </si>
  <si>
    <t>TC_DK38</t>
  </si>
  <si>
    <t>TC_DK39</t>
  </si>
  <si>
    <t>Kiểm tra xem link Thỏa thuận sử dụng có tồn tại không</t>
  </si>
  <si>
    <t>Kiểm tra xem link Quy định bảo mật có tồn tại không</t>
  </si>
  <si>
    <t>Kiểm tra xem link Quy chế hoạt động có tồn tại không</t>
  </si>
  <si>
    <t>1. Nhấn vào link Thỏa thuận sử dụng</t>
  </si>
  <si>
    <t>1. Chuyển hướng đến giao diện chứa nội dung về Thỏa thuận sử dụng.</t>
  </si>
  <si>
    <t>1. Nhấn vào link Quy định bảo mật</t>
  </si>
  <si>
    <t>1. Chuyển hướng đến giao diện chứa nội dung về Quy định bảo mật.</t>
  </si>
  <si>
    <t>1. Nhấn vào link Quy chế hoạt động</t>
  </si>
  <si>
    <t>1. Chuyển hướng đến giao diện chứa nội dung về Quy chế hoạt động.</t>
  </si>
  <si>
    <t>TC_DK40</t>
  </si>
  <si>
    <t>Kiểm tra khi nhấn vào Đăng ký tài khoản nhà tuyển dụng</t>
  </si>
  <si>
    <t>1. Nhấn vào Đăng ký tài khoản nhà tuyển dụng</t>
  </si>
  <si>
    <t>TC_DK41</t>
  </si>
  <si>
    <t>TC_DK42</t>
  </si>
  <si>
    <t>TC_DK43</t>
  </si>
  <si>
    <t>TC_DK44</t>
  </si>
  <si>
    <t>Kiểm tra giao diện của form có giống với thiết kế không</t>
  </si>
  <si>
    <t>Kiểm tra default focus có set vào control đầu tiên không</t>
  </si>
  <si>
    <t>Default focus được set vào control đầu tiên</t>
  </si>
  <si>
    <t>Kiểm tra đóng form khi nhấn Close</t>
  </si>
  <si>
    <t xml:space="preserve">Trang web được đóng sau khi nhấn Close.           </t>
  </si>
  <si>
    <t>TC_DK45</t>
  </si>
  <si>
    <t>TC_DK46</t>
  </si>
  <si>
    <t>TC_DK47</t>
  </si>
  <si>
    <t>TC_DK48</t>
  </si>
  <si>
    <t>Kiểm tra ô textbox trên form có nội dung mờ không</t>
  </si>
  <si>
    <t>Trong các ô textbox đều có nội dung mờ.</t>
  </si>
  <si>
    <t>Xác minh trường mật khẩu có cho phép copy không</t>
  </si>
  <si>
    <t>Trường mật khẩu không cho phép copy</t>
  </si>
  <si>
    <t>Giá trị trong các ô Mật khẩu và Nhập lại mật khẩu không hiển thị trong mã nguồn.</t>
  </si>
  <si>
    <t>Xác minh giá trị trong ô Mật khẩu và Nhập lại mật khẩu có hiển thị trong mã nguồn khi nhấn F12 không</t>
  </si>
  <si>
    <t>Kiểm tra khi nhập giá trị ở ô Nhập lại mật khẩu không giống ô Mật khẩu</t>
  </si>
  <si>
    <t>1. Nhập giá trị hợp lệ vào ô Mật khẩu.
2. Nhập giá trị trong ô Nhập lại mật khẩu không giống giá trị trong ô Mật khẩu.
3. Kiểm tra thông báo.</t>
  </si>
  <si>
    <t>3. Hiển thị thông báo "Mật khẩu không khớp. Hãy nhập lại."</t>
  </si>
  <si>
    <t>Kiểm tra khi điền đầy đủ thông tin rồi nhấn tải lại trang</t>
  </si>
  <si>
    <t>1. Nhập dữ liệu hợp lệ vào tất cả các trường.
2. Nhấn tải lại trang.
3. Kiểm tra dữ liệu ở các trường.</t>
  </si>
  <si>
    <t>3. Dữ liệu ở các trường được reset.</t>
  </si>
  <si>
    <t>TC_DN1</t>
  </si>
  <si>
    <t>1. Nhập dữ liệu hợp lệ vào các trường.
2. Nhấn [Đăng nhập]
3. Kiểm tra thông tin sau khi nhấn [Đăng nhập]</t>
  </si>
  <si>
    <t>3. Chuyển hướng sang giao diện chính của trang web.</t>
  </si>
  <si>
    <t>TC_DN2</t>
  </si>
  <si>
    <t>TC_DN3</t>
  </si>
  <si>
    <t>TC_DN4</t>
  </si>
  <si>
    <t>TC_DN5</t>
  </si>
  <si>
    <t>TC_DN6</t>
  </si>
  <si>
    <t>TC_DN7</t>
  </si>
  <si>
    <t>TC_DN8</t>
  </si>
  <si>
    <t>TC_DN9</t>
  </si>
  <si>
    <t>TC_DN10</t>
  </si>
  <si>
    <t>TC_DN11</t>
  </si>
  <si>
    <t>TC_DN12</t>
  </si>
  <si>
    <t>TC_DN13</t>
  </si>
  <si>
    <t>TC_DN14</t>
  </si>
  <si>
    <t>TC_DN15</t>
  </si>
  <si>
    <t>TC_DN16</t>
  </si>
  <si>
    <t>TC_DN17</t>
  </si>
  <si>
    <t>TC_DN18</t>
  </si>
  <si>
    <t>TC_DN19</t>
  </si>
  <si>
    <t>TC_DN20</t>
  </si>
  <si>
    <t>TC_DN21</t>
  </si>
  <si>
    <t>TC_DN22</t>
  </si>
  <si>
    <t>TC_DN23</t>
  </si>
  <si>
    <t>TC_DN24</t>
  </si>
  <si>
    <t>TC_DN25</t>
  </si>
  <si>
    <t>TC_DN26</t>
  </si>
  <si>
    <t>TC_DN27</t>
  </si>
  <si>
    <t>TC_DN28</t>
  </si>
  <si>
    <t>TC_DN29</t>
  </si>
  <si>
    <t>TC_DN30</t>
  </si>
  <si>
    <t>TC_DN31</t>
  </si>
  <si>
    <t>TC_DN32</t>
  </si>
  <si>
    <t>TC_DN33</t>
  </si>
  <si>
    <t>TC_DN34</t>
  </si>
  <si>
    <t>TC_DN35</t>
  </si>
  <si>
    <t>- Người dùng đã có tài khoản.
- Nhấn chọn chức năng Đăng nhập.</t>
  </si>
  <si>
    <t>1. Để trống trường Email.
2. Nhập dữ liệu hợp lệ vào các trường còn lại.
3. Nhấn [Đăng nhập].
4. Kiểm tra thông tin sau khi nhấn [Đăng nhập].</t>
  </si>
  <si>
    <t>1. Chỉ nhập ký tự trắng ở trường Email.
2. Nhập dữ liệu hợp lệ vào các trường còn lại.
3. Nhấn [Đăng nhập].
4. Kiểm tra thông tin sau khi nhấn [Đăng nhập].</t>
  </si>
  <si>
    <t>1. Nhập email có chứa ký tự trắng.
2. Nhập dữ liệu hợp lệ vào các trường còn lại.
3. Nhấn [Đăng nhập].
4. Kiểm tra thông tin sau khi nhấn [Đăng nhập].</t>
  </si>
  <si>
    <t>4. Hiển thị hướng dẫn nhập ngay dưới trường Email.</t>
  </si>
  <si>
    <t>1. Nhập đúng email nhưng có ký tự trắng ở đầu/cuối trong trường email.
2. Nhập dữ liệu hợp lệ vào các trường còn lại.
3. Nhấn [Đăng nhập].
4. Kiểm tra thông tin sau khi nhấn [Đăng nhập].</t>
  </si>
  <si>
    <t>1. Nhập ký tự đặc biệt (ngoại trừ @ và ".") trong trường email.
2. Nhập dữ liệu hợp lệ vào các trường còn lại.
3. Nhấn [Đăng nhập].
4. Kiểm tra thông tin sau khi nhấn [Đăng nhập].</t>
  </si>
  <si>
    <t>1. Nhập ký tự có dấu trong trường email.
2. Nhập dữ liệu hợp lệ vào các trường còn lại.
3. Nhấn [Đăng nhập].
4. Kiểm tra thông tin sau khi nhấn [Đăng nhập].</t>
  </si>
  <si>
    <t>1. Nhập thiếu "@" trong trường email.
2. Nhập dữ liệu hợp lệ vào các trường còn lại.
3. Nhấn [Đăng nhập].
4. Kiểm tra thông tin sau khi nhấn [Đăng nhập].</t>
  </si>
  <si>
    <t>1. Nhập thiếu "." trong trường email.
2. Nhập dữ liệu hợp lệ vào các trường còn lại.
3. Nhấn [Đăng nhập].
4. Kiểm tra thông tin sau khi nhấn [Đăng nhập].</t>
  </si>
  <si>
    <t>1. Nhập thứ tự là ".", "@" trong trường email.
2. Nhập dữ liệu hợp lệ vào các trường còn lại.
3. Nhấn [Đăng nhập].
4. Kiểm tra thông tin sau khi nhấn [Đăng nhập].</t>
  </si>
  <si>
    <t>1. Nhập email chứa dấu câu, dấu đóng/mở ngoặc.
2. Nhập dữ liệu hợp lệ vào các trường còn lại.
3. Nhấn [Đăng nhập].
4. Kiểm tra thông tin sau khi nhấn [Đăng nhập].</t>
  </si>
  <si>
    <t>Nhập email chưa đăng ký</t>
  </si>
  <si>
    <t>1. Nhập email chưa đăng ký.
2. Nhập dữ liệu hợp lệ vào các trường còn lại.
3. Nhấn [Đăng nhập].
4. Kiểm tra thông tin sau khi nhấn [Đăng nhập].</t>
  </si>
  <si>
    <t>4. Hiển thị thông báo "Email hoặc mật khẩu bị sai. Vui lòng nhập lại".</t>
  </si>
  <si>
    <t>1. Để trống trường Mật khẩu.
2. Nhập dữ liệu hợp lệ vào các trường còn lại.
3. Nhấn [Đăng nhập].
4. Kiểm tra thông tin sau khi nhấn [Đăng nhập].</t>
  </si>
  <si>
    <t>1. Chỉ nhập ký tự trắng ở trường Mật khẩu.
2. Nhập dữ liệu hợp lệ vào các trường còn lại.
3. Nhấn [Đăng nhập].
4. Kiểm tra thông tin sau khi nhấn [Đăng nhập].</t>
  </si>
  <si>
    <t>1. Nhập mật khẩu có chứa ký tự trắng.
2. Nhập dữ liệu hợp lệ vào các trường còn lại.
3. Nhấn [Đăng nhập].
4. Kiểm tra thông tin sau khi nhấn [Đăng nhập].</t>
  </si>
  <si>
    <t>1. Nhập mật khẩu có chứa dấu.
2. Nhập dữ liệu hợp lệ vào các trường còn lại.
3. Nhấn [Đăng nhập].
4. Kiểm tra thông tin sau khi nhấn [Đăng nhập].</t>
  </si>
  <si>
    <t>1. Chỉ nhập số ở trường Mật khẩu.
2. Nhập dữ liệu hợp lệ vào các trường còn lại.
3. Nhấn [Đăng nhập].
4. Kiểm tra thông tin sau khi nhấn [Đăng nhập].</t>
  </si>
  <si>
    <t>1. Chỉ nhập chữ ở trường Mật khẩu.
2. Nhập dữ liệu hợp lệ vào các trường còn lại.
3. Nhấn [Đăng nhập].
4. Kiểm tra thông tin sau khi nhấn [Đăng nhập].</t>
  </si>
  <si>
    <t>1. Chỉ nhập ký tự đặc biệt ở trường Mật khẩu.
2. Nhập dữ liệu hợp lệ vào các trường còn lại.
3. Nhấn [Đăng nhập].
4. Kiểm tra thông tin sau khi nhấn [Đăng nhập].</t>
  </si>
  <si>
    <t>4. Hiển thị thông báo "Vui lòng điền vào trường này" ngay dưới trường Mật khẩu.</t>
  </si>
  <si>
    <t xml:space="preserve">1. Nhập dữ liệu hợp lệ vào các trường.
2. Nhấn chọn checkbox Hiển thị mật khẩu.
3. Nhấn [Đăng ký tài khoản người tìm việc].
</t>
  </si>
  <si>
    <t xml:space="preserve">1. Nhập dữ liệu hợp lệ vào các trường .
2. Kiểm tra giá trị mặc định của checkbox Hiển thị mật khẩu.
3. Nhấn [Đăng ký tài khoản người tìm việc].
</t>
  </si>
  <si>
    <t>1. Nhập dữ liệu hợp lệ vào các trường.
2. Kiểm tra xem checkbox Nhận bản tin việc làm có hoạt động đúng không.
3. Nhấn [Đăng ký tài khoản người tìm việc].
4. Kiểm tra hộp thư đến trong Email.</t>
  </si>
  <si>
    <t xml:space="preserve">1. Nhập dữ liệu hợp lệ vào các trường.
2. Kiểm tra giá trị mặc định của checkbox Nhận bản tin việc làm.
3. Nhấn [Đăng ký tài khoản người tìm việc].
</t>
  </si>
  <si>
    <t xml:space="preserve">1. Nhập dữ liệu hợp lệ vào các trường.
2. Kiểm tra giá trị mặc định của checkbox Hiển thị mật khẩu.
3. Nhấn [Đăng nhập].
</t>
  </si>
  <si>
    <t xml:space="preserve">1. Nhập dữ liệu hợp lệ vào các trường.
2. Nhấn chọn checkbox Hiển thị mật khẩu.
3. Nhấn [Đăng nhập].
</t>
  </si>
  <si>
    <t>2. Dữ liệu ở ô Mật khẩu được hiển thị.</t>
  </si>
  <si>
    <t>Kiểm tra khi đăng nhập với Google</t>
  </si>
  <si>
    <t>Kiểm tra khi đăng nhập với Facebook</t>
  </si>
  <si>
    <t>Kiểm tra khi nhấn Quên mật khẩu</t>
  </si>
  <si>
    <t xml:space="preserve">1. Nhấn [Quên mật khẩu]
</t>
  </si>
  <si>
    <t xml:space="preserve">1. Nhấn [Đăng nhập với Google]
</t>
  </si>
  <si>
    <t>1. Chuyển hướng sang giao diện chính của trang web.</t>
  </si>
  <si>
    <t xml:space="preserve">1. Nhấn [Đăng nhập với Facebook]
</t>
  </si>
  <si>
    <t>1. Chuyển hướng sang giao diện quên mật khẩu.</t>
  </si>
  <si>
    <t>Kiểm tra khi nhấn Đăng ký</t>
  </si>
  <si>
    <t xml:space="preserve">1. Nhấn [Đăng ký]
</t>
  </si>
  <si>
    <t>1. Chuyển hướng sang giao diện đăng ký.</t>
  </si>
  <si>
    <t>Kiểm tra khi nhấn Đăng nhập (nhà tuyển dụng)</t>
  </si>
  <si>
    <t>1. Nhấn [Đăng nhập (nhà tuyển dụng]</t>
  </si>
  <si>
    <t>1. Chuyển hướng sang giao diện đăng nhập của nhà tuyển dụng.</t>
  </si>
  <si>
    <t>Kiểm tra phím Enter có thay thế nút Đăng nhập không</t>
  </si>
  <si>
    <t>Phím Enter thay thế nút Đăng nhập</t>
  </si>
  <si>
    <t>Xác minh Đăng xuất ứng dụng khi nhấn Quay lại trên trình duyệt</t>
  </si>
  <si>
    <t>Xác minh Đăng nhập ứng dụng khi nhấn Tiếp theo trên trình duyệt</t>
  </si>
  <si>
    <t>1. Nhập dữ liệu hợp lệ vào các trường.
2. Nhấn [Đăng nhập]
3. Nhấn nút Quay lại trên trình duyệt
4. Kiểm tra phản hồi của hệ thống</t>
  </si>
  <si>
    <t>4. Đăng xuất thành công, trở lại giao diện đăng nhập.</t>
  </si>
  <si>
    <t>1. Nhập dữ liệu hợp lệ vào các trường.
2. Nhấn [Đăng nhập]
3. Nhấn nút Quay lại trên trình duyệt
4. Nhấn nút Tiếp theo trên trình duyệt.
5. Kiểm tra phản hồi của hệ thống</t>
  </si>
  <si>
    <t>5. Đăng nhập thành công, chuyển hướng đến giao diện chính của trang web.</t>
  </si>
  <si>
    <t>TC_XTTTD1</t>
  </si>
  <si>
    <t>- Đăng nhập thành công vào trang web với tài khoản người tìm việc.
- Nhấn chọn chức năng Xem thông tin tuyển dụng</t>
  </si>
  <si>
    <t>TC_XTTTD2</t>
  </si>
  <si>
    <t>TC_XTTTD3</t>
  </si>
  <si>
    <t>Kiểm tra kết quả khi nhấn vào thông tin tuyển dụng.</t>
  </si>
  <si>
    <t>1. Nhấn chọn thông tin tuyển dụng bất kỳ.
2. Kiểm tra kết quả.</t>
  </si>
  <si>
    <t>2. Hiển thị chi tiết thông tin tuyển dụng.</t>
  </si>
  <si>
    <t>TC_TK1</t>
  </si>
  <si>
    <t>1. Nhập dữ liệu hợp lệ vào các trường.
2. Nhấn [Tìm kiếm]
3. Kiểm tra kết quả trả về sau khi nhấn [Tìm kiếm]</t>
  </si>
  <si>
    <t>3. Hiển thị kết quả tìm kiếm lên giao diện.</t>
  </si>
  <si>
    <t>TC_TK2</t>
  </si>
  <si>
    <t>TC_TK3</t>
  </si>
  <si>
    <t>TC_TK4</t>
  </si>
  <si>
    <t>TC_TK5</t>
  </si>
  <si>
    <t>TC_TK6</t>
  </si>
  <si>
    <t>TC_TK7</t>
  </si>
  <si>
    <t>TC_TK8</t>
  </si>
  <si>
    <t>TC_TK9</t>
  </si>
  <si>
    <t>TC_TK10</t>
  </si>
  <si>
    <t>Để trống trường Từ khóa tìm kiếm</t>
  </si>
  <si>
    <t>- Đăng nhập thành công vào trang web với tài khoản người tìm việc.
- Nhấn chọn chức năng Tìm kiếm.</t>
  </si>
  <si>
    <t>1. Để trống trường Từ khóa tìm kiếm
2. Nhập dữ liệu hợp lệ vào các trường còn lại.
3. Nhấn [Tìm kiếm]
4. Kiểm tra kết quả trả về sau khi nhấn [Tìm kiếm]</t>
  </si>
  <si>
    <t>4. Hiển thị kết quả tìm kiếm lên giao diện.</t>
  </si>
  <si>
    <t>Chỉ nhập ký tự trắng vào trường Từ khóa tìm kiếm</t>
  </si>
  <si>
    <t>Nhập từ khóa có ký tự đặc biệt vào trường Từ khóa tìm kiếm</t>
  </si>
  <si>
    <t>Nhập từ khóa có chứa khoảng trắng ở đầu và cuối vào trường Từ khóa tìm kiếm</t>
  </si>
  <si>
    <t>Chỉ nhập số vào trường Từ khóa tìm kiếm</t>
  </si>
  <si>
    <t>Chỉ nhập dấu câu vào trường Từ khóa tìm kiếm</t>
  </si>
  <si>
    <t>1. Chỉ nhập ký tự trắng vào trường Từ khóa tìm kiếm.
2. Nhập dữ liệu hợp lệ vào các trường còn lại.
3. Nhấn [Tìm kiếm]
4. Kiểm tra kết quả trả về sau khi nhấn [Tìm kiếm]</t>
  </si>
  <si>
    <t>1. Nhập từ khóa có ký tự đặc biệt vào trường Từ khóa tìm kiếm.
2. Nhập dữ liệu hợp lệ vào các trường còn lại.
3. Nhấn [Tìm kiếm]
4. Kiểm tra kết quả trả về sau khi nhấn [Tìm kiếm]</t>
  </si>
  <si>
    <t>1. Nhập từ khóa có chứa khoảng trắng ở đầu và cuối vào trường Từ khóa tìm kiếm.
2. Nhập dữ liệu hợp lệ vào các trường còn lại.
3. Nhấn [Tìm kiếm]
4. Kiểm tra kết quả trả về sau khi nhấn [Tìm kiếm]</t>
  </si>
  <si>
    <t>4. Hiển thị không tìm thấy lên giao diện.</t>
  </si>
  <si>
    <t>1. Chỉ nhập số vào trường Từ khóa tìm kiếm.
2. Nhập dữ liệu hợp lệ vào các trường còn lại.
3. Nhấn [Tìm kiếm]
4. Kiểm tra kết quả trả về sau khi nhấn [Tìm kiếm]</t>
  </si>
  <si>
    <t>1. Chỉ nhập dấu câu vào trường Từ khóa tìm kiếm.
2. Nhập dữ liệu hợp lệ vào các trường còn lại.
3. Nhấn [Tìm kiếm]
4. Kiểm tra kết quả trả về sau khi nhấn [Tìm kiếm]</t>
  </si>
  <si>
    <t>Kiểm tra giá trị mặc định của trường Tỉnh/Thành phố</t>
  </si>
  <si>
    <t>Kiểm tra khi chọn nhiều items ở trường Tỉnh/Thành phố</t>
  </si>
  <si>
    <t>Kiểm tra khi nhấn chọn 1 item bất kỳ trong combo box Tỉnh/Thành phố</t>
  </si>
  <si>
    <t>TC_TK11</t>
  </si>
  <si>
    <t>TC_TK12</t>
  </si>
  <si>
    <t>TC_TK13</t>
  </si>
  <si>
    <t>TC_TK14</t>
  </si>
  <si>
    <t>TC_TK15</t>
  </si>
  <si>
    <t>TC_TK16</t>
  </si>
  <si>
    <t>TC_TK17</t>
  </si>
  <si>
    <t>TC_TK18</t>
  </si>
  <si>
    <t>TC_TK19</t>
  </si>
  <si>
    <t>TC_TK20</t>
  </si>
  <si>
    <t>TC_TK21</t>
  </si>
  <si>
    <t>TC_TK22</t>
  </si>
  <si>
    <t>TC_TK23</t>
  </si>
  <si>
    <t>TC_TK24</t>
  </si>
  <si>
    <t>TC_TK25</t>
  </si>
  <si>
    <t>TC_TK26</t>
  </si>
  <si>
    <t>TC_TK27</t>
  </si>
  <si>
    <t>TC_TK28</t>
  </si>
  <si>
    <t>TC_TK29</t>
  </si>
  <si>
    <t>TC_TK30</t>
  </si>
  <si>
    <t>1. Không có giá trị mặc định.</t>
  </si>
  <si>
    <t>1. Nhấn chọn 1 item bất kỳ trong combo box Tỉnh/Thành phố.
2. Nhập dữ liệu hợp lệ vào các trường còn lại.
3. Nhấn [Tìm kiếm]
4. Kiểm tra kết quả trả về sau khi nhấn [Tìm kiếm]</t>
  </si>
  <si>
    <t xml:space="preserve">1. Kiểm tra giá trị mặc định của trường Tỉnh/Thành phố.
</t>
  </si>
  <si>
    <t>1. Hiển thị nội dung của item được chọn lên giao diện.
4. Hiển thị kết quả tìm kiếm lên giao diện.</t>
  </si>
  <si>
    <t>1. Nhấn chọn nhiều items trong combo box Tỉnh/Thành phố.
2. Nhập dữ liệu hợp lệ vào các trường còn lại.
3. Nhấn [Tìm kiếm]
4. Kiểm tra kết quả trả về sau khi nhấn [Tìm kiếm]</t>
  </si>
  <si>
    <t>1. Hiển thị nội dung của các items được chọn lên giao diện.
4. Hiển thị kết quả tìm kiếm lên giao diện.</t>
  </si>
  <si>
    <t xml:space="preserve">Kiểm tra khi nhấn chọn từ khóa bất kỳ ở Từ khóa tìm kiếm phổ biến </t>
  </si>
  <si>
    <t>Kiểm tra từ khóa tìm kiếm phổ biến có được cập nhật liên tục không</t>
  </si>
  <si>
    <t>1. Nhấn chọn từ khóa tìm kiếm phổ biến bất kỳ.
2. Nhập dữ liệu hợp lệ vào các trường còn lại.
3. Nhấn [Tìm kiếm]
4. Kiểm tra kết quả trả về sau khi nhấn [Tìm kiếm]</t>
  </si>
  <si>
    <t>Kiểm tra từ khóa tìm kiếm phổ biến có được cập nhật liên tục không.</t>
  </si>
  <si>
    <t>Từ khóa tìm kiếm phổ biến được cập nhật liên tục.</t>
  </si>
  <si>
    <t>Kiểm tra giá trị mặc định của bộ lọc ngành nghề</t>
  </si>
  <si>
    <t>Kiểm tra khi chọn nhiều items ở bộ lọc ngành nghề</t>
  </si>
  <si>
    <t>Kiểm tra giá trị mặc định của bộ lọc cấp bậc</t>
  </si>
  <si>
    <t>Kiểm tra khi chọn nhiều items ở bộ lọc cấp bậc</t>
  </si>
  <si>
    <t>Kiểm tra giá trị mặc định của bộ lọc kinh nghiệm</t>
  </si>
  <si>
    <t>Kiểm tra khi chọn nhiều items ở bộ lọc kinh nghiệm</t>
  </si>
  <si>
    <t>1. Nhấn vào bộ lọc ngành nghề.
2. Kiểm tra giá trị mặc định của bộ lọc ngành nghề.</t>
  </si>
  <si>
    <t>2. Không có giá trị mặc định.</t>
  </si>
  <si>
    <t>1. Nhấn chọn nhiều items trong bộ lọc ngành nghề.
2. Nhập dữ liệu hợp lệ vào các trường còn lại.
3. Nhấn [Tìm kiếm]
4. Kiểm tra kết quả trả về sau khi nhấn [Tìm kiếm]</t>
  </si>
  <si>
    <t>1. Hiển thị nội dung của các items được chọn lên ô check box ở bộ lọc ngành nghề.  
4. Hiển thị kết quả tìm kiếm lên giao diện.</t>
  </si>
  <si>
    <t>1. Nhấn vào bộ lọc cấp bậc.
2. Kiểm tra giá trị mặc định của bộ lọc cấp bậc.</t>
  </si>
  <si>
    <t>1. Nhấn chọn nhiều items trong bộ lọc cấp bậc.
2. Nhập dữ liệu hợp lệ vào các trường còn lại.
3. Nhấn [Tìm kiếm]
4. Kiểm tra kết quả trả về sau khi nhấn [Tìm kiếm]</t>
  </si>
  <si>
    <t>1. Hiển thị nội dung của các items được chọn lên ô check box ở bộ lọc cấp bậc.  
4. Hiển thị kết quả tìm kiếm lên giao diện.</t>
  </si>
  <si>
    <t>1. Nhấn vào bộ lọc kinh nghiệm.
2. Kiểm tra giá trị mặc định của bộ lọc kinh nghiệm.</t>
  </si>
  <si>
    <t>1. Nhấn chọn nhiều items trong bộ lọc kinh nghiệm.
2. Nhập dữ liệu hợp lệ vào các trường còn lại.
3. Nhấn [Tìm kiếm]
4. Kiểm tra kết quả trả về sau khi nhấn [Tìm kiếm]</t>
  </si>
  <si>
    <t>1. Hiển thị nội dung của các items được chọn lên ô check box ở bộ lọc kinh nghiệm.  
4. Hiển thị kết quả tìm kiếm lên giao diện.</t>
  </si>
  <si>
    <t>Kiểm tra giá trị mặc định ở bộ lọc mức lương</t>
  </si>
  <si>
    <t>Kiểm tra khi nhập số âm ở bộ lọc mức lương</t>
  </si>
  <si>
    <t>Kiểm tra khi nhập số thập phân ở bộ lọc mức lương</t>
  </si>
  <si>
    <t>Kiểm tra khi nhập số 0 ở đầu ở bộ lọc mức lương</t>
  </si>
  <si>
    <t>Kiểm tra hoạt động của thanh kéo ở bộ lọc mức lương</t>
  </si>
  <si>
    <t>1. Nhấn vào bộ lọc mức lương.
2. Kiểm tra giá trị mặc định của bộ lọc mức lương.</t>
  </si>
  <si>
    <t>1. Nhập số âm ở bộ lọc mức lương.
2. Kiểm tra kết quả sau khi nhập.</t>
  </si>
  <si>
    <t>2. Hệ thống tự động cập nhật giá trị hợp lệ.</t>
  </si>
  <si>
    <t>1. Nhập số thập phân ở bộ lọc mức lương.
2. Kiểm tra kết quả sau khi nhập.</t>
  </si>
  <si>
    <t>2.  Hiển thị kết quả tìm kiếm lên giao diện.</t>
  </si>
  <si>
    <t>1. Nhập số  0 ở bộ lọc mức lương.
2. Kiểm tra kết quả sau khi nhập.</t>
  </si>
  <si>
    <t>2. Hệ thống tự động cập nhật giá trị hợp lệ (vô hiệu hóa khi nhập số 0 ở đằng trước).</t>
  </si>
  <si>
    <t>1. Nhấn vào vị trí bất kỳ trên thanh kéo.
2. Kiểm tra kết quả sau khi thực hiện thao tác.</t>
  </si>
  <si>
    <t>2. Dữ liệu trong khoảng của mức lương được cập nhật tự động.</t>
  </si>
  <si>
    <t>2. Mức lương thấp nhất: 1 triệu, mức lương cao nhất 50 triệu.</t>
  </si>
  <si>
    <t>Kiểm tra giá trị mặc định của bộ lọc học vấn</t>
  </si>
  <si>
    <t>1. Nhấn vào bộ lọc học vấn.
2. Kiểm tra giá trị mặc định của bộ lọc học vấn.</t>
  </si>
  <si>
    <t>Kiểm tra khi chọn nhiều items ở bộ lọc học vấn</t>
  </si>
  <si>
    <t>1. Nhấn chọn nhiều items trong bộ lọc học vấn.
2. Nhập dữ liệu hợp lệ vào các trường còn lại.
3. Nhấn [Tìm kiếm]
4. Kiểm tra kết quả trả về sau khi nhấn [Tìm kiếm]</t>
  </si>
  <si>
    <t>1. Hiển thị nội dung của các items được chọn lên ô check box ở bộ lọc học vấn.  
4. Hiển thị kết quả tìm kiếm lên giao diện.</t>
  </si>
  <si>
    <t>Kiểm tra giá trị mặc định của bộ lọc loại công việc</t>
  </si>
  <si>
    <t>Kiểm tra khi chọn nhiều items ở bộ lọc loại công việc</t>
  </si>
  <si>
    <t>1. Nhấn vào bộ lọc loại công việc.
2. Kiểm tra giá trị mặc định của bộ lọc loại công việc.</t>
  </si>
  <si>
    <t>1. Nhấn chọn nhiều items trong bộ lọc loại công việc.
2. Nhập dữ liệu hợp lệ vào các trường còn lại.
3. Nhấn [Tìm kiếm]
4. Kiểm tra kết quả trả về sau khi nhấn [Tìm kiếm]</t>
  </si>
  <si>
    <t>1. Hiển thị nội dung của các items được chọn lên ô check box ở bộ lọc loại công việc.  
4. Hiển thị kết quả tìm kiếm lên giao diện.</t>
  </si>
  <si>
    <t>Kiểm tra giá trị mặc định của bộ lọc đăng trong</t>
  </si>
  <si>
    <t>1. Nhấn vào bộ lọc đăng trong.
2. Kiểm tra giá trị mặc định của bộ lọc đăng trong.</t>
  </si>
  <si>
    <t>Kiểm tra khi chọn  item ở bộ lọc đăng trong</t>
  </si>
  <si>
    <t>1. Nhấn chọn 1 item trong bộ lọc đăng trong.
2. Nhập dữ liệu hợp lệ vào các trường còn lại.
3. Nhấn [Tìm kiếm]
4. Kiểm tra kết quả trả về sau khi nhấn [Tìm kiếm]</t>
  </si>
  <si>
    <t>1. Hiển thị nội dung của các items được chọn lên ô check box ở bộ lọc đăng trong.  
4. Hiển thị kết quả tìm kiếm lên giao diện.</t>
  </si>
  <si>
    <t>TC_TK31</t>
  </si>
  <si>
    <t>TC_TK32</t>
  </si>
  <si>
    <t>TC_TK33</t>
  </si>
  <si>
    <t>TC_TK34</t>
  </si>
  <si>
    <t>TC_TK35</t>
  </si>
  <si>
    <t>TC_TK36</t>
  </si>
  <si>
    <t>TC_TK37</t>
  </si>
  <si>
    <t>TC_TK38</t>
  </si>
  <si>
    <t>TC_TK39</t>
  </si>
  <si>
    <t>TC_TK40</t>
  </si>
  <si>
    <t>TC_TK41</t>
  </si>
  <si>
    <t>TC_TK42</t>
  </si>
  <si>
    <t>TC_TK43</t>
  </si>
  <si>
    <t>TC_TK44</t>
  </si>
  <si>
    <t>TC_TK45</t>
  </si>
  <si>
    <t>TC_TK46</t>
  </si>
  <si>
    <t>TC_TK47</t>
  </si>
  <si>
    <t>TC_TK48</t>
  </si>
  <si>
    <t>TC_TK49</t>
  </si>
  <si>
    <t>TC_TK50</t>
  </si>
  <si>
    <t>Kiểm tra thứ tự sắp xếp các items có theo alphabet không</t>
  </si>
  <si>
    <t>1. Nhấn chọn lần lượt các combo box.
2. Kiểm tra thứ tự sắp xếp các items.</t>
  </si>
  <si>
    <t>2. Các items trong combo box được sắp xếp theo thứ tự alphabet. Ngoài ra, các thành phố lớn được sắp xếp ở các items đầu trong combo box.</t>
  </si>
  <si>
    <t>Kiểm tra cho phép nhập ký tự tìm kiếm theo chữ cái đầu hay không</t>
  </si>
  <si>
    <t xml:space="preserve">1. Nhấn chọn lần lượt các combo box.
2. Nhập ký tự đầu của tỉnh thành muốn tìm kiếm
</t>
  </si>
  <si>
    <t>2. Lấy về danh sách các tỉnh thành có ký tự đầu trùng với ký tự người dùng nhập vào.</t>
  </si>
  <si>
    <t>Kiểm tra xem khi có nhiều items thì có scroll không</t>
  </si>
  <si>
    <t>Kiểm tra các items có được căn lề trái hay không</t>
  </si>
  <si>
    <t>Kiểm tra xem nội dung trong combobox có viết đúng chính tả hay không</t>
  </si>
  <si>
    <t>2. Có sự xuất hiện của scroll khi có nhiều items.</t>
  </si>
  <si>
    <t>1. Nhấn chọn lần lượt các combo box.
2. Kiểm tra xem khi có nhiều items thì có scroll không.</t>
  </si>
  <si>
    <t>1. Nhấn chọn lần lượt các combo box.
2. Kiểm tra các items có được căn lề trái hay không.</t>
  </si>
  <si>
    <t>1. Nhấn chọn lần lượt các combo box.
2. Kiểm tra xem nội dung trong combobox có viết đúng chính tả hay không.</t>
  </si>
  <si>
    <t>2. Các items được căn lề trái.</t>
  </si>
  <si>
    <t>2. Các items viết đúng chính tả.</t>
  </si>
  <si>
    <t>Xác minh khi chỉ nhập thông tin mà không nhấn Tìm kiếm thì hệ thống có trả về kết quả hay không</t>
  </si>
  <si>
    <t>1. Nhập dữ liệu hợp lệ vào các trường.
2. Kiểm tra kết quả trả về ngay sau khi đã nhập dữ liệu.</t>
  </si>
  <si>
    <t>2. Kết quả tìm kiếm được hiển thị ngay sau khi nhập dữ liệu vào từng trường mà không cần nhấn [Đăng ký].</t>
  </si>
  <si>
    <t>Kiểm tra phím Enter có thay thế nút Tìm kiếm không</t>
  </si>
  <si>
    <t>Phím Enter thay thế nút Tìm kiếm.</t>
  </si>
  <si>
    <t>Kiểm tra xem kết quả tìm kiếm có cập nhật liên tục khi người dùng nhập từng trường không</t>
  </si>
  <si>
    <t>2. Kết quả tìm kiếm được hiển thị ngay sau khi nhập dữ liệu vào từng trường.</t>
  </si>
  <si>
    <t>1. Nhập dữ liệu hợp lệ vào từng trường.
2. Kiểm tra kết quả trả về ngay sau khi đã nhập dữ liệu.</t>
  </si>
  <si>
    <t>Nhập dữ liệu hợp lệ vào các trường rồi nhấn tải lại trang trên trình duyệt</t>
  </si>
  <si>
    <t>1. Nhập dữ liệu hợp lệ vào các trường.
2. Nhấn tải lại trang trên trình duyệt.
3. Kiểm tra kết quả trả về ngay sau khi đã nhập dữ liệu.</t>
  </si>
  <si>
    <t>3. Cập nhật lại kết quả tìm kiếm đến thời điểm nhấn tải lại trang.</t>
  </si>
  <si>
    <t>Kiểm tra khi nhấn Xóa tất cả ở trường Từ khóa</t>
  </si>
  <si>
    <t>- Đăng nhập thành công vào trang web với tài khoản người tìm việc.
- Nhấn chọn chức năng Tìm kiếm.
- Đã tìm kiếm trước khi thực hiện test case này.</t>
  </si>
  <si>
    <t>1. Nhấn vào ô Từ khóa tìm kiếm.
2. Chọn Xóa tất cả
3. Kiểm tra dữ liệu sau khi thực hiện thao tác nhấn xóa tất cả.</t>
  </si>
  <si>
    <t>3. Tất cả các kết quả tìm kiếm gần đây bị xóa.</t>
  </si>
  <si>
    <t>Kiểm tra khi đã nhập mức lương ở bộ lọc nhưng không nhấn Áp dụng</t>
  </si>
  <si>
    <t>1. Nhập mức lương ở bộ lọc nhưng không nhấn Áp dụng.
2. Kiểm tra kết quả  sau khi thực hiện thao tác trên.</t>
  </si>
  <si>
    <t>2. Mức lương ở bộ lọc đã nhập không được áp dụng.</t>
  </si>
  <si>
    <t>Xác minh kết quả trả về của bộ lọc khi chọn các giá trị khác nhau</t>
  </si>
  <si>
    <t>Kiểm tra tiêu đề của từng trường trong bộ lọc có thay đổi khi chọn giá trị không</t>
  </si>
  <si>
    <t>Xác minh kết quả tìm kiếm khi xóa bộ lọc</t>
  </si>
  <si>
    <t>Kiểm tra kết quả tìm kiếm khi nhấn Mới cập nhật</t>
  </si>
  <si>
    <t>Kiểm tra kết quả tìm kiếm khi nhấn Mới đăng.</t>
  </si>
  <si>
    <t>Kiểm tra kết quả tìm kiếm khi nhấn Sắp hết hạn.</t>
  </si>
  <si>
    <t>1. Chọn lần lượt các giá trị của từng trường trong bộ lọc.
2. Xác minh kết quả trả về của bộ lọc khi chọn các giá trị khác nhau</t>
  </si>
  <si>
    <t>2. Kết quả tìm kiếm được cập nhật liên tục khi giá trị của bộ lọc thay đổi.</t>
  </si>
  <si>
    <t>1. Chọn lần lượt các giá trị của từng trường trong bộ lọc.
2. Kiểm tra tiêu đề của từng trường trong bộ lọc có thay đổi khi chọn giá trị không</t>
  </si>
  <si>
    <t>2. Tiêu đề của từng trường trong bộ lọc thay đổi khi chọn giá trị.</t>
  </si>
  <si>
    <t>- Đăng nhập thành công vào trang web với tài khoản người tìm việc.
- Nhấn chọn chức năng Tìm kiếm.
- Đã có bộ lọc</t>
  </si>
  <si>
    <t>1. Nhấn xóa bộ lọc
2. Xác minh kết quả tìm kiếm khi xóa bộ lọc</t>
  </si>
  <si>
    <t>2. Giao diện hiển thị tất cả các công việc.</t>
  </si>
  <si>
    <t>1. Nhấn chọn Mới cập nhật.
2. Kiểm tra kết quả tìm kiếm sau khi thực hiện thao tác trên.</t>
  </si>
  <si>
    <t>1. Nhấn chọn Mới đăng.
2. Kiểm tra kết quả tìm kiếm sau khi thực hiện thao tác trên.</t>
  </si>
  <si>
    <t>1. Nhấn chọn Sắp hết hạn.
2. Kiểm tra kết quả tìm kiếm sau khi thực hiện thao tác trên.</t>
  </si>
  <si>
    <t>TC_HSXV1</t>
  </si>
  <si>
    <t>- Đăng nhập thành công vào trang web với tài khoản là người tìm việc.
- Nhấn chọn Hồ sơ xin việc.
- Nhấn Tạo hồ sơ xin việc.
- Nhấn chọn Tạo hồ sơ theo từng bước</t>
  </si>
  <si>
    <t>TC_HSXV2</t>
  </si>
  <si>
    <t>TC_HSXV3</t>
  </si>
  <si>
    <t>TC_HSXV4</t>
  </si>
  <si>
    <t>TC_HSXV5</t>
  </si>
  <si>
    <t>TC_HSXV6</t>
  </si>
  <si>
    <t>TC_HSXV7</t>
  </si>
  <si>
    <t>TC_HSXV8</t>
  </si>
  <si>
    <t>TC_HSXV9</t>
  </si>
  <si>
    <t>TC_HSXV10</t>
  </si>
  <si>
    <t>TC_HSXV11</t>
  </si>
  <si>
    <t>TC_HSXV12</t>
  </si>
  <si>
    <t>TC_HSXV13</t>
  </si>
  <si>
    <t>TC_HSXV14</t>
  </si>
  <si>
    <t>TC_HSXV15</t>
  </si>
  <si>
    <t>TC_HSXV16</t>
  </si>
  <si>
    <t>TC_HSXV17</t>
  </si>
  <si>
    <t>TC_HSXV18</t>
  </si>
  <si>
    <t>TC_HSXV19</t>
  </si>
  <si>
    <t>TC_HSXV20</t>
  </si>
  <si>
    <t>TC_HSXV21</t>
  </si>
  <si>
    <t>TC_HSXV22</t>
  </si>
  <si>
    <t>TC_HSXV23</t>
  </si>
  <si>
    <t>TC_HSXV24</t>
  </si>
  <si>
    <t>TC_HSXV25</t>
  </si>
  <si>
    <t>TC_HSXV26</t>
  </si>
  <si>
    <t>TC_HSXV27</t>
  </si>
  <si>
    <t>TC_HSXV28</t>
  </si>
  <si>
    <t>TC_HSXV29</t>
  </si>
  <si>
    <t>TC_HSXV30</t>
  </si>
  <si>
    <t>TC_HSXV31</t>
  </si>
  <si>
    <t>TC_HSXV32</t>
  </si>
  <si>
    <t>TC_HSXV33</t>
  </si>
  <si>
    <t>TC_HSXV34</t>
  </si>
  <si>
    <t>TC_HSXV35</t>
  </si>
  <si>
    <t>TC_HSXV36</t>
  </si>
  <si>
    <t>TC_HSXV37</t>
  </si>
  <si>
    <t>TC_HSXV38</t>
  </si>
  <si>
    <t>TC_HSXV39</t>
  </si>
  <si>
    <t>TC_HSXV40</t>
  </si>
  <si>
    <t>TC_HSXV41</t>
  </si>
  <si>
    <t>TC_HSXV42</t>
  </si>
  <si>
    <t>TC_HSXV43</t>
  </si>
  <si>
    <t>TC_HSXV44</t>
  </si>
  <si>
    <t>TC_HSXV45</t>
  </si>
  <si>
    <t>TC_HSXV46</t>
  </si>
  <si>
    <t>TC_HSXV47</t>
  </si>
  <si>
    <t>TC_HSXV48</t>
  </si>
  <si>
    <t>TC_HSXV49</t>
  </si>
  <si>
    <t>TC_HSXV50</t>
  </si>
  <si>
    <t>TC_HNPT1</t>
  </si>
  <si>
    <t>- Đã cài đặt phần mềm JMeter thành công.</t>
  </si>
  <si>
    <t>TC_HNPT2</t>
  </si>
  <si>
    <t>TC_HNPT3</t>
  </si>
  <si>
    <t>TC_HNLT1</t>
  </si>
  <si>
    <t>TC_HNLT2</t>
  </si>
  <si>
    <t>TC_HNLT3</t>
  </si>
  <si>
    <t>TC_HNST1</t>
  </si>
  <si>
    <t>Test Result</t>
  </si>
  <si>
    <t>TC_TK51</t>
  </si>
  <si>
    <t>Kiểm tra thiết kế bộ lọc của trang web đã hợp lý chưa.</t>
  </si>
  <si>
    <t>Các trường: Cấp bậc, Kinh nghiệm, Học vấn, Loại công việc nên thiết kế kiểu radio.</t>
  </si>
  <si>
    <t>Để trống Tiêu đề hồ sơ</t>
  </si>
  <si>
    <t>- Đăng nhập thành công vào trang web với tài khoản là người tìm việc.
- Nhấn chọn Hồ sơ xin việc.
- Nhấn Tạo hồ sơ xin việc.
- Nhấn chọn Tạo hồ sơ theo từng bước.
- Giao diện đang ở bước 1: Thông tin cá nhân.</t>
  </si>
  <si>
    <t>1. Để trống Tiêu đề hồ sơ.
2. Nhập dữ liệu hợp lệ vào các trường còn lại.
3. Nhấn [Tiếp tục]
4. Kiểm tra kết quả sau khi nhấn [Tiếp tục]</t>
  </si>
  <si>
    <t>Nhập ký tự trắng vào Tiêu đề hồ sơ</t>
  </si>
  <si>
    <t>Nhập Tiêu đề hồ sơ chứa ký tự đặc biệt</t>
  </si>
  <si>
    <t>Nhập Tiêu đề hồ sơ chứa khoảng trắng ở đầu và cuối</t>
  </si>
  <si>
    <t>Chỉ nhập số vào Tiêu đề hồ sơ</t>
  </si>
  <si>
    <t>Chỉ nhập ký tự đặc biệt vào Tiêu đề hồ sơ</t>
  </si>
  <si>
    <t>1. Nhập ký tự trắng vào Tiêu đề hồ sơ.
2. Nhập dữ liệu hợp lệ vào các trường còn lại.
3. Nhấn [Tiếp tục]
4. Kiểm tra kết quả sau khi nhấn [Tiếp tục]</t>
  </si>
  <si>
    <t>1. Nhập Tiêu đề hồ sơ chứa ký tự đặc biệt.
2. Nhập dữ liệu hợp lệ vào các trường còn lại.
3. Nhấn [Tiếp tục]
4. Kiểm tra kết quả sau khi nhấn [Tiếp tục]</t>
  </si>
  <si>
    <t>1. Nhập Tiêu đề hồ sơ chứa khoảng trắng ở đầu và cuối.
2. Nhập dữ liệu hợp lệ vào các trường còn lại.
3. Nhấn [Tiếp tục]
4. Kiểm tra kết quả sau khi nhấn [Tiếp tục]</t>
  </si>
  <si>
    <t>1. Chỉ nhập số vào Tiêu đề hồ sơ.
2. Nhập dữ liệu hợp lệ vào các trường còn lại.
3. Nhấn [Tiếp tục]
4. Kiểm tra kết quả sau khi nhấn [Tiếp tục]</t>
  </si>
  <si>
    <t>1. Chỉ nhập ký tự đặc biệt vào Tiêu đề hồ sơ.
2. Nhập dữ liệu hợp lệ vào các trường còn lại.
3. Nhấn [Tiếp tục]
4. Kiểm tra kết quả sau khi nhấn [Tiếp tục]</t>
  </si>
  <si>
    <t>4. Hiển thị thông báo "Bắt buộc" ngay dưới trường Tiêu đề hồ sơ.</t>
  </si>
  <si>
    <t>4. Hiển thị thông báo "Dữ liệu không hợp lệ" ngay dưới trường Tiêu đề hồ sơ.</t>
  </si>
  <si>
    <t>Bỏ chọn trường Quốc tịch</t>
  </si>
  <si>
    <t>Kiểm tra khi chọn item bất kỳ trong combo box</t>
  </si>
  <si>
    <t>1. Bỏ chọn trường Quốc tịch.
2. Nhập dữ liệu hợp lệ vào các trường còn lại.
3. Nhấn [Tiếp tục]
4. Kiểm tra kết quả sau khi nhấn [Tiếp tục]</t>
  </si>
  <si>
    <t>1. Chọn item bất kỳ trong combo box.
2. Nhập dữ liệu hợp lệ vào các trường còn lại.
3. Nhấn [Tiếp tục]
4. Kiểm tra kết quả sau khi nhấn [Tiếp tục]</t>
  </si>
  <si>
    <t>4. Hiển thị thông báo "Bắt buộc" ngay dưới trường Quốc tịch.</t>
  </si>
  <si>
    <t>4. Hiển thị item được chọn lên giao diện.</t>
  </si>
  <si>
    <t>Bỏ chọn trường Ngày sinh</t>
  </si>
  <si>
    <t>Kiểm tra giá trị mặc định trường Ngày sinh</t>
  </si>
  <si>
    <t>1. Bỏ chọn trường Ngày sinh.
2. Nhập dữ liệu hợp lệ vào các trường còn lại.
3. Nhấn [Tiếp tục]
4. Kiểm tra kết quả sau khi nhấn [Tiếp tục]</t>
  </si>
  <si>
    <t>1. Kiểm tra giá trị mặc định trường Ngày sinh.
2. Nhập dữ liệu hợp lệ vào các trường còn lại.
3. Nhấn [Tiếp tục]
4. Kiểm tra kết quả sau khi nhấn [Tiếp tục]</t>
  </si>
  <si>
    <t>4. Không có giá trị mặc định.</t>
  </si>
  <si>
    <t>1. Kiểm tra nhập khi chọn ngày không hợp lệ (VD: 30/2, 31/11,...) vào trường Ngày sinh.
2. Nhập dữ liệu hợp lệ vào các trường còn lại.
3. Nhấn [Tiếp tục]
4. Kiểm tra kết quả sau khi nhấn [Tiếp tục]</t>
  </si>
  <si>
    <t>Kiểm tra nhập khi chọn ngày không hợp lệ (VD: 30/2, 31/11,...) vào trường Ngày sinh.</t>
  </si>
  <si>
    <t>4. Hệ thống tự động nhập ngày khác hợp lệ.</t>
  </si>
  <si>
    <t>Kiểm tra giá trị của 2 trường còn lại khi 1 trường đã có dữ liệu</t>
  </si>
  <si>
    <t>1. Kiểm tra giá trị của 2 trường còn lại khi 1 trường đã có dữ liệu ở trường Ngày sinh.
2. Nhập dữ liệu hợp lệ vào các trường còn lại.
3. Nhấn [Tiếp tục]
4. Kiểm tra kết quả sau khi nhấn [Tiếp tục]</t>
  </si>
  <si>
    <t>4. Giá trị của 2 trường còn lại được hệ thống tự nhập</t>
  </si>
  <si>
    <t>Bỏ chọn trường Giới tính</t>
  </si>
  <si>
    <t>Kiểm tra trường Giới tính có chọn được nhiều nội dung không</t>
  </si>
  <si>
    <t>1. Kiểm tra trường Giới tính có chọn được nhiều nội dung không.
2. Nhập dữ liệu hợp lệ vào các trường còn lại.
3. Nhấn [Tiếp tục]
4. Kiểm tra kết quả sau khi nhấn [Tiếp tục]</t>
  </si>
  <si>
    <t>1. Bỏ chọn trường Giới tính.
2. Nhập dữ liệu hợp lệ vào các trường còn lại.
3. Nhấn [Tiếp tục]
4. Kiểm tra kết quả sau khi nhấn [Tiếp tục]</t>
  </si>
  <si>
    <t>4. Hiển thị thông báo "Bắt buộc" ngay dưới trường Giới tính.</t>
  </si>
  <si>
    <t>1. Trường Giới tính chỉ cho phép chọn 1 giá trị.</t>
  </si>
  <si>
    <t>Upload ảnh có định dạng không được hỗ trợ (.bmp, .tiff) vào trường Ảnh</t>
  </si>
  <si>
    <t>Để trống trường Ảnh</t>
  </si>
  <si>
    <t>1. Để trống trường Ảnh.
2. Nhập dữ liệu hợp lệ vào các trường còn lại.
3. Nhấn [Tiếp tục]
4. Kiểm tra kết quả sau khi nhấn [Tiếp tục]</t>
  </si>
  <si>
    <t>4. Chuyển hướng sang bước tiếp theo của quy trình tạo hồ sơ.</t>
  </si>
  <si>
    <t>Upload ảnh có dung lượng 1 MB vào trường ảnh</t>
  </si>
  <si>
    <t>Upload ảnh có dung lượng 2 MB vào trường ảnh</t>
  </si>
  <si>
    <t>Upload ảnh có dung lượng 411 KB vào trường ảnh</t>
  </si>
  <si>
    <t>1. Upload ảnh có định dạng không được hỗ trợ (.bmp, .tiff) vào trường Ảnh.
2. Nhấn [Lưu]
3. Nhập dữ liệu hợp lệ vào các trường còn lại.
4. Nhấn [Tiếp tục]
5. Kiểm tra kết quả sau khi nhấn [Tiếp tục]</t>
  </si>
  <si>
    <t>2. Hiển thị thông báo "Hình ảnh không hợp lệ".
4. Chuyển hướng sang bước tiếp theo của quy trình tạo hồ sơ.</t>
  </si>
  <si>
    <t>1. Upload ảnh có dung lượng 411 KB vào trường ảnh.
2. Nhấn [Lưu]
3. Nhập dữ liệu hợp lệ vào các trường còn lại.
4. Nhấn [Tiếp tục]
5. Kiểm tra kết quả sau khi nhấn [Tiếp tục]</t>
  </si>
  <si>
    <t>1. Upload ảnh có dung lượng 1 MB vào trường ảnh.
2. Nhấn [Lưu]
3. Nhập dữ liệu hợp lệ vào các trường còn lại.
4. Nhấn [Tiếp tục]
5. Kiểm tra kết quả sau khi nhấn [Tiếp tục]</t>
  </si>
  <si>
    <t>1. Upload ảnh có dung lượng 2 MB vào trường ảnh.
2. Nhấn [Lưu]
3. Nhập dữ liệu hợp lệ vào các trường còn lại.
4. Nhấn [Tiếp tục]
5. Kiểm tra kết quả sau khi nhấn [Tiếp tục]</t>
  </si>
  <si>
    <t>- Đăng nhập thành công vào trang web với tài khoản là người tìm việc.
- Nhấn chọn Hồ sơ xin việc.
- Nhấn Tạo hồ sơ xin việc.
- Nhấn chọn Tạo hồ sơ theo từng bước.
- Giao diện đang ở bước 2: Thông tin liên hệ.</t>
  </si>
  <si>
    <t>Bỏ chọn trường Quốc gia</t>
  </si>
  <si>
    <t>1. Bỏ chọn trường Quốc gia.
2. Nhập dữ liệu hợp lệ vào các trường còn lại.
3. Nhấn [Tiếp tục]
4. Kiểm tra kết quả sau khi nhấn [Tiếp tục]</t>
  </si>
  <si>
    <t>1. Kiểm tra khi nhấn item bất kỳ trong combo box Quốc gia.
2. Nhập dữ liệu hợp lệ vào các trường còn lại.
3. Nhấn [Tiếp tục]
4. Kiểm tra kết quả sau khi nhấn [Tiếp tục]</t>
  </si>
  <si>
    <t>1. Kiểm tra nội dung các item có phù hợp với tên trường Quốc gia hay không.
2. Nhập dữ liệu hợp lệ vào các trường còn lại.
3. Nhấn [Tiếp tục]
4. Kiểm tra kết quả sau khi nhấn [Tiếp tục]</t>
  </si>
  <si>
    <t>4. Hiển thị thông báo "Bắt buộc" ngay dưới trường Quốc gia.</t>
  </si>
  <si>
    <t>1. Hiển thị nội dung của item lên giao diện.
4. Chuyển hướng sang bước tiếp theo của quy trình tạo hồ sơ.</t>
  </si>
  <si>
    <t>1. Nội dung các item phù hợp với tên trường.
4. Chuyển hướng sang bước tiếp theo của quy trình tạo hồ sơ.</t>
  </si>
  <si>
    <t>Kiểm tra khi nhấn item bất kỳ trong combo box Quốc gia</t>
  </si>
  <si>
    <t>Kiểm tra nội dung các item có phù hợp với tên trường Quốc gia hay không</t>
  </si>
  <si>
    <t>Bỏ chọn trường Tỉnh</t>
  </si>
  <si>
    <t>1. Bỏ chọn trường Tỉnh.
2. Nhập dữ liệu hợp lệ vào các trường còn lại.
3. Nhấn [Tiếp tục]
4. Kiểm tra kết quả sau khi nhấn [Tiếp tục]</t>
  </si>
  <si>
    <t>4. Hiển thị thông báo "Bắt buộc" ngay dưới trường Tỉnh.</t>
  </si>
  <si>
    <t>Kiểm tra khi nhấn item bất kỳ trong combo box Tỉnh</t>
  </si>
  <si>
    <t>1. Kiểm tra khi nhấn item bất kỳ trong combo box Tỉnh.
2. Nhập dữ liệu hợp lệ vào các trường còn lại.
3. Nhấn [Tiếp tục]
4. Kiểm tra kết quả sau khi nhấn [Tiếp tục]</t>
  </si>
  <si>
    <t>Kiểm tra nội dung các item có phù hợp với tên trường Tỉnh hay không</t>
  </si>
  <si>
    <t>1. Kiểm tra nội dung các item có phù hợp với tên trường Tỉnh hay không.
2. Nhập dữ liệu hợp lệ vào các trường còn lại.
3. Nhấn [Tiếp tục]
4. Kiểm tra kết quả sau khi nhấn [Tiếp tục]</t>
  </si>
  <si>
    <t>Kiểm tra nội dung các items trong combobox Tỉnh có đúng với items đã chọn ở trường Quốc gia không</t>
  </si>
  <si>
    <t>1. Nội dung các items trong combobox Tỉnh đúng với items đã chọn ở trường Quốc gia.</t>
  </si>
  <si>
    <t>Kiểm tra có cho phép chọn trường Tỉnh trước trường  Quốc gia không</t>
  </si>
  <si>
    <t>Bỏ chọn trường Quận/Huyện</t>
  </si>
  <si>
    <t>1. Bỏ chọn trường Quận/Huyện.
2. Nhập dữ liệu hợp lệ vào các trường còn lại.
3. Nhấn [Tiếp tục]
4. Kiểm tra kết quả sau khi nhấn [Tiếp tục]</t>
  </si>
  <si>
    <t>4. Hiển thị thông báo "Bắt buộc" ngay dưới trường Quận/Huyện.</t>
  </si>
  <si>
    <t>Kiểm tra khi nhấn item bất kỳ trong combo box Quận/Huyện</t>
  </si>
  <si>
    <t>1. Kiểm tra khi nhấn item bất kỳ trong combo box Quận/Huyện.
2. Nhập dữ liệu hợp lệ vào các trường còn lại.
3. Nhấn [Tiếp tục]
4. Kiểm tra kết quả sau khi nhấn [Tiếp tục]</t>
  </si>
  <si>
    <t>Kiểm tra nội dung các item có phù hợp với tên trường Quận/Huyện hay không</t>
  </si>
  <si>
    <t>1. Kiểm tra nội dung các item có phù hợp với tên trường Quận/Huyện hay không.
2. Nhập dữ liệu hợp lệ vào các trường còn lại.
3. Nhấn [Tiếp tục]
4. Kiểm tra kết quả sau khi nhấn [Tiếp tục]</t>
  </si>
  <si>
    <t>1. Không chọn được item trong trường Tỉnh khi chưa chọn item trong trường Quốc tịch.</t>
  </si>
  <si>
    <t>1. Không chọn được item trong trường Quận/Huyện khi chưa chọn item trong trường Tỉnh.</t>
  </si>
  <si>
    <t>Kiểm tra có cho phép chọn trường Quận/Huyện trước trường Tỉnh hay không</t>
  </si>
  <si>
    <t>Kiểm tra nội dung các items trong combobox Quận/Huyện có đúng với items đã chọn ở trường Tỉnh không</t>
  </si>
  <si>
    <t xml:space="preserve">1. Kiểm tra nội dung các items trong combobox Quận/Huyện có đúng với items đã chọn ở trường Tỉnh không.
</t>
  </si>
  <si>
    <t xml:space="preserve">1. Kiểm tra có cho phép chọn trường Quận/Huyện trước trường Tỉnh hay không.
</t>
  </si>
  <si>
    <t xml:space="preserve">1. Kiểm tra có cho phép chọn trường Tỉnh trước trường  Quốc gia không.
</t>
  </si>
  <si>
    <t xml:space="preserve">1. Kiểm tra nội dung các items trong combobox Tỉnh có đúng với items đã chọn ở trường Quốc gia không.
</t>
  </si>
  <si>
    <t>Để trống Địa chỉ đường</t>
  </si>
  <si>
    <t>1. Để trống Địa chỉ đường.
2. Nhập dữ liệu hợp lệ vào các trường còn lại.
3. Nhấn [Tiếp tục]
4. Kiểm tra kết quả sau khi nhấn [Tiếp tục]</t>
  </si>
  <si>
    <t>4. Hiển thị thông báo "Bắt buộc" ngay dưới trường Địa chỉ đường.</t>
  </si>
  <si>
    <t>Nhập ký tự trắng vào Địa chỉ đường</t>
  </si>
  <si>
    <t>1. Nhập ký tự trắng vào Địa chỉ đường.
2. Nhập dữ liệu hợp lệ vào các trường còn lại.
3. Nhấn [Tiếp tục]
4. Kiểm tra kết quả sau khi nhấn [Tiếp tục]</t>
  </si>
  <si>
    <t>Nhập Địa chỉ đường chứa ký tự đặc biệt</t>
  </si>
  <si>
    <t>1. Nhập Địa chỉ đường chứa ký tự đặc biệt.
2. Nhập dữ liệu hợp lệ vào các trường còn lại.
3. Nhấn [Tiếp tục]
4. Kiểm tra kết quả sau khi nhấn [Tiếp tục]</t>
  </si>
  <si>
    <t>Nhập Địa chỉ đường chứa khoảng trắng ở đầu và cuối</t>
  </si>
  <si>
    <t>1. Nhập Địa chỉ đường chứa khoảng trắng ở đầu và cuối.
2. Nhập dữ liệu hợp lệ vào các trường còn lại.
3. Nhấn [Tiếp tục]
4. Kiểm tra kết quả sau khi nhấn [Tiếp tục]</t>
  </si>
  <si>
    <t>Chỉ nhập số vào Địa chỉ đường</t>
  </si>
  <si>
    <t>1. Chỉ nhập số vào Địa chỉ đường.
2. Nhập dữ liệu hợp lệ vào các trường còn lại.
3. Nhấn [Tiếp tục]
4. Kiểm tra kết quả sau khi nhấn [Tiếp tục]</t>
  </si>
  <si>
    <t>4. Hiển thị thông báo "Dữ liệu không hợp lệ" ngay dưới trường Địa chỉ đường.</t>
  </si>
  <si>
    <t>Chỉ nhập ký tự đặc biệt vào Địa chỉ đường</t>
  </si>
  <si>
    <t>1. Chỉ nhập ký tự đặc biệt vào Địa chỉ đường.
2. Nhập dữ liệu hợp lệ vào các trường còn lại.
3. Nhấn [Tiếp tục]
4. Kiểm tra kết quả sau khi nhấn [Tiếp tục]</t>
  </si>
  <si>
    <t>Nhấn chọn "Cho phép tìm kiếm"</t>
  </si>
  <si>
    <t>TC_HSXV51</t>
  </si>
  <si>
    <t>TC_HSXV52</t>
  </si>
  <si>
    <t>TC_HSXV53</t>
  </si>
  <si>
    <t>TC_HSXV54</t>
  </si>
  <si>
    <t>TC_HSXV55</t>
  </si>
  <si>
    <t>TC_HSXV56</t>
  </si>
  <si>
    <t>TC_HSXV57</t>
  </si>
  <si>
    <t>TC_HSXV58</t>
  </si>
  <si>
    <t>TC_HSXV59</t>
  </si>
  <si>
    <t>TC_HSXV60</t>
  </si>
  <si>
    <t>TC_HSXV61</t>
  </si>
  <si>
    <t>TC_HSXV62</t>
  </si>
  <si>
    <t>TC_HSXV63</t>
  </si>
  <si>
    <t>TC_HSXV64</t>
  </si>
  <si>
    <t>TC_HSXV65</t>
  </si>
  <si>
    <t>TC_HSXV66</t>
  </si>
  <si>
    <t>TC_HSXV67</t>
  </si>
  <si>
    <t>TC_HSXV68</t>
  </si>
  <si>
    <t>TC_HSXV69</t>
  </si>
  <si>
    <t>TC_HSXV70</t>
  </si>
  <si>
    <t>- Đăng nhập thành công vào trang web với tài khoản là người tìm việc.
- Nhấn chọn Hồ sơ xin việc.
- Nhấn Tạo hồ sơ xin việc.
- Nhấn chọn Tạo hồ sơ theo từng bước.
- Giao diện đang ở bước 9: Trạng thái hồ sơ.</t>
  </si>
  <si>
    <t>Tích chọn thành công.</t>
  </si>
  <si>
    <t>Nhấn chọn "Cho phép tìm kiếm, ngoại trừ" rồi kiểm tra xem các items có nội dung trùng nhau hay không</t>
  </si>
  <si>
    <t>Nhấn chọn "Cho phép tìm kiếm, ngoại trừ" rồi kiểm tra xem có chọn được nhiều items hay không</t>
  </si>
  <si>
    <t>Nhấn chọn "Cho phép tìm kiếm, ngoại trừ" rồi kiểm tra khi không chọn item nào</t>
  </si>
  <si>
    <t>Nhấn chọn "Không cho phép tìm kiếm"</t>
  </si>
  <si>
    <t>1. Nhấn chọn "Cho phép tìm kiếm, ngoại trừ".
2. Kiểm tra xem các items có nội dung trùng nhau không.</t>
  </si>
  <si>
    <t>2. Nội dung các items không trùng nhau.</t>
  </si>
  <si>
    <t>1. Nhấn chọn "Cho phép tìm kiếm, ngoại trừ".
2. Kiểm tra xem có chọn được nhiều items hay không.</t>
  </si>
  <si>
    <t>1. Nhấn chọn "Cho phép tìm kiếm, ngoại trừ".
2. Kiểm tra khi không chọn item nào.</t>
  </si>
  <si>
    <t>2. Chọn được nhiều items</t>
  </si>
  <si>
    <t>2. Không item nào được chọn</t>
  </si>
  <si>
    <t>Kiểm tra xem có được chọn nhiều chế độ ở bước 9 hay không</t>
  </si>
  <si>
    <t>Chỉ chọn được 1 chế độ</t>
  </si>
  <si>
    <t>- Đăng nhập thành công vào trang web với tài khoản là người tìm việc.
- Nhấn chọn Hồ sơ xin việc.
- Nhấn Tạo hồ sơ xin việc.
- Nhấn chọn Tạo hồ sơ đính kèm.</t>
  </si>
  <si>
    <t>Upload các file có định dạng ngoại trừ doc, docx, xls, pdf</t>
  </si>
  <si>
    <t>Upload file có dung lượng 2MB</t>
  </si>
  <si>
    <t>Upload file hình ảnh, bằng cấp</t>
  </si>
  <si>
    <t>Upload file có dung lượng 3MB</t>
  </si>
  <si>
    <t>Upload file có dung lượng 4MB</t>
  </si>
  <si>
    <t>1. Nhấn Tải hồ sơ lên.
2. Upload các file có định dạng ngoại trừ doc, docx, xls, pdf.
3. Kiểm tra sau khi thực hiện thao tác trên.</t>
  </si>
  <si>
    <t>1. Nhấn Tải hồ sơ lên.
2. Upload file có dung lượng 2MB.
3. Kiểm tra sau khi thực hiện thao tác trên.</t>
  </si>
  <si>
    <t>1. Nhấn Tải hồ sơ lên.
2. Upload file có dung lượng 3MB.
3. Kiểm tra sau khi thực hiện thao tác trên.</t>
  </si>
  <si>
    <t>1. Nhấn Tải hồ sơ lên.
2. Upload file có dung lượng 4MB.
3. Kiểm tra sau khi thực hiện thao tác trên.</t>
  </si>
  <si>
    <t>1. Nhấn Tải hồ sơ lên.
2. Upload file hình ảnh, bằng cấp.
3. Kiểm tra sau khi thực hiện thao tác trên.</t>
  </si>
  <si>
    <t xml:space="preserve">3. Hiển thị thông báo "Vui lòng chọn file có một trong các định dạng sau .pdf, .doc, .docx hoặc .xls" ngay dưới hướng dẫn tải file. </t>
  </si>
  <si>
    <t>3. Hiển thị thông báo "Kích thước file không được vượt quá 3MB" ngay dưới hướng dẫn tải file.</t>
  </si>
  <si>
    <t>3. Tải lên thành công</t>
  </si>
  <si>
    <t>- Đăng nhập thành công vào trang web với tài khoản là người tìm việc.
- Nhấn chọn Hồ sơ xin việc.
- Nhấn Tạo hồ sơ xin việc.
- Nhấn chọn Tạo CV với VietCV.</t>
  </si>
  <si>
    <t>Kiểm tra khi nhấn chọn thì có chuyển hướng đến trang tạo CV không</t>
  </si>
  <si>
    <t>Chuyển hướng đến trang web VietCV</t>
  </si>
  <si>
    <t>Để trống Tiêu đề.</t>
  </si>
  <si>
    <t>Nhập ký tự trắng vào Tiêu đề</t>
  </si>
  <si>
    <t>Nhập Tiêu đề chứa ký tự đặc biệt</t>
  </si>
  <si>
    <t>Nhập Tiêu đề chứa khoảng trắng ở đầu và cuối</t>
  </si>
  <si>
    <t>Chỉ nhập số vào Tiêu đề</t>
  </si>
  <si>
    <t>4. Hiển thị thông báo "Dữ liệu không hợp lệ" ngay dưới trường Tiêu đề.</t>
  </si>
  <si>
    <t>Chỉ nhập ký tự đặc biệt vào Tiêu đề</t>
  </si>
  <si>
    <t>- Đăng nhập thành công vào trang web với tài khoản là người tìm việc.
- Nhấn chọn Hồ sơ xin việc.
- Nhấn Tạo thư mới ở Thư xin việc.</t>
  </si>
  <si>
    <t>4. Hiển thị thông báo "Vui lòng điền vào trường này." ngay dưới trường Tiêu đề.</t>
  </si>
  <si>
    <t>1. Để trống Tiêu đề.
2. Nhập dữ liệu hợp lệ vào các trường còn lại.
3. Nhấn [Tạo thư xin việc]
4. Kiểm tra kết quả sau khi nhấn [Tạo thư xin việc]</t>
  </si>
  <si>
    <t>1. Nhập ký tự trắng vào Tiêu đề.
2. Nhập dữ liệu hợp lệ vào các trường còn lại.
3. Nhấn [Tạo thư xin việc]
4. Kiểm tra kết quả sau khi nhấn [Tạo thư xin việc]</t>
  </si>
  <si>
    <t>1. Nhập Tiêu đề chứa ký tự đặc biệt.
2. Nhập dữ liệu hợp lệ vào các trường còn lại.
3. Nhấn [Tạo thư xin việc]
4. Kiểm tra kết quả sau khi nhấn [Tạo thư xin việc]</t>
  </si>
  <si>
    <t>1. Nhập Tiêu đề chứa khoảng trắng ở đầu và cuối.
2. Nhập dữ liệu hợp lệ vào các trường còn lại.
3. Nhấn [Tạo thư xin việc]
4. Kiểm tra kết quả sau khi nhấn [Tạo thư xin việc]</t>
  </si>
  <si>
    <t>1. Chỉ nhập số vào Tiêu đề.
2. Nhập dữ liệu hợp lệ vào các trường còn lại.
3. Nhấn [Tạo thư xin việc]
4. Kiểm tra kết quả sau khi nhấn [Tạo thư xin việc]</t>
  </si>
  <si>
    <t>1. Chỉ nhập ký tự đặc biệt vào Tiêu đề.
2. Nhập dữ liệu hợp lệ vào các trường còn lại.
3. Nhấn [Tạo thư xin việc]
4. Kiểm tra kết quả sau khi nhấn [Tạo thư xin việc]</t>
  </si>
  <si>
    <t>Để trống trường Nội dung</t>
  </si>
  <si>
    <t>Kiểm tra khi nhập tiếng Việt có dấu vào trường Nội dung.</t>
  </si>
  <si>
    <t>Kiểm tra khi nhập nội dung dài ở trường Nội dung thì giao diện có scroll bar không</t>
  </si>
  <si>
    <t>Kiểm tra tự động xuống dòng khi có nhiều nội dung ở trường Nội dung.</t>
  </si>
  <si>
    <t>1. Để trống trường Nội dung.
2. Nhập dữ liệu hợp lệ vào các trường còn lại.
3. Nhấn [Tạo thư xin việc]
4. Kiểm tra kết quả sau khi nhấn [Tạo thư xin việc]</t>
  </si>
  <si>
    <t>1. Kiểm tra khi nhập tiếng Việt có dấu vào trường Nội dung.
2. Nhập dữ liệu hợp lệ vào các trường còn lại.
3. Nhấn [Tạo thư xin việc]
4. Kiểm tra kết quả sau khi nhấn [Tạo thư xin việc]</t>
  </si>
  <si>
    <t>1. Nhập được tiếng Việt.
2. Tạo thư xin việc thành công.</t>
  </si>
  <si>
    <t>1. Nhập dữ liệu vào trường Nội dung.
2. Kiểm tra khi nhập nội dung dài ở trường Nội dung thì giao diện có scroll bar không</t>
  </si>
  <si>
    <t>1. Nhập dữ liệu vào trường Nội dung.
2. Kiểm tra tự động xuống dòng khi có nhiều nội dung ở trường Nội dung.</t>
  </si>
  <si>
    <t>- Đăng nhập thành công vào trang web với tài khoản là người tìm việc.
- Nhấn chọn Hồ sơ xin việc.
- Nhấn Đăng nhập vào VietCV.</t>
  </si>
  <si>
    <t xml:space="preserve">- Đăng nhập thành công vào trang web với tài khoản là người tìm việc.
- Nhấn chọn Hồ sơ xin việc.
</t>
  </si>
  <si>
    <t>TC_HSXV71</t>
  </si>
  <si>
    <t xml:space="preserve">- Đăng nhập thành công vào trang web với tài khoản là người tìm việc.
- Nhấn chọn Hồ sơ xin việc.
- Nhấn Tạo hồ sơ xin việc.
- Nhấn chọn Tạo hồ sơ theo từng bước.
</t>
  </si>
  <si>
    <t>TC_HSXV72</t>
  </si>
  <si>
    <t>TC_HSXV73</t>
  </si>
  <si>
    <t>TC_HSXV74</t>
  </si>
  <si>
    <t>TC_HSXV75</t>
  </si>
  <si>
    <t xml:space="preserve">- Đăng nhập thành công vào trang web với tài khoản là người tìm việc.
- Nhấn chọn Hồ sơ xin việc.
- Nhấn Tạo hồ sơ xin việc.
- Nhấn chọn Tạo hồ sơ theo từng bước.
- Giao diện đang ở bước bất kỳ.
</t>
  </si>
  <si>
    <t>1. Nhập dữ liệu hợp lệ vào các trường.
2. Nhấn tải lại trang trên trình duyệt.
3. Kiểm tra kết quả sau khi nhấn tải lại trang.</t>
  </si>
  <si>
    <t>Kiểm tra đang nhập thông tin thì nhấn Lưu và Thoát.</t>
  </si>
  <si>
    <t>1. Nhập dữ liệu hợp lệ vào các trường (không nhập hết).
2. Nhấn [Lưu và Thoát].
3. Kiểm tra kết quả sau khi nhấn [Lưu và Thoát].</t>
  </si>
  <si>
    <t>3. Hiển thị thông báo lỗi ngay dưới các trường có dữ liệu không hợp lệ.</t>
  </si>
  <si>
    <t>Kiểm tra khi điền đầy đủ thông tin rồi nhấn quay lại</t>
  </si>
  <si>
    <t xml:space="preserve">- Đăng nhập thành công vào trang web với tài khoản là người tìm việc.
- Nhấn chọn Hồ sơ xin việc.
- Nhấn Tạo hồ sơ xin việc.
- Nhấn chọn Tạo hồ sơ theo từng bước.
- Giao diện đang ở bước bất kỳ (ngoại trừ bước 1).
</t>
  </si>
  <si>
    <t>1. Nhập dữ liệu hợp lệ vào các trường (không nhập hết).
2. Nhấn [Quay lại].
3. Kiểm tra kết quả sau khi nhấn [Quay lại].</t>
  </si>
  <si>
    <t>3. Dữ liệu ở các trường không được lưu lại trong hệ thống.</t>
  </si>
  <si>
    <t>Kiểm tra đang nhập thông tin thì nhấn Tiếp theo.</t>
  </si>
  <si>
    <t>1. Nhập dữ liệu hợp lệ vào các trường (không nhập hết).
2. Nhấn [Tiếp theo].
3. Kiểm tra kết quả sau khi nhấn [Tiếp theo].</t>
  </si>
  <si>
    <t>3. Hiển thị thông báo đăng ký thành công và yêu cầu người dùng kích hoạt tài khoản ở email.</t>
  </si>
  <si>
    <t>4. Hiển thị thông báo đăng ký thành công và yêu cầu người dùng kích hoạt tài khoản ở email.</t>
  </si>
  <si>
    <t>1. Hiển thị thông báo "Email này đã được đăng ký. Vui lòng nhập email khác" ngay dưới trường Email.</t>
  </si>
  <si>
    <t>2. Hiện thị các thông tin tuyển dụng sắp hết hạn được sắp xếp theo thứ tự giảm dần theo thời gian.</t>
  </si>
  <si>
    <t>2. Hiện thị các thông tin tuyển dụng mới đăng được sắp xếp theo thứ tự thời gian đăng sớm nhất đến thời gian đăng muộn nhất.</t>
  </si>
  <si>
    <t>2. Hiện thị các thông tin tuyển dụng mới cập nhật được sắp xếp theo thời gian được cập nhật gần nhất đến thời gian xa nhất.</t>
  </si>
  <si>
    <t xml:space="preserve">Giao diện của form giống với thiết kế, cụ thể:
- Tên trang, tên form đúng
- Giao diện form thống nhất với toàn hệ thống
- Vị trí, kích thước của các control cân đối.
- Các label, textbox có độ dài, rộng và khoảng cách bằng nhau, không xô lệch
- Các label sử dụng cùng 1 loại font, cỡ chữ, căn lề trái
</t>
  </si>
  <si>
    <t>TC_DK49</t>
  </si>
  <si>
    <t>TC_DK50</t>
  </si>
  <si>
    <t>TC_DK51</t>
  </si>
  <si>
    <t>TC_DK52</t>
  </si>
  <si>
    <t>TC_DK53</t>
  </si>
  <si>
    <t>Kiểm tra tính đủ của các control</t>
  </si>
  <si>
    <t>Kiểm tra tính đủ của các control.</t>
  </si>
  <si>
    <t>Form gồm đúng và đủ các control theo thiết kế</t>
  </si>
  <si>
    <t>Kiểm tra giao diện khi thu nhỏ, phóng to</t>
  </si>
  <si>
    <t>Màn hình thu nhỏ, phóng to tương ứng và không bị vỡ giao diện</t>
  </si>
  <si>
    <t>Kiểm tra thứ tự di chuyển trỏ trên màn hình khi nhấn phím Tab</t>
  </si>
  <si>
    <t>1. Nhấn phím [Tab] liên tục.</t>
  </si>
  <si>
    <t>Các control được focus theo thứ tự từ trên xuống dưới, từ trái sang phải.</t>
  </si>
  <si>
    <t>Kiểm tra thứ tự con trỏ di chuyển ngược lại trên màn hình khi nhấn Shift-Tab</t>
  </si>
  <si>
    <t>1. Nhấn phím [Shift+Tab] liên tục.</t>
  </si>
  <si>
    <t>Các control được focus theo thứ tự từ phải sang trái, từ dưới lên trên.</t>
  </si>
  <si>
    <t xml:space="preserve">1. Nhấn phím Ctrl -
2. Nhấn phim Ctrl +
</t>
  </si>
  <si>
    <t>Kiểm tra thực hiện chức năng chính của màn hình khi nhấn Enter</t>
  </si>
  <si>
    <t>1.  Nhấn phím Enter</t>
  </si>
  <si>
    <t xml:space="preserve">1. Nếu chuột ko focus vào button nào thì không thực hiện gì
2. Nếu đang focus vào 1 button thì sẽ thực hiện chức năng của button 
</t>
  </si>
  <si>
    <t>TC_DK54</t>
  </si>
  <si>
    <t>TC_DK55</t>
  </si>
  <si>
    <t>TC_DK56</t>
  </si>
  <si>
    <t>Kiểm tra vị trí mặc định của con trỏ</t>
  </si>
  <si>
    <t xml:space="preserve">1. Truy cập vào form
2. Kiểm tra vị trí mặc định của con trỏ.
</t>
  </si>
  <si>
    <t xml:space="preserve">Con trỏ mặc định focus vào control hoạt động đầu tiên của form. 
</t>
  </si>
  <si>
    <t xml:space="preserve">Kiểm tra thanh cuộn dọc trong toàn giao diện </t>
  </si>
  <si>
    <t>Kiểm tra dữ liệu mặc định của các trường</t>
  </si>
  <si>
    <t xml:space="preserve">1. Truy cập vào form
2. Kiểm tra dữ liệu mặc định của các trường.
</t>
  </si>
  <si>
    <t>1. Thực hiện kéo thanh cuộn lên xuống</t>
  </si>
  <si>
    <t xml:space="preserve">Kéo thành công, màn hình hiển thị không bị xô lệch 
</t>
  </si>
  <si>
    <t xml:space="preserve">Dữ liệu mặc định của các trường để trắng hoặc chứa giá trị đầu tiên
</t>
  </si>
  <si>
    <t>Kiểm tra giao diện form.</t>
  </si>
  <si>
    <t>TC_DN36</t>
  </si>
  <si>
    <t>TC_DN37</t>
  </si>
  <si>
    <t>TC_DN38</t>
  </si>
  <si>
    <t>TC_DN39</t>
  </si>
  <si>
    <t>TC_DN40</t>
  </si>
  <si>
    <t>TC_DN41</t>
  </si>
  <si>
    <t>TC_DN42</t>
  </si>
  <si>
    <t>TC_DN43</t>
  </si>
  <si>
    <t>TC_DN44</t>
  </si>
  <si>
    <t>TC_TK52</t>
  </si>
  <si>
    <t>TC_TK53</t>
  </si>
  <si>
    <t>TC_TK54</t>
  </si>
  <si>
    <t>TC_TK55</t>
  </si>
  <si>
    <t>TC_TK56</t>
  </si>
  <si>
    <t>TC_TK57</t>
  </si>
  <si>
    <t>TC_TK58</t>
  </si>
  <si>
    <t>TC_TK59</t>
  </si>
  <si>
    <t>TC_TK60</t>
  </si>
  <si>
    <t>TC_HSXV76</t>
  </si>
  <si>
    <t>TC_HSXV77</t>
  </si>
  <si>
    <t>TC_HSXV78</t>
  </si>
  <si>
    <t>TC_HSXV79</t>
  </si>
  <si>
    <t>TC_HSXV80</t>
  </si>
  <si>
    <t>TC_HSXV81</t>
  </si>
  <si>
    <t>TC_HSXV82</t>
  </si>
  <si>
    <t>TC_HSXV83</t>
  </si>
  <si>
    <t>TC_HSXV84</t>
  </si>
  <si>
    <t>Thời gian tạo 10 yêu cầu trên 20s</t>
  </si>
  <si>
    <t>Thời gian tạo 10 yêu cầu trên 25s</t>
  </si>
  <si>
    <t>Thời gian tạo 10 yêu cầu trên 30s</t>
  </si>
  <si>
    <t>1. Mở phần mềm JMeter.
2. Tạo kịch bản truy cập với 10 người dùng ảo, thời gian tạo là 20s vào trang web careerlink.vn
3. Chạy kịch bản.
4. Kiểm tra kết quả.</t>
  </si>
  <si>
    <t>1. Mở phần mềm JMeter.
2. Tạo kịch bản truy cập với 10 người dùng ảo, thời gian tạo là 25s vào trang web careerlink.vn
3. Chạy kịch bản.
4. Kiểm tra kết quả.</t>
  </si>
  <si>
    <t>1. Mở phần mềm JMeter.
2. Tạo kịch bản truy cập với 10 người dùng ảo, thời gian tạo là 30s vào trang web careerlink.vn
3. Chạy kịch bản.
4. Kiểm tra kết quả.</t>
  </si>
  <si>
    <t>Có 10 người dùng truy cập cùng 1 lúc</t>
  </si>
  <si>
    <t>1. Mở phần mềm JMeter.
2. Tạo kịch bản truy cập với 10 người dùng ảo cùng một lúc truy cập vào trang web careerlink.vn
3. Chạy kịch bản.
4. Kiểm tra kết quả.</t>
  </si>
  <si>
    <t>Có 30 người dùng truy cập cùng 1 lúc</t>
  </si>
  <si>
    <t>1. Mở phần mềm JMeter.
2. Tạo kịch bản truy cập với 30 người dùng ảo cùng một lúc truy cập vào trang web careerlink.vn
3. Chạy kịch bản.
4. Kiểm tra kết quả.</t>
  </si>
  <si>
    <t>Có 50 người dùng truy cập cùng 1 lúc</t>
  </si>
  <si>
    <t>1. Mở phần mềm JMeter.
2. Tạo kịch bản truy cập với 50 người dùng ảo cùng một lúc truy cập vào trang web careerlink.vn
3. Chạy kịch bản.
4. Kiểm tra kết quả.</t>
  </si>
  <si>
    <t>Có 55 người dùng truy cập cùng 1 lúc</t>
  </si>
  <si>
    <t>1. Mở phần mềm JMeter.
2. Tạo kịch bản truy cập với 55 người dùng ảo cùng một lúc truy cập vào trang web careerlink.vn
3. Chạy kịch bản.
4. Kiểm tra kết quả.</t>
  </si>
  <si>
    <t>4.1 Tỉ lệ lỗi: &lt;=10%
4.2 Thời gian thực thi: &lt;=20s</t>
  </si>
  <si>
    <t>4.1 Tỉ lệ lỗi: &lt;=10%
4.2 Thời gian thực thi: &lt;=25s</t>
  </si>
  <si>
    <t>4.1 Tỉ lệ lỗi: &lt;=10%
4.2 Thời gian thực thi: &lt;=30s</t>
  </si>
  <si>
    <t>4.1 Tỉ lệ lỗi: &lt;=10%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</si>
</sst>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charset val="163"/>
      <scheme val="minor"/>
    </font>
    <font>
      <b/>
      <sz val="14"/>
      <color theme="1"/>
      <name val="Calibri"/>
      <family val="2"/>
      <charset val="163"/>
      <scheme val="minor"/>
    </font>
  </fonts>
  <fills count="3">
    <fill>
      <patternFill patternType="none"/>
    </fill>
    <fill>
      <patternFill patternType="gray125"/>
    </fill>
    <fill>
      <patternFill patternType="solid">
        <fgColor theme="7"/>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4">
    <xf numFmtId="0" fontId="0" fillId="0" borderId="0" xfId="0"/>
    <xf numFmtId="0" fontId="1" fillId="2" borderId="1" xfId="0" applyFont="1" applyFill="1" applyBorder="1"/>
    <xf numFmtId="0" fontId="1" fillId="2" borderId="2" xfId="0" applyFont="1" applyFill="1" applyBorder="1"/>
    <xf numFmtId="0" fontId="0" fillId="0" borderId="3" xfId="0" applyBorder="1" applyAlignment="1">
      <alignment vertical="top"/>
    </xf>
    <xf numFmtId="0" fontId="0" fillId="0" borderId="3" xfId="0" quotePrefix="1" applyBorder="1" applyAlignment="1">
      <alignment vertical="top" wrapText="1"/>
    </xf>
    <xf numFmtId="0" fontId="0" fillId="0" borderId="3" xfId="0" applyBorder="1" applyAlignment="1">
      <alignment vertical="top" wrapText="1"/>
    </xf>
    <xf numFmtId="0" fontId="0" fillId="0" borderId="3" xfId="0" applyBorder="1"/>
    <xf numFmtId="0" fontId="0" fillId="0" borderId="4" xfId="0" applyBorder="1"/>
    <xf numFmtId="0" fontId="0" fillId="0" borderId="5" xfId="0" applyBorder="1" applyAlignment="1">
      <alignment vertical="top"/>
    </xf>
    <xf numFmtId="0" fontId="0" fillId="0" borderId="5" xfId="0" applyBorder="1"/>
    <xf numFmtId="0" fontId="0" fillId="0" borderId="6" xfId="0" applyBorder="1"/>
    <xf numFmtId="0" fontId="0" fillId="0" borderId="5" xfId="0" applyBorder="1" applyAlignment="1">
      <alignment vertical="top" wrapText="1"/>
    </xf>
    <xf numFmtId="0" fontId="0" fillId="0" borderId="5" xfId="0" quotePrefix="1" applyBorder="1" applyAlignment="1">
      <alignment vertical="top" wrapText="1"/>
    </xf>
    <xf numFmtId="0" fontId="2" fillId="0" borderId="0" xfId="0" applyFont="1"/>
    <xf numFmtId="0" fontId="1" fillId="0" borderId="1" xfId="0" applyFont="1" applyBorder="1"/>
    <xf numFmtId="0" fontId="0" fillId="0" borderId="1" xfId="0" applyBorder="1"/>
    <xf numFmtId="0" fontId="0" fillId="0" borderId="0" xfId="0" applyBorder="1"/>
    <xf numFmtId="0" fontId="1" fillId="0" borderId="7" xfId="0" applyFont="1" applyBorder="1"/>
    <xf numFmtId="0" fontId="1" fillId="2" borderId="8" xfId="0" applyFont="1" applyFill="1" applyBorder="1"/>
    <xf numFmtId="0" fontId="0" fillId="0" borderId="5" xfId="0" applyFill="1" applyBorder="1" applyAlignment="1">
      <alignment vertical="top" wrapText="1"/>
    </xf>
    <xf numFmtId="0" fontId="0" fillId="0" borderId="0" xfId="0" applyBorder="1" applyAlignment="1">
      <alignment vertical="top" wrapText="1"/>
    </xf>
    <xf numFmtId="0" fontId="0" fillId="0" borderId="0" xfId="0" quotePrefix="1" applyBorder="1" applyAlignment="1">
      <alignment vertical="top" wrapText="1"/>
    </xf>
    <xf numFmtId="0" fontId="0" fillId="0" borderId="0" xfId="0" applyBorder="1" applyAlignment="1">
      <alignment vertical="top"/>
    </xf>
    <xf numFmtId="0" fontId="0" fillId="0" borderId="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zoomScale="60" zoomScaleNormal="60" workbookViewId="0">
      <selection activeCell="F59" sqref="F59"/>
    </sheetView>
  </sheetViews>
  <sheetFormatPr defaultRowHeight="14.4" x14ac:dyDescent="0.3"/>
  <cols>
    <col min="1" max="1" width="17.5546875" customWidth="1"/>
    <col min="2" max="2" width="29.77734375" customWidth="1"/>
    <col min="3" max="3" width="26" customWidth="1"/>
    <col min="4" max="4" width="22.44140625" customWidth="1"/>
    <col min="5" max="5" width="24.5546875" customWidth="1"/>
    <col min="6" max="6" width="12.44140625" customWidth="1"/>
    <col min="8" max="8" width="11.77734375" customWidth="1"/>
  </cols>
  <sheetData>
    <row r="1" spans="1:11" ht="18" x14ac:dyDescent="0.35">
      <c r="A1" s="13" t="s">
        <v>12</v>
      </c>
    </row>
    <row r="2" spans="1:11" ht="15" thickBot="1" x14ac:dyDescent="0.35"/>
    <row r="3" spans="1:11" ht="15" thickBot="1" x14ac:dyDescent="0.35">
      <c r="A3" s="14" t="s">
        <v>13</v>
      </c>
      <c r="B3" s="15"/>
      <c r="C3" s="16"/>
      <c r="D3" s="16"/>
      <c r="E3" s="16"/>
    </row>
    <row r="4" spans="1:11" ht="15" thickBot="1" x14ac:dyDescent="0.35">
      <c r="A4" s="14" t="s">
        <v>14</v>
      </c>
      <c r="B4" s="15"/>
      <c r="C4" s="16"/>
      <c r="D4" s="16"/>
      <c r="E4" s="16"/>
      <c r="H4" t="s">
        <v>15</v>
      </c>
      <c r="I4">
        <f>COUNTIF(F10:F93,"Pass")</f>
        <v>45</v>
      </c>
    </row>
    <row r="5" spans="1:11" ht="15" thickBot="1" x14ac:dyDescent="0.35">
      <c r="A5" s="17" t="s">
        <v>16</v>
      </c>
      <c r="B5" s="15" t="s">
        <v>17</v>
      </c>
      <c r="C5" s="16"/>
      <c r="D5" s="16"/>
      <c r="E5" s="16"/>
      <c r="H5" t="s">
        <v>18</v>
      </c>
      <c r="I5">
        <f>COUNTIF(F10:F93,"Fail")</f>
        <v>11</v>
      </c>
    </row>
    <row r="6" spans="1:11" ht="15" thickBot="1" x14ac:dyDescent="0.35">
      <c r="A6" s="14" t="s">
        <v>15</v>
      </c>
      <c r="B6" s="14" t="s">
        <v>18</v>
      </c>
      <c r="C6" s="14" t="s">
        <v>19</v>
      </c>
      <c r="D6" s="14" t="s">
        <v>20</v>
      </c>
      <c r="E6" s="14" t="s">
        <v>21</v>
      </c>
      <c r="H6" t="s">
        <v>19</v>
      </c>
      <c r="I6">
        <f>COUNTIF(F10:F53,"Untested")</f>
        <v>0</v>
      </c>
    </row>
    <row r="7" spans="1:11" ht="15" thickBot="1" x14ac:dyDescent="0.35">
      <c r="A7" s="15">
        <f>COUNTIF(F10:F100,"Pass")</f>
        <v>45</v>
      </c>
      <c r="B7" s="15">
        <f>COUNTIF(F10:F100,"Fail")</f>
        <v>11</v>
      </c>
      <c r="C7" s="15">
        <f>COUNTIF(F10:F53,"Untested")</f>
        <v>0</v>
      </c>
      <c r="D7" s="15">
        <f>COUNTIF(F10:F53,"N/A")</f>
        <v>0</v>
      </c>
      <c r="E7" s="15">
        <f>COUNTA(A10:A100)</f>
        <v>56</v>
      </c>
      <c r="H7" t="s">
        <v>20</v>
      </c>
      <c r="I7">
        <f>COUNTIF(F10:F53,"N/A")</f>
        <v>0</v>
      </c>
    </row>
    <row r="8" spans="1:11" ht="15" thickBot="1" x14ac:dyDescent="0.35"/>
    <row r="9" spans="1:11" ht="15" thickBot="1" x14ac:dyDescent="0.35">
      <c r="A9" s="1" t="s">
        <v>0</v>
      </c>
      <c r="B9" s="1" t="s">
        <v>1</v>
      </c>
      <c r="C9" s="1" t="s">
        <v>2</v>
      </c>
      <c r="D9" s="1" t="s">
        <v>3</v>
      </c>
      <c r="E9" s="1" t="s">
        <v>4</v>
      </c>
      <c r="F9" s="18" t="s">
        <v>503</v>
      </c>
      <c r="G9" s="1" t="s">
        <v>6</v>
      </c>
      <c r="H9" s="1" t="s">
        <v>7</v>
      </c>
      <c r="I9" s="2" t="s">
        <v>8</v>
      </c>
    </row>
    <row r="10" spans="1:11" ht="124.2" customHeight="1" x14ac:dyDescent="0.3">
      <c r="A10" s="3" t="s">
        <v>23</v>
      </c>
      <c r="B10" s="5" t="s">
        <v>9</v>
      </c>
      <c r="C10" s="4" t="s">
        <v>24</v>
      </c>
      <c r="D10" s="5" t="s">
        <v>25</v>
      </c>
      <c r="E10" s="4" t="s">
        <v>701</v>
      </c>
      <c r="F10" s="8" t="s">
        <v>15</v>
      </c>
      <c r="G10" s="6"/>
      <c r="H10" s="6"/>
      <c r="I10" s="7"/>
      <c r="K10" t="s">
        <v>22</v>
      </c>
    </row>
    <row r="11" spans="1:11" ht="181.2" customHeight="1" x14ac:dyDescent="0.3">
      <c r="A11" s="3" t="s">
        <v>26</v>
      </c>
      <c r="B11" s="5" t="s">
        <v>27</v>
      </c>
      <c r="C11" s="4" t="s">
        <v>24</v>
      </c>
      <c r="D11" s="5" t="s">
        <v>28</v>
      </c>
      <c r="E11" s="4" t="s">
        <v>68</v>
      </c>
      <c r="F11" s="8" t="s">
        <v>15</v>
      </c>
      <c r="G11" s="9"/>
      <c r="H11" s="9"/>
      <c r="I11" s="10"/>
    </row>
    <row r="12" spans="1:11" ht="129.6" x14ac:dyDescent="0.3">
      <c r="A12" s="3" t="s">
        <v>30</v>
      </c>
      <c r="B12" s="5" t="s">
        <v>52</v>
      </c>
      <c r="C12" s="4" t="s">
        <v>24</v>
      </c>
      <c r="D12" s="5" t="s">
        <v>53</v>
      </c>
      <c r="E12" s="4" t="s">
        <v>69</v>
      </c>
      <c r="F12" s="8" t="s">
        <v>18</v>
      </c>
      <c r="G12" s="9"/>
      <c r="H12" s="9"/>
      <c r="I12" s="10"/>
    </row>
    <row r="13" spans="1:11" ht="136.19999999999999" customHeight="1" x14ac:dyDescent="0.3">
      <c r="A13" s="3" t="s">
        <v>31</v>
      </c>
      <c r="B13" s="5" t="s">
        <v>48</v>
      </c>
      <c r="C13" s="4" t="s">
        <v>24</v>
      </c>
      <c r="D13" s="5" t="s">
        <v>54</v>
      </c>
      <c r="E13" s="4" t="s">
        <v>69</v>
      </c>
      <c r="F13" s="8" t="s">
        <v>18</v>
      </c>
      <c r="G13" s="9"/>
      <c r="H13" s="9"/>
      <c r="I13" s="10"/>
    </row>
    <row r="14" spans="1:11" ht="150.6" customHeight="1" x14ac:dyDescent="0.3">
      <c r="A14" s="3" t="s">
        <v>32</v>
      </c>
      <c r="B14" s="5" t="s">
        <v>49</v>
      </c>
      <c r="C14" s="4" t="s">
        <v>24</v>
      </c>
      <c r="D14" s="5" t="s">
        <v>55</v>
      </c>
      <c r="E14" s="4" t="s">
        <v>69</v>
      </c>
      <c r="F14" s="8" t="s">
        <v>18</v>
      </c>
      <c r="G14" s="9"/>
      <c r="H14" s="9"/>
      <c r="I14" s="10"/>
    </row>
    <row r="15" spans="1:11" ht="138" customHeight="1" x14ac:dyDescent="0.3">
      <c r="A15" s="3" t="s">
        <v>33</v>
      </c>
      <c r="B15" s="5" t="s">
        <v>50</v>
      </c>
      <c r="C15" s="4" t="s">
        <v>24</v>
      </c>
      <c r="D15" s="5" t="s">
        <v>56</v>
      </c>
      <c r="E15" s="4" t="s">
        <v>69</v>
      </c>
      <c r="F15" s="8" t="s">
        <v>18</v>
      </c>
      <c r="G15" s="9"/>
      <c r="H15" s="9"/>
      <c r="I15" s="10"/>
    </row>
    <row r="16" spans="1:11" ht="133.80000000000001" customHeight="1" x14ac:dyDescent="0.3">
      <c r="A16" s="3" t="s">
        <v>34</v>
      </c>
      <c r="B16" s="5" t="s">
        <v>51</v>
      </c>
      <c r="C16" s="4" t="s">
        <v>24</v>
      </c>
      <c r="D16" s="5" t="s">
        <v>57</v>
      </c>
      <c r="E16" s="4" t="s">
        <v>69</v>
      </c>
      <c r="F16" s="8" t="s">
        <v>18</v>
      </c>
      <c r="G16" s="9"/>
      <c r="H16" s="9"/>
      <c r="I16" s="10"/>
    </row>
    <row r="17" spans="1:9" ht="129" customHeight="1" x14ac:dyDescent="0.3">
      <c r="A17" s="3" t="s">
        <v>35</v>
      </c>
      <c r="B17" s="5" t="s">
        <v>58</v>
      </c>
      <c r="C17" s="4" t="s">
        <v>24</v>
      </c>
      <c r="D17" s="5" t="s">
        <v>67</v>
      </c>
      <c r="E17" s="4" t="s">
        <v>70</v>
      </c>
      <c r="F17" s="8" t="s">
        <v>15</v>
      </c>
      <c r="G17" s="9"/>
      <c r="H17" s="9"/>
      <c r="I17" s="10"/>
    </row>
    <row r="18" spans="1:9" ht="148.19999999999999" customHeight="1" x14ac:dyDescent="0.3">
      <c r="A18" s="3" t="s">
        <v>36</v>
      </c>
      <c r="B18" s="5" t="s">
        <v>59</v>
      </c>
      <c r="C18" s="4" t="s">
        <v>24</v>
      </c>
      <c r="D18" s="5" t="s">
        <v>71</v>
      </c>
      <c r="E18" s="4" t="s">
        <v>72</v>
      </c>
      <c r="F18" s="8" t="s">
        <v>15</v>
      </c>
      <c r="G18" s="9"/>
      <c r="H18" s="9"/>
      <c r="I18" s="10"/>
    </row>
    <row r="19" spans="1:9" ht="129.6" x14ac:dyDescent="0.3">
      <c r="A19" s="3" t="s">
        <v>37</v>
      </c>
      <c r="B19" s="5" t="s">
        <v>60</v>
      </c>
      <c r="C19" s="4" t="s">
        <v>24</v>
      </c>
      <c r="D19" s="5" t="s">
        <v>73</v>
      </c>
      <c r="E19" s="4" t="s">
        <v>78</v>
      </c>
      <c r="F19" s="8" t="s">
        <v>15</v>
      </c>
      <c r="G19" s="9"/>
      <c r="H19" s="9"/>
      <c r="I19" s="10"/>
    </row>
    <row r="20" spans="1:9" ht="158.4" x14ac:dyDescent="0.3">
      <c r="A20" s="3" t="s">
        <v>38</v>
      </c>
      <c r="B20" s="5" t="s">
        <v>64</v>
      </c>
      <c r="C20" s="4" t="s">
        <v>24</v>
      </c>
      <c r="D20" s="5" t="s">
        <v>74</v>
      </c>
      <c r="E20" s="4" t="s">
        <v>703</v>
      </c>
      <c r="F20" s="8" t="s">
        <v>15</v>
      </c>
      <c r="G20" s="9"/>
      <c r="H20" s="9"/>
      <c r="I20" s="10"/>
    </row>
    <row r="21" spans="1:9" ht="151.80000000000001" customHeight="1" x14ac:dyDescent="0.3">
      <c r="A21" s="3" t="s">
        <v>39</v>
      </c>
      <c r="B21" s="5" t="s">
        <v>63</v>
      </c>
      <c r="C21" s="4" t="s">
        <v>24</v>
      </c>
      <c r="D21" s="5" t="s">
        <v>75</v>
      </c>
      <c r="E21" s="4" t="s">
        <v>702</v>
      </c>
      <c r="F21" s="8" t="s">
        <v>15</v>
      </c>
      <c r="G21" s="9"/>
      <c r="H21" s="9"/>
      <c r="I21" s="10"/>
    </row>
    <row r="22" spans="1:9" ht="129.6" x14ac:dyDescent="0.3">
      <c r="A22" s="3" t="s">
        <v>40</v>
      </c>
      <c r="B22" s="5" t="s">
        <v>62</v>
      </c>
      <c r="C22" s="4" t="s">
        <v>24</v>
      </c>
      <c r="D22" s="5" t="s">
        <v>76</v>
      </c>
      <c r="E22" s="4" t="s">
        <v>78</v>
      </c>
      <c r="F22" s="8" t="s">
        <v>18</v>
      </c>
      <c r="G22" s="9"/>
      <c r="H22" s="9"/>
      <c r="I22" s="10"/>
    </row>
    <row r="23" spans="1:9" ht="129.6" x14ac:dyDescent="0.3">
      <c r="A23" s="3" t="s">
        <v>41</v>
      </c>
      <c r="B23" s="5" t="s">
        <v>61</v>
      </c>
      <c r="C23" s="4" t="s">
        <v>24</v>
      </c>
      <c r="D23" s="5" t="s">
        <v>77</v>
      </c>
      <c r="E23" s="4" t="s">
        <v>78</v>
      </c>
      <c r="F23" s="8" t="s">
        <v>15</v>
      </c>
      <c r="G23" s="9"/>
      <c r="H23" s="9"/>
      <c r="I23" s="10"/>
    </row>
    <row r="24" spans="1:9" ht="129.6" x14ac:dyDescent="0.3">
      <c r="A24" s="3" t="s">
        <v>42</v>
      </c>
      <c r="B24" s="5" t="s">
        <v>65</v>
      </c>
      <c r="C24" s="4" t="s">
        <v>24</v>
      </c>
      <c r="D24" s="5" t="s">
        <v>79</v>
      </c>
      <c r="E24" s="4" t="s">
        <v>78</v>
      </c>
      <c r="F24" s="8" t="s">
        <v>15</v>
      </c>
      <c r="G24" s="9"/>
      <c r="H24" s="9"/>
      <c r="I24" s="10"/>
    </row>
    <row r="25" spans="1:9" ht="129.6" x14ac:dyDescent="0.3">
      <c r="A25" s="3" t="s">
        <v>43</v>
      </c>
      <c r="B25" s="5" t="s">
        <v>66</v>
      </c>
      <c r="C25" s="4" t="s">
        <v>24</v>
      </c>
      <c r="D25" s="5" t="s">
        <v>80</v>
      </c>
      <c r="E25" s="4" t="s">
        <v>78</v>
      </c>
      <c r="F25" s="8" t="s">
        <v>18</v>
      </c>
      <c r="G25" s="9"/>
      <c r="H25" s="9"/>
      <c r="I25" s="10"/>
    </row>
    <row r="26" spans="1:9" ht="147.6" customHeight="1" x14ac:dyDescent="0.3">
      <c r="A26" s="3" t="s">
        <v>44</v>
      </c>
      <c r="B26" s="5" t="s">
        <v>81</v>
      </c>
      <c r="C26" s="4" t="s">
        <v>24</v>
      </c>
      <c r="D26" s="5" t="s">
        <v>82</v>
      </c>
      <c r="E26" s="4" t="s">
        <v>78</v>
      </c>
      <c r="F26" s="8" t="s">
        <v>15</v>
      </c>
      <c r="G26" s="9"/>
      <c r="H26" s="9"/>
      <c r="I26" s="10"/>
    </row>
    <row r="27" spans="1:9" ht="115.2" x14ac:dyDescent="0.3">
      <c r="A27" s="3" t="s">
        <v>45</v>
      </c>
      <c r="B27" s="8" t="s">
        <v>102</v>
      </c>
      <c r="C27" s="4" t="s">
        <v>24</v>
      </c>
      <c r="D27" s="5" t="s">
        <v>103</v>
      </c>
      <c r="E27" s="4" t="s">
        <v>104</v>
      </c>
      <c r="F27" s="8" t="s">
        <v>15</v>
      </c>
      <c r="G27" s="9"/>
      <c r="H27" s="9"/>
      <c r="I27" s="10"/>
    </row>
    <row r="28" spans="1:9" ht="129.6" x14ac:dyDescent="0.3">
      <c r="A28" s="3" t="s">
        <v>46</v>
      </c>
      <c r="B28" s="5" t="s">
        <v>83</v>
      </c>
      <c r="C28" s="4" t="s">
        <v>24</v>
      </c>
      <c r="D28" s="5" t="s">
        <v>101</v>
      </c>
      <c r="E28" s="4" t="s">
        <v>231</v>
      </c>
      <c r="F28" s="8" t="s">
        <v>15</v>
      </c>
      <c r="G28" s="9"/>
      <c r="H28" s="9"/>
      <c r="I28" s="10"/>
    </row>
    <row r="29" spans="1:9" ht="129.6" x14ac:dyDescent="0.3">
      <c r="A29" s="3" t="s">
        <v>47</v>
      </c>
      <c r="B29" s="5" t="s">
        <v>85</v>
      </c>
      <c r="C29" s="4" t="s">
        <v>24</v>
      </c>
      <c r="D29" s="5" t="s">
        <v>106</v>
      </c>
      <c r="E29" s="4" t="s">
        <v>105</v>
      </c>
      <c r="F29" s="8" t="s">
        <v>18</v>
      </c>
      <c r="G29" s="9"/>
      <c r="H29" s="9"/>
      <c r="I29" s="10"/>
    </row>
    <row r="30" spans="1:9" ht="129.6" x14ac:dyDescent="0.3">
      <c r="A30" s="3" t="s">
        <v>86</v>
      </c>
      <c r="B30" s="5" t="s">
        <v>84</v>
      </c>
      <c r="C30" s="4" t="s">
        <v>24</v>
      </c>
      <c r="D30" s="5" t="s">
        <v>107</v>
      </c>
      <c r="E30" s="4" t="s">
        <v>105</v>
      </c>
      <c r="F30" s="8" t="s">
        <v>18</v>
      </c>
      <c r="G30" s="9"/>
      <c r="H30" s="9"/>
      <c r="I30" s="10"/>
    </row>
    <row r="31" spans="1:9" ht="129.6" x14ac:dyDescent="0.3">
      <c r="A31" s="3" t="s">
        <v>87</v>
      </c>
      <c r="B31" s="5" t="s">
        <v>97</v>
      </c>
      <c r="C31" s="4" t="s">
        <v>24</v>
      </c>
      <c r="D31" s="5" t="s">
        <v>108</v>
      </c>
      <c r="E31" s="4" t="s">
        <v>105</v>
      </c>
      <c r="F31" s="8" t="s">
        <v>18</v>
      </c>
      <c r="G31" s="9"/>
      <c r="H31" s="9"/>
      <c r="I31" s="10"/>
    </row>
    <row r="32" spans="1:9" ht="129.6" x14ac:dyDescent="0.3">
      <c r="A32" s="3" t="s">
        <v>88</v>
      </c>
      <c r="B32" s="5" t="s">
        <v>98</v>
      </c>
      <c r="C32" s="4" t="s">
        <v>24</v>
      </c>
      <c r="D32" s="5" t="s">
        <v>109</v>
      </c>
      <c r="E32" s="4" t="s">
        <v>110</v>
      </c>
      <c r="F32" s="8" t="s">
        <v>15</v>
      </c>
      <c r="G32" s="9"/>
      <c r="H32" s="9"/>
      <c r="I32" s="10"/>
    </row>
    <row r="33" spans="1:9" ht="129.6" x14ac:dyDescent="0.3">
      <c r="A33" s="3" t="s">
        <v>89</v>
      </c>
      <c r="B33" s="5" t="s">
        <v>99</v>
      </c>
      <c r="C33" s="4" t="s">
        <v>24</v>
      </c>
      <c r="D33" s="5" t="s">
        <v>111</v>
      </c>
      <c r="E33" s="4" t="s">
        <v>110</v>
      </c>
      <c r="F33" s="8" t="s">
        <v>15</v>
      </c>
      <c r="G33" s="9"/>
      <c r="H33" s="9"/>
      <c r="I33" s="10"/>
    </row>
    <row r="34" spans="1:9" ht="129.6" x14ac:dyDescent="0.3">
      <c r="A34" s="3" t="s">
        <v>90</v>
      </c>
      <c r="B34" s="5" t="s">
        <v>100</v>
      </c>
      <c r="C34" s="4" t="s">
        <v>24</v>
      </c>
      <c r="D34" s="5" t="s">
        <v>112</v>
      </c>
      <c r="E34" s="4" t="s">
        <v>110</v>
      </c>
      <c r="F34" s="8" t="s">
        <v>15</v>
      </c>
      <c r="G34" s="9"/>
      <c r="H34" s="9"/>
      <c r="I34" s="10"/>
    </row>
    <row r="35" spans="1:9" ht="129.6" x14ac:dyDescent="0.3">
      <c r="A35" s="3" t="s">
        <v>91</v>
      </c>
      <c r="B35" s="5" t="s">
        <v>114</v>
      </c>
      <c r="C35" s="4" t="s">
        <v>24</v>
      </c>
      <c r="D35" s="5" t="s">
        <v>115</v>
      </c>
      <c r="E35" s="4" t="s">
        <v>29</v>
      </c>
      <c r="F35" s="8" t="s">
        <v>15</v>
      </c>
      <c r="G35" s="9"/>
      <c r="H35" s="9"/>
      <c r="I35" s="10"/>
    </row>
    <row r="36" spans="1:9" ht="129.6" x14ac:dyDescent="0.3">
      <c r="A36" s="3" t="s">
        <v>92</v>
      </c>
      <c r="B36" s="5" t="s">
        <v>116</v>
      </c>
      <c r="C36" s="4" t="s">
        <v>24</v>
      </c>
      <c r="D36" s="5" t="s">
        <v>106</v>
      </c>
      <c r="E36" s="4" t="s">
        <v>105</v>
      </c>
      <c r="F36" s="8" t="s">
        <v>15</v>
      </c>
      <c r="G36" s="9"/>
      <c r="H36" s="9"/>
      <c r="I36" s="10"/>
    </row>
    <row r="37" spans="1:9" ht="129.6" x14ac:dyDescent="0.3">
      <c r="A37" s="3" t="s">
        <v>93</v>
      </c>
      <c r="B37" s="5" t="s">
        <v>84</v>
      </c>
      <c r="C37" s="4" t="s">
        <v>24</v>
      </c>
      <c r="D37" s="5" t="s">
        <v>107</v>
      </c>
      <c r="E37" s="4" t="s">
        <v>105</v>
      </c>
      <c r="F37" s="8" t="s">
        <v>15</v>
      </c>
      <c r="G37" s="9"/>
      <c r="H37" s="9"/>
      <c r="I37" s="10"/>
    </row>
    <row r="38" spans="1:9" ht="129.6" x14ac:dyDescent="0.3">
      <c r="A38" s="3" t="s">
        <v>94</v>
      </c>
      <c r="B38" s="5" t="s">
        <v>97</v>
      </c>
      <c r="C38" s="4" t="s">
        <v>24</v>
      </c>
      <c r="D38" s="5" t="s">
        <v>108</v>
      </c>
      <c r="E38" s="4" t="s">
        <v>105</v>
      </c>
      <c r="F38" s="8" t="s">
        <v>15</v>
      </c>
      <c r="G38" s="9"/>
      <c r="H38" s="9"/>
      <c r="I38" s="10"/>
    </row>
    <row r="39" spans="1:9" ht="129.6" x14ac:dyDescent="0.3">
      <c r="A39" s="3" t="s">
        <v>95</v>
      </c>
      <c r="B39" s="5" t="s">
        <v>117</v>
      </c>
      <c r="C39" s="4" t="s">
        <v>24</v>
      </c>
      <c r="D39" s="5" t="s">
        <v>109</v>
      </c>
      <c r="E39" s="4" t="s">
        <v>110</v>
      </c>
      <c r="F39" s="8" t="s">
        <v>15</v>
      </c>
      <c r="G39" s="9"/>
      <c r="H39" s="9"/>
      <c r="I39" s="10"/>
    </row>
    <row r="40" spans="1:9" ht="129.6" x14ac:dyDescent="0.3">
      <c r="A40" s="3" t="s">
        <v>96</v>
      </c>
      <c r="B40" s="5" t="s">
        <v>118</v>
      </c>
      <c r="C40" s="4" t="s">
        <v>24</v>
      </c>
      <c r="D40" s="5" t="s">
        <v>111</v>
      </c>
      <c r="E40" s="4" t="s">
        <v>110</v>
      </c>
      <c r="F40" s="8" t="s">
        <v>15</v>
      </c>
      <c r="G40" s="9"/>
      <c r="H40" s="9"/>
      <c r="I40" s="10"/>
    </row>
    <row r="41" spans="1:9" ht="129.6" x14ac:dyDescent="0.3">
      <c r="A41" s="3" t="s">
        <v>113</v>
      </c>
      <c r="B41" s="5" t="s">
        <v>119</v>
      </c>
      <c r="C41" s="4" t="s">
        <v>24</v>
      </c>
      <c r="D41" s="5" t="s">
        <v>112</v>
      </c>
      <c r="E41" s="4" t="s">
        <v>110</v>
      </c>
      <c r="F41" s="8" t="s">
        <v>15</v>
      </c>
      <c r="G41" s="9"/>
      <c r="H41" s="9"/>
      <c r="I41" s="10"/>
    </row>
    <row r="42" spans="1:9" ht="100.8" x14ac:dyDescent="0.3">
      <c r="A42" s="3" t="s">
        <v>120</v>
      </c>
      <c r="B42" s="5" t="s">
        <v>123</v>
      </c>
      <c r="C42" s="4" t="s">
        <v>24</v>
      </c>
      <c r="D42" s="5" t="s">
        <v>232</v>
      </c>
      <c r="E42" s="4" t="s">
        <v>128</v>
      </c>
      <c r="F42" s="8" t="s">
        <v>15</v>
      </c>
      <c r="G42" s="9"/>
      <c r="H42" s="9"/>
      <c r="I42" s="10"/>
    </row>
    <row r="43" spans="1:9" ht="115.2" x14ac:dyDescent="0.3">
      <c r="A43" s="3" t="s">
        <v>121</v>
      </c>
      <c r="B43" s="5" t="s">
        <v>124</v>
      </c>
      <c r="C43" s="4" t="s">
        <v>24</v>
      </c>
      <c r="D43" s="5" t="s">
        <v>233</v>
      </c>
      <c r="E43" s="4" t="s">
        <v>129</v>
      </c>
      <c r="F43" s="8" t="s">
        <v>15</v>
      </c>
      <c r="G43" s="9"/>
      <c r="H43" s="9"/>
      <c r="I43" s="10"/>
    </row>
    <row r="44" spans="1:9" ht="115.2" x14ac:dyDescent="0.3">
      <c r="A44" s="3" t="s">
        <v>122</v>
      </c>
      <c r="B44" s="5" t="s">
        <v>125</v>
      </c>
      <c r="C44" s="4" t="s">
        <v>24</v>
      </c>
      <c r="D44" s="5" t="s">
        <v>235</v>
      </c>
      <c r="E44" s="4" t="s">
        <v>130</v>
      </c>
      <c r="F44" s="8" t="s">
        <v>15</v>
      </c>
      <c r="G44" s="9"/>
      <c r="H44" s="9"/>
      <c r="I44" s="10"/>
    </row>
    <row r="45" spans="1:9" ht="129.6" x14ac:dyDescent="0.3">
      <c r="A45" s="3" t="s">
        <v>126</v>
      </c>
      <c r="B45" s="5" t="s">
        <v>127</v>
      </c>
      <c r="C45" s="4" t="s">
        <v>24</v>
      </c>
      <c r="D45" s="5" t="s">
        <v>234</v>
      </c>
      <c r="E45" s="4" t="s">
        <v>131</v>
      </c>
      <c r="F45" s="8" t="s">
        <v>15</v>
      </c>
      <c r="G45" s="9"/>
      <c r="H45" s="9"/>
      <c r="I45" s="10"/>
    </row>
    <row r="46" spans="1:9" ht="57.6" x14ac:dyDescent="0.3">
      <c r="A46" s="3" t="s">
        <v>132</v>
      </c>
      <c r="B46" s="5" t="s">
        <v>135</v>
      </c>
      <c r="C46" s="4" t="s">
        <v>24</v>
      </c>
      <c r="D46" s="5" t="s">
        <v>138</v>
      </c>
      <c r="E46" s="4" t="s">
        <v>139</v>
      </c>
      <c r="F46" s="8" t="s">
        <v>15</v>
      </c>
      <c r="G46" s="9"/>
      <c r="H46" s="9"/>
      <c r="I46" s="10"/>
    </row>
    <row r="47" spans="1:9" ht="57.6" x14ac:dyDescent="0.3">
      <c r="A47" s="3" t="s">
        <v>133</v>
      </c>
      <c r="B47" s="5" t="s">
        <v>136</v>
      </c>
      <c r="C47" s="4" t="s">
        <v>24</v>
      </c>
      <c r="D47" s="5" t="s">
        <v>140</v>
      </c>
      <c r="E47" s="4" t="s">
        <v>141</v>
      </c>
      <c r="F47" s="8" t="s">
        <v>15</v>
      </c>
      <c r="G47" s="9"/>
      <c r="H47" s="9"/>
      <c r="I47" s="10"/>
    </row>
    <row r="48" spans="1:9" ht="57.6" x14ac:dyDescent="0.3">
      <c r="A48" s="3" t="s">
        <v>134</v>
      </c>
      <c r="B48" s="5" t="s">
        <v>137</v>
      </c>
      <c r="C48" s="4" t="s">
        <v>24</v>
      </c>
      <c r="D48" s="5" t="s">
        <v>142</v>
      </c>
      <c r="E48" s="4" t="s">
        <v>143</v>
      </c>
      <c r="F48" s="8" t="s">
        <v>15</v>
      </c>
      <c r="G48" s="9"/>
      <c r="H48" s="9"/>
      <c r="I48" s="10"/>
    </row>
    <row r="49" spans="1:9" ht="57.6" x14ac:dyDescent="0.3">
      <c r="A49" s="3" t="s">
        <v>144</v>
      </c>
      <c r="B49" s="5" t="s">
        <v>145</v>
      </c>
      <c r="C49" s="4" t="s">
        <v>24</v>
      </c>
      <c r="D49" s="5" t="s">
        <v>146</v>
      </c>
      <c r="E49" s="4" t="s">
        <v>143</v>
      </c>
      <c r="F49" s="8" t="s">
        <v>15</v>
      </c>
      <c r="G49" s="9"/>
      <c r="H49" s="9"/>
      <c r="I49" s="10"/>
    </row>
    <row r="50" spans="1:9" ht="196.8" customHeight="1" x14ac:dyDescent="0.3">
      <c r="A50" s="3" t="s">
        <v>147</v>
      </c>
      <c r="B50" s="5" t="s">
        <v>162</v>
      </c>
      <c r="C50" s="4" t="s">
        <v>24</v>
      </c>
      <c r="D50" s="5"/>
      <c r="E50" s="4" t="s">
        <v>163</v>
      </c>
      <c r="F50" s="8" t="s">
        <v>15</v>
      </c>
      <c r="G50" s="9"/>
      <c r="H50" s="9"/>
      <c r="I50" s="10"/>
    </row>
    <row r="51" spans="1:9" ht="57.6" x14ac:dyDescent="0.3">
      <c r="A51" s="3" t="s">
        <v>148</v>
      </c>
      <c r="B51" s="5" t="s">
        <v>165</v>
      </c>
      <c r="C51" s="4" t="s">
        <v>24</v>
      </c>
      <c r="D51" s="5"/>
      <c r="E51" s="4" t="s">
        <v>164</v>
      </c>
      <c r="F51" s="8" t="s">
        <v>15</v>
      </c>
      <c r="G51" s="9"/>
      <c r="H51" s="9"/>
      <c r="I51" s="10"/>
    </row>
    <row r="52" spans="1:9" ht="100.8" x14ac:dyDescent="0.3">
      <c r="A52" s="3" t="s">
        <v>149</v>
      </c>
      <c r="B52" s="5" t="s">
        <v>166</v>
      </c>
      <c r="C52" s="4" t="s">
        <v>24</v>
      </c>
      <c r="D52" s="5" t="s">
        <v>167</v>
      </c>
      <c r="E52" s="4" t="s">
        <v>168</v>
      </c>
      <c r="F52" s="8" t="s">
        <v>15</v>
      </c>
      <c r="G52" s="9"/>
      <c r="H52" s="9"/>
      <c r="I52" s="10"/>
    </row>
    <row r="53" spans="1:9" ht="72" x14ac:dyDescent="0.3">
      <c r="A53" s="3" t="s">
        <v>150</v>
      </c>
      <c r="B53" s="5" t="s">
        <v>169</v>
      </c>
      <c r="C53" s="4" t="s">
        <v>24</v>
      </c>
      <c r="D53" s="5" t="s">
        <v>170</v>
      </c>
      <c r="E53" s="4" t="s">
        <v>171</v>
      </c>
      <c r="F53" s="8" t="s">
        <v>15</v>
      </c>
      <c r="G53" s="9"/>
      <c r="H53" s="9"/>
      <c r="I53" s="10"/>
    </row>
    <row r="54" spans="1:9" ht="57.6" x14ac:dyDescent="0.3">
      <c r="A54" s="3" t="s">
        <v>156</v>
      </c>
      <c r="B54" s="5" t="s">
        <v>713</v>
      </c>
      <c r="C54" s="4" t="s">
        <v>24</v>
      </c>
      <c r="D54" s="5" t="s">
        <v>714</v>
      </c>
      <c r="E54" s="4" t="s">
        <v>715</v>
      </c>
      <c r="F54" s="8" t="s">
        <v>15</v>
      </c>
      <c r="G54" s="9"/>
      <c r="H54" s="9"/>
      <c r="I54" s="10"/>
    </row>
    <row r="55" spans="1:9" ht="57.6" x14ac:dyDescent="0.3">
      <c r="A55" s="3" t="s">
        <v>157</v>
      </c>
      <c r="B55" s="5" t="s">
        <v>716</v>
      </c>
      <c r="C55" s="4" t="s">
        <v>24</v>
      </c>
      <c r="D55" s="5" t="s">
        <v>724</v>
      </c>
      <c r="E55" s="4" t="s">
        <v>717</v>
      </c>
      <c r="F55" s="8" t="s">
        <v>15</v>
      </c>
      <c r="G55" s="9"/>
      <c r="H55" s="9"/>
      <c r="I55" s="10"/>
    </row>
    <row r="56" spans="1:9" ht="57.6" x14ac:dyDescent="0.3">
      <c r="A56" s="3" t="s">
        <v>158</v>
      </c>
      <c r="B56" s="5" t="s">
        <v>718</v>
      </c>
      <c r="C56" s="4" t="s">
        <v>24</v>
      </c>
      <c r="D56" s="5" t="s">
        <v>719</v>
      </c>
      <c r="E56" s="4" t="s">
        <v>720</v>
      </c>
      <c r="F56" s="8" t="s">
        <v>15</v>
      </c>
      <c r="G56" s="9"/>
      <c r="H56" s="9"/>
      <c r="I56" s="10"/>
    </row>
    <row r="57" spans="1:9" ht="57.6" x14ac:dyDescent="0.3">
      <c r="A57" s="3" t="s">
        <v>159</v>
      </c>
      <c r="B57" s="5" t="s">
        <v>721</v>
      </c>
      <c r="C57" s="4" t="s">
        <v>24</v>
      </c>
      <c r="D57" s="5" t="s">
        <v>722</v>
      </c>
      <c r="E57" s="4" t="s">
        <v>723</v>
      </c>
      <c r="F57" s="8" t="s">
        <v>15</v>
      </c>
      <c r="G57" s="9"/>
      <c r="H57" s="9"/>
      <c r="I57" s="10"/>
    </row>
    <row r="58" spans="1:9" ht="187.2" x14ac:dyDescent="0.3">
      <c r="A58" s="3" t="s">
        <v>708</v>
      </c>
      <c r="B58" s="5" t="s">
        <v>151</v>
      </c>
      <c r="C58" s="4" t="s">
        <v>24</v>
      </c>
      <c r="D58" s="5" t="s">
        <v>740</v>
      </c>
      <c r="E58" s="4" t="s">
        <v>707</v>
      </c>
      <c r="F58" s="8" t="s">
        <v>15</v>
      </c>
      <c r="G58" s="9"/>
      <c r="H58" s="9"/>
      <c r="I58" s="10"/>
    </row>
    <row r="59" spans="1:9" ht="57.6" x14ac:dyDescent="0.3">
      <c r="A59" s="3" t="s">
        <v>709</v>
      </c>
      <c r="B59" s="5" t="s">
        <v>152</v>
      </c>
      <c r="C59" s="4" t="s">
        <v>24</v>
      </c>
      <c r="D59" s="5"/>
      <c r="E59" s="4" t="s">
        <v>153</v>
      </c>
      <c r="F59" s="8" t="s">
        <v>18</v>
      </c>
      <c r="G59" s="9"/>
      <c r="H59" s="9"/>
      <c r="I59" s="10"/>
    </row>
    <row r="60" spans="1:9" ht="57.6" x14ac:dyDescent="0.3">
      <c r="A60" s="3" t="s">
        <v>710</v>
      </c>
      <c r="B60" s="5" t="s">
        <v>154</v>
      </c>
      <c r="C60" s="4" t="s">
        <v>24</v>
      </c>
      <c r="D60" s="5"/>
      <c r="E60" s="4" t="s">
        <v>155</v>
      </c>
      <c r="F60" s="8" t="s">
        <v>15</v>
      </c>
      <c r="G60" s="9"/>
      <c r="H60" s="9"/>
      <c r="I60" s="10"/>
    </row>
    <row r="61" spans="1:9" ht="57.6" x14ac:dyDescent="0.3">
      <c r="A61" s="3" t="s">
        <v>711</v>
      </c>
      <c r="B61" s="5" t="s">
        <v>160</v>
      </c>
      <c r="C61" s="4" t="s">
        <v>24</v>
      </c>
      <c r="D61" s="5"/>
      <c r="E61" s="4" t="s">
        <v>161</v>
      </c>
      <c r="F61" s="8" t="s">
        <v>15</v>
      </c>
      <c r="G61" s="9"/>
      <c r="H61" s="9"/>
      <c r="I61" s="10"/>
    </row>
    <row r="62" spans="1:9" ht="100.8" x14ac:dyDescent="0.3">
      <c r="A62" s="3" t="s">
        <v>712</v>
      </c>
      <c r="B62" s="5" t="s">
        <v>725</v>
      </c>
      <c r="C62" s="4" t="s">
        <v>24</v>
      </c>
      <c r="D62" s="5" t="s">
        <v>726</v>
      </c>
      <c r="E62" s="4" t="s">
        <v>727</v>
      </c>
      <c r="F62" s="8" t="s">
        <v>15</v>
      </c>
      <c r="G62" s="9"/>
      <c r="H62" s="9"/>
      <c r="I62" s="10"/>
    </row>
    <row r="63" spans="1:9" ht="57.6" x14ac:dyDescent="0.3">
      <c r="A63" s="3" t="s">
        <v>728</v>
      </c>
      <c r="B63" s="5" t="s">
        <v>731</v>
      </c>
      <c r="C63" s="4" t="s">
        <v>24</v>
      </c>
      <c r="D63" s="5" t="s">
        <v>732</v>
      </c>
      <c r="E63" s="4" t="s">
        <v>733</v>
      </c>
      <c r="F63" s="8" t="s">
        <v>15</v>
      </c>
      <c r="G63" s="9"/>
      <c r="H63" s="9"/>
      <c r="I63" s="10"/>
    </row>
    <row r="64" spans="1:9" ht="57.6" x14ac:dyDescent="0.3">
      <c r="A64" s="3" t="s">
        <v>729</v>
      </c>
      <c r="B64" s="5" t="s">
        <v>734</v>
      </c>
      <c r="C64" s="4" t="s">
        <v>24</v>
      </c>
      <c r="D64" s="5" t="s">
        <v>737</v>
      </c>
      <c r="E64" s="4" t="s">
        <v>738</v>
      </c>
      <c r="F64" s="8" t="s">
        <v>15</v>
      </c>
      <c r="G64" s="9"/>
      <c r="H64" s="9"/>
      <c r="I64" s="10"/>
    </row>
    <row r="65" spans="1:9" ht="57.6" x14ac:dyDescent="0.3">
      <c r="A65" s="3" t="s">
        <v>730</v>
      </c>
      <c r="B65" s="5" t="s">
        <v>735</v>
      </c>
      <c r="C65" s="4" t="s">
        <v>24</v>
      </c>
      <c r="D65" s="5" t="s">
        <v>736</v>
      </c>
      <c r="E65" s="4" t="s">
        <v>739</v>
      </c>
      <c r="F65" s="8" t="s">
        <v>15</v>
      </c>
      <c r="G65" s="9"/>
      <c r="H65" s="9"/>
      <c r="I65"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topLeftCell="A15" zoomScale="60" zoomScaleNormal="60" workbookViewId="0">
      <selection activeCell="H16" sqref="H16"/>
    </sheetView>
  </sheetViews>
  <sheetFormatPr defaultRowHeight="14.4" x14ac:dyDescent="0.3"/>
  <cols>
    <col min="1" max="1" width="16.5546875" customWidth="1"/>
    <col min="2" max="2" width="18.44140625" customWidth="1"/>
    <col min="3" max="3" width="20.88671875" customWidth="1"/>
    <col min="4" max="4" width="28.5546875" customWidth="1"/>
    <col min="5" max="5" width="25.88671875" customWidth="1"/>
    <col min="6" max="6" width="13.33203125" customWidth="1"/>
    <col min="8" max="8" width="11" customWidth="1"/>
  </cols>
  <sheetData>
    <row r="1" spans="1:9" ht="18" x14ac:dyDescent="0.35">
      <c r="A1" s="13" t="s">
        <v>12</v>
      </c>
    </row>
    <row r="2" spans="1:9" ht="15" thickBot="1" x14ac:dyDescent="0.35"/>
    <row r="3" spans="1:9" ht="15" thickBot="1" x14ac:dyDescent="0.35">
      <c r="A3" s="14" t="s">
        <v>13</v>
      </c>
      <c r="B3" s="15"/>
      <c r="C3" s="16"/>
      <c r="D3" s="16"/>
      <c r="E3" s="16"/>
    </row>
    <row r="4" spans="1:9" ht="15" thickBot="1" x14ac:dyDescent="0.35">
      <c r="A4" s="14" t="s">
        <v>14</v>
      </c>
      <c r="B4" s="15"/>
      <c r="C4" s="16"/>
      <c r="D4" s="16"/>
      <c r="E4" s="16"/>
      <c r="H4" t="s">
        <v>15</v>
      </c>
      <c r="I4">
        <f>COUNTIF(F10:F95,"Pass")</f>
        <v>40</v>
      </c>
    </row>
    <row r="5" spans="1:9" ht="15" thickBot="1" x14ac:dyDescent="0.35">
      <c r="A5" s="17" t="s">
        <v>16</v>
      </c>
      <c r="B5" s="15" t="s">
        <v>17</v>
      </c>
      <c r="C5" s="16"/>
      <c r="D5" s="16"/>
      <c r="E5" s="16"/>
      <c r="H5" t="s">
        <v>18</v>
      </c>
      <c r="I5">
        <f>COUNTIF(F10:F95,"Fail")</f>
        <v>4</v>
      </c>
    </row>
    <row r="6" spans="1:9" ht="15" thickBot="1" x14ac:dyDescent="0.35">
      <c r="A6" s="14" t="s">
        <v>15</v>
      </c>
      <c r="B6" s="14" t="s">
        <v>18</v>
      </c>
      <c r="C6" s="14" t="s">
        <v>19</v>
      </c>
      <c r="D6" s="14" t="s">
        <v>20</v>
      </c>
      <c r="E6" s="14" t="s">
        <v>21</v>
      </c>
      <c r="H6" t="s">
        <v>19</v>
      </c>
      <c r="I6">
        <f>COUNTIF(F10:F55,"Untested")</f>
        <v>0</v>
      </c>
    </row>
    <row r="7" spans="1:9" ht="15" thickBot="1" x14ac:dyDescent="0.35">
      <c r="A7" s="15">
        <f>COUNTIF(F10:F98,"Pass")</f>
        <v>40</v>
      </c>
      <c r="B7" s="15">
        <f>COUNTIF(F10:F98,"Fail")</f>
        <v>4</v>
      </c>
      <c r="C7" s="15">
        <f>COUNTIF(F10:F55,"Untested")</f>
        <v>0</v>
      </c>
      <c r="D7" s="15">
        <f>COUNTIF(F10:F55,"N/A")</f>
        <v>0</v>
      </c>
      <c r="E7" s="15">
        <f>COUNTA(A10:A98)</f>
        <v>44</v>
      </c>
      <c r="H7" t="s">
        <v>20</v>
      </c>
      <c r="I7">
        <f>COUNTIF(F10:F55,"N/A")</f>
        <v>0</v>
      </c>
    </row>
    <row r="8" spans="1:9" ht="15" thickBot="1" x14ac:dyDescent="0.35"/>
    <row r="9" spans="1:9" ht="15" thickBot="1" x14ac:dyDescent="0.35">
      <c r="A9" s="1" t="s">
        <v>0</v>
      </c>
      <c r="B9" s="1" t="s">
        <v>1</v>
      </c>
      <c r="C9" s="1" t="s">
        <v>2</v>
      </c>
      <c r="D9" s="1" t="s">
        <v>3</v>
      </c>
      <c r="E9" s="1" t="s">
        <v>4</v>
      </c>
      <c r="F9" s="1" t="s">
        <v>503</v>
      </c>
      <c r="G9" s="1" t="s">
        <v>6</v>
      </c>
      <c r="H9" s="1" t="s">
        <v>7</v>
      </c>
      <c r="I9" s="2" t="s">
        <v>8</v>
      </c>
    </row>
    <row r="10" spans="1:9" ht="118.8" customHeight="1" thickBot="1" x14ac:dyDescent="0.35">
      <c r="A10" s="3" t="s">
        <v>172</v>
      </c>
      <c r="B10" s="5" t="s">
        <v>9</v>
      </c>
      <c r="C10" s="4" t="s">
        <v>209</v>
      </c>
      <c r="D10" s="5" t="s">
        <v>173</v>
      </c>
      <c r="E10" s="4" t="s">
        <v>174</v>
      </c>
      <c r="F10" s="3" t="s">
        <v>15</v>
      </c>
      <c r="G10" s="6"/>
      <c r="H10" s="6"/>
      <c r="I10" s="7"/>
    </row>
    <row r="11" spans="1:9" ht="87" thickBot="1" x14ac:dyDescent="0.35">
      <c r="A11" s="3" t="s">
        <v>175</v>
      </c>
      <c r="B11" s="5" t="s">
        <v>58</v>
      </c>
      <c r="C11" s="4" t="s">
        <v>209</v>
      </c>
      <c r="D11" s="5" t="s">
        <v>210</v>
      </c>
      <c r="E11" s="4" t="s">
        <v>70</v>
      </c>
      <c r="F11" s="3" t="s">
        <v>15</v>
      </c>
      <c r="G11" s="6"/>
      <c r="H11" s="6"/>
      <c r="I11" s="7"/>
    </row>
    <row r="12" spans="1:9" ht="101.4" thickBot="1" x14ac:dyDescent="0.35">
      <c r="A12" s="3" t="s">
        <v>176</v>
      </c>
      <c r="B12" s="5" t="s">
        <v>59</v>
      </c>
      <c r="C12" s="4" t="s">
        <v>209</v>
      </c>
      <c r="D12" s="5" t="s">
        <v>211</v>
      </c>
      <c r="E12" s="4" t="s">
        <v>70</v>
      </c>
      <c r="F12" s="3" t="s">
        <v>15</v>
      </c>
      <c r="G12" s="6"/>
      <c r="H12" s="6"/>
      <c r="I12" s="7"/>
    </row>
    <row r="13" spans="1:9" ht="101.4" thickBot="1" x14ac:dyDescent="0.35">
      <c r="A13" s="3" t="s">
        <v>177</v>
      </c>
      <c r="B13" s="5" t="s">
        <v>60</v>
      </c>
      <c r="C13" s="4" t="s">
        <v>209</v>
      </c>
      <c r="D13" s="5" t="s">
        <v>212</v>
      </c>
      <c r="E13" s="4" t="s">
        <v>213</v>
      </c>
      <c r="F13" s="3" t="s">
        <v>15</v>
      </c>
      <c r="G13" s="6"/>
      <c r="H13" s="6"/>
      <c r="I13" s="7"/>
    </row>
    <row r="14" spans="1:9" ht="115.8" thickBot="1" x14ac:dyDescent="0.35">
      <c r="A14" s="3" t="s">
        <v>178</v>
      </c>
      <c r="B14" s="5" t="s">
        <v>64</v>
      </c>
      <c r="C14" s="4" t="s">
        <v>209</v>
      </c>
      <c r="D14" s="5" t="s">
        <v>214</v>
      </c>
      <c r="E14" s="4" t="s">
        <v>213</v>
      </c>
      <c r="F14" s="3" t="s">
        <v>15</v>
      </c>
      <c r="G14" s="6"/>
      <c r="H14" s="6"/>
      <c r="I14" s="7"/>
    </row>
    <row r="15" spans="1:9" ht="101.4" thickBot="1" x14ac:dyDescent="0.35">
      <c r="A15" s="3" t="s">
        <v>179</v>
      </c>
      <c r="B15" s="5" t="s">
        <v>63</v>
      </c>
      <c r="C15" s="4" t="s">
        <v>209</v>
      </c>
      <c r="D15" s="5" t="s">
        <v>215</v>
      </c>
      <c r="E15" s="4" t="s">
        <v>213</v>
      </c>
      <c r="F15" s="3" t="s">
        <v>18</v>
      </c>
      <c r="G15" s="6"/>
      <c r="H15" s="6"/>
      <c r="I15" s="7"/>
    </row>
    <row r="16" spans="1:9" ht="101.4" thickBot="1" x14ac:dyDescent="0.35">
      <c r="A16" s="3" t="s">
        <v>180</v>
      </c>
      <c r="B16" s="5" t="s">
        <v>62</v>
      </c>
      <c r="C16" s="4" t="s">
        <v>209</v>
      </c>
      <c r="D16" s="5" t="s">
        <v>216</v>
      </c>
      <c r="E16" s="4" t="s">
        <v>213</v>
      </c>
      <c r="F16" s="3" t="s">
        <v>18</v>
      </c>
      <c r="G16" s="6"/>
      <c r="H16" s="6"/>
      <c r="I16" s="7"/>
    </row>
    <row r="17" spans="1:9" ht="101.4" thickBot="1" x14ac:dyDescent="0.35">
      <c r="A17" s="3" t="s">
        <v>181</v>
      </c>
      <c r="B17" s="5" t="s">
        <v>61</v>
      </c>
      <c r="C17" s="4" t="s">
        <v>209</v>
      </c>
      <c r="D17" s="5" t="s">
        <v>217</v>
      </c>
      <c r="E17" s="4" t="s">
        <v>213</v>
      </c>
      <c r="F17" s="3" t="s">
        <v>15</v>
      </c>
      <c r="G17" s="6"/>
      <c r="H17" s="6"/>
      <c r="I17" s="7"/>
    </row>
    <row r="18" spans="1:9" ht="101.4" thickBot="1" x14ac:dyDescent="0.35">
      <c r="A18" s="3" t="s">
        <v>182</v>
      </c>
      <c r="B18" s="5" t="s">
        <v>65</v>
      </c>
      <c r="C18" s="4" t="s">
        <v>209</v>
      </c>
      <c r="D18" s="5" t="s">
        <v>218</v>
      </c>
      <c r="E18" s="4" t="s">
        <v>213</v>
      </c>
      <c r="F18" s="3" t="s">
        <v>18</v>
      </c>
      <c r="G18" s="6"/>
      <c r="H18" s="6"/>
      <c r="I18" s="7"/>
    </row>
    <row r="19" spans="1:9" ht="101.4" thickBot="1" x14ac:dyDescent="0.35">
      <c r="A19" s="3" t="s">
        <v>183</v>
      </c>
      <c r="B19" s="5" t="s">
        <v>66</v>
      </c>
      <c r="C19" s="4" t="s">
        <v>209</v>
      </c>
      <c r="D19" s="5" t="s">
        <v>219</v>
      </c>
      <c r="E19" s="4" t="s">
        <v>213</v>
      </c>
      <c r="F19" s="3" t="s">
        <v>18</v>
      </c>
      <c r="G19" s="6"/>
      <c r="H19" s="6"/>
      <c r="I19" s="7"/>
    </row>
    <row r="20" spans="1:9" ht="101.4" thickBot="1" x14ac:dyDescent="0.35">
      <c r="A20" s="3" t="s">
        <v>184</v>
      </c>
      <c r="B20" s="5" t="s">
        <v>81</v>
      </c>
      <c r="C20" s="4" t="s">
        <v>209</v>
      </c>
      <c r="D20" s="5" t="s">
        <v>220</v>
      </c>
      <c r="E20" s="4" t="s">
        <v>213</v>
      </c>
      <c r="F20" s="3" t="s">
        <v>15</v>
      </c>
      <c r="G20" s="6"/>
      <c r="H20" s="6"/>
      <c r="I20" s="7"/>
    </row>
    <row r="21" spans="1:9" ht="87" thickBot="1" x14ac:dyDescent="0.35">
      <c r="A21" s="3" t="s">
        <v>185</v>
      </c>
      <c r="B21" s="11" t="s">
        <v>221</v>
      </c>
      <c r="C21" s="4" t="s">
        <v>209</v>
      </c>
      <c r="D21" s="5" t="s">
        <v>222</v>
      </c>
      <c r="E21" s="4" t="s">
        <v>223</v>
      </c>
      <c r="F21" s="3" t="s">
        <v>15</v>
      </c>
      <c r="G21" s="6"/>
      <c r="H21" s="6"/>
      <c r="I21" s="7"/>
    </row>
    <row r="22" spans="1:9" ht="87" thickBot="1" x14ac:dyDescent="0.35">
      <c r="A22" s="3" t="s">
        <v>186</v>
      </c>
      <c r="B22" s="5" t="s">
        <v>83</v>
      </c>
      <c r="C22" s="4" t="s">
        <v>209</v>
      </c>
      <c r="D22" s="5" t="s">
        <v>224</v>
      </c>
      <c r="E22" s="4" t="s">
        <v>231</v>
      </c>
      <c r="F22" s="3" t="s">
        <v>15</v>
      </c>
      <c r="G22" s="6"/>
      <c r="H22" s="6"/>
      <c r="I22" s="7"/>
    </row>
    <row r="23" spans="1:9" ht="101.4" thickBot="1" x14ac:dyDescent="0.35">
      <c r="A23" s="3" t="s">
        <v>187</v>
      </c>
      <c r="B23" s="5" t="s">
        <v>85</v>
      </c>
      <c r="C23" s="4" t="s">
        <v>209</v>
      </c>
      <c r="D23" s="5" t="s">
        <v>225</v>
      </c>
      <c r="E23" s="4" t="s">
        <v>223</v>
      </c>
      <c r="F23" s="3" t="s">
        <v>15</v>
      </c>
      <c r="G23" s="6"/>
      <c r="H23" s="6"/>
      <c r="I23" s="7"/>
    </row>
    <row r="24" spans="1:9" ht="101.4" thickBot="1" x14ac:dyDescent="0.35">
      <c r="A24" s="3" t="s">
        <v>188</v>
      </c>
      <c r="B24" s="5" t="s">
        <v>84</v>
      </c>
      <c r="C24" s="4" t="s">
        <v>209</v>
      </c>
      <c r="D24" s="5" t="s">
        <v>226</v>
      </c>
      <c r="E24" s="4" t="s">
        <v>223</v>
      </c>
      <c r="F24" s="3" t="s">
        <v>15</v>
      </c>
      <c r="G24" s="6"/>
      <c r="H24" s="6"/>
      <c r="I24" s="7"/>
    </row>
    <row r="25" spans="1:9" ht="87" thickBot="1" x14ac:dyDescent="0.35">
      <c r="A25" s="3" t="s">
        <v>189</v>
      </c>
      <c r="B25" s="5" t="s">
        <v>97</v>
      </c>
      <c r="C25" s="4" t="s">
        <v>209</v>
      </c>
      <c r="D25" s="5" t="s">
        <v>227</v>
      </c>
      <c r="E25" s="4" t="s">
        <v>223</v>
      </c>
      <c r="F25" s="3" t="s">
        <v>15</v>
      </c>
      <c r="G25" s="6"/>
      <c r="H25" s="6"/>
      <c r="I25" s="7"/>
    </row>
    <row r="26" spans="1:9" ht="101.4" thickBot="1" x14ac:dyDescent="0.35">
      <c r="A26" s="3" t="s">
        <v>190</v>
      </c>
      <c r="B26" s="5" t="s">
        <v>98</v>
      </c>
      <c r="C26" s="4" t="s">
        <v>209</v>
      </c>
      <c r="D26" s="5" t="s">
        <v>228</v>
      </c>
      <c r="E26" s="4" t="s">
        <v>223</v>
      </c>
      <c r="F26" s="3" t="s">
        <v>15</v>
      </c>
      <c r="G26" s="6"/>
      <c r="H26" s="6"/>
      <c r="I26" s="7"/>
    </row>
    <row r="27" spans="1:9" ht="101.4" thickBot="1" x14ac:dyDescent="0.35">
      <c r="A27" s="3" t="s">
        <v>191</v>
      </c>
      <c r="B27" s="5" t="s">
        <v>99</v>
      </c>
      <c r="C27" s="4" t="s">
        <v>209</v>
      </c>
      <c r="D27" s="5" t="s">
        <v>229</v>
      </c>
      <c r="E27" s="4" t="s">
        <v>223</v>
      </c>
      <c r="F27" s="3" t="s">
        <v>15</v>
      </c>
      <c r="G27" s="6"/>
      <c r="H27" s="6"/>
      <c r="I27" s="7"/>
    </row>
    <row r="28" spans="1:9" ht="101.4" thickBot="1" x14ac:dyDescent="0.35">
      <c r="A28" s="3" t="s">
        <v>192</v>
      </c>
      <c r="B28" s="5" t="s">
        <v>100</v>
      </c>
      <c r="C28" s="4" t="s">
        <v>209</v>
      </c>
      <c r="D28" s="5" t="s">
        <v>230</v>
      </c>
      <c r="E28" s="4" t="s">
        <v>223</v>
      </c>
      <c r="F28" s="3" t="s">
        <v>15</v>
      </c>
      <c r="G28" s="6"/>
      <c r="H28" s="6"/>
      <c r="I28" s="7"/>
    </row>
    <row r="29" spans="1:9" ht="87" thickBot="1" x14ac:dyDescent="0.35">
      <c r="A29" s="3" t="s">
        <v>193</v>
      </c>
      <c r="B29" s="5" t="s">
        <v>123</v>
      </c>
      <c r="C29" s="4" t="s">
        <v>209</v>
      </c>
      <c r="D29" s="5" t="s">
        <v>237</v>
      </c>
      <c r="E29" s="4" t="s">
        <v>238</v>
      </c>
      <c r="F29" s="3" t="s">
        <v>15</v>
      </c>
      <c r="G29" s="6"/>
      <c r="H29" s="6"/>
      <c r="I29" s="7"/>
    </row>
    <row r="30" spans="1:9" ht="87" thickBot="1" x14ac:dyDescent="0.35">
      <c r="A30" s="3" t="s">
        <v>194</v>
      </c>
      <c r="B30" s="5" t="s">
        <v>124</v>
      </c>
      <c r="C30" s="4" t="s">
        <v>209</v>
      </c>
      <c r="D30" s="5" t="s">
        <v>236</v>
      </c>
      <c r="E30" s="4" t="s">
        <v>129</v>
      </c>
      <c r="F30" s="3" t="s">
        <v>15</v>
      </c>
      <c r="G30" s="6"/>
      <c r="H30" s="6"/>
      <c r="I30" s="7"/>
    </row>
    <row r="31" spans="1:9" ht="58.2" thickBot="1" x14ac:dyDescent="0.35">
      <c r="A31" s="3" t="s">
        <v>195</v>
      </c>
      <c r="B31" s="5" t="s">
        <v>239</v>
      </c>
      <c r="C31" s="4" t="s">
        <v>209</v>
      </c>
      <c r="D31" s="5" t="s">
        <v>243</v>
      </c>
      <c r="E31" s="4" t="s">
        <v>244</v>
      </c>
      <c r="F31" s="3" t="s">
        <v>15</v>
      </c>
      <c r="G31" s="6"/>
      <c r="H31" s="6"/>
      <c r="I31" s="7"/>
    </row>
    <row r="32" spans="1:9" ht="58.2" thickBot="1" x14ac:dyDescent="0.35">
      <c r="A32" s="3" t="s">
        <v>196</v>
      </c>
      <c r="B32" s="5" t="s">
        <v>240</v>
      </c>
      <c r="C32" s="4" t="s">
        <v>209</v>
      </c>
      <c r="D32" s="5" t="s">
        <v>245</v>
      </c>
      <c r="E32" s="4" t="s">
        <v>244</v>
      </c>
      <c r="F32" s="3" t="s">
        <v>15</v>
      </c>
      <c r="G32" s="6"/>
      <c r="H32" s="6"/>
      <c r="I32" s="7"/>
    </row>
    <row r="33" spans="1:9" ht="58.2" thickBot="1" x14ac:dyDescent="0.35">
      <c r="A33" s="3" t="s">
        <v>197</v>
      </c>
      <c r="B33" s="5" t="s">
        <v>241</v>
      </c>
      <c r="C33" s="4" t="s">
        <v>209</v>
      </c>
      <c r="D33" s="5" t="s">
        <v>242</v>
      </c>
      <c r="E33" s="4" t="s">
        <v>246</v>
      </c>
      <c r="F33" s="3" t="s">
        <v>15</v>
      </c>
      <c r="G33" s="6"/>
      <c r="H33" s="6"/>
      <c r="I33" s="7"/>
    </row>
    <row r="34" spans="1:9" ht="58.2" thickBot="1" x14ac:dyDescent="0.35">
      <c r="A34" s="3" t="s">
        <v>198</v>
      </c>
      <c r="B34" s="5" t="s">
        <v>247</v>
      </c>
      <c r="C34" s="4" t="s">
        <v>209</v>
      </c>
      <c r="D34" s="5" t="s">
        <v>248</v>
      </c>
      <c r="E34" s="4" t="s">
        <v>249</v>
      </c>
      <c r="F34" s="3" t="s">
        <v>15</v>
      </c>
      <c r="G34" s="6"/>
      <c r="H34" s="6"/>
      <c r="I34" s="7"/>
    </row>
    <row r="35" spans="1:9" ht="58.2" thickBot="1" x14ac:dyDescent="0.35">
      <c r="A35" s="3" t="s">
        <v>199</v>
      </c>
      <c r="B35" s="5" t="s">
        <v>250</v>
      </c>
      <c r="C35" s="4" t="s">
        <v>209</v>
      </c>
      <c r="D35" s="5" t="s">
        <v>251</v>
      </c>
      <c r="E35" s="4" t="s">
        <v>252</v>
      </c>
      <c r="F35" s="3" t="s">
        <v>15</v>
      </c>
      <c r="G35" s="6"/>
      <c r="H35" s="6"/>
      <c r="I35" s="7"/>
    </row>
    <row r="36" spans="1:9" ht="187.8" thickBot="1" x14ac:dyDescent="0.35">
      <c r="A36" s="3" t="s">
        <v>200</v>
      </c>
      <c r="B36" s="5" t="s">
        <v>151</v>
      </c>
      <c r="C36" s="4" t="s">
        <v>209</v>
      </c>
      <c r="D36" s="5" t="s">
        <v>740</v>
      </c>
      <c r="E36" s="4" t="s">
        <v>707</v>
      </c>
      <c r="F36" s="3" t="s">
        <v>15</v>
      </c>
      <c r="G36" s="6"/>
      <c r="H36" s="6"/>
      <c r="I36" s="7"/>
    </row>
    <row r="37" spans="1:9" ht="58.2" thickBot="1" x14ac:dyDescent="0.35">
      <c r="A37" s="3" t="s">
        <v>201</v>
      </c>
      <c r="B37" s="5" t="s">
        <v>152</v>
      </c>
      <c r="C37" s="4" t="s">
        <v>209</v>
      </c>
      <c r="D37" s="5"/>
      <c r="E37" s="4" t="s">
        <v>153</v>
      </c>
      <c r="F37" s="3" t="s">
        <v>15</v>
      </c>
      <c r="G37" s="6"/>
      <c r="H37" s="6"/>
      <c r="I37" s="7"/>
    </row>
    <row r="38" spans="1:9" ht="58.2" thickBot="1" x14ac:dyDescent="0.35">
      <c r="A38" s="3" t="s">
        <v>202</v>
      </c>
      <c r="B38" s="5" t="s">
        <v>154</v>
      </c>
      <c r="C38" s="4" t="s">
        <v>209</v>
      </c>
      <c r="D38" s="5"/>
      <c r="E38" s="4" t="s">
        <v>155</v>
      </c>
      <c r="F38" s="3" t="s">
        <v>15</v>
      </c>
      <c r="G38" s="6"/>
      <c r="H38" s="6"/>
      <c r="I38" s="7"/>
    </row>
    <row r="39" spans="1:9" ht="58.2" thickBot="1" x14ac:dyDescent="0.35">
      <c r="A39" s="3" t="s">
        <v>203</v>
      </c>
      <c r="B39" s="5" t="s">
        <v>160</v>
      </c>
      <c r="C39" s="4" t="s">
        <v>209</v>
      </c>
      <c r="D39" s="5"/>
      <c r="E39" s="4" t="s">
        <v>161</v>
      </c>
      <c r="F39" s="3" t="s">
        <v>15</v>
      </c>
      <c r="G39" s="6"/>
      <c r="H39" s="6"/>
      <c r="I39" s="7"/>
    </row>
    <row r="40" spans="1:9" ht="58.2" thickBot="1" x14ac:dyDescent="0.35">
      <c r="A40" s="3" t="s">
        <v>204</v>
      </c>
      <c r="B40" s="5" t="s">
        <v>162</v>
      </c>
      <c r="C40" s="4" t="s">
        <v>209</v>
      </c>
      <c r="D40" s="5"/>
      <c r="E40" s="4" t="s">
        <v>163</v>
      </c>
      <c r="F40" s="3" t="s">
        <v>15</v>
      </c>
      <c r="G40" s="6"/>
      <c r="H40" s="6"/>
      <c r="I40" s="7"/>
    </row>
    <row r="41" spans="1:9" ht="72.599999999999994" thickBot="1" x14ac:dyDescent="0.35">
      <c r="A41" s="3" t="s">
        <v>205</v>
      </c>
      <c r="B41" s="5" t="s">
        <v>165</v>
      </c>
      <c r="C41" s="4" t="s">
        <v>209</v>
      </c>
      <c r="D41" s="5"/>
      <c r="E41" s="4" t="s">
        <v>164</v>
      </c>
      <c r="F41" s="3" t="s">
        <v>15</v>
      </c>
      <c r="G41" s="6"/>
      <c r="H41" s="6"/>
      <c r="I41" s="7"/>
    </row>
    <row r="42" spans="1:9" ht="58.2" thickBot="1" x14ac:dyDescent="0.35">
      <c r="A42" s="3" t="s">
        <v>206</v>
      </c>
      <c r="B42" s="5" t="s">
        <v>253</v>
      </c>
      <c r="C42" s="4" t="s">
        <v>209</v>
      </c>
      <c r="D42" s="5"/>
      <c r="E42" s="4" t="s">
        <v>254</v>
      </c>
      <c r="F42" s="3" t="s">
        <v>15</v>
      </c>
      <c r="G42" s="6"/>
      <c r="H42" s="6"/>
      <c r="I42" s="7"/>
    </row>
    <row r="43" spans="1:9" ht="106.8" customHeight="1" thickBot="1" x14ac:dyDescent="0.35">
      <c r="A43" s="3" t="s">
        <v>207</v>
      </c>
      <c r="B43" s="5" t="s">
        <v>255</v>
      </c>
      <c r="C43" s="4" t="s">
        <v>209</v>
      </c>
      <c r="D43" s="5" t="s">
        <v>257</v>
      </c>
      <c r="E43" s="4" t="s">
        <v>258</v>
      </c>
      <c r="F43" s="3" t="s">
        <v>15</v>
      </c>
      <c r="G43" s="6"/>
      <c r="H43" s="6"/>
      <c r="I43" s="7"/>
    </row>
    <row r="44" spans="1:9" ht="137.4" customHeight="1" thickBot="1" x14ac:dyDescent="0.35">
      <c r="A44" s="3" t="s">
        <v>208</v>
      </c>
      <c r="B44" s="5" t="s">
        <v>256</v>
      </c>
      <c r="C44" s="4" t="s">
        <v>209</v>
      </c>
      <c r="D44" s="5" t="s">
        <v>259</v>
      </c>
      <c r="E44" s="4" t="s">
        <v>260</v>
      </c>
      <c r="F44" s="3" t="s">
        <v>15</v>
      </c>
      <c r="G44" s="6"/>
      <c r="H44" s="6"/>
      <c r="I44" s="7"/>
    </row>
    <row r="45" spans="1:9" ht="58.2" thickBot="1" x14ac:dyDescent="0.35">
      <c r="A45" s="3" t="s">
        <v>741</v>
      </c>
      <c r="B45" s="5" t="s">
        <v>713</v>
      </c>
      <c r="C45" s="4" t="s">
        <v>209</v>
      </c>
      <c r="D45" s="5" t="s">
        <v>714</v>
      </c>
      <c r="E45" s="4" t="s">
        <v>715</v>
      </c>
      <c r="F45" s="8" t="s">
        <v>15</v>
      </c>
      <c r="G45" s="6"/>
      <c r="H45" s="6"/>
      <c r="I45" s="7"/>
    </row>
    <row r="46" spans="1:9" ht="58.2" thickBot="1" x14ac:dyDescent="0.35">
      <c r="A46" s="3" t="s">
        <v>742</v>
      </c>
      <c r="B46" s="5" t="s">
        <v>716</v>
      </c>
      <c r="C46" s="4" t="s">
        <v>209</v>
      </c>
      <c r="D46" s="5" t="s">
        <v>724</v>
      </c>
      <c r="E46" s="4" t="s">
        <v>717</v>
      </c>
      <c r="F46" s="8" t="s">
        <v>15</v>
      </c>
      <c r="G46" s="6"/>
      <c r="H46" s="6"/>
      <c r="I46" s="7"/>
    </row>
    <row r="47" spans="1:9" ht="58.2" thickBot="1" x14ac:dyDescent="0.35">
      <c r="A47" s="3" t="s">
        <v>743</v>
      </c>
      <c r="B47" s="5" t="s">
        <v>718</v>
      </c>
      <c r="C47" s="4" t="s">
        <v>209</v>
      </c>
      <c r="D47" s="5" t="s">
        <v>719</v>
      </c>
      <c r="E47" s="4" t="s">
        <v>720</v>
      </c>
      <c r="F47" s="8" t="s">
        <v>15</v>
      </c>
      <c r="G47" s="6"/>
      <c r="H47" s="6"/>
      <c r="I47" s="7"/>
    </row>
    <row r="48" spans="1:9" ht="58.2" thickBot="1" x14ac:dyDescent="0.35">
      <c r="A48" s="3" t="s">
        <v>744</v>
      </c>
      <c r="B48" s="5" t="s">
        <v>721</v>
      </c>
      <c r="C48" s="4" t="s">
        <v>209</v>
      </c>
      <c r="D48" s="5" t="s">
        <v>722</v>
      </c>
      <c r="E48" s="4" t="s">
        <v>723</v>
      </c>
      <c r="F48" s="8" t="s">
        <v>15</v>
      </c>
      <c r="G48" s="6"/>
      <c r="H48" s="6"/>
      <c r="I48" s="7"/>
    </row>
    <row r="49" spans="1:9" ht="58.2" thickBot="1" x14ac:dyDescent="0.35">
      <c r="A49" s="3" t="s">
        <v>745</v>
      </c>
      <c r="B49" s="5" t="s">
        <v>160</v>
      </c>
      <c r="C49" s="4" t="s">
        <v>209</v>
      </c>
      <c r="D49" s="5"/>
      <c r="E49" s="4" t="s">
        <v>161</v>
      </c>
      <c r="F49" s="8" t="s">
        <v>15</v>
      </c>
      <c r="G49" s="6"/>
      <c r="H49" s="6"/>
      <c r="I49" s="7"/>
    </row>
    <row r="50" spans="1:9" ht="101.4" thickBot="1" x14ac:dyDescent="0.35">
      <c r="A50" s="3" t="s">
        <v>746</v>
      </c>
      <c r="B50" s="5" t="s">
        <v>725</v>
      </c>
      <c r="C50" s="4" t="s">
        <v>209</v>
      </c>
      <c r="D50" s="5" t="s">
        <v>726</v>
      </c>
      <c r="E50" s="4" t="s">
        <v>727</v>
      </c>
      <c r="F50" s="8" t="s">
        <v>15</v>
      </c>
      <c r="G50" s="6"/>
      <c r="H50" s="6"/>
      <c r="I50" s="7"/>
    </row>
    <row r="51" spans="1:9" ht="58.2" thickBot="1" x14ac:dyDescent="0.35">
      <c r="A51" s="3" t="s">
        <v>747</v>
      </c>
      <c r="B51" s="5" t="s">
        <v>731</v>
      </c>
      <c r="C51" s="4" t="s">
        <v>209</v>
      </c>
      <c r="D51" s="5" t="s">
        <v>732</v>
      </c>
      <c r="E51" s="4" t="s">
        <v>733</v>
      </c>
      <c r="F51" s="8" t="s">
        <v>15</v>
      </c>
      <c r="G51" s="6"/>
      <c r="H51" s="6"/>
      <c r="I51" s="7"/>
    </row>
    <row r="52" spans="1:9" ht="58.2" thickBot="1" x14ac:dyDescent="0.35">
      <c r="A52" s="3" t="s">
        <v>748</v>
      </c>
      <c r="B52" s="5" t="s">
        <v>734</v>
      </c>
      <c r="C52" s="4" t="s">
        <v>209</v>
      </c>
      <c r="D52" s="5" t="s">
        <v>737</v>
      </c>
      <c r="E52" s="4" t="s">
        <v>738</v>
      </c>
      <c r="F52" s="8" t="s">
        <v>15</v>
      </c>
      <c r="G52" s="6"/>
      <c r="H52" s="6"/>
      <c r="I52" s="7"/>
    </row>
    <row r="53" spans="1:9" ht="57.6" x14ac:dyDescent="0.3">
      <c r="A53" s="3" t="s">
        <v>749</v>
      </c>
      <c r="B53" s="5" t="s">
        <v>735</v>
      </c>
      <c r="C53" s="4" t="s">
        <v>209</v>
      </c>
      <c r="D53" s="5" t="s">
        <v>736</v>
      </c>
      <c r="E53" s="4" t="s">
        <v>739</v>
      </c>
      <c r="F53" s="8" t="s">
        <v>15</v>
      </c>
      <c r="G53" s="6"/>
      <c r="H53" s="6"/>
      <c r="I53"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opLeftCell="A45" zoomScale="80" zoomScaleNormal="80" workbookViewId="0">
      <selection activeCell="O67" sqref="O67"/>
    </sheetView>
  </sheetViews>
  <sheetFormatPr defaultRowHeight="14.4" x14ac:dyDescent="0.3"/>
  <cols>
    <col min="1" max="1" width="16.21875" customWidth="1"/>
    <col min="2" max="2" width="17.33203125" customWidth="1"/>
    <col min="3" max="3" width="17.88671875" customWidth="1"/>
    <col min="4" max="4" width="26.21875" customWidth="1"/>
    <col min="5" max="5" width="20.109375" customWidth="1"/>
    <col min="6" max="6" width="12.6640625" customWidth="1"/>
    <col min="8" max="8" width="12.33203125" customWidth="1"/>
  </cols>
  <sheetData>
    <row r="1" spans="1:9" ht="18" x14ac:dyDescent="0.35">
      <c r="A1" s="13" t="s">
        <v>12</v>
      </c>
    </row>
    <row r="2" spans="1:9" ht="15" thickBot="1" x14ac:dyDescent="0.35"/>
    <row r="3" spans="1:9" ht="15" thickBot="1" x14ac:dyDescent="0.35">
      <c r="A3" s="14" t="s">
        <v>13</v>
      </c>
      <c r="B3" s="15"/>
      <c r="C3" s="16"/>
      <c r="D3" s="16"/>
      <c r="E3" s="16"/>
    </row>
    <row r="4" spans="1:9" ht="15" thickBot="1" x14ac:dyDescent="0.35">
      <c r="A4" s="14" t="s">
        <v>14</v>
      </c>
      <c r="B4" s="15"/>
      <c r="C4" s="16"/>
      <c r="D4" s="16"/>
      <c r="E4" s="16"/>
      <c r="H4" t="s">
        <v>15</v>
      </c>
      <c r="I4">
        <f>COUNTIF(F10:F100,"Pass")</f>
        <v>54</v>
      </c>
    </row>
    <row r="5" spans="1:9" ht="15" thickBot="1" x14ac:dyDescent="0.35">
      <c r="A5" s="17" t="s">
        <v>16</v>
      </c>
      <c r="B5" s="15" t="s">
        <v>17</v>
      </c>
      <c r="C5" s="16"/>
      <c r="D5" s="16"/>
      <c r="E5" s="16"/>
      <c r="H5" t="s">
        <v>18</v>
      </c>
      <c r="I5">
        <f>COUNTIF(F10:F100,"Fail")</f>
        <v>6</v>
      </c>
    </row>
    <row r="6" spans="1:9" ht="15" thickBot="1" x14ac:dyDescent="0.35">
      <c r="A6" s="14" t="s">
        <v>15</v>
      </c>
      <c r="B6" s="14" t="s">
        <v>18</v>
      </c>
      <c r="C6" s="14" t="s">
        <v>19</v>
      </c>
      <c r="D6" s="14" t="s">
        <v>20</v>
      </c>
      <c r="E6" s="14" t="s">
        <v>21</v>
      </c>
      <c r="H6" t="s">
        <v>19</v>
      </c>
      <c r="I6">
        <f>COUNTIF(F10:F57,"Untested")</f>
        <v>0</v>
      </c>
    </row>
    <row r="7" spans="1:9" ht="15" thickBot="1" x14ac:dyDescent="0.35">
      <c r="A7" s="15">
        <f>COUNTIF(F10:F100,"Pass")</f>
        <v>54</v>
      </c>
      <c r="B7" s="15">
        <f>COUNTIF(F10:F100,"Fail")</f>
        <v>6</v>
      </c>
      <c r="C7" s="15">
        <f>COUNTIF(F10:F57,"Untested")</f>
        <v>0</v>
      </c>
      <c r="D7" s="15">
        <f>COUNTIF(F10:F57,"N/A")</f>
        <v>0</v>
      </c>
      <c r="E7" s="15">
        <f>COUNTA(A10:A100)</f>
        <v>60</v>
      </c>
      <c r="H7" t="s">
        <v>20</v>
      </c>
      <c r="I7">
        <f>COUNTIF(F10:F57,"N/A")</f>
        <v>0</v>
      </c>
    </row>
    <row r="8" spans="1:9" ht="15" thickBot="1" x14ac:dyDescent="0.35"/>
    <row r="9" spans="1:9" ht="15" thickBot="1" x14ac:dyDescent="0.35">
      <c r="A9" s="1" t="s">
        <v>0</v>
      </c>
      <c r="B9" s="1" t="s">
        <v>1</v>
      </c>
      <c r="C9" s="1" t="s">
        <v>2</v>
      </c>
      <c r="D9" s="1" t="s">
        <v>3</v>
      </c>
      <c r="E9" s="1" t="s">
        <v>4</v>
      </c>
      <c r="F9" s="1" t="s">
        <v>503</v>
      </c>
      <c r="G9" s="1" t="s">
        <v>6</v>
      </c>
      <c r="H9" s="1" t="s">
        <v>7</v>
      </c>
      <c r="I9" s="2" t="s">
        <v>8</v>
      </c>
    </row>
    <row r="10" spans="1:9" ht="111" customHeight="1" thickBot="1" x14ac:dyDescent="0.35">
      <c r="A10" s="3" t="s">
        <v>268</v>
      </c>
      <c r="B10" s="5" t="s">
        <v>9</v>
      </c>
      <c r="C10" s="4" t="s">
        <v>281</v>
      </c>
      <c r="D10" s="5" t="s">
        <v>269</v>
      </c>
      <c r="E10" s="4" t="s">
        <v>270</v>
      </c>
      <c r="F10" s="3" t="s">
        <v>15</v>
      </c>
      <c r="G10" s="6"/>
      <c r="H10" s="6"/>
      <c r="I10" s="7"/>
    </row>
    <row r="11" spans="1:9" ht="101.4" thickBot="1" x14ac:dyDescent="0.35">
      <c r="A11" s="3" t="s">
        <v>271</v>
      </c>
      <c r="B11" s="5" t="s">
        <v>280</v>
      </c>
      <c r="C11" s="4" t="s">
        <v>281</v>
      </c>
      <c r="D11" s="5" t="s">
        <v>282</v>
      </c>
      <c r="E11" s="4" t="s">
        <v>283</v>
      </c>
      <c r="F11" s="3" t="s">
        <v>15</v>
      </c>
      <c r="G11" s="6"/>
      <c r="H11" s="6"/>
      <c r="I11" s="7"/>
    </row>
    <row r="12" spans="1:9" ht="101.4" thickBot="1" x14ac:dyDescent="0.35">
      <c r="A12" s="3" t="s">
        <v>272</v>
      </c>
      <c r="B12" s="5" t="s">
        <v>284</v>
      </c>
      <c r="C12" s="4" t="s">
        <v>281</v>
      </c>
      <c r="D12" s="5" t="s">
        <v>289</v>
      </c>
      <c r="E12" s="4" t="s">
        <v>292</v>
      </c>
      <c r="F12" s="3" t="s">
        <v>18</v>
      </c>
      <c r="G12" s="6"/>
      <c r="H12" s="6"/>
      <c r="I12" s="7"/>
    </row>
    <row r="13" spans="1:9" ht="115.8" thickBot="1" x14ac:dyDescent="0.35">
      <c r="A13" s="3" t="s">
        <v>273</v>
      </c>
      <c r="B13" s="5" t="s">
        <v>285</v>
      </c>
      <c r="C13" s="4" t="s">
        <v>281</v>
      </c>
      <c r="D13" s="5" t="s">
        <v>290</v>
      </c>
      <c r="E13" s="4" t="s">
        <v>283</v>
      </c>
      <c r="F13" s="3" t="s">
        <v>15</v>
      </c>
      <c r="G13" s="6"/>
      <c r="H13" s="6"/>
      <c r="I13" s="7"/>
    </row>
    <row r="14" spans="1:9" ht="139.19999999999999" customHeight="1" thickBot="1" x14ac:dyDescent="0.35">
      <c r="A14" s="3" t="s">
        <v>274</v>
      </c>
      <c r="B14" s="5" t="s">
        <v>286</v>
      </c>
      <c r="C14" s="4" t="s">
        <v>281</v>
      </c>
      <c r="D14" s="5" t="s">
        <v>291</v>
      </c>
      <c r="E14" s="4" t="s">
        <v>283</v>
      </c>
      <c r="F14" s="3" t="s">
        <v>15</v>
      </c>
      <c r="G14" s="6"/>
      <c r="H14" s="6"/>
      <c r="I14" s="7"/>
    </row>
    <row r="15" spans="1:9" ht="101.4" thickBot="1" x14ac:dyDescent="0.35">
      <c r="A15" s="3" t="s">
        <v>275</v>
      </c>
      <c r="B15" s="5" t="s">
        <v>287</v>
      </c>
      <c r="C15" s="4" t="s">
        <v>281</v>
      </c>
      <c r="D15" s="5" t="s">
        <v>293</v>
      </c>
      <c r="E15" s="4" t="s">
        <v>292</v>
      </c>
      <c r="F15" s="3" t="s">
        <v>15</v>
      </c>
      <c r="G15" s="6"/>
      <c r="H15" s="6"/>
      <c r="I15" s="7"/>
    </row>
    <row r="16" spans="1:9" ht="101.4" thickBot="1" x14ac:dyDescent="0.35">
      <c r="A16" s="3" t="s">
        <v>276</v>
      </c>
      <c r="B16" s="5" t="s">
        <v>288</v>
      </c>
      <c r="C16" s="4" t="s">
        <v>281</v>
      </c>
      <c r="D16" s="5" t="s">
        <v>294</v>
      </c>
      <c r="E16" s="4" t="s">
        <v>292</v>
      </c>
      <c r="F16" s="5" t="s">
        <v>18</v>
      </c>
      <c r="G16" s="6"/>
      <c r="H16" s="6"/>
      <c r="I16" s="7"/>
    </row>
    <row r="17" spans="1:9" ht="112.8" customHeight="1" thickBot="1" x14ac:dyDescent="0.35">
      <c r="A17" s="3" t="s">
        <v>277</v>
      </c>
      <c r="B17" s="5" t="s">
        <v>295</v>
      </c>
      <c r="C17" s="4" t="s">
        <v>281</v>
      </c>
      <c r="D17" s="5" t="s">
        <v>320</v>
      </c>
      <c r="E17" s="4" t="s">
        <v>318</v>
      </c>
      <c r="F17" s="3" t="s">
        <v>15</v>
      </c>
      <c r="G17" s="6"/>
      <c r="H17" s="6"/>
      <c r="I17" s="7"/>
    </row>
    <row r="18" spans="1:9" ht="115.8" thickBot="1" x14ac:dyDescent="0.35">
      <c r="A18" s="3" t="s">
        <v>278</v>
      </c>
      <c r="B18" s="5" t="s">
        <v>297</v>
      </c>
      <c r="C18" s="4" t="s">
        <v>281</v>
      </c>
      <c r="D18" s="4" t="s">
        <v>319</v>
      </c>
      <c r="E18" s="4" t="s">
        <v>321</v>
      </c>
      <c r="F18" s="3" t="s">
        <v>15</v>
      </c>
      <c r="G18" s="6"/>
      <c r="H18" s="6"/>
      <c r="I18" s="7"/>
    </row>
    <row r="19" spans="1:9" ht="115.8" thickBot="1" x14ac:dyDescent="0.35">
      <c r="A19" s="3" t="s">
        <v>279</v>
      </c>
      <c r="B19" s="5" t="s">
        <v>296</v>
      </c>
      <c r="C19" s="4" t="s">
        <v>281</v>
      </c>
      <c r="D19" s="4" t="s">
        <v>322</v>
      </c>
      <c r="E19" s="4" t="s">
        <v>323</v>
      </c>
      <c r="F19" s="3" t="s">
        <v>15</v>
      </c>
      <c r="G19" s="6"/>
      <c r="H19" s="6"/>
      <c r="I19" s="7"/>
    </row>
    <row r="20" spans="1:9" ht="101.4" thickBot="1" x14ac:dyDescent="0.35">
      <c r="A20" s="3" t="s">
        <v>298</v>
      </c>
      <c r="B20" s="5" t="s">
        <v>324</v>
      </c>
      <c r="C20" s="4" t="s">
        <v>281</v>
      </c>
      <c r="D20" s="4" t="s">
        <v>326</v>
      </c>
      <c r="E20" s="4" t="s">
        <v>283</v>
      </c>
      <c r="F20" s="3" t="s">
        <v>15</v>
      </c>
      <c r="G20" s="6"/>
      <c r="H20" s="6"/>
      <c r="I20" s="7"/>
    </row>
    <row r="21" spans="1:9" ht="87" thickBot="1" x14ac:dyDescent="0.35">
      <c r="A21" s="3" t="s">
        <v>299</v>
      </c>
      <c r="B21" s="5" t="s">
        <v>325</v>
      </c>
      <c r="C21" s="4" t="s">
        <v>281</v>
      </c>
      <c r="D21" s="5" t="s">
        <v>327</v>
      </c>
      <c r="E21" s="4" t="s">
        <v>328</v>
      </c>
      <c r="F21" s="3" t="s">
        <v>15</v>
      </c>
      <c r="G21" s="6"/>
      <c r="H21" s="6"/>
      <c r="I21" s="7"/>
    </row>
    <row r="22" spans="1:9" ht="87" thickBot="1" x14ac:dyDescent="0.35">
      <c r="A22" s="3" t="s">
        <v>300</v>
      </c>
      <c r="B22" s="5" t="s">
        <v>329</v>
      </c>
      <c r="C22" s="4" t="s">
        <v>281</v>
      </c>
      <c r="D22" s="4" t="s">
        <v>335</v>
      </c>
      <c r="E22" s="4" t="s">
        <v>336</v>
      </c>
      <c r="F22" s="3" t="s">
        <v>15</v>
      </c>
      <c r="G22" s="6"/>
      <c r="H22" s="6"/>
      <c r="I22" s="7"/>
    </row>
    <row r="23" spans="1:9" ht="101.4" thickBot="1" x14ac:dyDescent="0.35">
      <c r="A23" s="3" t="s">
        <v>301</v>
      </c>
      <c r="B23" s="5" t="s">
        <v>330</v>
      </c>
      <c r="C23" s="4" t="s">
        <v>281</v>
      </c>
      <c r="D23" s="4" t="s">
        <v>337</v>
      </c>
      <c r="E23" s="4" t="s">
        <v>338</v>
      </c>
      <c r="F23" s="3" t="s">
        <v>15</v>
      </c>
      <c r="G23" s="6"/>
      <c r="H23" s="6"/>
      <c r="I23" s="7"/>
    </row>
    <row r="24" spans="1:9" ht="87" thickBot="1" x14ac:dyDescent="0.35">
      <c r="A24" s="3" t="s">
        <v>302</v>
      </c>
      <c r="B24" s="5" t="s">
        <v>331</v>
      </c>
      <c r="C24" s="4" t="s">
        <v>281</v>
      </c>
      <c r="D24" s="4" t="s">
        <v>339</v>
      </c>
      <c r="E24" s="4" t="s">
        <v>336</v>
      </c>
      <c r="F24" s="3" t="s">
        <v>15</v>
      </c>
      <c r="G24" s="6"/>
      <c r="H24" s="6"/>
      <c r="I24" s="7"/>
    </row>
    <row r="25" spans="1:9" ht="101.4" thickBot="1" x14ac:dyDescent="0.35">
      <c r="A25" s="3" t="s">
        <v>303</v>
      </c>
      <c r="B25" s="5" t="s">
        <v>332</v>
      </c>
      <c r="C25" s="4" t="s">
        <v>281</v>
      </c>
      <c r="D25" s="4" t="s">
        <v>340</v>
      </c>
      <c r="E25" s="4" t="s">
        <v>341</v>
      </c>
      <c r="F25" s="3" t="s">
        <v>15</v>
      </c>
      <c r="G25" s="6"/>
      <c r="H25" s="6"/>
      <c r="I25" s="7"/>
    </row>
    <row r="26" spans="1:9" ht="87" thickBot="1" x14ac:dyDescent="0.35">
      <c r="A26" s="3" t="s">
        <v>304</v>
      </c>
      <c r="B26" s="5" t="s">
        <v>333</v>
      </c>
      <c r="C26" s="4" t="s">
        <v>281</v>
      </c>
      <c r="D26" s="4" t="s">
        <v>342</v>
      </c>
      <c r="E26" s="4" t="s">
        <v>336</v>
      </c>
      <c r="F26" s="3" t="s">
        <v>15</v>
      </c>
      <c r="G26" s="6"/>
      <c r="H26" s="6"/>
      <c r="I26" s="7"/>
    </row>
    <row r="27" spans="1:9" ht="101.4" thickBot="1" x14ac:dyDescent="0.35">
      <c r="A27" s="3" t="s">
        <v>305</v>
      </c>
      <c r="B27" s="5" t="s">
        <v>334</v>
      </c>
      <c r="C27" s="4" t="s">
        <v>281</v>
      </c>
      <c r="D27" s="4" t="s">
        <v>343</v>
      </c>
      <c r="E27" s="4" t="s">
        <v>344</v>
      </c>
      <c r="F27" s="3" t="s">
        <v>15</v>
      </c>
      <c r="G27" s="6"/>
      <c r="H27" s="6"/>
      <c r="I27" s="7"/>
    </row>
    <row r="28" spans="1:9" ht="87" thickBot="1" x14ac:dyDescent="0.35">
      <c r="A28" s="3" t="s">
        <v>306</v>
      </c>
      <c r="B28" s="5" t="s">
        <v>345</v>
      </c>
      <c r="C28" s="4" t="s">
        <v>281</v>
      </c>
      <c r="D28" s="4" t="s">
        <v>350</v>
      </c>
      <c r="E28" s="4" t="s">
        <v>359</v>
      </c>
      <c r="F28" s="3" t="s">
        <v>15</v>
      </c>
      <c r="G28" s="6"/>
      <c r="H28" s="6"/>
      <c r="I28" s="7"/>
    </row>
    <row r="29" spans="1:9" ht="87" thickBot="1" x14ac:dyDescent="0.35">
      <c r="A29" s="3" t="s">
        <v>307</v>
      </c>
      <c r="B29" s="5" t="s">
        <v>346</v>
      </c>
      <c r="C29" s="4" t="s">
        <v>281</v>
      </c>
      <c r="D29" s="4" t="s">
        <v>351</v>
      </c>
      <c r="E29" s="4" t="s">
        <v>352</v>
      </c>
      <c r="F29" s="3" t="s">
        <v>15</v>
      </c>
      <c r="G29" s="6"/>
      <c r="H29" s="6"/>
      <c r="I29" s="7"/>
    </row>
    <row r="30" spans="1:9" ht="87" thickBot="1" x14ac:dyDescent="0.35">
      <c r="A30" s="3" t="s">
        <v>308</v>
      </c>
      <c r="B30" s="5" t="s">
        <v>347</v>
      </c>
      <c r="C30" s="4" t="s">
        <v>281</v>
      </c>
      <c r="D30" s="4" t="s">
        <v>353</v>
      </c>
      <c r="E30" s="4" t="s">
        <v>354</v>
      </c>
      <c r="F30" s="3" t="s">
        <v>15</v>
      </c>
      <c r="G30" s="6"/>
      <c r="H30" s="6"/>
      <c r="I30" s="7"/>
    </row>
    <row r="31" spans="1:9" ht="87" thickBot="1" x14ac:dyDescent="0.35">
      <c r="A31" s="3" t="s">
        <v>309</v>
      </c>
      <c r="B31" s="5" t="s">
        <v>348</v>
      </c>
      <c r="C31" s="4" t="s">
        <v>281</v>
      </c>
      <c r="D31" s="4" t="s">
        <v>355</v>
      </c>
      <c r="E31" s="4" t="s">
        <v>356</v>
      </c>
      <c r="F31" s="3" t="s">
        <v>15</v>
      </c>
      <c r="G31" s="6"/>
      <c r="H31" s="6"/>
      <c r="I31" s="7"/>
    </row>
    <row r="32" spans="1:9" ht="87" thickBot="1" x14ac:dyDescent="0.35">
      <c r="A32" s="3" t="s">
        <v>310</v>
      </c>
      <c r="B32" s="5" t="s">
        <v>349</v>
      </c>
      <c r="C32" s="4" t="s">
        <v>281</v>
      </c>
      <c r="D32" s="4" t="s">
        <v>357</v>
      </c>
      <c r="E32" s="4" t="s">
        <v>358</v>
      </c>
      <c r="F32" s="3" t="s">
        <v>15</v>
      </c>
      <c r="G32" s="6"/>
      <c r="H32" s="6"/>
      <c r="I32" s="7"/>
    </row>
    <row r="33" spans="1:9" ht="87" thickBot="1" x14ac:dyDescent="0.35">
      <c r="A33" s="3" t="s">
        <v>311</v>
      </c>
      <c r="B33" s="5" t="s">
        <v>360</v>
      </c>
      <c r="C33" s="4" t="s">
        <v>281</v>
      </c>
      <c r="D33" s="4" t="s">
        <v>361</v>
      </c>
      <c r="E33" s="4" t="s">
        <v>336</v>
      </c>
      <c r="F33" s="3" t="s">
        <v>15</v>
      </c>
      <c r="G33" s="6"/>
      <c r="H33" s="6"/>
      <c r="I33" s="7"/>
    </row>
    <row r="34" spans="1:9" ht="101.4" thickBot="1" x14ac:dyDescent="0.35">
      <c r="A34" s="3" t="s">
        <v>312</v>
      </c>
      <c r="B34" s="5" t="s">
        <v>362</v>
      </c>
      <c r="C34" s="4" t="s">
        <v>281</v>
      </c>
      <c r="D34" s="4" t="s">
        <v>363</v>
      </c>
      <c r="E34" s="4" t="s">
        <v>364</v>
      </c>
      <c r="F34" s="3" t="s">
        <v>15</v>
      </c>
      <c r="G34" s="6"/>
      <c r="H34" s="6"/>
      <c r="I34" s="7"/>
    </row>
    <row r="35" spans="1:9" ht="87" thickBot="1" x14ac:dyDescent="0.35">
      <c r="A35" s="3" t="s">
        <v>313</v>
      </c>
      <c r="B35" s="5" t="s">
        <v>365</v>
      </c>
      <c r="C35" s="4" t="s">
        <v>281</v>
      </c>
      <c r="D35" s="4" t="s">
        <v>367</v>
      </c>
      <c r="E35" s="4" t="s">
        <v>336</v>
      </c>
      <c r="F35" s="3" t="s">
        <v>15</v>
      </c>
      <c r="G35" s="6"/>
      <c r="H35" s="6"/>
      <c r="I35" s="7"/>
    </row>
    <row r="36" spans="1:9" ht="101.4" thickBot="1" x14ac:dyDescent="0.35">
      <c r="A36" s="3" t="s">
        <v>314</v>
      </c>
      <c r="B36" s="5" t="s">
        <v>366</v>
      </c>
      <c r="C36" s="4" t="s">
        <v>281</v>
      </c>
      <c r="D36" s="4" t="s">
        <v>368</v>
      </c>
      <c r="E36" s="4" t="s">
        <v>369</v>
      </c>
      <c r="F36" s="3" t="s">
        <v>15</v>
      </c>
      <c r="G36" s="6"/>
      <c r="H36" s="6"/>
      <c r="I36" s="7"/>
    </row>
    <row r="37" spans="1:9" ht="87" thickBot="1" x14ac:dyDescent="0.35">
      <c r="A37" s="3" t="s">
        <v>315</v>
      </c>
      <c r="B37" s="5" t="s">
        <v>370</v>
      </c>
      <c r="C37" s="4" t="s">
        <v>281</v>
      </c>
      <c r="D37" s="4" t="s">
        <v>371</v>
      </c>
      <c r="E37" s="4" t="s">
        <v>336</v>
      </c>
      <c r="F37" s="3" t="s">
        <v>15</v>
      </c>
      <c r="G37" s="6"/>
      <c r="H37" s="6"/>
      <c r="I37" s="7"/>
    </row>
    <row r="38" spans="1:9" ht="101.4" thickBot="1" x14ac:dyDescent="0.35">
      <c r="A38" s="3" t="s">
        <v>316</v>
      </c>
      <c r="B38" s="5" t="s">
        <v>372</v>
      </c>
      <c r="C38" s="4" t="s">
        <v>281</v>
      </c>
      <c r="D38" s="4" t="s">
        <v>373</v>
      </c>
      <c r="E38" s="4" t="s">
        <v>374</v>
      </c>
      <c r="F38" s="3" t="s">
        <v>15</v>
      </c>
      <c r="G38" s="6"/>
      <c r="H38" s="6"/>
      <c r="I38" s="7"/>
    </row>
    <row r="39" spans="1:9" ht="245.4" thickBot="1" x14ac:dyDescent="0.35">
      <c r="A39" s="3" t="s">
        <v>317</v>
      </c>
      <c r="B39" s="5" t="s">
        <v>151</v>
      </c>
      <c r="C39" s="4" t="s">
        <v>281</v>
      </c>
      <c r="D39" s="5" t="s">
        <v>740</v>
      </c>
      <c r="E39" s="4" t="s">
        <v>707</v>
      </c>
      <c r="F39" s="3" t="s">
        <v>15</v>
      </c>
      <c r="G39" s="6"/>
      <c r="H39" s="6"/>
      <c r="I39" s="7"/>
    </row>
    <row r="40" spans="1:9" ht="87" thickBot="1" x14ac:dyDescent="0.35">
      <c r="A40" s="3" t="s">
        <v>375</v>
      </c>
      <c r="B40" s="5" t="s">
        <v>152</v>
      </c>
      <c r="C40" s="4" t="s">
        <v>281</v>
      </c>
      <c r="D40" s="5"/>
      <c r="E40" s="4" t="s">
        <v>153</v>
      </c>
      <c r="F40" s="3" t="s">
        <v>15</v>
      </c>
      <c r="G40" s="6"/>
      <c r="H40" s="6"/>
      <c r="I40" s="7"/>
    </row>
    <row r="41" spans="1:9" ht="87" thickBot="1" x14ac:dyDescent="0.35">
      <c r="A41" s="3" t="s">
        <v>376</v>
      </c>
      <c r="B41" s="5" t="s">
        <v>154</v>
      </c>
      <c r="C41" s="4" t="s">
        <v>281</v>
      </c>
      <c r="D41" s="5"/>
      <c r="E41" s="4" t="s">
        <v>155</v>
      </c>
      <c r="F41" s="3" t="s">
        <v>15</v>
      </c>
      <c r="G41" s="6"/>
      <c r="H41" s="6"/>
      <c r="I41" s="7"/>
    </row>
    <row r="42" spans="1:9" ht="101.4" thickBot="1" x14ac:dyDescent="0.35">
      <c r="A42" s="3" t="s">
        <v>377</v>
      </c>
      <c r="B42" s="5" t="s">
        <v>395</v>
      </c>
      <c r="C42" s="4" t="s">
        <v>281</v>
      </c>
      <c r="D42" s="4" t="s">
        <v>396</v>
      </c>
      <c r="E42" s="4" t="s">
        <v>397</v>
      </c>
      <c r="F42" s="3" t="s">
        <v>15</v>
      </c>
      <c r="G42" s="6"/>
      <c r="H42" s="6"/>
      <c r="I42" s="7"/>
    </row>
    <row r="43" spans="1:9" ht="87" thickBot="1" x14ac:dyDescent="0.35">
      <c r="A43" s="3" t="s">
        <v>378</v>
      </c>
      <c r="B43" s="5" t="s">
        <v>398</v>
      </c>
      <c r="C43" s="4" t="s">
        <v>281</v>
      </c>
      <c r="D43" s="4" t="s">
        <v>399</v>
      </c>
      <c r="E43" s="4" t="s">
        <v>400</v>
      </c>
      <c r="F43" s="3" t="s">
        <v>15</v>
      </c>
      <c r="G43" s="6"/>
      <c r="H43" s="6"/>
      <c r="I43" s="7"/>
    </row>
    <row r="44" spans="1:9" ht="87" thickBot="1" x14ac:dyDescent="0.35">
      <c r="A44" s="3" t="s">
        <v>379</v>
      </c>
      <c r="B44" s="11" t="s">
        <v>401</v>
      </c>
      <c r="C44" s="4" t="s">
        <v>281</v>
      </c>
      <c r="D44" s="4" t="s">
        <v>405</v>
      </c>
      <c r="E44" s="4" t="s">
        <v>404</v>
      </c>
      <c r="F44" s="3" t="s">
        <v>15</v>
      </c>
      <c r="G44" s="6"/>
      <c r="H44" s="6"/>
      <c r="I44" s="7"/>
    </row>
    <row r="45" spans="1:9" ht="87" thickBot="1" x14ac:dyDescent="0.35">
      <c r="A45" s="3" t="s">
        <v>380</v>
      </c>
      <c r="B45" s="5" t="s">
        <v>402</v>
      </c>
      <c r="C45" s="4" t="s">
        <v>281</v>
      </c>
      <c r="D45" s="4" t="s">
        <v>406</v>
      </c>
      <c r="E45" s="4" t="s">
        <v>408</v>
      </c>
      <c r="F45" s="3" t="s">
        <v>15</v>
      </c>
      <c r="G45" s="6"/>
      <c r="H45" s="6"/>
      <c r="I45" s="7"/>
    </row>
    <row r="46" spans="1:9" ht="87" thickBot="1" x14ac:dyDescent="0.35">
      <c r="A46" s="3" t="s">
        <v>381</v>
      </c>
      <c r="B46" s="5" t="s">
        <v>403</v>
      </c>
      <c r="C46" s="4" t="s">
        <v>281</v>
      </c>
      <c r="D46" s="4" t="s">
        <v>407</v>
      </c>
      <c r="E46" s="4" t="s">
        <v>409</v>
      </c>
      <c r="F46" s="3" t="s">
        <v>15</v>
      </c>
      <c r="G46" s="6"/>
      <c r="H46" s="6"/>
      <c r="I46" s="7"/>
    </row>
    <row r="47" spans="1:9" ht="87" thickBot="1" x14ac:dyDescent="0.35">
      <c r="A47" s="3" t="s">
        <v>382</v>
      </c>
      <c r="B47" s="5" t="s">
        <v>160</v>
      </c>
      <c r="C47" s="4" t="s">
        <v>281</v>
      </c>
      <c r="D47" s="5"/>
      <c r="E47" s="4" t="s">
        <v>161</v>
      </c>
      <c r="F47" s="3" t="s">
        <v>15</v>
      </c>
      <c r="G47" s="6"/>
      <c r="H47" s="6"/>
      <c r="I47" s="7"/>
    </row>
    <row r="48" spans="1:9" ht="87" thickBot="1" x14ac:dyDescent="0.35">
      <c r="A48" s="3" t="s">
        <v>383</v>
      </c>
      <c r="B48" s="5" t="s">
        <v>410</v>
      </c>
      <c r="C48" s="4" t="s">
        <v>281</v>
      </c>
      <c r="D48" s="4" t="s">
        <v>411</v>
      </c>
      <c r="E48" s="4" t="s">
        <v>412</v>
      </c>
      <c r="F48" s="3" t="s">
        <v>15</v>
      </c>
      <c r="G48" s="6"/>
      <c r="H48" s="6"/>
      <c r="I48" s="7"/>
    </row>
    <row r="49" spans="1:9" ht="87" thickBot="1" x14ac:dyDescent="0.35">
      <c r="A49" s="3" t="s">
        <v>384</v>
      </c>
      <c r="B49" s="5" t="s">
        <v>415</v>
      </c>
      <c r="C49" s="4" t="s">
        <v>281</v>
      </c>
      <c r="D49" s="4" t="s">
        <v>417</v>
      </c>
      <c r="E49" s="4" t="s">
        <v>416</v>
      </c>
      <c r="F49" s="3" t="s">
        <v>15</v>
      </c>
      <c r="G49" s="6"/>
      <c r="H49" s="6"/>
      <c r="I49" s="7"/>
    </row>
    <row r="50" spans="1:9" ht="87" thickBot="1" x14ac:dyDescent="0.35">
      <c r="A50" s="3" t="s">
        <v>385</v>
      </c>
      <c r="B50" s="5" t="s">
        <v>413</v>
      </c>
      <c r="C50" s="4" t="s">
        <v>281</v>
      </c>
      <c r="D50" s="5"/>
      <c r="E50" s="4" t="s">
        <v>414</v>
      </c>
      <c r="F50" s="3" t="s">
        <v>15</v>
      </c>
      <c r="G50" s="6"/>
      <c r="H50" s="6"/>
      <c r="I50" s="7"/>
    </row>
    <row r="51" spans="1:9" ht="93" customHeight="1" thickBot="1" x14ac:dyDescent="0.35">
      <c r="A51" s="3" t="s">
        <v>386</v>
      </c>
      <c r="B51" s="5" t="s">
        <v>418</v>
      </c>
      <c r="C51" s="4" t="s">
        <v>281</v>
      </c>
      <c r="D51" s="4" t="s">
        <v>419</v>
      </c>
      <c r="E51" s="4" t="s">
        <v>420</v>
      </c>
      <c r="F51" s="3" t="s">
        <v>15</v>
      </c>
      <c r="G51" s="6"/>
      <c r="H51" s="6"/>
      <c r="I51" s="7"/>
    </row>
    <row r="52" spans="1:9" ht="87" thickBot="1" x14ac:dyDescent="0.35">
      <c r="A52" s="3" t="s">
        <v>387</v>
      </c>
      <c r="B52" s="19" t="s">
        <v>425</v>
      </c>
      <c r="C52" s="4" t="s">
        <v>281</v>
      </c>
      <c r="D52" s="12" t="s">
        <v>426</v>
      </c>
      <c r="E52" s="12" t="s">
        <v>427</v>
      </c>
      <c r="F52" s="3" t="s">
        <v>15</v>
      </c>
      <c r="G52" s="6"/>
      <c r="H52" s="6"/>
      <c r="I52" s="7"/>
    </row>
    <row r="53" spans="1:9" ht="130.19999999999999" thickBot="1" x14ac:dyDescent="0.35">
      <c r="A53" s="3" t="s">
        <v>388</v>
      </c>
      <c r="B53" s="5" t="s">
        <v>421</v>
      </c>
      <c r="C53" s="4" t="s">
        <v>422</v>
      </c>
      <c r="D53" s="4" t="s">
        <v>423</v>
      </c>
      <c r="E53" s="4" t="s">
        <v>424</v>
      </c>
      <c r="F53" s="3" t="s">
        <v>15</v>
      </c>
      <c r="G53" s="6"/>
      <c r="H53" s="6"/>
      <c r="I53" s="7"/>
    </row>
    <row r="54" spans="1:9" ht="87" thickBot="1" x14ac:dyDescent="0.35">
      <c r="A54" s="3" t="s">
        <v>389</v>
      </c>
      <c r="B54" s="5" t="s">
        <v>428</v>
      </c>
      <c r="C54" s="4" t="s">
        <v>281</v>
      </c>
      <c r="D54" s="4" t="s">
        <v>434</v>
      </c>
      <c r="E54" s="4" t="s">
        <v>435</v>
      </c>
      <c r="F54" s="3" t="s">
        <v>15</v>
      </c>
      <c r="G54" s="6"/>
      <c r="H54" s="6"/>
      <c r="I54" s="7"/>
    </row>
    <row r="55" spans="1:9" ht="87" thickBot="1" x14ac:dyDescent="0.35">
      <c r="A55" s="3" t="s">
        <v>390</v>
      </c>
      <c r="B55" s="11" t="s">
        <v>429</v>
      </c>
      <c r="C55" s="4" t="s">
        <v>281</v>
      </c>
      <c r="D55" s="4" t="s">
        <v>436</v>
      </c>
      <c r="E55" s="4" t="s">
        <v>437</v>
      </c>
      <c r="F55" s="3" t="s">
        <v>15</v>
      </c>
      <c r="G55" s="6"/>
      <c r="H55" s="6"/>
      <c r="I55" s="7"/>
    </row>
    <row r="56" spans="1:9" ht="101.4" thickBot="1" x14ac:dyDescent="0.35">
      <c r="A56" s="3" t="s">
        <v>391</v>
      </c>
      <c r="B56" s="11" t="s">
        <v>430</v>
      </c>
      <c r="C56" s="4" t="s">
        <v>438</v>
      </c>
      <c r="D56" s="4" t="s">
        <v>439</v>
      </c>
      <c r="E56" s="4" t="s">
        <v>440</v>
      </c>
      <c r="F56" s="3" t="s">
        <v>15</v>
      </c>
      <c r="G56" s="6"/>
      <c r="H56" s="6"/>
      <c r="I56" s="7"/>
    </row>
    <row r="57" spans="1:9" ht="87" thickBot="1" x14ac:dyDescent="0.35">
      <c r="A57" s="3" t="s">
        <v>392</v>
      </c>
      <c r="B57" s="11" t="s">
        <v>431</v>
      </c>
      <c r="C57" s="4" t="s">
        <v>281</v>
      </c>
      <c r="D57" s="4" t="s">
        <v>441</v>
      </c>
      <c r="E57" s="4" t="s">
        <v>706</v>
      </c>
      <c r="F57" s="3" t="s">
        <v>18</v>
      </c>
      <c r="G57" s="6"/>
      <c r="H57" s="6"/>
      <c r="I57" s="7"/>
    </row>
    <row r="58" spans="1:9" ht="101.4" thickBot="1" x14ac:dyDescent="0.35">
      <c r="A58" s="3" t="s">
        <v>393</v>
      </c>
      <c r="B58" s="11" t="s">
        <v>432</v>
      </c>
      <c r="C58" s="4" t="s">
        <v>281</v>
      </c>
      <c r="D58" s="4" t="s">
        <v>442</v>
      </c>
      <c r="E58" s="4" t="s">
        <v>705</v>
      </c>
      <c r="F58" s="3" t="s">
        <v>18</v>
      </c>
      <c r="G58" s="6"/>
      <c r="H58" s="6"/>
      <c r="I58" s="7"/>
    </row>
    <row r="59" spans="1:9" ht="87" thickBot="1" x14ac:dyDescent="0.35">
      <c r="A59" s="3" t="s">
        <v>394</v>
      </c>
      <c r="B59" s="11" t="s">
        <v>433</v>
      </c>
      <c r="C59" s="4" t="s">
        <v>281</v>
      </c>
      <c r="D59" s="4" t="s">
        <v>443</v>
      </c>
      <c r="E59" s="4" t="s">
        <v>704</v>
      </c>
      <c r="F59" s="3" t="s">
        <v>18</v>
      </c>
      <c r="G59" s="6"/>
      <c r="H59" s="6"/>
      <c r="I59" s="7"/>
    </row>
    <row r="60" spans="1:9" ht="87" thickBot="1" x14ac:dyDescent="0.35">
      <c r="A60" s="3" t="s">
        <v>504</v>
      </c>
      <c r="B60" s="11" t="s">
        <v>505</v>
      </c>
      <c r="C60" s="4" t="s">
        <v>281</v>
      </c>
      <c r="D60" s="4"/>
      <c r="E60" s="4" t="s">
        <v>506</v>
      </c>
      <c r="F60" s="3" t="s">
        <v>18</v>
      </c>
      <c r="G60" s="6"/>
      <c r="H60" s="6"/>
      <c r="I60" s="7"/>
    </row>
    <row r="61" spans="1:9" ht="87" thickBot="1" x14ac:dyDescent="0.35">
      <c r="A61" s="3" t="s">
        <v>750</v>
      </c>
      <c r="B61" s="5" t="s">
        <v>713</v>
      </c>
      <c r="C61" s="4" t="s">
        <v>281</v>
      </c>
      <c r="D61" s="5" t="s">
        <v>714</v>
      </c>
      <c r="E61" s="4" t="s">
        <v>715</v>
      </c>
      <c r="F61" s="8" t="s">
        <v>15</v>
      </c>
      <c r="G61" s="6"/>
      <c r="H61" s="6"/>
      <c r="I61" s="7"/>
    </row>
    <row r="62" spans="1:9" ht="87" thickBot="1" x14ac:dyDescent="0.35">
      <c r="A62" s="3" t="s">
        <v>751</v>
      </c>
      <c r="B62" s="5" t="s">
        <v>716</v>
      </c>
      <c r="C62" s="4" t="s">
        <v>281</v>
      </c>
      <c r="D62" s="5" t="s">
        <v>724</v>
      </c>
      <c r="E62" s="4" t="s">
        <v>717</v>
      </c>
      <c r="F62" s="8" t="s">
        <v>15</v>
      </c>
      <c r="G62" s="6"/>
      <c r="H62" s="6"/>
      <c r="I62" s="7"/>
    </row>
    <row r="63" spans="1:9" ht="87" thickBot="1" x14ac:dyDescent="0.35">
      <c r="A63" s="3" t="s">
        <v>752</v>
      </c>
      <c r="B63" s="5" t="s">
        <v>718</v>
      </c>
      <c r="C63" s="4" t="s">
        <v>281</v>
      </c>
      <c r="D63" s="5" t="s">
        <v>719</v>
      </c>
      <c r="E63" s="4" t="s">
        <v>720</v>
      </c>
      <c r="F63" s="8" t="s">
        <v>15</v>
      </c>
      <c r="G63" s="6"/>
      <c r="H63" s="6"/>
      <c r="I63" s="7"/>
    </row>
    <row r="64" spans="1:9" ht="87" thickBot="1" x14ac:dyDescent="0.35">
      <c r="A64" s="3" t="s">
        <v>753</v>
      </c>
      <c r="B64" s="5" t="s">
        <v>721</v>
      </c>
      <c r="C64" s="4" t="s">
        <v>281</v>
      </c>
      <c r="D64" s="5" t="s">
        <v>722</v>
      </c>
      <c r="E64" s="4" t="s">
        <v>723</v>
      </c>
      <c r="F64" s="8" t="s">
        <v>15</v>
      </c>
      <c r="G64" s="6"/>
      <c r="H64" s="6"/>
      <c r="I64" s="7"/>
    </row>
    <row r="65" spans="1:9" ht="87" thickBot="1" x14ac:dyDescent="0.35">
      <c r="A65" s="3" t="s">
        <v>754</v>
      </c>
      <c r="B65" s="5" t="s">
        <v>160</v>
      </c>
      <c r="C65" s="4" t="s">
        <v>281</v>
      </c>
      <c r="D65" s="5"/>
      <c r="E65" s="4" t="s">
        <v>161</v>
      </c>
      <c r="F65" s="8" t="s">
        <v>15</v>
      </c>
      <c r="G65" s="6"/>
      <c r="H65" s="6"/>
      <c r="I65" s="7"/>
    </row>
    <row r="66" spans="1:9" ht="115.8" thickBot="1" x14ac:dyDescent="0.35">
      <c r="A66" s="3" t="s">
        <v>755</v>
      </c>
      <c r="B66" s="5" t="s">
        <v>725</v>
      </c>
      <c r="C66" s="4" t="s">
        <v>281</v>
      </c>
      <c r="D66" s="5" t="s">
        <v>726</v>
      </c>
      <c r="E66" s="4" t="s">
        <v>727</v>
      </c>
      <c r="F66" s="8" t="s">
        <v>15</v>
      </c>
      <c r="G66" s="6"/>
      <c r="H66" s="6"/>
      <c r="I66" s="7"/>
    </row>
    <row r="67" spans="1:9" ht="87" thickBot="1" x14ac:dyDescent="0.35">
      <c r="A67" s="3" t="s">
        <v>756</v>
      </c>
      <c r="B67" s="5" t="s">
        <v>731</v>
      </c>
      <c r="C67" s="4" t="s">
        <v>281</v>
      </c>
      <c r="D67" s="5" t="s">
        <v>732</v>
      </c>
      <c r="E67" s="4" t="s">
        <v>733</v>
      </c>
      <c r="F67" s="8" t="s">
        <v>15</v>
      </c>
      <c r="G67" s="6"/>
      <c r="H67" s="6"/>
      <c r="I67" s="7"/>
    </row>
    <row r="68" spans="1:9" ht="87" thickBot="1" x14ac:dyDescent="0.35">
      <c r="A68" s="3" t="s">
        <v>757</v>
      </c>
      <c r="B68" s="5" t="s">
        <v>734</v>
      </c>
      <c r="C68" s="4" t="s">
        <v>281</v>
      </c>
      <c r="D68" s="5" t="s">
        <v>737</v>
      </c>
      <c r="E68" s="4" t="s">
        <v>738</v>
      </c>
      <c r="F68" s="8" t="s">
        <v>15</v>
      </c>
      <c r="G68" s="6"/>
      <c r="H68" s="6"/>
      <c r="I68" s="7"/>
    </row>
    <row r="69" spans="1:9" ht="86.4" x14ac:dyDescent="0.3">
      <c r="A69" s="3" t="s">
        <v>758</v>
      </c>
      <c r="B69" s="5" t="s">
        <v>735</v>
      </c>
      <c r="C69" s="4" t="s">
        <v>281</v>
      </c>
      <c r="D69" s="5" t="s">
        <v>736</v>
      </c>
      <c r="E69" s="4" t="s">
        <v>739</v>
      </c>
      <c r="F69" s="8" t="s">
        <v>15</v>
      </c>
      <c r="G69" s="6"/>
      <c r="H69" s="6"/>
      <c r="I69"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B4" zoomScaleNormal="100" workbookViewId="0">
      <selection activeCell="L11" sqref="L11"/>
    </sheetView>
  </sheetViews>
  <sheetFormatPr defaultRowHeight="14.4" x14ac:dyDescent="0.3"/>
  <cols>
    <col min="1" max="1" width="16.33203125" customWidth="1"/>
    <col min="2" max="2" width="17" customWidth="1"/>
    <col min="3" max="3" width="18.109375" customWidth="1"/>
    <col min="4" max="4" width="23" customWidth="1"/>
    <col min="5" max="5" width="21.5546875" customWidth="1"/>
    <col min="6" max="6" width="12.21875" customWidth="1"/>
  </cols>
  <sheetData>
    <row r="1" spans="1:9" ht="18" x14ac:dyDescent="0.35">
      <c r="A1" s="13" t="s">
        <v>12</v>
      </c>
    </row>
    <row r="2" spans="1:9" ht="15" thickBot="1" x14ac:dyDescent="0.35"/>
    <row r="3" spans="1:9" ht="15" thickBot="1" x14ac:dyDescent="0.35">
      <c r="A3" s="14" t="s">
        <v>13</v>
      </c>
      <c r="B3" s="15"/>
      <c r="C3" s="16"/>
      <c r="D3" s="16"/>
      <c r="E3" s="16"/>
    </row>
    <row r="4" spans="1:9" ht="15" thickBot="1" x14ac:dyDescent="0.35">
      <c r="A4" s="14" t="s">
        <v>14</v>
      </c>
      <c r="B4" s="15"/>
      <c r="C4" s="16"/>
      <c r="D4" s="16"/>
      <c r="E4" s="16"/>
      <c r="H4" t="s">
        <v>15</v>
      </c>
      <c r="I4">
        <f>COUNTIF(F10:F100,"Pass")</f>
        <v>3</v>
      </c>
    </row>
    <row r="5" spans="1:9" ht="15" thickBot="1" x14ac:dyDescent="0.35">
      <c r="A5" s="17" t="s">
        <v>16</v>
      </c>
      <c r="B5" s="15" t="s">
        <v>17</v>
      </c>
      <c r="C5" s="16"/>
      <c r="D5" s="16"/>
      <c r="E5" s="16"/>
      <c r="H5" t="s">
        <v>18</v>
      </c>
      <c r="I5">
        <f>COUNTIF(F10:F57,"Fail")</f>
        <v>0</v>
      </c>
    </row>
    <row r="6" spans="1:9" ht="15" thickBot="1" x14ac:dyDescent="0.35">
      <c r="A6" s="14" t="s">
        <v>15</v>
      </c>
      <c r="B6" s="14" t="s">
        <v>18</v>
      </c>
      <c r="C6" s="14" t="s">
        <v>19</v>
      </c>
      <c r="D6" s="14" t="s">
        <v>20</v>
      </c>
      <c r="E6" s="14" t="s">
        <v>21</v>
      </c>
      <c r="H6" t="s">
        <v>19</v>
      </c>
      <c r="I6">
        <f>COUNTIF(F10:F57,"Untested")</f>
        <v>0</v>
      </c>
    </row>
    <row r="7" spans="1:9" ht="15" thickBot="1" x14ac:dyDescent="0.35">
      <c r="A7" s="15">
        <f>COUNTIF(F10:F100,"Pass")</f>
        <v>3</v>
      </c>
      <c r="B7" s="15">
        <f>COUNTIF(F10:F100,"Fail")</f>
        <v>0</v>
      </c>
      <c r="C7" s="15">
        <f>COUNTIF(F10:F57,"Untested")</f>
        <v>0</v>
      </c>
      <c r="D7" s="15">
        <f>COUNTIF(F10:F57,"N/A")</f>
        <v>0</v>
      </c>
      <c r="E7" s="15">
        <f>COUNTA(A10:A100)</f>
        <v>3</v>
      </c>
      <c r="H7" t="s">
        <v>20</v>
      </c>
      <c r="I7">
        <f>COUNTIF(F10:F57,"N/A")</f>
        <v>0</v>
      </c>
    </row>
    <row r="8" spans="1:9" ht="15" thickBot="1" x14ac:dyDescent="0.35"/>
    <row r="9" spans="1:9" ht="15" thickBot="1" x14ac:dyDescent="0.35">
      <c r="A9" s="1" t="s">
        <v>0</v>
      </c>
      <c r="B9" s="1" t="s">
        <v>1</v>
      </c>
      <c r="C9" s="1" t="s">
        <v>2</v>
      </c>
      <c r="D9" s="1" t="s">
        <v>3</v>
      </c>
      <c r="E9" s="1" t="s">
        <v>4</v>
      </c>
      <c r="F9" s="1" t="s">
        <v>503</v>
      </c>
      <c r="G9" s="1" t="s">
        <v>6</v>
      </c>
      <c r="H9" s="1" t="s">
        <v>7</v>
      </c>
      <c r="I9" s="2" t="s">
        <v>8</v>
      </c>
    </row>
    <row r="10" spans="1:9" ht="114.6" customHeight="1" thickBot="1" x14ac:dyDescent="0.35">
      <c r="A10" s="3" t="s">
        <v>261</v>
      </c>
      <c r="B10" s="5" t="s">
        <v>151</v>
      </c>
      <c r="C10" s="4" t="s">
        <v>262</v>
      </c>
      <c r="D10" s="5" t="s">
        <v>740</v>
      </c>
      <c r="E10" s="4" t="s">
        <v>707</v>
      </c>
      <c r="F10" s="3" t="s">
        <v>15</v>
      </c>
      <c r="G10" s="6"/>
      <c r="H10" s="6"/>
      <c r="I10" s="7"/>
    </row>
    <row r="11" spans="1:9" ht="101.4" thickBot="1" x14ac:dyDescent="0.35">
      <c r="A11" s="3" t="s">
        <v>263</v>
      </c>
      <c r="B11" s="5" t="s">
        <v>154</v>
      </c>
      <c r="C11" s="4" t="s">
        <v>262</v>
      </c>
      <c r="D11" s="5"/>
      <c r="E11" s="4" t="s">
        <v>155</v>
      </c>
      <c r="F11" s="3" t="s">
        <v>15</v>
      </c>
      <c r="G11" s="6"/>
      <c r="H11" s="6"/>
      <c r="I11" s="7"/>
    </row>
    <row r="12" spans="1:9" ht="100.8" x14ac:dyDescent="0.3">
      <c r="A12" s="3" t="s">
        <v>264</v>
      </c>
      <c r="B12" s="4" t="s">
        <v>265</v>
      </c>
      <c r="C12" s="4" t="s">
        <v>262</v>
      </c>
      <c r="D12" s="4" t="s">
        <v>266</v>
      </c>
      <c r="E12" s="4" t="s">
        <v>267</v>
      </c>
      <c r="F12" s="3" t="s">
        <v>15</v>
      </c>
      <c r="G12" s="6"/>
      <c r="H12" s="6"/>
      <c r="I1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7" zoomScale="70" zoomScaleNormal="70" workbookViewId="0">
      <selection activeCell="G93" sqref="G93"/>
    </sheetView>
  </sheetViews>
  <sheetFormatPr defaultRowHeight="14.4" x14ac:dyDescent="0.3"/>
  <cols>
    <col min="1" max="1" width="16.33203125" customWidth="1"/>
    <col min="2" max="2" width="18.6640625" customWidth="1"/>
    <col min="3" max="3" width="27.33203125" customWidth="1"/>
    <col min="4" max="5" width="22.21875" customWidth="1"/>
    <col min="6" max="6" width="13.44140625" customWidth="1"/>
  </cols>
  <sheetData>
    <row r="1" spans="1:9" ht="18" x14ac:dyDescent="0.35">
      <c r="A1" s="13" t="s">
        <v>12</v>
      </c>
    </row>
    <row r="2" spans="1:9" ht="15" thickBot="1" x14ac:dyDescent="0.35"/>
    <row r="3" spans="1:9" ht="15" thickBot="1" x14ac:dyDescent="0.35">
      <c r="A3" s="14" t="s">
        <v>13</v>
      </c>
      <c r="B3" s="15"/>
      <c r="C3" s="16"/>
      <c r="D3" s="16"/>
      <c r="E3" s="16"/>
    </row>
    <row r="4" spans="1:9" ht="15" thickBot="1" x14ac:dyDescent="0.35">
      <c r="A4" s="14" t="s">
        <v>14</v>
      </c>
      <c r="B4" s="15"/>
      <c r="C4" s="16"/>
      <c r="D4" s="16"/>
      <c r="E4" s="16"/>
      <c r="H4" t="s">
        <v>15</v>
      </c>
      <c r="I4">
        <f>COUNTIF(F10:F100,"Pass")</f>
        <v>72</v>
      </c>
    </row>
    <row r="5" spans="1:9" ht="15" thickBot="1" x14ac:dyDescent="0.35">
      <c r="A5" s="17" t="s">
        <v>16</v>
      </c>
      <c r="B5" s="15" t="s">
        <v>17</v>
      </c>
      <c r="C5" s="16"/>
      <c r="D5" s="16"/>
      <c r="E5" s="16"/>
      <c r="H5" t="s">
        <v>18</v>
      </c>
      <c r="I5">
        <f>COUNTIF(F10:F100,"Fail")</f>
        <v>11</v>
      </c>
    </row>
    <row r="6" spans="1:9" ht="15" thickBot="1" x14ac:dyDescent="0.35">
      <c r="A6" s="14" t="s">
        <v>15</v>
      </c>
      <c r="B6" s="14" t="s">
        <v>18</v>
      </c>
      <c r="C6" s="14" t="s">
        <v>19</v>
      </c>
      <c r="D6" s="14" t="s">
        <v>20</v>
      </c>
      <c r="E6" s="14" t="s">
        <v>21</v>
      </c>
      <c r="H6" t="s">
        <v>19</v>
      </c>
      <c r="I6">
        <f>COUNTIF(F10:F57,"Untested")</f>
        <v>1</v>
      </c>
    </row>
    <row r="7" spans="1:9" ht="15" thickBot="1" x14ac:dyDescent="0.35">
      <c r="A7" s="15">
        <f>COUNTIF(F10:F100,"Pass")</f>
        <v>72</v>
      </c>
      <c r="B7" s="15">
        <f>COUNTIF(F10:F100,"Fail")</f>
        <v>11</v>
      </c>
      <c r="C7" s="15">
        <f>COUNTIF(F10:F57,"Untested")</f>
        <v>1</v>
      </c>
      <c r="D7" s="15">
        <f>COUNTIF(F10:F57,"N/A")</f>
        <v>0</v>
      </c>
      <c r="E7" s="15">
        <f>COUNTA(A10:A100)</f>
        <v>84</v>
      </c>
      <c r="H7" t="s">
        <v>20</v>
      </c>
      <c r="I7">
        <f>COUNTIF(F10:F57,"N/A")</f>
        <v>0</v>
      </c>
    </row>
    <row r="8" spans="1:9" ht="15" thickBot="1" x14ac:dyDescent="0.35"/>
    <row r="9" spans="1:9" ht="15" thickBot="1" x14ac:dyDescent="0.35">
      <c r="A9" s="1" t="s">
        <v>0</v>
      </c>
      <c r="B9" s="1" t="s">
        <v>1</v>
      </c>
      <c r="C9" s="1" t="s">
        <v>2</v>
      </c>
      <c r="D9" s="1" t="s">
        <v>3</v>
      </c>
      <c r="E9" s="1" t="s">
        <v>4</v>
      </c>
      <c r="F9" s="1" t="s">
        <v>503</v>
      </c>
      <c r="G9" s="1" t="s">
        <v>6</v>
      </c>
      <c r="H9" s="1" t="s">
        <v>7</v>
      </c>
      <c r="I9" s="2" t="s">
        <v>8</v>
      </c>
    </row>
    <row r="10" spans="1:9" ht="124.8" customHeight="1" thickBot="1" x14ac:dyDescent="0.35">
      <c r="A10" s="3" t="s">
        <v>444</v>
      </c>
      <c r="B10" s="5" t="s">
        <v>9</v>
      </c>
      <c r="C10" s="4" t="s">
        <v>445</v>
      </c>
      <c r="D10" s="5" t="s">
        <v>10</v>
      </c>
      <c r="E10" s="4" t="s">
        <v>11</v>
      </c>
      <c r="F10" s="3" t="s">
        <v>15</v>
      </c>
      <c r="G10" s="6"/>
      <c r="H10" s="6"/>
      <c r="I10" s="7"/>
    </row>
    <row r="11" spans="1:9" ht="140.4" customHeight="1" thickBot="1" x14ac:dyDescent="0.35">
      <c r="A11" s="3" t="s">
        <v>446</v>
      </c>
      <c r="B11" s="5" t="s">
        <v>507</v>
      </c>
      <c r="C11" s="4" t="s">
        <v>508</v>
      </c>
      <c r="D11" s="4" t="s">
        <v>509</v>
      </c>
      <c r="E11" s="4" t="s">
        <v>520</v>
      </c>
      <c r="F11" s="3" t="s">
        <v>15</v>
      </c>
      <c r="G11" s="6"/>
      <c r="H11" s="6"/>
      <c r="I11" s="7"/>
    </row>
    <row r="12" spans="1:9" ht="141.6" customHeight="1" thickBot="1" x14ac:dyDescent="0.35">
      <c r="A12" s="3" t="s">
        <v>447</v>
      </c>
      <c r="B12" s="5" t="s">
        <v>510</v>
      </c>
      <c r="C12" s="4" t="s">
        <v>508</v>
      </c>
      <c r="D12" s="4" t="s">
        <v>515</v>
      </c>
      <c r="E12" s="4" t="s">
        <v>520</v>
      </c>
      <c r="F12" s="3" t="s">
        <v>15</v>
      </c>
      <c r="G12" s="6"/>
      <c r="H12" s="6"/>
      <c r="I12" s="7"/>
    </row>
    <row r="13" spans="1:9" ht="135.6" customHeight="1" thickBot="1" x14ac:dyDescent="0.35">
      <c r="A13" s="3" t="s">
        <v>448</v>
      </c>
      <c r="B13" s="5" t="s">
        <v>511</v>
      </c>
      <c r="C13" s="4" t="s">
        <v>508</v>
      </c>
      <c r="D13" s="4" t="s">
        <v>516</v>
      </c>
      <c r="E13" s="4" t="s">
        <v>521</v>
      </c>
      <c r="F13" s="3" t="s">
        <v>18</v>
      </c>
      <c r="G13" s="6"/>
      <c r="H13" s="6"/>
      <c r="I13" s="7"/>
    </row>
    <row r="14" spans="1:9" ht="137.4" customHeight="1" thickBot="1" x14ac:dyDescent="0.35">
      <c r="A14" s="3" t="s">
        <v>449</v>
      </c>
      <c r="B14" s="5" t="s">
        <v>512</v>
      </c>
      <c r="C14" s="4" t="s">
        <v>508</v>
      </c>
      <c r="D14" s="4" t="s">
        <v>517</v>
      </c>
      <c r="E14" s="4" t="s">
        <v>521</v>
      </c>
      <c r="F14" s="3" t="s">
        <v>18</v>
      </c>
      <c r="G14" s="6"/>
      <c r="H14" s="6"/>
      <c r="I14" s="7"/>
    </row>
    <row r="15" spans="1:9" ht="138.6" customHeight="1" thickBot="1" x14ac:dyDescent="0.35">
      <c r="A15" s="3" t="s">
        <v>450</v>
      </c>
      <c r="B15" s="5" t="s">
        <v>513</v>
      </c>
      <c r="C15" s="4" t="s">
        <v>508</v>
      </c>
      <c r="D15" s="4" t="s">
        <v>518</v>
      </c>
      <c r="E15" s="4" t="s">
        <v>521</v>
      </c>
      <c r="F15" s="3" t="s">
        <v>18</v>
      </c>
      <c r="G15" s="6"/>
      <c r="H15" s="6"/>
      <c r="I15" s="7"/>
    </row>
    <row r="16" spans="1:9" ht="142.80000000000001" customHeight="1" thickBot="1" x14ac:dyDescent="0.35">
      <c r="A16" s="3" t="s">
        <v>451</v>
      </c>
      <c r="B16" s="5" t="s">
        <v>514</v>
      </c>
      <c r="C16" s="4" t="s">
        <v>508</v>
      </c>
      <c r="D16" s="4" t="s">
        <v>519</v>
      </c>
      <c r="E16" s="4" t="s">
        <v>521</v>
      </c>
      <c r="F16" s="3" t="s">
        <v>18</v>
      </c>
      <c r="G16" s="6"/>
      <c r="H16" s="6"/>
      <c r="I16" s="7"/>
    </row>
    <row r="17" spans="1:9" ht="130.19999999999999" thickBot="1" x14ac:dyDescent="0.35">
      <c r="A17" s="3" t="s">
        <v>452</v>
      </c>
      <c r="B17" s="5" t="s">
        <v>522</v>
      </c>
      <c r="C17" s="4" t="s">
        <v>508</v>
      </c>
      <c r="D17" s="4" t="s">
        <v>524</v>
      </c>
      <c r="E17" s="4" t="s">
        <v>526</v>
      </c>
      <c r="F17" s="3" t="s">
        <v>15</v>
      </c>
      <c r="G17" s="6"/>
      <c r="H17" s="6"/>
      <c r="I17" s="7"/>
    </row>
    <row r="18" spans="1:9" ht="130.19999999999999" thickBot="1" x14ac:dyDescent="0.35">
      <c r="A18" s="3" t="s">
        <v>453</v>
      </c>
      <c r="B18" s="5" t="s">
        <v>523</v>
      </c>
      <c r="C18" s="4" t="s">
        <v>508</v>
      </c>
      <c r="D18" s="4" t="s">
        <v>525</v>
      </c>
      <c r="E18" s="4" t="s">
        <v>527</v>
      </c>
      <c r="F18" s="3" t="s">
        <v>15</v>
      </c>
      <c r="G18" s="6"/>
      <c r="H18" s="6"/>
      <c r="I18" s="7"/>
    </row>
    <row r="19" spans="1:9" ht="130.19999999999999" thickBot="1" x14ac:dyDescent="0.35">
      <c r="A19" s="3" t="s">
        <v>454</v>
      </c>
      <c r="B19" s="5" t="s">
        <v>528</v>
      </c>
      <c r="C19" s="4" t="s">
        <v>508</v>
      </c>
      <c r="D19" s="4" t="s">
        <v>530</v>
      </c>
      <c r="E19" s="4" t="s">
        <v>526</v>
      </c>
      <c r="F19" s="3" t="s">
        <v>15</v>
      </c>
      <c r="G19" s="6"/>
      <c r="H19" s="6"/>
      <c r="I19" s="7"/>
    </row>
    <row r="20" spans="1:9" ht="130.19999999999999" thickBot="1" x14ac:dyDescent="0.35">
      <c r="A20" s="3" t="s">
        <v>455</v>
      </c>
      <c r="B20" s="5" t="s">
        <v>529</v>
      </c>
      <c r="C20" s="4" t="s">
        <v>508</v>
      </c>
      <c r="D20" s="4" t="s">
        <v>531</v>
      </c>
      <c r="E20" s="4" t="s">
        <v>532</v>
      </c>
      <c r="F20" s="3" t="s">
        <v>15</v>
      </c>
      <c r="G20" s="6"/>
      <c r="H20" s="6"/>
      <c r="I20" s="7"/>
    </row>
    <row r="21" spans="1:9" ht="130.19999999999999" thickBot="1" x14ac:dyDescent="0.35">
      <c r="A21" s="3" t="s">
        <v>456</v>
      </c>
      <c r="B21" s="5" t="s">
        <v>534</v>
      </c>
      <c r="C21" s="4" t="s">
        <v>508</v>
      </c>
      <c r="D21" s="4" t="s">
        <v>533</v>
      </c>
      <c r="E21" s="4" t="s">
        <v>535</v>
      </c>
      <c r="F21" s="3" t="s">
        <v>15</v>
      </c>
      <c r="G21" s="6"/>
      <c r="H21" s="6"/>
      <c r="I21" s="7"/>
    </row>
    <row r="22" spans="1:9" ht="130.19999999999999" thickBot="1" x14ac:dyDescent="0.35">
      <c r="A22" s="3" t="s">
        <v>457</v>
      </c>
      <c r="B22" s="5" t="s">
        <v>536</v>
      </c>
      <c r="C22" s="4" t="s">
        <v>508</v>
      </c>
      <c r="D22" s="4" t="s">
        <v>537</v>
      </c>
      <c r="E22" s="4" t="s">
        <v>538</v>
      </c>
      <c r="F22" s="3" t="s">
        <v>15</v>
      </c>
      <c r="G22" s="6"/>
      <c r="H22" s="6"/>
      <c r="I22" s="7"/>
    </row>
    <row r="23" spans="1:9" ht="130.19999999999999" thickBot="1" x14ac:dyDescent="0.35">
      <c r="A23" s="3" t="s">
        <v>458</v>
      </c>
      <c r="B23" s="5" t="s">
        <v>539</v>
      </c>
      <c r="C23" s="4" t="s">
        <v>508</v>
      </c>
      <c r="D23" s="4" t="s">
        <v>542</v>
      </c>
      <c r="E23" s="4" t="s">
        <v>543</v>
      </c>
      <c r="F23" s="3" t="s">
        <v>15</v>
      </c>
      <c r="G23" s="6"/>
      <c r="H23" s="6"/>
      <c r="I23" s="7"/>
    </row>
    <row r="24" spans="1:9" ht="130.19999999999999" thickBot="1" x14ac:dyDescent="0.35">
      <c r="A24" s="3" t="s">
        <v>459</v>
      </c>
      <c r="B24" s="5" t="s">
        <v>540</v>
      </c>
      <c r="C24" s="4" t="s">
        <v>508</v>
      </c>
      <c r="D24" s="4" t="s">
        <v>541</v>
      </c>
      <c r="E24" s="4" t="s">
        <v>544</v>
      </c>
      <c r="F24" s="3" t="s">
        <v>15</v>
      </c>
      <c r="G24" s="6"/>
      <c r="H24" s="6"/>
      <c r="I24" s="7"/>
    </row>
    <row r="25" spans="1:9" ht="130.19999999999999" thickBot="1" x14ac:dyDescent="0.35">
      <c r="A25" s="3" t="s">
        <v>460</v>
      </c>
      <c r="B25" s="5" t="s">
        <v>546</v>
      </c>
      <c r="C25" s="4" t="s">
        <v>508</v>
      </c>
      <c r="D25" s="4" t="s">
        <v>547</v>
      </c>
      <c r="E25" s="4" t="s">
        <v>548</v>
      </c>
      <c r="F25" s="3" t="s">
        <v>15</v>
      </c>
      <c r="G25" s="6"/>
      <c r="H25" s="6"/>
      <c r="I25" s="7"/>
    </row>
    <row r="26" spans="1:9" ht="144.6" thickBot="1" x14ac:dyDescent="0.35">
      <c r="A26" s="3" t="s">
        <v>461</v>
      </c>
      <c r="B26" s="5" t="s">
        <v>545</v>
      </c>
      <c r="C26" s="4" t="s">
        <v>508</v>
      </c>
      <c r="D26" s="4" t="s">
        <v>552</v>
      </c>
      <c r="E26" s="4" t="s">
        <v>553</v>
      </c>
      <c r="F26" s="3" t="s">
        <v>19</v>
      </c>
      <c r="G26" s="6"/>
      <c r="H26" s="6"/>
      <c r="I26" s="7"/>
    </row>
    <row r="27" spans="1:9" ht="130.19999999999999" thickBot="1" x14ac:dyDescent="0.35">
      <c r="A27" s="3" t="s">
        <v>462</v>
      </c>
      <c r="B27" s="5" t="s">
        <v>551</v>
      </c>
      <c r="C27" s="4" t="s">
        <v>508</v>
      </c>
      <c r="D27" s="4" t="s">
        <v>554</v>
      </c>
      <c r="E27" s="4" t="s">
        <v>548</v>
      </c>
      <c r="F27" s="3" t="s">
        <v>15</v>
      </c>
      <c r="G27" s="6"/>
      <c r="H27" s="6"/>
      <c r="I27" s="7"/>
    </row>
    <row r="28" spans="1:9" ht="130.19999999999999" thickBot="1" x14ac:dyDescent="0.35">
      <c r="A28" s="3" t="s">
        <v>463</v>
      </c>
      <c r="B28" s="5" t="s">
        <v>549</v>
      </c>
      <c r="C28" s="4" t="s">
        <v>508</v>
      </c>
      <c r="D28" s="4" t="s">
        <v>555</v>
      </c>
      <c r="E28" s="4" t="s">
        <v>548</v>
      </c>
      <c r="F28" s="3" t="s">
        <v>15</v>
      </c>
      <c r="G28" s="6"/>
      <c r="H28" s="6"/>
      <c r="I28" s="7"/>
    </row>
    <row r="29" spans="1:9" ht="130.19999999999999" thickBot="1" x14ac:dyDescent="0.35">
      <c r="A29" s="3" t="s">
        <v>464</v>
      </c>
      <c r="B29" s="5" t="s">
        <v>550</v>
      </c>
      <c r="C29" s="4" t="s">
        <v>508</v>
      </c>
      <c r="D29" s="4" t="s">
        <v>556</v>
      </c>
      <c r="E29" s="4" t="s">
        <v>553</v>
      </c>
      <c r="F29" s="3" t="s">
        <v>15</v>
      </c>
      <c r="G29" s="6"/>
      <c r="H29" s="6"/>
      <c r="I29" s="7"/>
    </row>
    <row r="30" spans="1:9" ht="130.19999999999999" thickBot="1" x14ac:dyDescent="0.35">
      <c r="A30" s="3" t="s">
        <v>465</v>
      </c>
      <c r="B30" s="5" t="s">
        <v>558</v>
      </c>
      <c r="C30" s="4" t="s">
        <v>557</v>
      </c>
      <c r="D30" s="4" t="s">
        <v>559</v>
      </c>
      <c r="E30" s="4" t="s">
        <v>562</v>
      </c>
      <c r="F30" s="3" t="s">
        <v>15</v>
      </c>
      <c r="G30" s="6"/>
      <c r="H30" s="6"/>
      <c r="I30" s="7"/>
    </row>
    <row r="31" spans="1:9" ht="130.19999999999999" thickBot="1" x14ac:dyDescent="0.35">
      <c r="A31" s="3" t="s">
        <v>466</v>
      </c>
      <c r="B31" s="5" t="s">
        <v>565</v>
      </c>
      <c r="C31" s="4" t="s">
        <v>557</v>
      </c>
      <c r="D31" s="4" t="s">
        <v>560</v>
      </c>
      <c r="E31" s="4" t="s">
        <v>563</v>
      </c>
      <c r="F31" s="3" t="s">
        <v>15</v>
      </c>
      <c r="G31" s="6"/>
      <c r="H31" s="6"/>
      <c r="I31" s="7"/>
    </row>
    <row r="32" spans="1:9" ht="130.19999999999999" thickBot="1" x14ac:dyDescent="0.35">
      <c r="A32" s="3" t="s">
        <v>467</v>
      </c>
      <c r="B32" s="5" t="s">
        <v>566</v>
      </c>
      <c r="C32" s="4" t="s">
        <v>557</v>
      </c>
      <c r="D32" s="4" t="s">
        <v>561</v>
      </c>
      <c r="E32" s="4" t="s">
        <v>564</v>
      </c>
      <c r="F32" s="3" t="s">
        <v>15</v>
      </c>
      <c r="G32" s="6"/>
      <c r="H32" s="6"/>
      <c r="I32" s="7"/>
    </row>
    <row r="33" spans="1:14" ht="130.19999999999999" thickBot="1" x14ac:dyDescent="0.35">
      <c r="A33" s="3" t="s">
        <v>468</v>
      </c>
      <c r="B33" s="5" t="s">
        <v>567</v>
      </c>
      <c r="C33" s="4" t="s">
        <v>557</v>
      </c>
      <c r="D33" s="4" t="s">
        <v>568</v>
      </c>
      <c r="E33" s="4" t="s">
        <v>569</v>
      </c>
      <c r="F33" s="3" t="s">
        <v>15</v>
      </c>
      <c r="G33" s="6"/>
      <c r="H33" s="6"/>
      <c r="I33" s="7"/>
    </row>
    <row r="34" spans="1:14" ht="130.19999999999999" thickBot="1" x14ac:dyDescent="0.35">
      <c r="A34" s="3" t="s">
        <v>469</v>
      </c>
      <c r="B34" s="5" t="s">
        <v>570</v>
      </c>
      <c r="C34" s="4" t="s">
        <v>557</v>
      </c>
      <c r="D34" s="4" t="s">
        <v>571</v>
      </c>
      <c r="E34" s="4" t="s">
        <v>563</v>
      </c>
      <c r="F34" s="3" t="s">
        <v>15</v>
      </c>
      <c r="G34" s="6"/>
      <c r="H34" s="6"/>
      <c r="I34" s="7"/>
    </row>
    <row r="35" spans="1:14" ht="130.19999999999999" thickBot="1" x14ac:dyDescent="0.35">
      <c r="A35" s="3" t="s">
        <v>470</v>
      </c>
      <c r="B35" s="5" t="s">
        <v>572</v>
      </c>
      <c r="C35" s="4" t="s">
        <v>557</v>
      </c>
      <c r="D35" s="4" t="s">
        <v>573</v>
      </c>
      <c r="E35" s="4" t="s">
        <v>564</v>
      </c>
      <c r="F35" s="3" t="s">
        <v>15</v>
      </c>
      <c r="G35" s="6"/>
      <c r="H35" s="6"/>
      <c r="I35" s="7"/>
    </row>
    <row r="36" spans="1:14" ht="130.19999999999999" thickBot="1" x14ac:dyDescent="0.35">
      <c r="A36" s="3" t="s">
        <v>471</v>
      </c>
      <c r="B36" s="5" t="s">
        <v>574</v>
      </c>
      <c r="C36" s="4" t="s">
        <v>557</v>
      </c>
      <c r="D36" s="4" t="s">
        <v>591</v>
      </c>
      <c r="E36" s="4" t="s">
        <v>575</v>
      </c>
      <c r="F36" s="3" t="s">
        <v>18</v>
      </c>
      <c r="G36" s="6"/>
      <c r="H36" s="6"/>
      <c r="I36" s="7"/>
    </row>
    <row r="37" spans="1:14" ht="130.19999999999999" thickBot="1" x14ac:dyDescent="0.35">
      <c r="A37" s="3" t="s">
        <v>472</v>
      </c>
      <c r="B37" s="5" t="s">
        <v>576</v>
      </c>
      <c r="C37" s="4" t="s">
        <v>557</v>
      </c>
      <c r="D37" s="4" t="s">
        <v>590</v>
      </c>
      <c r="E37" s="4" t="s">
        <v>584</v>
      </c>
      <c r="F37" s="3" t="s">
        <v>15</v>
      </c>
      <c r="G37" s="6"/>
      <c r="H37" s="6"/>
      <c r="I37" s="23"/>
      <c r="J37" s="20"/>
      <c r="K37" s="21"/>
      <c r="L37" s="21"/>
      <c r="M37" s="21"/>
      <c r="N37" s="22"/>
    </row>
    <row r="38" spans="1:14" ht="130.19999999999999" thickBot="1" x14ac:dyDescent="0.35">
      <c r="A38" s="3" t="s">
        <v>473</v>
      </c>
      <c r="B38" s="5" t="s">
        <v>577</v>
      </c>
      <c r="C38" s="4" t="s">
        <v>557</v>
      </c>
      <c r="D38" s="4" t="s">
        <v>578</v>
      </c>
      <c r="E38" s="4" t="s">
        <v>579</v>
      </c>
      <c r="F38" s="3" t="s">
        <v>15</v>
      </c>
      <c r="G38" s="6"/>
      <c r="H38" s="6"/>
      <c r="I38" s="23"/>
      <c r="J38" s="20"/>
      <c r="K38" s="21"/>
      <c r="L38" s="21"/>
      <c r="M38" s="21"/>
      <c r="N38" s="22"/>
    </row>
    <row r="39" spans="1:14" ht="130.19999999999999" thickBot="1" x14ac:dyDescent="0.35">
      <c r="A39" s="3" t="s">
        <v>474</v>
      </c>
      <c r="B39" s="5" t="s">
        <v>580</v>
      </c>
      <c r="C39" s="4" t="s">
        <v>557</v>
      </c>
      <c r="D39" s="4" t="s">
        <v>581</v>
      </c>
      <c r="E39" s="4" t="s">
        <v>563</v>
      </c>
      <c r="F39" s="3" t="s">
        <v>15</v>
      </c>
      <c r="G39" s="6"/>
      <c r="H39" s="6"/>
      <c r="I39" s="23"/>
      <c r="J39" s="20"/>
      <c r="K39" s="21"/>
      <c r="L39" s="21"/>
      <c r="M39" s="21"/>
      <c r="N39" s="22"/>
    </row>
    <row r="40" spans="1:14" ht="130.19999999999999" thickBot="1" x14ac:dyDescent="0.35">
      <c r="A40" s="3" t="s">
        <v>475</v>
      </c>
      <c r="B40" s="5" t="s">
        <v>582</v>
      </c>
      <c r="C40" s="4" t="s">
        <v>557</v>
      </c>
      <c r="D40" s="4" t="s">
        <v>583</v>
      </c>
      <c r="E40" s="4" t="s">
        <v>564</v>
      </c>
      <c r="F40" s="3" t="s">
        <v>15</v>
      </c>
      <c r="G40" s="6"/>
      <c r="H40" s="6"/>
      <c r="I40" s="7"/>
    </row>
    <row r="41" spans="1:14" ht="130.19999999999999" thickBot="1" x14ac:dyDescent="0.35">
      <c r="A41" s="3" t="s">
        <v>476</v>
      </c>
      <c r="B41" s="5" t="s">
        <v>586</v>
      </c>
      <c r="C41" s="4" t="s">
        <v>557</v>
      </c>
      <c r="D41" s="4" t="s">
        <v>589</v>
      </c>
      <c r="E41" s="4" t="s">
        <v>585</v>
      </c>
      <c r="F41" s="3" t="s">
        <v>15</v>
      </c>
      <c r="G41" s="6"/>
      <c r="H41" s="6"/>
      <c r="I41" s="7"/>
    </row>
    <row r="42" spans="1:14" ht="130.19999999999999" thickBot="1" x14ac:dyDescent="0.35">
      <c r="A42" s="3" t="s">
        <v>477</v>
      </c>
      <c r="B42" s="5" t="s">
        <v>587</v>
      </c>
      <c r="C42" s="4" t="s">
        <v>557</v>
      </c>
      <c r="D42" s="4" t="s">
        <v>588</v>
      </c>
      <c r="E42" s="4" t="s">
        <v>575</v>
      </c>
      <c r="F42" s="3" t="s">
        <v>15</v>
      </c>
      <c r="G42" s="6"/>
      <c r="H42" s="6"/>
      <c r="I42" s="7"/>
    </row>
    <row r="43" spans="1:14" ht="130.19999999999999" thickBot="1" x14ac:dyDescent="0.35">
      <c r="A43" s="3" t="s">
        <v>478</v>
      </c>
      <c r="B43" s="5" t="s">
        <v>592</v>
      </c>
      <c r="C43" s="4" t="s">
        <v>557</v>
      </c>
      <c r="D43" s="4" t="s">
        <v>593</v>
      </c>
      <c r="E43" s="4" t="s">
        <v>594</v>
      </c>
      <c r="F43" s="3" t="s">
        <v>15</v>
      </c>
      <c r="G43" s="6"/>
      <c r="H43" s="6"/>
      <c r="I43" s="7"/>
    </row>
    <row r="44" spans="1:14" ht="130.19999999999999" thickBot="1" x14ac:dyDescent="0.35">
      <c r="A44" s="3" t="s">
        <v>479</v>
      </c>
      <c r="B44" s="5" t="s">
        <v>595</v>
      </c>
      <c r="C44" s="4" t="s">
        <v>557</v>
      </c>
      <c r="D44" s="4" t="s">
        <v>596</v>
      </c>
      <c r="E44" s="4" t="s">
        <v>594</v>
      </c>
      <c r="F44" s="3" t="s">
        <v>15</v>
      </c>
      <c r="G44" s="6"/>
      <c r="H44" s="6"/>
      <c r="I44" s="7"/>
    </row>
    <row r="45" spans="1:14" ht="130.19999999999999" thickBot="1" x14ac:dyDescent="0.35">
      <c r="A45" s="3" t="s">
        <v>480</v>
      </c>
      <c r="B45" s="5" t="s">
        <v>597</v>
      </c>
      <c r="C45" s="4" t="s">
        <v>557</v>
      </c>
      <c r="D45" s="4" t="s">
        <v>598</v>
      </c>
      <c r="E45" s="4" t="s">
        <v>548</v>
      </c>
      <c r="F45" s="3" t="s">
        <v>15</v>
      </c>
      <c r="G45" s="6"/>
      <c r="H45" s="6"/>
      <c r="I45" s="7"/>
    </row>
    <row r="46" spans="1:14" ht="130.19999999999999" thickBot="1" x14ac:dyDescent="0.35">
      <c r="A46" s="3" t="s">
        <v>481</v>
      </c>
      <c r="B46" s="5" t="s">
        <v>599</v>
      </c>
      <c r="C46" s="4" t="s">
        <v>557</v>
      </c>
      <c r="D46" s="4" t="s">
        <v>600</v>
      </c>
      <c r="E46" s="4" t="s">
        <v>548</v>
      </c>
      <c r="F46" s="3" t="s">
        <v>15</v>
      </c>
      <c r="G46" s="6"/>
      <c r="H46" s="6"/>
      <c r="I46" s="7"/>
    </row>
    <row r="47" spans="1:14" ht="130.19999999999999" thickBot="1" x14ac:dyDescent="0.35">
      <c r="A47" s="3" t="s">
        <v>482</v>
      </c>
      <c r="B47" s="5" t="s">
        <v>601</v>
      </c>
      <c r="C47" s="4" t="s">
        <v>557</v>
      </c>
      <c r="D47" s="4" t="s">
        <v>602</v>
      </c>
      <c r="E47" s="4" t="s">
        <v>603</v>
      </c>
      <c r="F47" s="3" t="s">
        <v>18</v>
      </c>
      <c r="G47" s="6"/>
      <c r="H47" s="6"/>
      <c r="I47" s="7"/>
    </row>
    <row r="48" spans="1:14" ht="130.19999999999999" thickBot="1" x14ac:dyDescent="0.35">
      <c r="A48" s="3" t="s">
        <v>483</v>
      </c>
      <c r="B48" s="5" t="s">
        <v>604</v>
      </c>
      <c r="C48" s="4" t="s">
        <v>557</v>
      </c>
      <c r="D48" s="4" t="s">
        <v>605</v>
      </c>
      <c r="E48" s="4" t="s">
        <v>603</v>
      </c>
      <c r="F48" s="3" t="s">
        <v>18</v>
      </c>
      <c r="G48" s="6"/>
      <c r="H48" s="6"/>
      <c r="I48" s="7"/>
    </row>
    <row r="49" spans="1:9" ht="130.19999999999999" thickBot="1" x14ac:dyDescent="0.35">
      <c r="A49" s="3" t="s">
        <v>484</v>
      </c>
      <c r="B49" s="5" t="s">
        <v>606</v>
      </c>
      <c r="C49" s="4" t="s">
        <v>627</v>
      </c>
      <c r="D49" s="5" t="s">
        <v>606</v>
      </c>
      <c r="E49" s="4" t="s">
        <v>628</v>
      </c>
      <c r="F49" s="3" t="s">
        <v>15</v>
      </c>
      <c r="G49" s="6"/>
      <c r="H49" s="6"/>
      <c r="I49" s="7"/>
    </row>
    <row r="50" spans="1:9" ht="92.4" customHeight="1" thickBot="1" x14ac:dyDescent="0.35">
      <c r="A50" s="3" t="s">
        <v>485</v>
      </c>
      <c r="B50" s="5" t="s">
        <v>629</v>
      </c>
      <c r="C50" s="4" t="s">
        <v>627</v>
      </c>
      <c r="D50" s="4" t="s">
        <v>633</v>
      </c>
      <c r="E50" s="4" t="s">
        <v>634</v>
      </c>
      <c r="F50" s="3" t="s">
        <v>18</v>
      </c>
      <c r="G50" s="6"/>
      <c r="H50" s="6"/>
      <c r="I50" s="7"/>
    </row>
    <row r="51" spans="1:9" ht="130.19999999999999" thickBot="1" x14ac:dyDescent="0.35">
      <c r="A51" s="3" t="s">
        <v>486</v>
      </c>
      <c r="B51" s="5" t="s">
        <v>630</v>
      </c>
      <c r="C51" s="4" t="s">
        <v>627</v>
      </c>
      <c r="D51" s="4" t="s">
        <v>635</v>
      </c>
      <c r="E51" s="4" t="s">
        <v>637</v>
      </c>
      <c r="F51" s="3" t="s">
        <v>15</v>
      </c>
      <c r="G51" s="6"/>
      <c r="H51" s="6"/>
      <c r="I51" s="7"/>
    </row>
    <row r="52" spans="1:9" ht="130.19999999999999" thickBot="1" x14ac:dyDescent="0.35">
      <c r="A52" s="3" t="s">
        <v>487</v>
      </c>
      <c r="B52" s="5" t="s">
        <v>631</v>
      </c>
      <c r="C52" s="4" t="s">
        <v>627</v>
      </c>
      <c r="D52" s="4" t="s">
        <v>636</v>
      </c>
      <c r="E52" s="4" t="s">
        <v>638</v>
      </c>
      <c r="F52" s="3" t="s">
        <v>15</v>
      </c>
      <c r="G52" s="6"/>
      <c r="H52" s="6"/>
      <c r="I52" s="7"/>
    </row>
    <row r="53" spans="1:9" ht="130.19999999999999" thickBot="1" x14ac:dyDescent="0.35">
      <c r="A53" s="3" t="s">
        <v>488</v>
      </c>
      <c r="B53" s="5" t="s">
        <v>632</v>
      </c>
      <c r="C53" s="4" t="s">
        <v>627</v>
      </c>
      <c r="D53" s="5" t="s">
        <v>632</v>
      </c>
      <c r="E53" s="4" t="s">
        <v>628</v>
      </c>
      <c r="F53" s="3" t="s">
        <v>15</v>
      </c>
      <c r="G53" s="6"/>
      <c r="H53" s="6"/>
      <c r="I53" s="7"/>
    </row>
    <row r="54" spans="1:9" ht="130.19999999999999" thickBot="1" x14ac:dyDescent="0.35">
      <c r="A54" s="3" t="s">
        <v>489</v>
      </c>
      <c r="B54" s="5" t="s">
        <v>639</v>
      </c>
      <c r="C54" s="4" t="s">
        <v>627</v>
      </c>
      <c r="D54" s="5" t="s">
        <v>639</v>
      </c>
      <c r="E54" s="4" t="s">
        <v>640</v>
      </c>
      <c r="F54" s="3" t="s">
        <v>15</v>
      </c>
      <c r="G54" s="6"/>
      <c r="H54" s="6"/>
      <c r="I54" s="7"/>
    </row>
    <row r="55" spans="1:9" ht="101.4" thickBot="1" x14ac:dyDescent="0.35">
      <c r="A55" s="3" t="s">
        <v>490</v>
      </c>
      <c r="B55" s="5" t="s">
        <v>642</v>
      </c>
      <c r="C55" s="4" t="s">
        <v>641</v>
      </c>
      <c r="D55" s="4" t="s">
        <v>647</v>
      </c>
      <c r="E55" s="4" t="s">
        <v>652</v>
      </c>
      <c r="F55" s="3" t="s">
        <v>15</v>
      </c>
      <c r="G55" s="6"/>
      <c r="H55" s="6"/>
      <c r="I55" s="7"/>
    </row>
    <row r="56" spans="1:9" ht="101.4" thickBot="1" x14ac:dyDescent="0.35">
      <c r="A56" s="3" t="s">
        <v>491</v>
      </c>
      <c r="B56" s="11" t="s">
        <v>643</v>
      </c>
      <c r="C56" s="4" t="s">
        <v>641</v>
      </c>
      <c r="D56" s="4" t="s">
        <v>648</v>
      </c>
      <c r="E56" s="4" t="s">
        <v>654</v>
      </c>
      <c r="F56" s="3" t="s">
        <v>15</v>
      </c>
      <c r="G56" s="6"/>
      <c r="H56" s="6"/>
      <c r="I56" s="7"/>
    </row>
    <row r="57" spans="1:9" ht="101.4" thickBot="1" x14ac:dyDescent="0.35">
      <c r="A57" s="3" t="s">
        <v>492</v>
      </c>
      <c r="B57" s="11" t="s">
        <v>645</v>
      </c>
      <c r="C57" s="4" t="s">
        <v>641</v>
      </c>
      <c r="D57" s="4" t="s">
        <v>649</v>
      </c>
      <c r="E57" s="4" t="s">
        <v>654</v>
      </c>
      <c r="F57" s="3" t="s">
        <v>18</v>
      </c>
      <c r="G57" s="6"/>
      <c r="H57" s="6"/>
      <c r="I57" s="7"/>
    </row>
    <row r="58" spans="1:9" ht="101.4" thickBot="1" x14ac:dyDescent="0.35">
      <c r="A58" s="3" t="s">
        <v>493</v>
      </c>
      <c r="B58" s="11" t="s">
        <v>646</v>
      </c>
      <c r="C58" s="4" t="s">
        <v>641</v>
      </c>
      <c r="D58" s="4" t="s">
        <v>650</v>
      </c>
      <c r="E58" s="4" t="s">
        <v>653</v>
      </c>
      <c r="F58" s="3" t="s">
        <v>15</v>
      </c>
      <c r="G58" s="6"/>
      <c r="H58" s="6"/>
      <c r="I58" s="7"/>
    </row>
    <row r="59" spans="1:9" ht="101.4" thickBot="1" x14ac:dyDescent="0.35">
      <c r="A59" s="3" t="s">
        <v>494</v>
      </c>
      <c r="B59" s="11" t="s">
        <v>644</v>
      </c>
      <c r="C59" s="4" t="s">
        <v>641</v>
      </c>
      <c r="D59" s="4" t="s">
        <v>651</v>
      </c>
      <c r="E59" s="4" t="s">
        <v>652</v>
      </c>
      <c r="F59" s="3" t="s">
        <v>15</v>
      </c>
      <c r="G59" s="6"/>
      <c r="H59" s="6"/>
      <c r="I59" s="7"/>
    </row>
    <row r="60" spans="1:9" ht="87" thickBot="1" x14ac:dyDescent="0.35">
      <c r="A60" s="3" t="s">
        <v>607</v>
      </c>
      <c r="B60" s="5" t="s">
        <v>656</v>
      </c>
      <c r="C60" s="4" t="s">
        <v>655</v>
      </c>
      <c r="D60" s="4" t="s">
        <v>656</v>
      </c>
      <c r="E60" s="4" t="s">
        <v>657</v>
      </c>
      <c r="F60" s="3" t="s">
        <v>15</v>
      </c>
      <c r="G60" s="6"/>
      <c r="H60" s="6"/>
      <c r="I60" s="7"/>
    </row>
    <row r="61" spans="1:9" ht="115.8" thickBot="1" x14ac:dyDescent="0.35">
      <c r="A61" s="3" t="s">
        <v>608</v>
      </c>
      <c r="B61" s="5" t="s">
        <v>658</v>
      </c>
      <c r="C61" s="4" t="s">
        <v>665</v>
      </c>
      <c r="D61" s="4" t="s">
        <v>667</v>
      </c>
      <c r="E61" s="4" t="s">
        <v>666</v>
      </c>
      <c r="F61" s="3" t="s">
        <v>15</v>
      </c>
      <c r="G61" s="6"/>
      <c r="H61" s="6"/>
      <c r="I61" s="7"/>
    </row>
    <row r="62" spans="1:9" ht="130.19999999999999" thickBot="1" x14ac:dyDescent="0.35">
      <c r="A62" s="3" t="s">
        <v>609</v>
      </c>
      <c r="B62" s="5" t="s">
        <v>659</v>
      </c>
      <c r="C62" s="4" t="s">
        <v>665</v>
      </c>
      <c r="D62" s="4" t="s">
        <v>668</v>
      </c>
      <c r="E62" s="4" t="s">
        <v>663</v>
      </c>
      <c r="F62" s="3" t="s">
        <v>15</v>
      </c>
      <c r="G62" s="6"/>
      <c r="H62" s="6"/>
      <c r="I62" s="7"/>
    </row>
    <row r="63" spans="1:9" ht="130.19999999999999" thickBot="1" x14ac:dyDescent="0.35">
      <c r="A63" s="3" t="s">
        <v>610</v>
      </c>
      <c r="B63" s="5" t="s">
        <v>660</v>
      </c>
      <c r="C63" s="4" t="s">
        <v>665</v>
      </c>
      <c r="D63" s="4" t="s">
        <v>669</v>
      </c>
      <c r="E63" s="4" t="s">
        <v>548</v>
      </c>
      <c r="F63" s="3" t="s">
        <v>15</v>
      </c>
      <c r="G63" s="6"/>
      <c r="H63" s="6"/>
      <c r="I63" s="7"/>
    </row>
    <row r="64" spans="1:9" ht="144.6" thickBot="1" x14ac:dyDescent="0.35">
      <c r="A64" s="3" t="s">
        <v>611</v>
      </c>
      <c r="B64" s="5" t="s">
        <v>661</v>
      </c>
      <c r="C64" s="4" t="s">
        <v>665</v>
      </c>
      <c r="D64" s="4" t="s">
        <v>670</v>
      </c>
      <c r="E64" s="4" t="s">
        <v>548</v>
      </c>
      <c r="F64" s="3" t="s">
        <v>15</v>
      </c>
      <c r="G64" s="6"/>
      <c r="H64" s="6"/>
      <c r="I64" s="7"/>
    </row>
    <row r="65" spans="1:9" ht="130.19999999999999" thickBot="1" x14ac:dyDescent="0.35">
      <c r="A65" s="3" t="s">
        <v>612</v>
      </c>
      <c r="B65" s="5" t="s">
        <v>662</v>
      </c>
      <c r="C65" s="4" t="s">
        <v>665</v>
      </c>
      <c r="D65" s="4" t="s">
        <v>671</v>
      </c>
      <c r="E65" s="4" t="s">
        <v>663</v>
      </c>
      <c r="F65" s="3" t="s">
        <v>18</v>
      </c>
      <c r="G65" s="6"/>
      <c r="H65" s="6"/>
      <c r="I65" s="7"/>
    </row>
    <row r="66" spans="1:9" ht="130.19999999999999" thickBot="1" x14ac:dyDescent="0.35">
      <c r="A66" s="3" t="s">
        <v>613</v>
      </c>
      <c r="B66" s="5" t="s">
        <v>664</v>
      </c>
      <c r="C66" s="4" t="s">
        <v>665</v>
      </c>
      <c r="D66" s="4" t="s">
        <v>672</v>
      </c>
      <c r="E66" s="4" t="s">
        <v>663</v>
      </c>
      <c r="F66" s="3" t="s">
        <v>18</v>
      </c>
      <c r="G66" s="6"/>
      <c r="H66" s="6"/>
      <c r="I66" s="7"/>
    </row>
    <row r="67" spans="1:9" ht="130.19999999999999" thickBot="1" x14ac:dyDescent="0.35">
      <c r="A67" s="3" t="s">
        <v>614</v>
      </c>
      <c r="B67" s="5" t="s">
        <v>673</v>
      </c>
      <c r="C67" s="4" t="s">
        <v>665</v>
      </c>
      <c r="D67" s="4" t="s">
        <v>677</v>
      </c>
      <c r="E67" s="4" t="s">
        <v>666</v>
      </c>
      <c r="F67" s="3" t="s">
        <v>15</v>
      </c>
      <c r="G67" s="6"/>
      <c r="H67" s="6"/>
      <c r="I67" s="7"/>
    </row>
    <row r="68" spans="1:9" ht="144.6" thickBot="1" x14ac:dyDescent="0.35">
      <c r="A68" s="3" t="s">
        <v>615</v>
      </c>
      <c r="B68" s="5" t="s">
        <v>674</v>
      </c>
      <c r="C68" s="4" t="s">
        <v>665</v>
      </c>
      <c r="D68" s="4" t="s">
        <v>678</v>
      </c>
      <c r="E68" s="4" t="s">
        <v>679</v>
      </c>
      <c r="F68" s="3" t="s">
        <v>15</v>
      </c>
      <c r="G68" s="6"/>
      <c r="H68" s="6"/>
      <c r="I68" s="7"/>
    </row>
    <row r="69" spans="1:9" ht="130.19999999999999" thickBot="1" x14ac:dyDescent="0.35">
      <c r="A69" s="3" t="s">
        <v>616</v>
      </c>
      <c r="B69" s="5" t="s">
        <v>675</v>
      </c>
      <c r="C69" s="4" t="s">
        <v>665</v>
      </c>
      <c r="D69" s="4" t="s">
        <v>677</v>
      </c>
      <c r="E69" s="4" t="s">
        <v>680</v>
      </c>
      <c r="F69" s="3" t="s">
        <v>15</v>
      </c>
      <c r="G69" s="6"/>
      <c r="H69" s="6"/>
      <c r="I69" s="7"/>
    </row>
    <row r="70" spans="1:9" ht="130.19999999999999" thickBot="1" x14ac:dyDescent="0.35">
      <c r="A70" s="3" t="s">
        <v>617</v>
      </c>
      <c r="B70" s="5" t="s">
        <v>676</v>
      </c>
      <c r="C70" s="4" t="s">
        <v>665</v>
      </c>
      <c r="D70" s="4" t="s">
        <v>677</v>
      </c>
      <c r="E70" s="4" t="s">
        <v>681</v>
      </c>
      <c r="F70" s="3" t="s">
        <v>15</v>
      </c>
      <c r="G70" s="6"/>
      <c r="H70" s="6"/>
      <c r="I70" s="7"/>
    </row>
    <row r="71" spans="1:9" ht="72.599999999999994" thickBot="1" x14ac:dyDescent="0.35">
      <c r="A71" s="3" t="s">
        <v>618</v>
      </c>
      <c r="B71" s="11" t="s">
        <v>656</v>
      </c>
      <c r="C71" s="4" t="s">
        <v>682</v>
      </c>
      <c r="D71" s="11" t="s">
        <v>656</v>
      </c>
      <c r="E71" s="4" t="s">
        <v>657</v>
      </c>
      <c r="F71" s="3" t="s">
        <v>15</v>
      </c>
      <c r="G71" s="6"/>
      <c r="H71" s="6"/>
      <c r="I71" s="7"/>
    </row>
    <row r="72" spans="1:9" ht="216.6" thickBot="1" x14ac:dyDescent="0.35">
      <c r="A72" s="3" t="s">
        <v>619</v>
      </c>
      <c r="B72" s="5" t="s">
        <v>151</v>
      </c>
      <c r="C72" s="4" t="s">
        <v>683</v>
      </c>
      <c r="D72" s="5" t="s">
        <v>740</v>
      </c>
      <c r="E72" s="4" t="s">
        <v>707</v>
      </c>
      <c r="F72" s="3" t="s">
        <v>15</v>
      </c>
      <c r="G72" s="6"/>
      <c r="H72" s="6"/>
      <c r="I72" s="7"/>
    </row>
    <row r="73" spans="1:9" ht="72.599999999999994" thickBot="1" x14ac:dyDescent="0.35">
      <c r="A73" s="3" t="s">
        <v>620</v>
      </c>
      <c r="B73" s="5" t="s">
        <v>152</v>
      </c>
      <c r="C73" s="4" t="s">
        <v>683</v>
      </c>
      <c r="D73" s="5"/>
      <c r="E73" s="4" t="s">
        <v>153</v>
      </c>
      <c r="F73" s="3" t="s">
        <v>15</v>
      </c>
      <c r="G73" s="6"/>
      <c r="H73" s="6"/>
      <c r="I73" s="7"/>
    </row>
    <row r="74" spans="1:9" ht="72.599999999999994" thickBot="1" x14ac:dyDescent="0.35">
      <c r="A74" s="3" t="s">
        <v>621</v>
      </c>
      <c r="B74" s="5" t="s">
        <v>154</v>
      </c>
      <c r="C74" s="4" t="s">
        <v>683</v>
      </c>
      <c r="D74" s="5"/>
      <c r="E74" s="4" t="s">
        <v>155</v>
      </c>
      <c r="F74" s="3" t="s">
        <v>15</v>
      </c>
      <c r="G74" s="6"/>
      <c r="H74" s="6"/>
      <c r="I74" s="7"/>
    </row>
    <row r="75" spans="1:9" ht="115.8" thickBot="1" x14ac:dyDescent="0.35">
      <c r="A75" s="3" t="s">
        <v>622</v>
      </c>
      <c r="B75" s="5" t="s">
        <v>395</v>
      </c>
      <c r="C75" s="4" t="s">
        <v>685</v>
      </c>
      <c r="D75" s="4" t="s">
        <v>396</v>
      </c>
      <c r="E75" s="4" t="s">
        <v>397</v>
      </c>
      <c r="F75" s="3" t="s">
        <v>15</v>
      </c>
      <c r="G75" s="6"/>
      <c r="H75" s="6"/>
      <c r="I75" s="7"/>
    </row>
    <row r="76" spans="1:9" ht="115.8" thickBot="1" x14ac:dyDescent="0.35">
      <c r="A76" s="3" t="s">
        <v>623</v>
      </c>
      <c r="B76" s="5" t="s">
        <v>398</v>
      </c>
      <c r="C76" s="4" t="s">
        <v>685</v>
      </c>
      <c r="D76" s="4" t="s">
        <v>399</v>
      </c>
      <c r="E76" s="4" t="s">
        <v>400</v>
      </c>
      <c r="F76" s="3" t="s">
        <v>15</v>
      </c>
      <c r="G76" s="6"/>
      <c r="H76" s="6"/>
      <c r="I76" s="7"/>
    </row>
    <row r="77" spans="1:9" ht="115.8" thickBot="1" x14ac:dyDescent="0.35">
      <c r="A77" s="3" t="s">
        <v>624</v>
      </c>
      <c r="B77" s="11" t="s">
        <v>401</v>
      </c>
      <c r="C77" s="4" t="s">
        <v>685</v>
      </c>
      <c r="D77" s="4" t="s">
        <v>405</v>
      </c>
      <c r="E77" s="4" t="s">
        <v>404</v>
      </c>
      <c r="F77" s="3" t="s">
        <v>15</v>
      </c>
      <c r="G77" s="6"/>
      <c r="H77" s="6"/>
      <c r="I77" s="7"/>
    </row>
    <row r="78" spans="1:9" ht="115.8" thickBot="1" x14ac:dyDescent="0.35">
      <c r="A78" s="3" t="s">
        <v>625</v>
      </c>
      <c r="B78" s="5" t="s">
        <v>402</v>
      </c>
      <c r="C78" s="4" t="s">
        <v>685</v>
      </c>
      <c r="D78" s="4" t="s">
        <v>406</v>
      </c>
      <c r="E78" s="4" t="s">
        <v>408</v>
      </c>
      <c r="F78" s="3" t="s">
        <v>15</v>
      </c>
      <c r="G78" s="6"/>
      <c r="H78" s="6"/>
      <c r="I78" s="7"/>
    </row>
    <row r="79" spans="1:9" ht="115.8" thickBot="1" x14ac:dyDescent="0.35">
      <c r="A79" s="3" t="s">
        <v>626</v>
      </c>
      <c r="B79" s="5" t="s">
        <v>403</v>
      </c>
      <c r="C79" s="4" t="s">
        <v>685</v>
      </c>
      <c r="D79" s="4" t="s">
        <v>407</v>
      </c>
      <c r="E79" s="4" t="s">
        <v>409</v>
      </c>
      <c r="F79" s="3" t="s">
        <v>15</v>
      </c>
      <c r="G79" s="6"/>
      <c r="H79" s="6"/>
      <c r="I79" s="7"/>
    </row>
    <row r="80" spans="1:9" ht="115.8" thickBot="1" x14ac:dyDescent="0.35">
      <c r="A80" s="3" t="s">
        <v>684</v>
      </c>
      <c r="B80" s="5" t="s">
        <v>160</v>
      </c>
      <c r="C80" s="4" t="s">
        <v>685</v>
      </c>
      <c r="D80" s="5"/>
      <c r="E80" s="4" t="s">
        <v>161</v>
      </c>
      <c r="F80" s="3" t="s">
        <v>15</v>
      </c>
      <c r="G80" s="6"/>
      <c r="H80" s="6"/>
      <c r="I80" s="7"/>
    </row>
    <row r="81" spans="1:9" ht="130.19999999999999" thickBot="1" x14ac:dyDescent="0.35">
      <c r="A81" s="3" t="s">
        <v>686</v>
      </c>
      <c r="B81" s="5" t="s">
        <v>169</v>
      </c>
      <c r="C81" s="4" t="s">
        <v>690</v>
      </c>
      <c r="D81" s="4" t="s">
        <v>691</v>
      </c>
      <c r="E81" s="4" t="s">
        <v>171</v>
      </c>
      <c r="F81" s="3" t="s">
        <v>15</v>
      </c>
      <c r="G81" s="6"/>
      <c r="H81" s="6"/>
      <c r="I81" s="7"/>
    </row>
    <row r="82" spans="1:9" ht="130.19999999999999" thickBot="1" x14ac:dyDescent="0.35">
      <c r="A82" s="3" t="s">
        <v>687</v>
      </c>
      <c r="B82" s="5" t="s">
        <v>692</v>
      </c>
      <c r="C82" s="4" t="s">
        <v>690</v>
      </c>
      <c r="D82" s="4" t="s">
        <v>693</v>
      </c>
      <c r="E82" s="4" t="s">
        <v>694</v>
      </c>
      <c r="F82" s="3" t="s">
        <v>15</v>
      </c>
      <c r="G82" s="6"/>
      <c r="H82" s="6"/>
      <c r="I82" s="7"/>
    </row>
    <row r="83" spans="1:9" ht="144.6" thickBot="1" x14ac:dyDescent="0.35">
      <c r="A83" s="3" t="s">
        <v>688</v>
      </c>
      <c r="B83" s="5" t="s">
        <v>695</v>
      </c>
      <c r="C83" s="4" t="s">
        <v>696</v>
      </c>
      <c r="D83" s="4" t="s">
        <v>697</v>
      </c>
      <c r="E83" s="4" t="s">
        <v>698</v>
      </c>
      <c r="F83" s="3" t="s">
        <v>15</v>
      </c>
      <c r="G83" s="6"/>
      <c r="H83" s="6"/>
      <c r="I83" s="7"/>
    </row>
    <row r="84" spans="1:9" ht="130.19999999999999" thickBot="1" x14ac:dyDescent="0.35">
      <c r="A84" s="3" t="s">
        <v>689</v>
      </c>
      <c r="B84" s="5" t="s">
        <v>699</v>
      </c>
      <c r="C84" s="4" t="s">
        <v>690</v>
      </c>
      <c r="D84" s="4" t="s">
        <v>700</v>
      </c>
      <c r="E84" s="4" t="s">
        <v>694</v>
      </c>
      <c r="F84" s="3" t="s">
        <v>15</v>
      </c>
      <c r="G84" s="6"/>
      <c r="H84" s="6"/>
      <c r="I84" s="7"/>
    </row>
    <row r="85" spans="1:9" ht="72.599999999999994" thickBot="1" x14ac:dyDescent="0.35">
      <c r="A85" s="3" t="s">
        <v>759</v>
      </c>
      <c r="B85" s="5" t="s">
        <v>713</v>
      </c>
      <c r="C85" s="4" t="s">
        <v>683</v>
      </c>
      <c r="D85" s="5" t="s">
        <v>714</v>
      </c>
      <c r="E85" s="4" t="s">
        <v>715</v>
      </c>
      <c r="F85" s="8" t="s">
        <v>15</v>
      </c>
      <c r="G85" s="6"/>
      <c r="H85" s="6"/>
      <c r="I85" s="7"/>
    </row>
    <row r="86" spans="1:9" ht="72.599999999999994" thickBot="1" x14ac:dyDescent="0.35">
      <c r="A86" s="3" t="s">
        <v>760</v>
      </c>
      <c r="B86" s="5" t="s">
        <v>716</v>
      </c>
      <c r="C86" s="4" t="s">
        <v>683</v>
      </c>
      <c r="D86" s="5" t="s">
        <v>724</v>
      </c>
      <c r="E86" s="4" t="s">
        <v>717</v>
      </c>
      <c r="F86" s="8" t="s">
        <v>15</v>
      </c>
      <c r="G86" s="6"/>
      <c r="H86" s="6"/>
      <c r="I86" s="7"/>
    </row>
    <row r="87" spans="1:9" ht="72.599999999999994" thickBot="1" x14ac:dyDescent="0.35">
      <c r="A87" s="3" t="s">
        <v>761</v>
      </c>
      <c r="B87" s="5" t="s">
        <v>718</v>
      </c>
      <c r="C87" s="4" t="s">
        <v>683</v>
      </c>
      <c r="D87" s="5" t="s">
        <v>719</v>
      </c>
      <c r="E87" s="4" t="s">
        <v>720</v>
      </c>
      <c r="F87" s="8" t="s">
        <v>15</v>
      </c>
      <c r="G87" s="6"/>
      <c r="H87" s="6"/>
      <c r="I87" s="7"/>
    </row>
    <row r="88" spans="1:9" ht="72.599999999999994" thickBot="1" x14ac:dyDescent="0.35">
      <c r="A88" s="3" t="s">
        <v>762</v>
      </c>
      <c r="B88" s="5" t="s">
        <v>721</v>
      </c>
      <c r="C88" s="4" t="s">
        <v>683</v>
      </c>
      <c r="D88" s="5" t="s">
        <v>722</v>
      </c>
      <c r="E88" s="4" t="s">
        <v>723</v>
      </c>
      <c r="F88" s="8" t="s">
        <v>15</v>
      </c>
      <c r="G88" s="6"/>
      <c r="H88" s="6"/>
      <c r="I88" s="7"/>
    </row>
    <row r="89" spans="1:9" ht="72.599999999999994" thickBot="1" x14ac:dyDescent="0.35">
      <c r="A89" s="3" t="s">
        <v>763</v>
      </c>
      <c r="B89" s="5" t="s">
        <v>160</v>
      </c>
      <c r="C89" s="4" t="s">
        <v>683</v>
      </c>
      <c r="D89" s="5"/>
      <c r="E89" s="4" t="s">
        <v>161</v>
      </c>
      <c r="F89" s="8" t="s">
        <v>15</v>
      </c>
      <c r="G89" s="6"/>
      <c r="H89" s="6"/>
      <c r="I89" s="7"/>
    </row>
    <row r="90" spans="1:9" ht="101.4" thickBot="1" x14ac:dyDescent="0.35">
      <c r="A90" s="3" t="s">
        <v>764</v>
      </c>
      <c r="B90" s="5" t="s">
        <v>725</v>
      </c>
      <c r="C90" s="4" t="s">
        <v>683</v>
      </c>
      <c r="D90" s="5" t="s">
        <v>726</v>
      </c>
      <c r="E90" s="4" t="s">
        <v>727</v>
      </c>
      <c r="F90" s="8" t="s">
        <v>15</v>
      </c>
      <c r="G90" s="6"/>
      <c r="H90" s="6"/>
      <c r="I90" s="7"/>
    </row>
    <row r="91" spans="1:9" ht="72.599999999999994" thickBot="1" x14ac:dyDescent="0.35">
      <c r="A91" s="3" t="s">
        <v>765</v>
      </c>
      <c r="B91" s="5" t="s">
        <v>731</v>
      </c>
      <c r="C91" s="4" t="s">
        <v>683</v>
      </c>
      <c r="D91" s="5" t="s">
        <v>732</v>
      </c>
      <c r="E91" s="4" t="s">
        <v>733</v>
      </c>
      <c r="F91" s="8" t="s">
        <v>15</v>
      </c>
      <c r="G91" s="6"/>
      <c r="H91" s="6"/>
      <c r="I91" s="7"/>
    </row>
    <row r="92" spans="1:9" ht="72.599999999999994" thickBot="1" x14ac:dyDescent="0.35">
      <c r="A92" s="3" t="s">
        <v>766</v>
      </c>
      <c r="B92" s="5" t="s">
        <v>734</v>
      </c>
      <c r="C92" s="4" t="s">
        <v>683</v>
      </c>
      <c r="D92" s="5" t="s">
        <v>737</v>
      </c>
      <c r="E92" s="4" t="s">
        <v>738</v>
      </c>
      <c r="F92" s="8" t="s">
        <v>15</v>
      </c>
      <c r="G92" s="6"/>
      <c r="H92" s="6"/>
      <c r="I92" s="7"/>
    </row>
    <row r="93" spans="1:9" ht="72" x14ac:dyDescent="0.3">
      <c r="A93" s="3" t="s">
        <v>767</v>
      </c>
      <c r="B93" s="5" t="s">
        <v>735</v>
      </c>
      <c r="C93" s="4" t="s">
        <v>683</v>
      </c>
      <c r="D93" s="5" t="s">
        <v>736</v>
      </c>
      <c r="E93" s="4" t="s">
        <v>739</v>
      </c>
      <c r="F93" s="8" t="s">
        <v>15</v>
      </c>
      <c r="G93" s="6"/>
      <c r="H93" s="6"/>
      <c r="I93" s="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10" zoomScale="70" zoomScaleNormal="70" workbookViewId="0">
      <selection activeCell="AM15" sqref="AM15"/>
    </sheetView>
  </sheetViews>
  <sheetFormatPr defaultRowHeight="14.4" x14ac:dyDescent="0.3"/>
  <cols>
    <col min="1" max="1" width="16.88671875" customWidth="1"/>
    <col min="2" max="2" width="19.5546875" customWidth="1"/>
    <col min="3" max="3" width="20" customWidth="1"/>
    <col min="4" max="4" width="21.5546875" customWidth="1"/>
    <col min="5" max="5" width="23.5546875" customWidth="1"/>
    <col min="6" max="6" width="12.33203125" customWidth="1"/>
  </cols>
  <sheetData>
    <row r="1" spans="1:9" ht="18" x14ac:dyDescent="0.35">
      <c r="A1" s="13" t="s">
        <v>12</v>
      </c>
    </row>
    <row r="2" spans="1:9" ht="15" thickBot="1" x14ac:dyDescent="0.35"/>
    <row r="3" spans="1:9" ht="15" thickBot="1" x14ac:dyDescent="0.35">
      <c r="A3" s="14" t="s">
        <v>13</v>
      </c>
      <c r="B3" s="15"/>
      <c r="C3" s="16"/>
      <c r="D3" s="16"/>
      <c r="E3" s="16"/>
    </row>
    <row r="4" spans="1:9" ht="15" thickBot="1" x14ac:dyDescent="0.35">
      <c r="A4" s="14" t="s">
        <v>14</v>
      </c>
      <c r="B4" s="15"/>
      <c r="C4" s="16"/>
      <c r="D4" s="16"/>
      <c r="E4" s="16"/>
      <c r="H4" t="s">
        <v>15</v>
      </c>
      <c r="I4">
        <f>COUNTIF(F10:F97,"Pass")</f>
        <v>1</v>
      </c>
    </row>
    <row r="5" spans="1:9" ht="15" thickBot="1" x14ac:dyDescent="0.35">
      <c r="A5" s="17" t="s">
        <v>16</v>
      </c>
      <c r="B5" s="15" t="s">
        <v>17</v>
      </c>
      <c r="C5" s="16"/>
      <c r="D5" s="16"/>
      <c r="E5" s="16"/>
      <c r="H5" t="s">
        <v>18</v>
      </c>
      <c r="I5">
        <f>COUNTIF(F10:F97,"Fail")</f>
        <v>6</v>
      </c>
    </row>
    <row r="6" spans="1:9" ht="15" thickBot="1" x14ac:dyDescent="0.35">
      <c r="A6" s="14" t="s">
        <v>15</v>
      </c>
      <c r="B6" s="14" t="s">
        <v>18</v>
      </c>
      <c r="C6" s="14" t="s">
        <v>19</v>
      </c>
      <c r="D6" s="14" t="s">
        <v>20</v>
      </c>
      <c r="E6" s="14" t="s">
        <v>21</v>
      </c>
      <c r="H6" t="s">
        <v>19</v>
      </c>
      <c r="I6">
        <f>COUNTIF(F10:F54,"Untested")</f>
        <v>0</v>
      </c>
    </row>
    <row r="7" spans="1:9" ht="15" thickBot="1" x14ac:dyDescent="0.35">
      <c r="A7" s="15">
        <f>COUNTIF(F10:F97,"Pass")</f>
        <v>1</v>
      </c>
      <c r="B7" s="15">
        <f>COUNTIF(F10:F97,"Fail")</f>
        <v>6</v>
      </c>
      <c r="C7" s="15">
        <f>COUNTIF(F10:F54,"Untested")</f>
        <v>0</v>
      </c>
      <c r="D7" s="15">
        <f>COUNTIF(F10:F54,"N/A")</f>
        <v>0</v>
      </c>
      <c r="E7" s="15">
        <f>COUNTA(A10:A97)</f>
        <v>7</v>
      </c>
      <c r="H7" t="s">
        <v>20</v>
      </c>
      <c r="I7">
        <f>COUNTIF(F10:F54,"N/A")</f>
        <v>0</v>
      </c>
    </row>
    <row r="8" spans="1:9" ht="15" thickBot="1" x14ac:dyDescent="0.35"/>
    <row r="9" spans="1:9" ht="15" thickBot="1" x14ac:dyDescent="0.35">
      <c r="A9" s="1" t="s">
        <v>0</v>
      </c>
      <c r="B9" s="1" t="s">
        <v>1</v>
      </c>
      <c r="C9" s="1" t="s">
        <v>2</v>
      </c>
      <c r="D9" s="1" t="s">
        <v>3</v>
      </c>
      <c r="E9" s="1" t="s">
        <v>4</v>
      </c>
      <c r="F9" s="1" t="s">
        <v>5</v>
      </c>
      <c r="G9" s="1" t="s">
        <v>6</v>
      </c>
      <c r="H9" s="1" t="s">
        <v>7</v>
      </c>
      <c r="I9" s="2" t="s">
        <v>8</v>
      </c>
    </row>
    <row r="10" spans="1:9" ht="127.2" customHeight="1" thickBot="1" x14ac:dyDescent="0.35">
      <c r="A10" s="3" t="s">
        <v>495</v>
      </c>
      <c r="B10" s="5" t="s">
        <v>768</v>
      </c>
      <c r="C10" s="4" t="s">
        <v>496</v>
      </c>
      <c r="D10" s="4" t="s">
        <v>771</v>
      </c>
      <c r="E10" s="4" t="s">
        <v>782</v>
      </c>
      <c r="F10" s="3" t="s">
        <v>18</v>
      </c>
      <c r="G10" s="6"/>
      <c r="H10" s="6"/>
      <c r="I10" s="7"/>
    </row>
    <row r="11" spans="1:9" ht="115.8" thickBot="1" x14ac:dyDescent="0.35">
      <c r="A11" s="3" t="s">
        <v>497</v>
      </c>
      <c r="B11" s="5" t="s">
        <v>769</v>
      </c>
      <c r="C11" s="4" t="s">
        <v>496</v>
      </c>
      <c r="D11" s="4" t="s">
        <v>772</v>
      </c>
      <c r="E11" s="4" t="s">
        <v>783</v>
      </c>
      <c r="F11" s="3" t="s">
        <v>18</v>
      </c>
      <c r="G11" s="6"/>
      <c r="H11" s="6"/>
      <c r="I11" s="7"/>
    </row>
    <row r="12" spans="1:9" ht="115.8" thickBot="1" x14ac:dyDescent="0.35">
      <c r="A12" s="3" t="s">
        <v>498</v>
      </c>
      <c r="B12" s="5" t="s">
        <v>770</v>
      </c>
      <c r="C12" s="4" t="s">
        <v>496</v>
      </c>
      <c r="D12" s="4" t="s">
        <v>773</v>
      </c>
      <c r="E12" s="4" t="s">
        <v>784</v>
      </c>
      <c r="F12" s="3" t="s">
        <v>18</v>
      </c>
      <c r="G12" s="6"/>
      <c r="H12" s="6"/>
      <c r="I12" s="7"/>
    </row>
    <row r="13" spans="1:9" ht="130.19999999999999" thickBot="1" x14ac:dyDescent="0.35">
      <c r="A13" s="3" t="s">
        <v>499</v>
      </c>
      <c r="B13" s="5" t="s">
        <v>774</v>
      </c>
      <c r="C13" s="4" t="s">
        <v>496</v>
      </c>
      <c r="D13" s="4" t="s">
        <v>775</v>
      </c>
      <c r="E13" s="4" t="s">
        <v>785</v>
      </c>
      <c r="F13" s="3" t="s">
        <v>15</v>
      </c>
      <c r="G13" s="6"/>
      <c r="H13" s="6"/>
      <c r="I13" s="7"/>
    </row>
    <row r="14" spans="1:9" ht="130.19999999999999" thickBot="1" x14ac:dyDescent="0.35">
      <c r="A14" s="3" t="s">
        <v>500</v>
      </c>
      <c r="B14" s="5" t="s">
        <v>776</v>
      </c>
      <c r="C14" s="4" t="s">
        <v>496</v>
      </c>
      <c r="D14" s="4" t="s">
        <v>777</v>
      </c>
      <c r="E14" s="4" t="s">
        <v>785</v>
      </c>
      <c r="F14" s="3" t="s">
        <v>18</v>
      </c>
      <c r="G14" s="6"/>
      <c r="H14" s="6"/>
      <c r="I14" s="7"/>
    </row>
    <row r="15" spans="1:9" ht="130.19999999999999" thickBot="1" x14ac:dyDescent="0.35">
      <c r="A15" s="3" t="s">
        <v>501</v>
      </c>
      <c r="B15" s="5" t="s">
        <v>778</v>
      </c>
      <c r="C15" s="4" t="s">
        <v>496</v>
      </c>
      <c r="D15" s="4" t="s">
        <v>779</v>
      </c>
      <c r="E15" s="4" t="s">
        <v>785</v>
      </c>
      <c r="F15" s="3" t="s">
        <v>18</v>
      </c>
      <c r="G15" s="6"/>
      <c r="H15" s="6"/>
      <c r="I15" s="7"/>
    </row>
    <row r="16" spans="1:9" ht="129.6" x14ac:dyDescent="0.3">
      <c r="A16" s="3" t="s">
        <v>502</v>
      </c>
      <c r="B16" s="5" t="s">
        <v>780</v>
      </c>
      <c r="C16" s="4" t="s">
        <v>496</v>
      </c>
      <c r="D16" s="4" t="s">
        <v>781</v>
      </c>
      <c r="E16" s="4" t="s">
        <v>785</v>
      </c>
      <c r="F16" s="3" t="s">
        <v>18</v>
      </c>
      <c r="G16" s="6"/>
      <c r="H16" s="6"/>
      <c r="I16"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Func-Đăng ký</vt:lpstr>
      <vt:lpstr>Func-Đăng nhập</vt:lpstr>
      <vt:lpstr>Func-Tìm kiếm</vt:lpstr>
      <vt:lpstr>Func-Xem TTTD</vt:lpstr>
      <vt:lpstr>Func-Tạo HSXV</vt:lpstr>
      <vt:lpstr>Non-Function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Anh Nguyễn</dc:creator>
  <cp:lastModifiedBy>ITmart</cp:lastModifiedBy>
  <dcterms:created xsi:type="dcterms:W3CDTF">2022-04-15T07:03:06Z</dcterms:created>
  <dcterms:modified xsi:type="dcterms:W3CDTF">2022-06-12T16:47:31Z</dcterms:modified>
</cp:coreProperties>
</file>