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ClaimHeader" sheetId="1" r:id="rId1"/>
    <sheet name="Positionen" sheetId="2" r:id="rId2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workbookViewId="0"/>
  </sheetViews>
  <cols>
    <col min="1" max="1" width="20.83203125" customWidth="1"/>
    <col min="2" max="2" width="15.83203125" customWidth="1"/>
    <col min="3" max="3" width="15.83203125" customWidth="1"/>
    <col min="4" max="4" width="25.83203125" customWidth="1"/>
    <col min="5" max="5" width="18.83203125" customWidth="1"/>
    <col min="6" max="6" width="12.83203125" customWidth="1"/>
    <col min="7" max="7" width="18.83203125" customWidth="1"/>
    <col min="8" max="8" width="22.83203125" customWidth="1"/>
    <col min="9" max="9" width="25.83203125" customWidth="1"/>
    <col min="10" max="10" width="30.83203125" customWidth="1"/>
    <col min="11" max="11" width="12.83203125" customWidth="1"/>
    <col min="12" max="12" width="12.83203125" customWidth="1"/>
    <col min="13" max="13" width="12.83203125" customWidth="1"/>
    <col min="14" max="14" width="10.83203125" customWidth="1"/>
    <col min="15" max="15" width="25.83203125" customWidth="1"/>
  </cols>
  <sheetData>
    <row r="1">
      <c r="A1" t="str">
        <v>ClaimNumber</v>
      </c>
      <c r="B1" t="str">
        <v>PolicyNumber</v>
      </c>
      <c r="C1" t="str">
        <v>ClaimantName</v>
      </c>
      <c r="D1" t="str">
        <v>ClaimantEmail</v>
      </c>
      <c r="E1" t="str">
        <v>ClaimantPhone</v>
      </c>
      <c r="F1" t="str">
        <v>VehicleLicense</v>
      </c>
      <c r="G1" t="str">
        <v>VIN</v>
      </c>
      <c r="H1" t="str">
        <v>IncidentDate</v>
      </c>
      <c r="I1" t="str">
        <v>IncidentLocation</v>
      </c>
      <c r="J1" t="str">
        <v>Description</v>
      </c>
      <c r="K1" t="str">
        <v>PartsSum</v>
      </c>
      <c r="L1" t="str">
        <v>LaborSum</v>
      </c>
      <c r="M1" t="str">
        <v>Total</v>
      </c>
      <c r="N1" t="str">
        <v>Currency</v>
      </c>
      <c r="O1" t="str">
        <v>Notes</v>
      </c>
    </row>
    <row r="2">
      <c r="A2" t="str">
        <v>CLM-CH-LU-2025-002</v>
      </c>
      <c r="B2" t="str">
        <v>ACME-P-992110</v>
      </c>
      <c r="C2" t="str">
        <v>Mira Huber</v>
      </c>
      <c r="D2" t="str">
        <v>mira.huber@example.ch</v>
      </c>
      <c r="E2" t="str">
        <v>+41 76 777 66 55</v>
      </c>
      <c r="F2" t="str">
        <v>LU 88765</v>
      </c>
      <c r="G2" t="str">
        <v>VF1ABCD12EF345678</v>
      </c>
      <c r="H2" t="str">
        <v>2025-09-29T19:10:00Z</v>
      </c>
      <c r="I2" t="str">
        <v>Kriens, Horwerstrasse</v>
      </c>
      <c r="J2" t="str">
        <v>Seitlicher Parkschaden Fahrertür</v>
      </c>
      <c r="K2" s="1">
        <f>SUMIF(Positionen!B:B,"Teile",Positionen!H:H)</f>
      </c>
      <c r="L2" s="1">
        <f>SUMIF(Positionen!B:B,"Arbeit",Positionen!H:H)</f>
      </c>
      <c r="M2" s="1">
        <f>K2+L2</f>
      </c>
      <c r="N2" t="str">
        <v>CHF</v>
      </c>
      <c r="O2" t="str">
        <v>Polizeirapport angefragt</v>
      </c>
    </row>
  </sheetData>
  <ignoredErrors>
    <ignoredError numberStoredAsText="1" sqref="A1:O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cols>
    <col min="1" max="1" width="8.83203125" customWidth="1"/>
    <col min="2" max="2" width="12.83203125" customWidth="1"/>
    <col min="3" max="3" width="20.83203125" customWidth="1"/>
    <col min="4" max="4" width="8.83203125" customWidth="1"/>
    <col min="5" max="5" width="12.83203125" customWidth="1"/>
    <col min="6" max="6" width="12.83203125" customWidth="1"/>
    <col min="7" max="7" width="12.83203125" customWidth="1"/>
    <col min="8" max="8" width="12.83203125" customWidth="1"/>
    <col min="9" max="9" width="20.83203125" customWidth="1"/>
  </cols>
  <sheetData>
    <row r="1">
      <c r="A1" t="str">
        <v>PosNo</v>
      </c>
      <c r="B1" t="str">
        <v>Category</v>
      </c>
      <c r="C1" t="str">
        <v>Item</v>
      </c>
      <c r="D1" t="str">
        <v>Qty</v>
      </c>
      <c r="E1" t="str">
        <v>UnitPrice</v>
      </c>
      <c r="F1" t="str">
        <v>LaborHours</v>
      </c>
      <c r="G1" t="str">
        <v>LaborRate</v>
      </c>
      <c r="H1" t="str">
        <v>LineTotal</v>
      </c>
      <c r="I1" t="str">
        <v>Notes</v>
      </c>
    </row>
    <row r="2">
      <c r="A2">
        <v>1</v>
      </c>
      <c r="B2" t="str">
        <v>Teile</v>
      </c>
      <c r="C2" t="str">
        <v>Tür Fahrerseite</v>
      </c>
      <c r="D2" s="1">
        <v>1</v>
      </c>
      <c r="E2" s="1">
        <v>480.5</v>
      </c>
      <c r="F2" t="str">
        <v/>
      </c>
      <c r="G2" t="str">
        <v/>
      </c>
      <c r="H2" s="1">
        <f>D2*E2</f>
      </c>
      <c r="I2" t="str">
        <v/>
      </c>
    </row>
    <row r="3">
      <c r="A3">
        <v>2</v>
      </c>
      <c r="B3" t="str">
        <v>Arbeit</v>
      </c>
      <c r="C3" t="str">
        <v>Lackieren</v>
      </c>
      <c r="D3" t="str">
        <v/>
      </c>
      <c r="E3" t="str">
        <v/>
      </c>
      <c r="F3" s="1">
        <v>2</v>
      </c>
      <c r="G3" s="1">
        <v>220</v>
      </c>
      <c r="H3" s="1">
        <f>F3*G3</f>
      </c>
      <c r="I3" t="str">
        <v>Decklack 2K</v>
      </c>
    </row>
  </sheetData>
  <ignoredErrors>
    <ignoredError numberStoredAsText="1" sqref="A1:I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ClaimHeader</vt:lpstr>
      <vt:lpstr>Positionen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