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6\DATN\DATN\"/>
    </mc:Choice>
  </mc:AlternateContent>
  <xr:revisionPtr revIDLastSave="0" documentId="13_ncr:1_{8E6C3155-5247-477F-9840-5A8C2C31AB3A}" xr6:coauthVersionLast="47" xr6:coauthVersionMax="47" xr10:uidLastSave="{00000000-0000-0000-0000-000000000000}"/>
  <bookViews>
    <workbookView xWindow="0" yWindow="8145" windowWidth="14340" windowHeight="8055" tabRatio="611" xr2:uid="{00000000-000D-0000-FFFF-FFFF00000000}"/>
  </bookViews>
  <sheets>
    <sheet name="Sach" sheetId="1" r:id="rId1"/>
    <sheet name="NhanVien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G126" i="1" l="1"/>
  <c r="M126" i="1" s="1"/>
  <c r="G125" i="1"/>
  <c r="M125" i="1" s="1"/>
  <c r="G2" i="1"/>
  <c r="G3" i="1"/>
  <c r="G4" i="1"/>
  <c r="M4" i="1" s="1"/>
  <c r="G5" i="1"/>
  <c r="G6" i="1"/>
  <c r="G7" i="1"/>
  <c r="M7" i="1" s="1"/>
  <c r="G8" i="1"/>
  <c r="M8" i="1" s="1"/>
  <c r="G9" i="1"/>
  <c r="G10" i="1"/>
  <c r="G11" i="1"/>
  <c r="M11" i="1" s="1"/>
  <c r="G12" i="1"/>
  <c r="M12" i="1" s="1"/>
  <c r="G13" i="1"/>
  <c r="G14" i="1"/>
  <c r="M14" i="1" s="1"/>
  <c r="G15" i="1"/>
  <c r="M15" i="1" s="1"/>
  <c r="G16" i="1"/>
  <c r="M16" i="1" s="1"/>
  <c r="G17" i="1"/>
  <c r="G18" i="1"/>
  <c r="G19" i="1"/>
  <c r="M19" i="1" s="1"/>
  <c r="G20" i="1"/>
  <c r="G21" i="1"/>
  <c r="G22" i="1"/>
  <c r="G23" i="1"/>
  <c r="M23" i="1" s="1"/>
  <c r="G24" i="1"/>
  <c r="M24" i="1" s="1"/>
  <c r="G25" i="1"/>
  <c r="G26" i="1"/>
  <c r="G27" i="1"/>
  <c r="M27" i="1" s="1"/>
  <c r="G28" i="1"/>
  <c r="G29" i="1"/>
  <c r="G30" i="1"/>
  <c r="M30" i="1" s="1"/>
  <c r="G31" i="1"/>
  <c r="M31" i="1" s="1"/>
  <c r="G32" i="1"/>
  <c r="M32" i="1" s="1"/>
  <c r="G33" i="1"/>
  <c r="G34" i="1"/>
  <c r="G35" i="1"/>
  <c r="M35" i="1" s="1"/>
  <c r="G36" i="1"/>
  <c r="G37" i="1"/>
  <c r="G38" i="1"/>
  <c r="M38" i="1" s="1"/>
  <c r="G39" i="1"/>
  <c r="M39" i="1" s="1"/>
  <c r="G40" i="1"/>
  <c r="M40" i="1" s="1"/>
  <c r="G41" i="1"/>
  <c r="G42" i="1"/>
  <c r="G43" i="1"/>
  <c r="M43" i="1" s="1"/>
  <c r="G44" i="1"/>
  <c r="M44" i="1" s="1"/>
  <c r="G45" i="1"/>
  <c r="G46" i="1"/>
  <c r="G47" i="1"/>
  <c r="M47" i="1" s="1"/>
  <c r="G48" i="1"/>
  <c r="M48" i="1" s="1"/>
  <c r="G49" i="1"/>
  <c r="G50" i="1"/>
  <c r="G51" i="1"/>
  <c r="M51" i="1" s="1"/>
  <c r="G52" i="1"/>
  <c r="G53" i="1"/>
  <c r="G54" i="1"/>
  <c r="M54" i="1" s="1"/>
  <c r="G55" i="1"/>
  <c r="M55" i="1" s="1"/>
  <c r="G56" i="1"/>
  <c r="M56" i="1" s="1"/>
  <c r="G57" i="1"/>
  <c r="G58" i="1"/>
  <c r="G59" i="1"/>
  <c r="M59" i="1" s="1"/>
  <c r="G60" i="1"/>
  <c r="G61" i="1"/>
  <c r="G62" i="1"/>
  <c r="M62" i="1" s="1"/>
  <c r="G63" i="1"/>
  <c r="M63" i="1" s="1"/>
  <c r="G64" i="1"/>
  <c r="M64" i="1" s="1"/>
  <c r="G65" i="1"/>
  <c r="G66" i="1"/>
  <c r="G67" i="1"/>
  <c r="M67" i="1" s="1"/>
  <c r="G68" i="1"/>
  <c r="G69" i="1"/>
  <c r="G70" i="1"/>
  <c r="G71" i="1"/>
  <c r="G72" i="1"/>
  <c r="M72" i="1" s="1"/>
  <c r="G73" i="1"/>
  <c r="G74" i="1"/>
  <c r="G75" i="1"/>
  <c r="M75" i="1" s="1"/>
  <c r="G76" i="1"/>
  <c r="M76" i="1" s="1"/>
  <c r="G77" i="1"/>
  <c r="G78" i="1"/>
  <c r="M78" i="1" s="1"/>
  <c r="G79" i="1"/>
  <c r="M79" i="1" s="1"/>
  <c r="G80" i="1"/>
  <c r="M80" i="1" s="1"/>
  <c r="G81" i="1"/>
  <c r="G82" i="1"/>
  <c r="G83" i="1"/>
  <c r="M83" i="1" s="1"/>
  <c r="G84" i="1"/>
  <c r="G85" i="1"/>
  <c r="G86" i="1"/>
  <c r="M86" i="1" s="1"/>
  <c r="G87" i="1"/>
  <c r="M87" i="1" s="1"/>
  <c r="G88" i="1"/>
  <c r="M88" i="1" s="1"/>
  <c r="G89" i="1"/>
  <c r="G90" i="1"/>
  <c r="G92" i="1"/>
  <c r="M92" i="1" s="1"/>
  <c r="G93" i="1"/>
  <c r="M93" i="1" s="1"/>
  <c r="G94" i="1"/>
  <c r="M94" i="1" s="1"/>
  <c r="G95" i="1"/>
  <c r="M95" i="1" s="1"/>
  <c r="G96" i="1"/>
  <c r="M96" i="1" s="1"/>
  <c r="G97" i="1"/>
  <c r="M97" i="1" s="1"/>
  <c r="G98" i="1"/>
  <c r="M98" i="1" s="1"/>
  <c r="G99" i="1"/>
  <c r="M99" i="1" s="1"/>
  <c r="G100" i="1"/>
  <c r="M100" i="1" s="1"/>
  <c r="G101" i="1"/>
  <c r="M101" i="1" s="1"/>
  <c r="G102" i="1"/>
  <c r="M102" i="1" s="1"/>
  <c r="G103" i="1"/>
  <c r="M103" i="1" s="1"/>
  <c r="G104" i="1"/>
  <c r="M104" i="1" s="1"/>
  <c r="G105" i="1"/>
  <c r="M105" i="1" s="1"/>
  <c r="G106" i="1"/>
  <c r="M106" i="1" s="1"/>
  <c r="G107" i="1"/>
  <c r="M107" i="1" s="1"/>
  <c r="G108" i="1"/>
  <c r="M108" i="1" s="1"/>
  <c r="G109" i="1"/>
  <c r="M109" i="1" s="1"/>
  <c r="G110" i="1"/>
  <c r="M110" i="1" s="1"/>
  <c r="G111" i="1"/>
  <c r="M111" i="1" s="1"/>
  <c r="G112" i="1"/>
  <c r="M112" i="1" s="1"/>
  <c r="G113" i="1"/>
  <c r="M113" i="1" s="1"/>
  <c r="G114" i="1"/>
  <c r="M114" i="1" s="1"/>
  <c r="G115" i="1"/>
  <c r="M115" i="1" s="1"/>
  <c r="G116" i="1"/>
  <c r="M116" i="1" s="1"/>
  <c r="G117" i="1"/>
  <c r="M117" i="1" s="1"/>
  <c r="G118" i="1"/>
  <c r="M118" i="1" s="1"/>
  <c r="G119" i="1"/>
  <c r="M119" i="1" s="1"/>
  <c r="G120" i="1"/>
  <c r="M120" i="1" s="1"/>
  <c r="G121" i="1"/>
  <c r="M121" i="1" s="1"/>
  <c r="G122" i="1"/>
  <c r="M122" i="1" s="1"/>
  <c r="G123" i="1"/>
  <c r="M123" i="1" s="1"/>
  <c r="G124" i="1"/>
  <c r="M124" i="1" s="1"/>
  <c r="M3" i="1"/>
  <c r="M5" i="1"/>
  <c r="M6" i="1"/>
  <c r="M9" i="1"/>
  <c r="M10" i="1"/>
  <c r="M13" i="1"/>
  <c r="M17" i="1"/>
  <c r="M18" i="1"/>
  <c r="M20" i="1"/>
  <c r="M21" i="1"/>
  <c r="M22" i="1"/>
  <c r="M25" i="1"/>
  <c r="M26" i="1"/>
  <c r="M28" i="1"/>
  <c r="M29" i="1"/>
  <c r="M33" i="1"/>
  <c r="M34" i="1"/>
  <c r="M36" i="1"/>
  <c r="M37" i="1"/>
  <c r="M41" i="1"/>
  <c r="M42" i="1"/>
  <c r="M45" i="1"/>
  <c r="M46" i="1"/>
  <c r="M49" i="1"/>
  <c r="M50" i="1"/>
  <c r="M52" i="1"/>
  <c r="M53" i="1"/>
  <c r="M57" i="1"/>
  <c r="M58" i="1"/>
  <c r="M60" i="1"/>
  <c r="M61" i="1"/>
  <c r="M65" i="1"/>
  <c r="M66" i="1"/>
  <c r="M68" i="1"/>
  <c r="M69" i="1"/>
  <c r="M70" i="1"/>
  <c r="M71" i="1"/>
  <c r="M73" i="1"/>
  <c r="M74" i="1"/>
  <c r="M77" i="1"/>
  <c r="M81" i="1"/>
  <c r="M82" i="1"/>
  <c r="M84" i="1"/>
  <c r="M85" i="1"/>
  <c r="M89" i="1"/>
  <c r="M90" i="1"/>
  <c r="M2" i="1"/>
</calcChain>
</file>

<file path=xl/sharedStrings.xml><?xml version="1.0" encoding="utf-8"?>
<sst xmlns="http://schemas.openxmlformats.org/spreadsheetml/2006/main" count="880" uniqueCount="268">
  <si>
    <t>MaSach</t>
  </si>
  <si>
    <t>MaNXB</t>
  </si>
  <si>
    <t>MaLoaiSach</t>
  </si>
  <si>
    <t>MaGiamGia</t>
  </si>
  <si>
    <t>TenSach</t>
  </si>
  <si>
    <t>MoTa</t>
  </si>
  <si>
    <t>HinhAnh</t>
  </si>
  <si>
    <t>DonGia</t>
  </si>
  <si>
    <t>TrangThai</t>
  </si>
  <si>
    <t>NoiBat</t>
  </si>
  <si>
    <t>created_at</t>
  </si>
  <si>
    <t>updated_at</t>
  </si>
  <si>
    <t>GD</t>
  </si>
  <si>
    <t>GK</t>
  </si>
  <si>
    <t>nv61</t>
  </si>
  <si>
    <t>nv62</t>
  </si>
  <si>
    <t>nv71</t>
  </si>
  <si>
    <t>nv72</t>
  </si>
  <si>
    <t>nv81</t>
  </si>
  <si>
    <t>nv82</t>
  </si>
  <si>
    <t>nv91</t>
  </si>
  <si>
    <t>nv92</t>
  </si>
  <si>
    <t>nv101</t>
  </si>
  <si>
    <t>nv102</t>
  </si>
  <si>
    <t>nv111</t>
  </si>
  <si>
    <t>nv112</t>
  </si>
  <si>
    <t>nv121</t>
  </si>
  <si>
    <t>nv122</t>
  </si>
  <si>
    <t>t61</t>
  </si>
  <si>
    <t>t62</t>
  </si>
  <si>
    <t>t71</t>
  </si>
  <si>
    <t>t72</t>
  </si>
  <si>
    <t>t81</t>
  </si>
  <si>
    <t>t82</t>
  </si>
  <si>
    <t>t91</t>
  </si>
  <si>
    <t>t92</t>
  </si>
  <si>
    <t>t-ds10</t>
  </si>
  <si>
    <t>t-ds11</t>
  </si>
  <si>
    <t>t-ds12</t>
  </si>
  <si>
    <t>t-hh10</t>
  </si>
  <si>
    <t>t-hh11</t>
  </si>
  <si>
    <t>t-hh12</t>
  </si>
  <si>
    <t>h8</t>
  </si>
  <si>
    <t>h9</t>
  </si>
  <si>
    <t>h10</t>
  </si>
  <si>
    <t>h11</t>
  </si>
  <si>
    <t>h12</t>
  </si>
  <si>
    <t>l6</t>
  </si>
  <si>
    <t>l7</t>
  </si>
  <si>
    <t>l8</t>
  </si>
  <si>
    <t>l9</t>
  </si>
  <si>
    <t>l10</t>
  </si>
  <si>
    <t>l11</t>
  </si>
  <si>
    <t>l12</t>
  </si>
  <si>
    <t>cn6</t>
  </si>
  <si>
    <t>cn7</t>
  </si>
  <si>
    <t>cn8</t>
  </si>
  <si>
    <t>cn9</t>
  </si>
  <si>
    <t>cn10</t>
  </si>
  <si>
    <t>cn11</t>
  </si>
  <si>
    <t>cn12</t>
  </si>
  <si>
    <t>dl6</t>
  </si>
  <si>
    <t>dl7</t>
  </si>
  <si>
    <t>dl8</t>
  </si>
  <si>
    <t>dl9</t>
  </si>
  <si>
    <t>dl10</t>
  </si>
  <si>
    <t>dl11</t>
  </si>
  <si>
    <t>dl12</t>
  </si>
  <si>
    <t>ls6</t>
  </si>
  <si>
    <t>ls7</t>
  </si>
  <si>
    <t>ls8</t>
  </si>
  <si>
    <t>ls9</t>
  </si>
  <si>
    <t>ls10</t>
  </si>
  <si>
    <t>ls11</t>
  </si>
  <si>
    <t>ls12</t>
  </si>
  <si>
    <t>s6</t>
  </si>
  <si>
    <t>s7</t>
  </si>
  <si>
    <t>s8</t>
  </si>
  <si>
    <t>s9</t>
  </si>
  <si>
    <t>s10</t>
  </si>
  <si>
    <t>s11</t>
  </si>
  <si>
    <t>s12</t>
  </si>
  <si>
    <t>gdcd6</t>
  </si>
  <si>
    <t>gdcd7</t>
  </si>
  <si>
    <t>gdcd8</t>
  </si>
  <si>
    <t>gdcd9</t>
  </si>
  <si>
    <t>gdcd10</t>
  </si>
  <si>
    <t>gdcd11</t>
  </si>
  <si>
    <t>gdcd12</t>
  </si>
  <si>
    <t>gdqp10</t>
  </si>
  <si>
    <t>gdqp11</t>
  </si>
  <si>
    <t>gdqp12</t>
  </si>
  <si>
    <t>an-v6</t>
  </si>
  <si>
    <t>an-v7</t>
  </si>
  <si>
    <t>an-v8</t>
  </si>
  <si>
    <t>an-v9</t>
  </si>
  <si>
    <t>Ngữ văn lớp 6 tập 1</t>
  </si>
  <si>
    <t>Ngữ văn lớp 8 tập 1</t>
  </si>
  <si>
    <t>Ngữ văn lớp 9 tập 1</t>
  </si>
  <si>
    <t>Ngữ văn lớp 7 tập 1</t>
  </si>
  <si>
    <t>Ngữ văn 6 lớp tập 2</t>
  </si>
  <si>
    <t>Ngữ văn lớp 7 tập 2</t>
  </si>
  <si>
    <t>Toán lớp 6 tập 1</t>
  </si>
  <si>
    <t>Toán lớp 6 tập 2</t>
  </si>
  <si>
    <t>Ngữ văn lớp 8 tập 2</t>
  </si>
  <si>
    <t>Ngữ văn lớp 9 tập 2</t>
  </si>
  <si>
    <t>Ngữ văn lớp 10 tập 1</t>
  </si>
  <si>
    <t>Ngữ văn lớp 10 tập 2</t>
  </si>
  <si>
    <t>Ngữ văn lớp 11 tập 1</t>
  </si>
  <si>
    <t>Ngữ văn lớp 11 tập 2</t>
  </si>
  <si>
    <t>Ngữ văn lớp 12 tập 1</t>
  </si>
  <si>
    <t>Ngữ văn lớp 12 tập 2</t>
  </si>
  <si>
    <t>Toán lớp 7 tập 1</t>
  </si>
  <si>
    <t>Toán lớp 8 tập 1</t>
  </si>
  <si>
    <t>Toán lớp 9 tập 1</t>
  </si>
  <si>
    <t>Toán lớp 7 tập 2</t>
  </si>
  <si>
    <t>Toán lớp 8 tập 2</t>
  </si>
  <si>
    <t>Toán lớp 9 tập 2</t>
  </si>
  <si>
    <t>Toán đại số lớp 10</t>
  </si>
  <si>
    <t>Toán đại số lớp 11</t>
  </si>
  <si>
    <t>Toán đại số lớp 12</t>
  </si>
  <si>
    <t>Toán hình học lớp 10</t>
  </si>
  <si>
    <t>Toán hình học lớp 11</t>
  </si>
  <si>
    <t>Toán hình học  lớp 12</t>
  </si>
  <si>
    <t>Hoá lớp 8</t>
  </si>
  <si>
    <t>Hoá lớp 9</t>
  </si>
  <si>
    <t>Hoá lớp 10</t>
  </si>
  <si>
    <t>Hoá lớp 11</t>
  </si>
  <si>
    <t>Hoá lớp 12</t>
  </si>
  <si>
    <t>Vật lí lớp 6</t>
  </si>
  <si>
    <t>Vật lí lớp 7</t>
  </si>
  <si>
    <t>Vật lí lớp 8</t>
  </si>
  <si>
    <t>Vật lí lớp 9</t>
  </si>
  <si>
    <t>Vật lí lớp 10</t>
  </si>
  <si>
    <t>Vật lí lớp 11</t>
  </si>
  <si>
    <t>Vật lí lớp 12</t>
  </si>
  <si>
    <t>Công nghệ lớp 6</t>
  </si>
  <si>
    <t>Công nghệ lớp 7</t>
  </si>
  <si>
    <t>Công nghệ lớp 8</t>
  </si>
  <si>
    <t>Công nghệ lớp 9</t>
  </si>
  <si>
    <t>Công nghệ lớp 10</t>
  </si>
  <si>
    <t>Công nghệ lớp 11</t>
  </si>
  <si>
    <t>Công nghệ lớp 12</t>
  </si>
  <si>
    <t>Địa lí lớp 6</t>
  </si>
  <si>
    <t>Địa lí lớp 7</t>
  </si>
  <si>
    <t>Địa lí lớp 8</t>
  </si>
  <si>
    <t>Địa lí lớp 9</t>
  </si>
  <si>
    <t>Địa lí lớp 10</t>
  </si>
  <si>
    <t>Địa lí lớp 11</t>
  </si>
  <si>
    <t>Địa lí lớp 12</t>
  </si>
  <si>
    <t>Lịch sử lớp 6</t>
  </si>
  <si>
    <t>Lịch sử lớp 7</t>
  </si>
  <si>
    <t>Lịch sử lớp 8</t>
  </si>
  <si>
    <t>Lịch sử lớp 9</t>
  </si>
  <si>
    <t>Lịch sử lớp 10</t>
  </si>
  <si>
    <t>Lịch sử lớp 11</t>
  </si>
  <si>
    <t>Lịch sử lớp 12</t>
  </si>
  <si>
    <t>Sinh học lớp 6</t>
  </si>
  <si>
    <t>Sinh học lớp 7</t>
  </si>
  <si>
    <t>Sinh học lớp 8</t>
  </si>
  <si>
    <t>Sinh học lớp 9</t>
  </si>
  <si>
    <t>Sinh học lớp 10</t>
  </si>
  <si>
    <t>Sinh học lớp 11</t>
  </si>
  <si>
    <t>Sinh học lớp 12</t>
  </si>
  <si>
    <t>Giáo dục công dân lớp 6</t>
  </si>
  <si>
    <t>Giáo dục công dân lớp 7</t>
  </si>
  <si>
    <t>Giáo dục công dân lớp 8</t>
  </si>
  <si>
    <t>Giáo dục công dân lớp 9</t>
  </si>
  <si>
    <t>Giáo dục công dân lớp 10</t>
  </si>
  <si>
    <t>Giáo dục công dân lớp 11</t>
  </si>
  <si>
    <t>Giáo dục công dân lớp 12</t>
  </si>
  <si>
    <t>Giáo dục quốc phòng lớp 10</t>
  </si>
  <si>
    <t>Giáo dục quốc phòng lớp 11</t>
  </si>
  <si>
    <t>Giáo dục quốc phòng lớp 12</t>
  </si>
  <si>
    <t>Âm nhạc và Mĩ thuật lớp 6</t>
  </si>
  <si>
    <t>Âm nhạc và Mĩ thuật lớp 7</t>
  </si>
  <si>
    <t>Âm nhạc và Mĩ thuật lớp 8</t>
  </si>
  <si>
    <t>Âm nhạc và Mĩ thuật lớp 9</t>
  </si>
  <si>
    <t>ta6</t>
  </si>
  <si>
    <t>ta7</t>
  </si>
  <si>
    <t>ta8</t>
  </si>
  <si>
    <t>ta9</t>
  </si>
  <si>
    <t>ta10</t>
  </si>
  <si>
    <t>ta11</t>
  </si>
  <si>
    <t>ta12</t>
  </si>
  <si>
    <t>Tiếng anh lớp 6</t>
  </si>
  <si>
    <t>Tiếng anh lớp 7</t>
  </si>
  <si>
    <t>Tiếng anh lớp 8</t>
  </si>
  <si>
    <t>Tiếng anh lớp 9</t>
  </si>
  <si>
    <t>Tiếng anh lớp 10</t>
  </si>
  <si>
    <t>Tiếng anh lớp 11</t>
  </si>
  <si>
    <t>Tiếng anh lớp 12</t>
  </si>
  <si>
    <t>NULL</t>
  </si>
  <si>
    <t>Bộ Đề Kiểm Tra Tiếng Anh Lớp 6 Tập 1</t>
  </si>
  <si>
    <t>DHQGHN</t>
  </si>
  <si>
    <t>TK</t>
  </si>
  <si>
    <t>kt-ta61</t>
  </si>
  <si>
    <t>Bộ Đề Kiểm Tra Tiếng Anh Lớp 6 Tập 2</t>
  </si>
  <si>
    <t>kt-ta62</t>
  </si>
  <si>
    <t>Bộ Đề Kiểm Tra Tiếng Anh Lớp 7 Tập 1</t>
  </si>
  <si>
    <t>Bộ Đề Kiểm Tra Tiếng Anh Lớp 7 Tập 2</t>
  </si>
  <si>
    <t>kt-ta71</t>
  </si>
  <si>
    <t>kt-ta72</t>
  </si>
  <si>
    <t>kt-ta81</t>
  </si>
  <si>
    <t>kt-ta82</t>
  </si>
  <si>
    <t>kt-ta91</t>
  </si>
  <si>
    <t>kt-ta92</t>
  </si>
  <si>
    <t>Bộ Đề Kiểm Tra Tiếng Anh Lớp 8 Tập 1</t>
  </si>
  <si>
    <t>Bộ Đề Kiểm Tra Tiếng Anh Lớp 8 Tập 2</t>
  </si>
  <si>
    <t>Bộ Đề Kiểm Tra Tiếng Anh Lớp 9 Tập 1</t>
  </si>
  <si>
    <t>Bộ Đề Kiểm Tra Tiếng Anh Lớp 9 Tập 2</t>
  </si>
  <si>
    <t>Luyện Giải Bộ Đề Bồi Dưỡng Học Sinh Giỏi Tiếng Anh Lớp 10</t>
  </si>
  <si>
    <t>gd-ta10</t>
  </si>
  <si>
    <t>Luyện Giải Bộ Đề Bồi Dưỡng Học Sinh Giỏi Tiếng Anh Lớp 11</t>
  </si>
  <si>
    <t>gd-ta11</t>
  </si>
  <si>
    <t>Luyện Giải Bộ Đề Bồi Dưỡng Học Sinh Giỏi Tiếng Anh Lớp 12</t>
  </si>
  <si>
    <t>gd-ta12</t>
  </si>
  <si>
    <t>Ôn Tập Kiểm Tra Đánh Giá Năng Lực Môn Toán Lớp 6</t>
  </si>
  <si>
    <t>ktdgnl-t6</t>
  </si>
  <si>
    <t>60 Đề Kiểm Tra Toán 6 (Theo Chương Trình Giáo Dục Phổ Thông Mới)</t>
  </si>
  <si>
    <t>DN</t>
  </si>
  <si>
    <t>kt-t6</t>
  </si>
  <si>
    <t>Hướng Dẫn Học &amp; Phương Pháp Giải Toán Lớp 7 - Tập 1 (Bám Sát SGK Chân Trời Sáng Tạo)</t>
  </si>
  <si>
    <t>Hướng Dẫn Học &amp; Phương Pháp Giải Toán Lớp 7 - Tập 2 (Bám Sát SGK Chân Trời Sáng Tạo)</t>
  </si>
  <si>
    <t>ppg-t71</t>
  </si>
  <si>
    <t>ppg-t72</t>
  </si>
  <si>
    <t>Bộ Đề Kiểm Tra Toán 7 (Bám Sát SGK Chân Trời Sáng Tạo)</t>
  </si>
  <si>
    <t>kt-t7</t>
  </si>
  <si>
    <t>100 Đề Kiểm Tra Toán 8</t>
  </si>
  <si>
    <t>100kt-t8</t>
  </si>
  <si>
    <t>THTPHCM</t>
  </si>
  <si>
    <t>kt-t8</t>
  </si>
  <si>
    <t>Đề Kiểm Tra Định Kì Toán 8</t>
  </si>
  <si>
    <t>Bộ Đề Kiểm tra Toán 8</t>
  </si>
  <si>
    <t>kt-t8-1</t>
  </si>
  <si>
    <t>Bộ Đề Kiểm Tra Môn Toán 9 Theo Hướng Thực Tế, Tích Hợp</t>
  </si>
  <si>
    <t>TN</t>
  </si>
  <si>
    <t>kttt-t9</t>
  </si>
  <si>
    <t>Bộ Đề Ôn Thi Môn Toán 9 Vào Lớp 10</t>
  </si>
  <si>
    <t>dotcc-t9</t>
  </si>
  <si>
    <t>Chinh Phục Luyện Thi Vào Lớp 10 Môn Toán Theo Chủ Đề</t>
  </si>
  <si>
    <t>cp-ltl10-t9</t>
  </si>
  <si>
    <t>Siêu Tư Duy Luyện Đề Chuẩn Bị Kỳ Thi HSG Toán Lớp 9</t>
  </si>
  <si>
    <t>std-lthsg-t9</t>
  </si>
  <si>
    <t>Sách Tham Khảo Toán 10 - Quyển 1 (Biên Soạn Theo Chương Trình GDPT Mới)</t>
  </si>
  <si>
    <t>tk-t101</t>
  </si>
  <si>
    <t>tk-t102</t>
  </si>
  <si>
    <t>Sách Tham Khảo Toán 10 - Quyển 2 (Biên Soạn Theo Chương Trình GDPT Mới)</t>
  </si>
  <si>
    <t>Bồi Dưỡng Năng Lực Tự Học Toán 10</t>
  </si>
  <si>
    <t>bd-th-t10</t>
  </si>
  <si>
    <t>Phân Loại Và Phương Pháp Giải Các Dạng Toán Hình Học 10 (Cơ Bản &amp; Nâng Cao)</t>
  </si>
  <si>
    <t>Phương Pháp Giải Các Chuyên Đề Căn Bản Đại Số - Giải Tích 11</t>
  </si>
  <si>
    <t>ppg-hh10</t>
  </si>
  <si>
    <t>ppg-ds11</t>
  </si>
  <si>
    <t>ppg-hh11</t>
  </si>
  <si>
    <t>Trắc Nghiệm Chuyên Đề Đại Số - Giải Tích &amp; Hình Học 11</t>
  </si>
  <si>
    <t>Phân Dạng &amp; Phương pháp Giải Các Dạng Bài Tập Trắc Nghiệm - Hình Học 11</t>
  </si>
  <si>
    <t>15 Chủ Đề Vận Dụng &amp; Nâng Cao Toán Trắc Nghiệm 11</t>
  </si>
  <si>
    <t>tn-t11</t>
  </si>
  <si>
    <t>vdu-nc-t11</t>
  </si>
  <si>
    <t>Trắc Nghiệm Chuyên Đề Giải Tích Và Hình Học 12</t>
  </si>
  <si>
    <t>tn-cd-t12</t>
  </si>
  <si>
    <t>50 Đề Minh Họa 2023 Môn Toán Học</t>
  </si>
  <si>
    <t>50dmh-t12</t>
  </si>
  <si>
    <t>Phương Pháp Giải Toán Chuyên Đề Giải Tích 12</t>
  </si>
  <si>
    <t>ppg-ds12</t>
  </si>
  <si>
    <t>Tổng Ôn Toán Học (Tái Bản 2023)</t>
  </si>
  <si>
    <t>o-t12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</si>
</sst>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6"/>
  <sheetViews>
    <sheetView tabSelected="1" topLeftCell="M1" workbookViewId="0">
      <selection activeCell="M2" sqref="M2:M126"/>
    </sheetView>
  </sheetViews>
  <sheetFormatPr defaultRowHeight="15" x14ac:dyDescent="0.25"/>
  <cols>
    <col min="1" max="1" width="12" customWidth="1"/>
    <col min="2" max="2" width="11.5703125" customWidth="1"/>
    <col min="3" max="3" width="11" customWidth="1"/>
    <col min="4" max="4" width="11.5703125" customWidth="1"/>
    <col min="5" max="5" width="79.85546875" customWidth="1"/>
    <col min="7" max="7" width="15.28515625" customWidth="1"/>
    <col min="9" max="9" width="8.42578125" style="2" customWidth="1"/>
    <col min="10" max="10" width="8.28515625" style="1" customWidth="1"/>
    <col min="11" max="11" width="19.140625" style="2" customWidth="1"/>
    <col min="12" max="12" width="11.5703125" style="2" customWidth="1"/>
    <col min="13" max="13" width="16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3" x14ac:dyDescent="0.25">
      <c r="A2" t="s">
        <v>14</v>
      </c>
      <c r="B2" t="s">
        <v>12</v>
      </c>
      <c r="C2" t="s">
        <v>13</v>
      </c>
      <c r="D2" t="s">
        <v>192</v>
      </c>
      <c r="E2" t="s">
        <v>96</v>
      </c>
      <c r="F2" t="s">
        <v>192</v>
      </c>
      <c r="G2" t="str">
        <f t="shared" ref="G2:G65" si="0">A2&amp;".jpg"</f>
        <v>nv61.jpg</v>
      </c>
      <c r="H2">
        <v>6000</v>
      </c>
      <c r="I2" s="2" t="b">
        <v>1</v>
      </c>
      <c r="J2" s="1" t="b">
        <v>0</v>
      </c>
      <c r="K2" s="3">
        <v>44993.412780362698</v>
      </c>
      <c r="L2" s="2" t="s">
        <v>192</v>
      </c>
      <c r="M2" t="str">
        <f>"INSERT INTO Sach VALUES('"&amp;A2&amp;"','"&amp;B2&amp;"','"&amp;C2&amp;"',"&amp;D2&amp;",N'"&amp;E2&amp;"',"&amp;F2&amp;",'"&amp;G2&amp;"',"&amp;H2&amp;",1,"&amp;J2&amp;",'',"&amp;L2&amp;")"</f>
        <v>INSERT INTO Sach VALUES('nv61','GD','GK',NULL,N'Ngữ văn lớp 6 tập 1',NULL,'nv61.jpg',6000,1,FALSE,'',NULL)</v>
      </c>
    </row>
    <row r="3" spans="1:13" x14ac:dyDescent="0.25">
      <c r="A3" t="s">
        <v>15</v>
      </c>
      <c r="B3" t="s">
        <v>12</v>
      </c>
      <c r="C3" t="s">
        <v>13</v>
      </c>
      <c r="D3" t="s">
        <v>192</v>
      </c>
      <c r="E3" t="s">
        <v>100</v>
      </c>
      <c r="F3" t="s">
        <v>192</v>
      </c>
      <c r="G3" t="str">
        <f t="shared" si="0"/>
        <v>nv62.jpg</v>
      </c>
      <c r="H3">
        <v>6000</v>
      </c>
      <c r="I3" s="2" t="b">
        <v>1</v>
      </c>
      <c r="J3" s="1" t="b">
        <v>0</v>
      </c>
      <c r="K3" s="3">
        <v>44993.412780362698</v>
      </c>
      <c r="L3" s="2" t="s">
        <v>192</v>
      </c>
      <c r="M3" t="str">
        <f t="shared" ref="M3:M66" si="1">"INSERT INTO Sach VALUES('"&amp;A3&amp;"','"&amp;B3&amp;"','"&amp;C3&amp;"',"&amp;D3&amp;",N'"&amp;E3&amp;"',"&amp;F3&amp;",'"&amp;G3&amp;"',"&amp;H3&amp;",1,"&amp;J3&amp;",'',"&amp;L3&amp;")"</f>
        <v>INSERT INTO Sach VALUES('nv62','GD','GK',NULL,N'Ngữ văn 6 lớp tập 2',NULL,'nv62.jpg',6000,1,FALSE,'',NULL)</v>
      </c>
    </row>
    <row r="4" spans="1:13" x14ac:dyDescent="0.25">
      <c r="A4" t="s">
        <v>16</v>
      </c>
      <c r="B4" t="s">
        <v>12</v>
      </c>
      <c r="C4" t="s">
        <v>13</v>
      </c>
      <c r="D4" t="s">
        <v>192</v>
      </c>
      <c r="E4" t="s">
        <v>99</v>
      </c>
      <c r="F4" t="s">
        <v>192</v>
      </c>
      <c r="G4" t="str">
        <f t="shared" si="0"/>
        <v>nv71.jpg</v>
      </c>
      <c r="H4">
        <v>5000</v>
      </c>
      <c r="I4" s="2" t="b">
        <v>1</v>
      </c>
      <c r="J4" s="1" t="b">
        <v>0</v>
      </c>
      <c r="K4" s="3">
        <v>44993.412780362698</v>
      </c>
      <c r="L4" s="2" t="s">
        <v>192</v>
      </c>
      <c r="M4" t="str">
        <f t="shared" si="1"/>
        <v>INSERT INTO Sach VALUES('nv71','GD','GK',NULL,N'Ngữ văn lớp 7 tập 1',NULL,'nv71.jpg',5000,1,FALSE,'',NULL)</v>
      </c>
    </row>
    <row r="5" spans="1:13" x14ac:dyDescent="0.25">
      <c r="A5" t="s">
        <v>17</v>
      </c>
      <c r="B5" t="s">
        <v>12</v>
      </c>
      <c r="C5" t="s">
        <v>13</v>
      </c>
      <c r="D5" t="s">
        <v>192</v>
      </c>
      <c r="E5" t="s">
        <v>101</v>
      </c>
      <c r="F5" t="s">
        <v>192</v>
      </c>
      <c r="G5" t="str">
        <f t="shared" si="0"/>
        <v>nv72.jpg</v>
      </c>
      <c r="H5">
        <v>5000</v>
      </c>
      <c r="I5" s="2" t="b">
        <v>1</v>
      </c>
      <c r="J5" s="1" t="b">
        <v>0</v>
      </c>
      <c r="K5" s="3">
        <v>44993.412780362698</v>
      </c>
      <c r="L5" s="2" t="s">
        <v>192</v>
      </c>
      <c r="M5" t="str">
        <f t="shared" si="1"/>
        <v>INSERT INTO Sach VALUES('nv72','GD','GK',NULL,N'Ngữ văn lớp 7 tập 2',NULL,'nv72.jpg',5000,1,FALSE,'',NULL)</v>
      </c>
    </row>
    <row r="6" spans="1:13" x14ac:dyDescent="0.25">
      <c r="A6" t="s">
        <v>18</v>
      </c>
      <c r="B6" t="s">
        <v>12</v>
      </c>
      <c r="C6" t="s">
        <v>13</v>
      </c>
      <c r="D6" t="s">
        <v>192</v>
      </c>
      <c r="E6" t="s">
        <v>97</v>
      </c>
      <c r="F6" t="s">
        <v>192</v>
      </c>
      <c r="G6" t="str">
        <f t="shared" si="0"/>
        <v>nv81.jpg</v>
      </c>
      <c r="H6">
        <v>5000</v>
      </c>
      <c r="I6" s="2" t="b">
        <v>1</v>
      </c>
      <c r="J6" s="1" t="b">
        <v>0</v>
      </c>
      <c r="K6" s="3">
        <v>44993.412780362698</v>
      </c>
      <c r="L6" s="2" t="s">
        <v>192</v>
      </c>
      <c r="M6" t="str">
        <f t="shared" si="1"/>
        <v>INSERT INTO Sach VALUES('nv81','GD','GK',NULL,N'Ngữ văn lớp 8 tập 1',NULL,'nv81.jpg',5000,1,FALSE,'',NULL)</v>
      </c>
    </row>
    <row r="7" spans="1:13" x14ac:dyDescent="0.25">
      <c r="A7" t="s">
        <v>19</v>
      </c>
      <c r="B7" t="s">
        <v>12</v>
      </c>
      <c r="C7" t="s">
        <v>13</v>
      </c>
      <c r="D7" t="s">
        <v>192</v>
      </c>
      <c r="E7" t="s">
        <v>104</v>
      </c>
      <c r="F7" t="s">
        <v>192</v>
      </c>
      <c r="G7" t="str">
        <f t="shared" si="0"/>
        <v>nv82.jpg</v>
      </c>
      <c r="H7">
        <v>5000</v>
      </c>
      <c r="I7" s="2" t="b">
        <v>1</v>
      </c>
      <c r="J7" s="1" t="b">
        <v>0</v>
      </c>
      <c r="K7" s="3">
        <v>44993.412780362698</v>
      </c>
      <c r="L7" s="2" t="s">
        <v>192</v>
      </c>
      <c r="M7" t="str">
        <f t="shared" si="1"/>
        <v>INSERT INTO Sach VALUES('nv82','GD','GK',NULL,N'Ngữ văn lớp 8 tập 2',NULL,'nv82.jpg',5000,1,FALSE,'',NULL)</v>
      </c>
    </row>
    <row r="8" spans="1:13" x14ac:dyDescent="0.25">
      <c r="A8" t="s">
        <v>20</v>
      </c>
      <c r="B8" t="s">
        <v>12</v>
      </c>
      <c r="C8" t="s">
        <v>13</v>
      </c>
      <c r="D8" t="s">
        <v>192</v>
      </c>
      <c r="E8" t="s">
        <v>98</v>
      </c>
      <c r="F8" t="s">
        <v>192</v>
      </c>
      <c r="G8" t="str">
        <f t="shared" si="0"/>
        <v>nv91.jpg</v>
      </c>
      <c r="H8">
        <v>5000</v>
      </c>
      <c r="I8" s="2" t="b">
        <v>1</v>
      </c>
      <c r="J8" s="1" t="b">
        <v>0</v>
      </c>
      <c r="K8" s="3">
        <v>44993.412780362698</v>
      </c>
      <c r="L8" s="2" t="s">
        <v>192</v>
      </c>
      <c r="M8" t="str">
        <f t="shared" si="1"/>
        <v>INSERT INTO Sach VALUES('nv91','GD','GK',NULL,N'Ngữ văn lớp 9 tập 1',NULL,'nv91.jpg',5000,1,FALSE,'',NULL)</v>
      </c>
    </row>
    <row r="9" spans="1:13" x14ac:dyDescent="0.25">
      <c r="A9" t="s">
        <v>21</v>
      </c>
      <c r="B9" t="s">
        <v>12</v>
      </c>
      <c r="C9" t="s">
        <v>13</v>
      </c>
      <c r="D9" t="s">
        <v>192</v>
      </c>
      <c r="E9" t="s">
        <v>105</v>
      </c>
      <c r="F9" t="s">
        <v>192</v>
      </c>
      <c r="G9" t="str">
        <f t="shared" si="0"/>
        <v>nv92.jpg</v>
      </c>
      <c r="H9">
        <v>5000</v>
      </c>
      <c r="I9" s="2" t="b">
        <v>1</v>
      </c>
      <c r="J9" s="1" t="b">
        <v>0</v>
      </c>
      <c r="K9" s="3">
        <v>44993.412780362698</v>
      </c>
      <c r="L9" s="2" t="s">
        <v>192</v>
      </c>
      <c r="M9" t="str">
        <f t="shared" si="1"/>
        <v>INSERT INTO Sach VALUES('nv92','GD','GK',NULL,N'Ngữ văn lớp 9 tập 2',NULL,'nv92.jpg',5000,1,FALSE,'',NULL)</v>
      </c>
    </row>
    <row r="10" spans="1:13" x14ac:dyDescent="0.25">
      <c r="A10" t="s">
        <v>22</v>
      </c>
      <c r="B10" t="s">
        <v>12</v>
      </c>
      <c r="C10" t="s">
        <v>13</v>
      </c>
      <c r="D10" t="s">
        <v>192</v>
      </c>
      <c r="E10" t="s">
        <v>106</v>
      </c>
      <c r="F10" t="s">
        <v>192</v>
      </c>
      <c r="G10" t="str">
        <f t="shared" si="0"/>
        <v>nv101.jpg</v>
      </c>
      <c r="H10">
        <v>5000</v>
      </c>
      <c r="I10" s="2" t="b">
        <v>1</v>
      </c>
      <c r="J10" s="1" t="b">
        <v>0</v>
      </c>
      <c r="K10" s="3">
        <v>44993.412780362698</v>
      </c>
      <c r="L10" s="2" t="s">
        <v>192</v>
      </c>
      <c r="M10" t="str">
        <f t="shared" si="1"/>
        <v>INSERT INTO Sach VALUES('nv101','GD','GK',NULL,N'Ngữ văn lớp 10 tập 1',NULL,'nv101.jpg',5000,1,FALSE,'',NULL)</v>
      </c>
    </row>
    <row r="11" spans="1:13" x14ac:dyDescent="0.25">
      <c r="A11" t="s">
        <v>23</v>
      </c>
      <c r="B11" t="s">
        <v>12</v>
      </c>
      <c r="C11" t="s">
        <v>13</v>
      </c>
      <c r="D11" t="s">
        <v>192</v>
      </c>
      <c r="E11" t="s">
        <v>107</v>
      </c>
      <c r="F11" t="s">
        <v>192</v>
      </c>
      <c r="G11" t="str">
        <f t="shared" si="0"/>
        <v>nv102.jpg</v>
      </c>
      <c r="H11">
        <v>5000</v>
      </c>
      <c r="I11" s="2" t="b">
        <v>1</v>
      </c>
      <c r="J11" s="1" t="b">
        <v>0</v>
      </c>
      <c r="K11" s="3">
        <v>44993.412780362698</v>
      </c>
      <c r="L11" s="2" t="s">
        <v>192</v>
      </c>
      <c r="M11" t="str">
        <f t="shared" si="1"/>
        <v>INSERT INTO Sach VALUES('nv102','GD','GK',NULL,N'Ngữ văn lớp 10 tập 2',NULL,'nv102.jpg',5000,1,FALSE,'',NULL)</v>
      </c>
    </row>
    <row r="12" spans="1:13" x14ac:dyDescent="0.25">
      <c r="A12" t="s">
        <v>24</v>
      </c>
      <c r="B12" t="s">
        <v>12</v>
      </c>
      <c r="C12" t="s">
        <v>13</v>
      </c>
      <c r="D12" t="s">
        <v>192</v>
      </c>
      <c r="E12" t="s">
        <v>108</v>
      </c>
      <c r="F12" t="s">
        <v>192</v>
      </c>
      <c r="G12" t="str">
        <f t="shared" si="0"/>
        <v>nv111.jpg</v>
      </c>
      <c r="H12">
        <v>5000</v>
      </c>
      <c r="I12" s="2" t="b">
        <v>1</v>
      </c>
      <c r="J12" s="1" t="b">
        <v>0</v>
      </c>
      <c r="K12" s="3">
        <v>44993.412780362698</v>
      </c>
      <c r="L12" s="2" t="s">
        <v>192</v>
      </c>
      <c r="M12" t="str">
        <f t="shared" si="1"/>
        <v>INSERT INTO Sach VALUES('nv111','GD','GK',NULL,N'Ngữ văn lớp 11 tập 1',NULL,'nv111.jpg',5000,1,FALSE,'',NULL)</v>
      </c>
    </row>
    <row r="13" spans="1:13" x14ac:dyDescent="0.25">
      <c r="A13" t="s">
        <v>25</v>
      </c>
      <c r="B13" t="s">
        <v>12</v>
      </c>
      <c r="C13" t="s">
        <v>13</v>
      </c>
      <c r="D13" t="s">
        <v>192</v>
      </c>
      <c r="E13" t="s">
        <v>109</v>
      </c>
      <c r="F13" t="s">
        <v>192</v>
      </c>
      <c r="G13" t="str">
        <f t="shared" si="0"/>
        <v>nv112.jpg</v>
      </c>
      <c r="H13">
        <v>5000</v>
      </c>
      <c r="I13" s="2" t="b">
        <v>1</v>
      </c>
      <c r="J13" s="1" t="b">
        <v>0</v>
      </c>
      <c r="K13" s="3">
        <v>44993.412780362698</v>
      </c>
      <c r="L13" s="2" t="s">
        <v>192</v>
      </c>
      <c r="M13" t="str">
        <f t="shared" si="1"/>
        <v>INSERT INTO Sach VALUES('nv112','GD','GK',NULL,N'Ngữ văn lớp 11 tập 2',NULL,'nv112.jpg',5000,1,FALSE,'',NULL)</v>
      </c>
    </row>
    <row r="14" spans="1:13" x14ac:dyDescent="0.25">
      <c r="A14" t="s">
        <v>26</v>
      </c>
      <c r="B14" t="s">
        <v>12</v>
      </c>
      <c r="C14" t="s">
        <v>13</v>
      </c>
      <c r="D14" t="s">
        <v>192</v>
      </c>
      <c r="E14" t="s">
        <v>110</v>
      </c>
      <c r="F14" t="s">
        <v>192</v>
      </c>
      <c r="G14" t="str">
        <f t="shared" si="0"/>
        <v>nv121.jpg</v>
      </c>
      <c r="H14">
        <v>5000</v>
      </c>
      <c r="I14" s="2" t="b">
        <v>1</v>
      </c>
      <c r="J14" s="1" t="b">
        <v>0</v>
      </c>
      <c r="K14" s="3">
        <v>44993.412780362698</v>
      </c>
      <c r="L14" s="2" t="s">
        <v>192</v>
      </c>
      <c r="M14" t="str">
        <f t="shared" si="1"/>
        <v>INSERT INTO Sach VALUES('nv121','GD','GK',NULL,N'Ngữ văn lớp 12 tập 1',NULL,'nv121.jpg',5000,1,FALSE,'',NULL)</v>
      </c>
    </row>
    <row r="15" spans="1:13" x14ac:dyDescent="0.25">
      <c r="A15" t="s">
        <v>27</v>
      </c>
      <c r="B15" t="s">
        <v>12</v>
      </c>
      <c r="C15" t="s">
        <v>13</v>
      </c>
      <c r="D15" t="s">
        <v>192</v>
      </c>
      <c r="E15" t="s">
        <v>111</v>
      </c>
      <c r="F15" t="s">
        <v>192</v>
      </c>
      <c r="G15" t="str">
        <f t="shared" si="0"/>
        <v>nv122.jpg</v>
      </c>
      <c r="H15">
        <v>5000</v>
      </c>
      <c r="I15" s="2" t="b">
        <v>1</v>
      </c>
      <c r="J15" s="1" t="b">
        <v>0</v>
      </c>
      <c r="K15" s="3">
        <v>44993.412780362698</v>
      </c>
      <c r="L15" s="2" t="s">
        <v>192</v>
      </c>
      <c r="M15" t="str">
        <f t="shared" si="1"/>
        <v>INSERT INTO Sach VALUES('nv122','GD','GK',NULL,N'Ngữ văn lớp 12 tập 2',NULL,'nv122.jpg',5000,1,FALSE,'',NULL)</v>
      </c>
    </row>
    <row r="16" spans="1:13" x14ac:dyDescent="0.25">
      <c r="A16" t="s">
        <v>28</v>
      </c>
      <c r="B16" t="s">
        <v>12</v>
      </c>
      <c r="C16" t="s">
        <v>13</v>
      </c>
      <c r="D16" t="s">
        <v>192</v>
      </c>
      <c r="E16" t="s">
        <v>102</v>
      </c>
      <c r="F16" t="s">
        <v>192</v>
      </c>
      <c r="G16" t="str">
        <f t="shared" si="0"/>
        <v>t61.jpg</v>
      </c>
      <c r="H16">
        <v>5000</v>
      </c>
      <c r="I16" s="2" t="b">
        <v>1</v>
      </c>
      <c r="J16" s="1" t="b">
        <v>0</v>
      </c>
      <c r="K16" s="3">
        <v>44993.412780362698</v>
      </c>
      <c r="L16" s="2" t="s">
        <v>192</v>
      </c>
      <c r="M16" t="str">
        <f t="shared" si="1"/>
        <v>INSERT INTO Sach VALUES('t61','GD','GK',NULL,N'Toán lớp 6 tập 1',NULL,'t61.jpg',5000,1,FALSE,'',NULL)</v>
      </c>
    </row>
    <row r="17" spans="1:13" x14ac:dyDescent="0.25">
      <c r="A17" t="s">
        <v>29</v>
      </c>
      <c r="B17" t="s">
        <v>12</v>
      </c>
      <c r="C17" t="s">
        <v>13</v>
      </c>
      <c r="D17" t="s">
        <v>192</v>
      </c>
      <c r="E17" t="s">
        <v>103</v>
      </c>
      <c r="F17" t="s">
        <v>192</v>
      </c>
      <c r="G17" t="str">
        <f t="shared" si="0"/>
        <v>t62.jpg</v>
      </c>
      <c r="H17">
        <v>5000</v>
      </c>
      <c r="I17" s="2" t="b">
        <v>1</v>
      </c>
      <c r="J17" s="1" t="b">
        <v>0</v>
      </c>
      <c r="K17" s="3">
        <v>44993.412780362698</v>
      </c>
      <c r="L17" s="2" t="s">
        <v>192</v>
      </c>
      <c r="M17" t="str">
        <f t="shared" si="1"/>
        <v>INSERT INTO Sach VALUES('t62','GD','GK',NULL,N'Toán lớp 6 tập 2',NULL,'t62.jpg',5000,1,FALSE,'',NULL)</v>
      </c>
    </row>
    <row r="18" spans="1:13" x14ac:dyDescent="0.25">
      <c r="A18" t="s">
        <v>30</v>
      </c>
      <c r="B18" t="s">
        <v>12</v>
      </c>
      <c r="C18" t="s">
        <v>13</v>
      </c>
      <c r="D18" t="s">
        <v>192</v>
      </c>
      <c r="E18" t="s">
        <v>112</v>
      </c>
      <c r="F18" t="s">
        <v>192</v>
      </c>
      <c r="G18" t="str">
        <f t="shared" si="0"/>
        <v>t71.jpg</v>
      </c>
      <c r="H18">
        <v>5000</v>
      </c>
      <c r="I18" s="2" t="b">
        <v>1</v>
      </c>
      <c r="J18" s="1" t="b">
        <v>0</v>
      </c>
      <c r="K18" s="3">
        <v>44993.412780362698</v>
      </c>
      <c r="L18" s="2" t="s">
        <v>192</v>
      </c>
      <c r="M18" t="str">
        <f t="shared" si="1"/>
        <v>INSERT INTO Sach VALUES('t71','GD','GK',NULL,N'Toán lớp 7 tập 1',NULL,'t71.jpg',5000,1,FALSE,'',NULL)</v>
      </c>
    </row>
    <row r="19" spans="1:13" x14ac:dyDescent="0.25">
      <c r="A19" t="s">
        <v>31</v>
      </c>
      <c r="B19" t="s">
        <v>12</v>
      </c>
      <c r="C19" t="s">
        <v>13</v>
      </c>
      <c r="D19" t="s">
        <v>192</v>
      </c>
      <c r="E19" t="s">
        <v>115</v>
      </c>
      <c r="F19" t="s">
        <v>192</v>
      </c>
      <c r="G19" t="str">
        <f t="shared" si="0"/>
        <v>t72.jpg</v>
      </c>
      <c r="H19">
        <v>5000</v>
      </c>
      <c r="I19" s="2" t="b">
        <v>1</v>
      </c>
      <c r="J19" s="1" t="b">
        <v>0</v>
      </c>
      <c r="K19" s="3">
        <v>44993.412780362698</v>
      </c>
      <c r="L19" s="2" t="s">
        <v>192</v>
      </c>
      <c r="M19" t="str">
        <f t="shared" si="1"/>
        <v>INSERT INTO Sach VALUES('t72','GD','GK',NULL,N'Toán lớp 7 tập 2',NULL,'t72.jpg',5000,1,FALSE,'',NULL)</v>
      </c>
    </row>
    <row r="20" spans="1:13" x14ac:dyDescent="0.25">
      <c r="A20" t="s">
        <v>32</v>
      </c>
      <c r="B20" t="s">
        <v>12</v>
      </c>
      <c r="C20" t="s">
        <v>13</v>
      </c>
      <c r="D20" t="s">
        <v>192</v>
      </c>
      <c r="E20" t="s">
        <v>113</v>
      </c>
      <c r="F20" t="s">
        <v>192</v>
      </c>
      <c r="G20" t="str">
        <f t="shared" si="0"/>
        <v>t81.jpg</v>
      </c>
      <c r="H20">
        <v>5000</v>
      </c>
      <c r="I20" s="2" t="b">
        <v>1</v>
      </c>
      <c r="J20" s="1" t="b">
        <v>0</v>
      </c>
      <c r="K20" s="3">
        <v>44993.412780362698</v>
      </c>
      <c r="L20" s="2" t="s">
        <v>192</v>
      </c>
      <c r="M20" t="str">
        <f t="shared" si="1"/>
        <v>INSERT INTO Sach VALUES('t81','GD','GK',NULL,N'Toán lớp 8 tập 1',NULL,'t81.jpg',5000,1,FALSE,'',NULL)</v>
      </c>
    </row>
    <row r="21" spans="1:13" x14ac:dyDescent="0.25">
      <c r="A21" t="s">
        <v>33</v>
      </c>
      <c r="B21" t="s">
        <v>12</v>
      </c>
      <c r="C21" t="s">
        <v>13</v>
      </c>
      <c r="D21" t="s">
        <v>192</v>
      </c>
      <c r="E21" t="s">
        <v>116</v>
      </c>
      <c r="F21" t="s">
        <v>192</v>
      </c>
      <c r="G21" t="str">
        <f t="shared" si="0"/>
        <v>t82.jpg</v>
      </c>
      <c r="H21">
        <v>5000</v>
      </c>
      <c r="I21" s="2" t="b">
        <v>1</v>
      </c>
      <c r="J21" s="1" t="b">
        <v>0</v>
      </c>
      <c r="K21" s="3">
        <v>44993.412780362698</v>
      </c>
      <c r="L21" s="2" t="s">
        <v>192</v>
      </c>
      <c r="M21" t="str">
        <f t="shared" si="1"/>
        <v>INSERT INTO Sach VALUES('t82','GD','GK',NULL,N'Toán lớp 8 tập 2',NULL,'t82.jpg',5000,1,FALSE,'',NULL)</v>
      </c>
    </row>
    <row r="22" spans="1:13" x14ac:dyDescent="0.25">
      <c r="A22" t="s">
        <v>34</v>
      </c>
      <c r="B22" t="s">
        <v>12</v>
      </c>
      <c r="C22" t="s">
        <v>13</v>
      </c>
      <c r="D22" t="s">
        <v>192</v>
      </c>
      <c r="E22" t="s">
        <v>114</v>
      </c>
      <c r="F22" t="s">
        <v>192</v>
      </c>
      <c r="G22" t="str">
        <f t="shared" si="0"/>
        <v>t91.jpg</v>
      </c>
      <c r="H22">
        <v>5000</v>
      </c>
      <c r="I22" s="2" t="b">
        <v>1</v>
      </c>
      <c r="J22" s="1" t="b">
        <v>0</v>
      </c>
      <c r="K22" s="3">
        <v>44993.412780362698</v>
      </c>
      <c r="L22" s="2" t="s">
        <v>192</v>
      </c>
      <c r="M22" t="str">
        <f t="shared" si="1"/>
        <v>INSERT INTO Sach VALUES('t91','GD','GK',NULL,N'Toán lớp 9 tập 1',NULL,'t91.jpg',5000,1,FALSE,'',NULL)</v>
      </c>
    </row>
    <row r="23" spans="1:13" x14ac:dyDescent="0.25">
      <c r="A23" t="s">
        <v>35</v>
      </c>
      <c r="B23" t="s">
        <v>12</v>
      </c>
      <c r="C23" t="s">
        <v>13</v>
      </c>
      <c r="D23" t="s">
        <v>192</v>
      </c>
      <c r="E23" t="s">
        <v>117</v>
      </c>
      <c r="F23" t="s">
        <v>192</v>
      </c>
      <c r="G23" t="str">
        <f t="shared" si="0"/>
        <v>t92.jpg</v>
      </c>
      <c r="H23">
        <v>5000</v>
      </c>
      <c r="I23" s="2" t="b">
        <v>1</v>
      </c>
      <c r="J23" s="1" t="b">
        <v>0</v>
      </c>
      <c r="K23" s="3">
        <v>44993.412780362698</v>
      </c>
      <c r="L23" s="2" t="s">
        <v>192</v>
      </c>
      <c r="M23" t="str">
        <f t="shared" si="1"/>
        <v>INSERT INTO Sach VALUES('t92','GD','GK',NULL,N'Toán lớp 9 tập 2',NULL,'t92.jpg',5000,1,FALSE,'',NULL)</v>
      </c>
    </row>
    <row r="24" spans="1:13" x14ac:dyDescent="0.25">
      <c r="A24" t="s">
        <v>36</v>
      </c>
      <c r="B24" t="s">
        <v>12</v>
      </c>
      <c r="C24" t="s">
        <v>13</v>
      </c>
      <c r="D24" t="s">
        <v>192</v>
      </c>
      <c r="E24" t="s">
        <v>118</v>
      </c>
      <c r="F24" t="s">
        <v>192</v>
      </c>
      <c r="G24" t="str">
        <f t="shared" si="0"/>
        <v>t-ds10.jpg</v>
      </c>
      <c r="H24">
        <v>5000</v>
      </c>
      <c r="I24" s="2" t="b">
        <v>1</v>
      </c>
      <c r="J24" s="1" t="b">
        <v>0</v>
      </c>
      <c r="K24" s="3">
        <v>44993.412780362698</v>
      </c>
      <c r="L24" s="2" t="s">
        <v>192</v>
      </c>
      <c r="M24" t="str">
        <f t="shared" si="1"/>
        <v>INSERT INTO Sach VALUES('t-ds10','GD','GK',NULL,N'Toán đại số lớp 10',NULL,'t-ds10.jpg',5000,1,FALSE,'',NULL)</v>
      </c>
    </row>
    <row r="25" spans="1:13" x14ac:dyDescent="0.25">
      <c r="A25" t="s">
        <v>37</v>
      </c>
      <c r="B25" t="s">
        <v>12</v>
      </c>
      <c r="C25" t="s">
        <v>13</v>
      </c>
      <c r="D25" t="s">
        <v>192</v>
      </c>
      <c r="E25" t="s">
        <v>119</v>
      </c>
      <c r="F25" t="s">
        <v>192</v>
      </c>
      <c r="G25" t="str">
        <f t="shared" si="0"/>
        <v>t-ds11.jpg</v>
      </c>
      <c r="H25">
        <v>5000</v>
      </c>
      <c r="I25" s="2" t="b">
        <v>1</v>
      </c>
      <c r="J25" s="1" t="b">
        <v>0</v>
      </c>
      <c r="K25" s="3">
        <v>44993.412780362698</v>
      </c>
      <c r="L25" s="2" t="s">
        <v>192</v>
      </c>
      <c r="M25" t="str">
        <f t="shared" si="1"/>
        <v>INSERT INTO Sach VALUES('t-ds11','GD','GK',NULL,N'Toán đại số lớp 11',NULL,'t-ds11.jpg',5000,1,FALSE,'',NULL)</v>
      </c>
    </row>
    <row r="26" spans="1:13" x14ac:dyDescent="0.25">
      <c r="A26" t="s">
        <v>38</v>
      </c>
      <c r="B26" t="s">
        <v>12</v>
      </c>
      <c r="C26" t="s">
        <v>13</v>
      </c>
      <c r="D26" t="s">
        <v>192</v>
      </c>
      <c r="E26" t="s">
        <v>120</v>
      </c>
      <c r="F26" t="s">
        <v>192</v>
      </c>
      <c r="G26" t="str">
        <f t="shared" si="0"/>
        <v>t-ds12.jpg</v>
      </c>
      <c r="H26">
        <v>5000</v>
      </c>
      <c r="I26" s="2" t="b">
        <v>1</v>
      </c>
      <c r="J26" s="1" t="b">
        <v>0</v>
      </c>
      <c r="K26" s="3">
        <v>44993.412780362698</v>
      </c>
      <c r="L26" s="2" t="s">
        <v>192</v>
      </c>
      <c r="M26" t="str">
        <f t="shared" si="1"/>
        <v>INSERT INTO Sach VALUES('t-ds12','GD','GK',NULL,N'Toán đại số lớp 12',NULL,'t-ds12.jpg',5000,1,FALSE,'',NULL)</v>
      </c>
    </row>
    <row r="27" spans="1:13" x14ac:dyDescent="0.25">
      <c r="A27" t="s">
        <v>39</v>
      </c>
      <c r="B27" t="s">
        <v>12</v>
      </c>
      <c r="C27" t="s">
        <v>13</v>
      </c>
      <c r="D27" t="s">
        <v>192</v>
      </c>
      <c r="E27" t="s">
        <v>121</v>
      </c>
      <c r="F27" t="s">
        <v>192</v>
      </c>
      <c r="G27" t="str">
        <f t="shared" si="0"/>
        <v>t-hh10.jpg</v>
      </c>
      <c r="H27">
        <v>5000</v>
      </c>
      <c r="I27" s="2" t="b">
        <v>1</v>
      </c>
      <c r="J27" s="1" t="b">
        <v>0</v>
      </c>
      <c r="K27" s="3">
        <v>44993.412780362698</v>
      </c>
      <c r="L27" s="2" t="s">
        <v>192</v>
      </c>
      <c r="M27" t="str">
        <f t="shared" si="1"/>
        <v>INSERT INTO Sach VALUES('t-hh10','GD','GK',NULL,N'Toán hình học lớp 10',NULL,'t-hh10.jpg',5000,1,FALSE,'',NULL)</v>
      </c>
    </row>
    <row r="28" spans="1:13" x14ac:dyDescent="0.25">
      <c r="A28" t="s">
        <v>40</v>
      </c>
      <c r="B28" t="s">
        <v>12</v>
      </c>
      <c r="C28" t="s">
        <v>13</v>
      </c>
      <c r="D28" t="s">
        <v>192</v>
      </c>
      <c r="E28" t="s">
        <v>122</v>
      </c>
      <c r="F28" t="s">
        <v>192</v>
      </c>
      <c r="G28" t="str">
        <f t="shared" si="0"/>
        <v>t-hh11.jpg</v>
      </c>
      <c r="H28">
        <v>5000</v>
      </c>
      <c r="I28" s="2" t="b">
        <v>1</v>
      </c>
      <c r="J28" s="1" t="b">
        <v>0</v>
      </c>
      <c r="K28" s="3">
        <v>44993.412780362698</v>
      </c>
      <c r="L28" s="2" t="s">
        <v>192</v>
      </c>
      <c r="M28" t="str">
        <f t="shared" si="1"/>
        <v>INSERT INTO Sach VALUES('t-hh11','GD','GK',NULL,N'Toán hình học lớp 11',NULL,'t-hh11.jpg',5000,1,FALSE,'',NULL)</v>
      </c>
    </row>
    <row r="29" spans="1:13" x14ac:dyDescent="0.25">
      <c r="A29" t="s">
        <v>41</v>
      </c>
      <c r="B29" t="s">
        <v>12</v>
      </c>
      <c r="C29" t="s">
        <v>13</v>
      </c>
      <c r="D29" t="s">
        <v>192</v>
      </c>
      <c r="E29" t="s">
        <v>123</v>
      </c>
      <c r="F29" t="s">
        <v>192</v>
      </c>
      <c r="G29" t="str">
        <f t="shared" si="0"/>
        <v>t-hh12.jpg</v>
      </c>
      <c r="H29">
        <v>5000</v>
      </c>
      <c r="I29" s="2" t="b">
        <v>1</v>
      </c>
      <c r="J29" s="1" t="b">
        <v>0</v>
      </c>
      <c r="K29" s="3">
        <v>44993.412780362698</v>
      </c>
      <c r="L29" s="2" t="s">
        <v>192</v>
      </c>
      <c r="M29" t="str">
        <f t="shared" si="1"/>
        <v>INSERT INTO Sach VALUES('t-hh12','GD','GK',NULL,N'Toán hình học  lớp 12',NULL,'t-hh12.jpg',5000,1,FALSE,'',NULL)</v>
      </c>
    </row>
    <row r="30" spans="1:13" x14ac:dyDescent="0.25">
      <c r="A30" t="s">
        <v>178</v>
      </c>
      <c r="B30" t="s">
        <v>12</v>
      </c>
      <c r="C30" t="s">
        <v>13</v>
      </c>
      <c r="D30" t="s">
        <v>192</v>
      </c>
      <c r="E30" t="s">
        <v>185</v>
      </c>
      <c r="F30" t="s">
        <v>192</v>
      </c>
      <c r="G30" t="str">
        <f t="shared" si="0"/>
        <v>ta6.jpg</v>
      </c>
      <c r="H30">
        <v>5000</v>
      </c>
      <c r="I30" s="2" t="b">
        <v>1</v>
      </c>
      <c r="J30" s="1" t="b">
        <v>0</v>
      </c>
      <c r="K30" s="3">
        <v>44993.412780362698</v>
      </c>
      <c r="L30" s="2" t="s">
        <v>192</v>
      </c>
      <c r="M30" t="str">
        <f t="shared" si="1"/>
        <v>INSERT INTO Sach VALUES('ta6','GD','GK',NULL,N'Tiếng anh lớp 6',NULL,'ta6.jpg',5000,1,FALSE,'',NULL)</v>
      </c>
    </row>
    <row r="31" spans="1:13" x14ac:dyDescent="0.25">
      <c r="A31" t="s">
        <v>179</v>
      </c>
      <c r="B31" t="s">
        <v>12</v>
      </c>
      <c r="C31" t="s">
        <v>13</v>
      </c>
      <c r="D31" t="s">
        <v>192</v>
      </c>
      <c r="E31" t="s">
        <v>186</v>
      </c>
      <c r="F31" t="s">
        <v>192</v>
      </c>
      <c r="G31" t="str">
        <f t="shared" si="0"/>
        <v>ta7.jpg</v>
      </c>
      <c r="H31">
        <v>5000</v>
      </c>
      <c r="I31" s="2" t="b">
        <v>1</v>
      </c>
      <c r="J31" s="1" t="b">
        <v>0</v>
      </c>
      <c r="K31" s="3">
        <v>44993.412780362698</v>
      </c>
      <c r="L31" s="2" t="s">
        <v>192</v>
      </c>
      <c r="M31" t="str">
        <f t="shared" si="1"/>
        <v>INSERT INTO Sach VALUES('ta7','GD','GK',NULL,N'Tiếng anh lớp 7',NULL,'ta7.jpg',5000,1,FALSE,'',NULL)</v>
      </c>
    </row>
    <row r="32" spans="1:13" x14ac:dyDescent="0.25">
      <c r="A32" t="s">
        <v>180</v>
      </c>
      <c r="B32" t="s">
        <v>12</v>
      </c>
      <c r="C32" t="s">
        <v>13</v>
      </c>
      <c r="D32" t="s">
        <v>192</v>
      </c>
      <c r="E32" t="s">
        <v>187</v>
      </c>
      <c r="F32" t="s">
        <v>192</v>
      </c>
      <c r="G32" t="str">
        <f t="shared" si="0"/>
        <v>ta8.jpg</v>
      </c>
      <c r="H32">
        <v>5000</v>
      </c>
      <c r="I32" s="2" t="b">
        <v>1</v>
      </c>
      <c r="J32" s="1" t="b">
        <v>0</v>
      </c>
      <c r="K32" s="3">
        <v>44993.412780362698</v>
      </c>
      <c r="L32" s="2" t="s">
        <v>192</v>
      </c>
      <c r="M32" t="str">
        <f t="shared" si="1"/>
        <v>INSERT INTO Sach VALUES('ta8','GD','GK',NULL,N'Tiếng anh lớp 8',NULL,'ta8.jpg',5000,1,FALSE,'',NULL)</v>
      </c>
    </row>
    <row r="33" spans="1:13" x14ac:dyDescent="0.25">
      <c r="A33" t="s">
        <v>181</v>
      </c>
      <c r="B33" t="s">
        <v>12</v>
      </c>
      <c r="C33" t="s">
        <v>13</v>
      </c>
      <c r="D33" t="s">
        <v>192</v>
      </c>
      <c r="E33" t="s">
        <v>188</v>
      </c>
      <c r="F33" t="s">
        <v>192</v>
      </c>
      <c r="G33" t="str">
        <f t="shared" si="0"/>
        <v>ta9.jpg</v>
      </c>
      <c r="H33">
        <v>5000</v>
      </c>
      <c r="I33" s="2" t="b">
        <v>1</v>
      </c>
      <c r="J33" s="1" t="b">
        <v>0</v>
      </c>
      <c r="K33" s="3">
        <v>44993.412780362698</v>
      </c>
      <c r="L33" s="2" t="s">
        <v>192</v>
      </c>
      <c r="M33" t="str">
        <f t="shared" si="1"/>
        <v>INSERT INTO Sach VALUES('ta9','GD','GK',NULL,N'Tiếng anh lớp 9',NULL,'ta9.jpg',5000,1,FALSE,'',NULL)</v>
      </c>
    </row>
    <row r="34" spans="1:13" x14ac:dyDescent="0.25">
      <c r="A34" t="s">
        <v>182</v>
      </c>
      <c r="B34" t="s">
        <v>12</v>
      </c>
      <c r="C34" t="s">
        <v>13</v>
      </c>
      <c r="D34" t="s">
        <v>192</v>
      </c>
      <c r="E34" t="s">
        <v>189</v>
      </c>
      <c r="F34" t="s">
        <v>192</v>
      </c>
      <c r="G34" t="str">
        <f t="shared" si="0"/>
        <v>ta10.jpg</v>
      </c>
      <c r="H34">
        <v>5000</v>
      </c>
      <c r="I34" s="2" t="b">
        <v>1</v>
      </c>
      <c r="J34" s="1" t="b">
        <v>0</v>
      </c>
      <c r="K34" s="3">
        <v>44993.412780362698</v>
      </c>
      <c r="L34" s="2" t="s">
        <v>192</v>
      </c>
      <c r="M34" t="str">
        <f t="shared" si="1"/>
        <v>INSERT INTO Sach VALUES('ta10','GD','GK',NULL,N'Tiếng anh lớp 10',NULL,'ta10.jpg',5000,1,FALSE,'',NULL)</v>
      </c>
    </row>
    <row r="35" spans="1:13" x14ac:dyDescent="0.25">
      <c r="A35" t="s">
        <v>183</v>
      </c>
      <c r="B35" t="s">
        <v>12</v>
      </c>
      <c r="C35" t="s">
        <v>13</v>
      </c>
      <c r="D35" t="s">
        <v>192</v>
      </c>
      <c r="E35" t="s">
        <v>190</v>
      </c>
      <c r="F35" t="s">
        <v>192</v>
      </c>
      <c r="G35" t="str">
        <f t="shared" si="0"/>
        <v>ta11.jpg</v>
      </c>
      <c r="H35">
        <v>5000</v>
      </c>
      <c r="I35" s="2" t="b">
        <v>1</v>
      </c>
      <c r="J35" s="1" t="b">
        <v>0</v>
      </c>
      <c r="K35" s="3">
        <v>44993.412780362698</v>
      </c>
      <c r="L35" s="2" t="s">
        <v>192</v>
      </c>
      <c r="M35" t="str">
        <f t="shared" si="1"/>
        <v>INSERT INTO Sach VALUES('ta11','GD','GK',NULL,N'Tiếng anh lớp 11',NULL,'ta11.jpg',5000,1,FALSE,'',NULL)</v>
      </c>
    </row>
    <row r="36" spans="1:13" x14ac:dyDescent="0.25">
      <c r="A36" t="s">
        <v>184</v>
      </c>
      <c r="B36" t="s">
        <v>12</v>
      </c>
      <c r="C36" t="s">
        <v>13</v>
      </c>
      <c r="D36" t="s">
        <v>192</v>
      </c>
      <c r="E36" t="s">
        <v>191</v>
      </c>
      <c r="F36" t="s">
        <v>192</v>
      </c>
      <c r="G36" t="str">
        <f t="shared" si="0"/>
        <v>ta12.jpg</v>
      </c>
      <c r="H36">
        <v>5000</v>
      </c>
      <c r="I36" s="2" t="b">
        <v>1</v>
      </c>
      <c r="J36" s="1" t="b">
        <v>0</v>
      </c>
      <c r="K36" s="3">
        <v>44993.412780362698</v>
      </c>
      <c r="L36" s="2" t="s">
        <v>192</v>
      </c>
      <c r="M36" t="str">
        <f t="shared" si="1"/>
        <v>INSERT INTO Sach VALUES('ta12','GD','GK',NULL,N'Tiếng anh lớp 12',NULL,'ta12.jpg',5000,1,FALSE,'',NULL)</v>
      </c>
    </row>
    <row r="37" spans="1:13" x14ac:dyDescent="0.25">
      <c r="A37" t="s">
        <v>42</v>
      </c>
      <c r="B37" t="s">
        <v>12</v>
      </c>
      <c r="C37" t="s">
        <v>13</v>
      </c>
      <c r="D37" t="s">
        <v>192</v>
      </c>
      <c r="E37" t="s">
        <v>124</v>
      </c>
      <c r="F37" t="s">
        <v>192</v>
      </c>
      <c r="G37" t="str">
        <f t="shared" si="0"/>
        <v>h8.jpg</v>
      </c>
      <c r="H37">
        <v>5000</v>
      </c>
      <c r="I37" s="2" t="b">
        <v>1</v>
      </c>
      <c r="J37" s="1" t="b">
        <v>0</v>
      </c>
      <c r="K37" s="3">
        <v>44993.412780362698</v>
      </c>
      <c r="L37" s="2" t="s">
        <v>192</v>
      </c>
      <c r="M37" t="str">
        <f t="shared" si="1"/>
        <v>INSERT INTO Sach VALUES('h8','GD','GK',NULL,N'Hoá lớp 8',NULL,'h8.jpg',5000,1,FALSE,'',NULL)</v>
      </c>
    </row>
    <row r="38" spans="1:13" x14ac:dyDescent="0.25">
      <c r="A38" t="s">
        <v>43</v>
      </c>
      <c r="B38" t="s">
        <v>12</v>
      </c>
      <c r="C38" t="s">
        <v>13</v>
      </c>
      <c r="D38" t="s">
        <v>192</v>
      </c>
      <c r="E38" t="s">
        <v>125</v>
      </c>
      <c r="F38" t="s">
        <v>192</v>
      </c>
      <c r="G38" t="str">
        <f t="shared" si="0"/>
        <v>h9.jpg</v>
      </c>
      <c r="H38">
        <v>5000</v>
      </c>
      <c r="I38" s="2" t="b">
        <v>1</v>
      </c>
      <c r="J38" s="1" t="b">
        <v>0</v>
      </c>
      <c r="K38" s="3">
        <v>44993.412780362698</v>
      </c>
      <c r="L38" s="2" t="s">
        <v>192</v>
      </c>
      <c r="M38" t="str">
        <f t="shared" si="1"/>
        <v>INSERT INTO Sach VALUES('h9','GD','GK',NULL,N'Hoá lớp 9',NULL,'h9.jpg',5000,1,FALSE,'',NULL)</v>
      </c>
    </row>
    <row r="39" spans="1:13" x14ac:dyDescent="0.25">
      <c r="A39" t="s">
        <v>44</v>
      </c>
      <c r="B39" t="s">
        <v>12</v>
      </c>
      <c r="C39" t="s">
        <v>13</v>
      </c>
      <c r="D39" t="s">
        <v>192</v>
      </c>
      <c r="E39" t="s">
        <v>126</v>
      </c>
      <c r="F39" t="s">
        <v>192</v>
      </c>
      <c r="G39" t="str">
        <f t="shared" si="0"/>
        <v>h10.jpg</v>
      </c>
      <c r="H39">
        <v>5000</v>
      </c>
      <c r="I39" s="2" t="b">
        <v>1</v>
      </c>
      <c r="J39" s="1" t="b">
        <v>0</v>
      </c>
      <c r="K39" s="3">
        <v>44993.412780362698</v>
      </c>
      <c r="L39" s="2" t="s">
        <v>192</v>
      </c>
      <c r="M39" t="str">
        <f t="shared" si="1"/>
        <v>INSERT INTO Sach VALUES('h10','GD','GK',NULL,N'Hoá lớp 10',NULL,'h10.jpg',5000,1,FALSE,'',NULL)</v>
      </c>
    </row>
    <row r="40" spans="1:13" x14ac:dyDescent="0.25">
      <c r="A40" t="s">
        <v>45</v>
      </c>
      <c r="B40" t="s">
        <v>12</v>
      </c>
      <c r="C40" t="s">
        <v>13</v>
      </c>
      <c r="D40" t="s">
        <v>192</v>
      </c>
      <c r="E40" t="s">
        <v>127</v>
      </c>
      <c r="F40" t="s">
        <v>192</v>
      </c>
      <c r="G40" t="str">
        <f t="shared" si="0"/>
        <v>h11.jpg</v>
      </c>
      <c r="H40">
        <v>5000</v>
      </c>
      <c r="I40" s="2" t="b">
        <v>1</v>
      </c>
      <c r="J40" s="1" t="b">
        <v>0</v>
      </c>
      <c r="K40" s="3">
        <v>44993.412780362698</v>
      </c>
      <c r="L40" s="2" t="s">
        <v>192</v>
      </c>
      <c r="M40" t="str">
        <f t="shared" si="1"/>
        <v>INSERT INTO Sach VALUES('h11','GD','GK',NULL,N'Hoá lớp 11',NULL,'h11.jpg',5000,1,FALSE,'',NULL)</v>
      </c>
    </row>
    <row r="41" spans="1:13" x14ac:dyDescent="0.25">
      <c r="A41" t="s">
        <v>46</v>
      </c>
      <c r="B41" t="s">
        <v>12</v>
      </c>
      <c r="C41" t="s">
        <v>13</v>
      </c>
      <c r="D41" t="s">
        <v>192</v>
      </c>
      <c r="E41" t="s">
        <v>128</v>
      </c>
      <c r="F41" t="s">
        <v>192</v>
      </c>
      <c r="G41" t="str">
        <f t="shared" si="0"/>
        <v>h12.jpg</v>
      </c>
      <c r="H41">
        <v>5000</v>
      </c>
      <c r="I41" s="2" t="b">
        <v>1</v>
      </c>
      <c r="J41" s="1" t="b">
        <v>0</v>
      </c>
      <c r="K41" s="3">
        <v>44993.412780362698</v>
      </c>
      <c r="L41" s="2" t="s">
        <v>192</v>
      </c>
      <c r="M41" t="str">
        <f t="shared" si="1"/>
        <v>INSERT INTO Sach VALUES('h12','GD','GK',NULL,N'Hoá lớp 12',NULL,'h12.jpg',5000,1,FALSE,'',NULL)</v>
      </c>
    </row>
    <row r="42" spans="1:13" x14ac:dyDescent="0.25">
      <c r="A42" t="s">
        <v>47</v>
      </c>
      <c r="B42" t="s">
        <v>12</v>
      </c>
      <c r="C42" t="s">
        <v>13</v>
      </c>
      <c r="D42" t="s">
        <v>192</v>
      </c>
      <c r="E42" t="s">
        <v>129</v>
      </c>
      <c r="F42" t="s">
        <v>192</v>
      </c>
      <c r="G42" t="str">
        <f t="shared" si="0"/>
        <v>l6.jpg</v>
      </c>
      <c r="H42">
        <v>5000</v>
      </c>
      <c r="I42" s="2" t="b">
        <v>1</v>
      </c>
      <c r="J42" s="1" t="b">
        <v>0</v>
      </c>
      <c r="K42" s="3">
        <v>44993.412780362698</v>
      </c>
      <c r="L42" s="2" t="s">
        <v>192</v>
      </c>
      <c r="M42" t="str">
        <f t="shared" si="1"/>
        <v>INSERT INTO Sach VALUES('l6','GD','GK',NULL,N'Vật lí lớp 6',NULL,'l6.jpg',5000,1,FALSE,'',NULL)</v>
      </c>
    </row>
    <row r="43" spans="1:13" x14ac:dyDescent="0.25">
      <c r="A43" t="s">
        <v>48</v>
      </c>
      <c r="B43" t="s">
        <v>12</v>
      </c>
      <c r="C43" t="s">
        <v>13</v>
      </c>
      <c r="D43" t="s">
        <v>192</v>
      </c>
      <c r="E43" t="s">
        <v>130</v>
      </c>
      <c r="F43" t="s">
        <v>192</v>
      </c>
      <c r="G43" t="str">
        <f t="shared" si="0"/>
        <v>l7.jpg</v>
      </c>
      <c r="H43">
        <v>5000</v>
      </c>
      <c r="I43" s="2" t="b">
        <v>1</v>
      </c>
      <c r="J43" s="1" t="b">
        <v>0</v>
      </c>
      <c r="K43" s="3">
        <v>44993.412780362698</v>
      </c>
      <c r="L43" s="2" t="s">
        <v>192</v>
      </c>
      <c r="M43" t="str">
        <f t="shared" si="1"/>
        <v>INSERT INTO Sach VALUES('l7','GD','GK',NULL,N'Vật lí lớp 7',NULL,'l7.jpg',5000,1,FALSE,'',NULL)</v>
      </c>
    </row>
    <row r="44" spans="1:13" x14ac:dyDescent="0.25">
      <c r="A44" t="s">
        <v>49</v>
      </c>
      <c r="B44" t="s">
        <v>12</v>
      </c>
      <c r="C44" t="s">
        <v>13</v>
      </c>
      <c r="D44" t="s">
        <v>192</v>
      </c>
      <c r="E44" t="s">
        <v>131</v>
      </c>
      <c r="F44" t="s">
        <v>192</v>
      </c>
      <c r="G44" t="str">
        <f t="shared" si="0"/>
        <v>l8.jpg</v>
      </c>
      <c r="H44">
        <v>5000</v>
      </c>
      <c r="I44" s="2" t="b">
        <v>1</v>
      </c>
      <c r="J44" s="1" t="b">
        <v>0</v>
      </c>
      <c r="K44" s="3">
        <v>44993.412780362698</v>
      </c>
      <c r="L44" s="2" t="s">
        <v>192</v>
      </c>
      <c r="M44" t="str">
        <f t="shared" si="1"/>
        <v>INSERT INTO Sach VALUES('l8','GD','GK',NULL,N'Vật lí lớp 8',NULL,'l8.jpg',5000,1,FALSE,'',NULL)</v>
      </c>
    </row>
    <row r="45" spans="1:13" x14ac:dyDescent="0.25">
      <c r="A45" t="s">
        <v>50</v>
      </c>
      <c r="B45" t="s">
        <v>12</v>
      </c>
      <c r="C45" t="s">
        <v>13</v>
      </c>
      <c r="D45" t="s">
        <v>192</v>
      </c>
      <c r="E45" t="s">
        <v>132</v>
      </c>
      <c r="F45" t="s">
        <v>192</v>
      </c>
      <c r="G45" t="str">
        <f t="shared" si="0"/>
        <v>l9.jpg</v>
      </c>
      <c r="H45">
        <v>5000</v>
      </c>
      <c r="I45" s="2" t="b">
        <v>1</v>
      </c>
      <c r="J45" s="1" t="b">
        <v>0</v>
      </c>
      <c r="K45" s="3">
        <v>44993.412780362698</v>
      </c>
      <c r="L45" s="2" t="s">
        <v>192</v>
      </c>
      <c r="M45" t="str">
        <f t="shared" si="1"/>
        <v>INSERT INTO Sach VALUES('l9','GD','GK',NULL,N'Vật lí lớp 9',NULL,'l9.jpg',5000,1,FALSE,'',NULL)</v>
      </c>
    </row>
    <row r="46" spans="1:13" x14ac:dyDescent="0.25">
      <c r="A46" t="s">
        <v>51</v>
      </c>
      <c r="B46" t="s">
        <v>12</v>
      </c>
      <c r="C46" t="s">
        <v>13</v>
      </c>
      <c r="D46" t="s">
        <v>192</v>
      </c>
      <c r="E46" t="s">
        <v>133</v>
      </c>
      <c r="F46" t="s">
        <v>192</v>
      </c>
      <c r="G46" t="str">
        <f t="shared" si="0"/>
        <v>l10.jpg</v>
      </c>
      <c r="H46">
        <v>5000</v>
      </c>
      <c r="I46" s="2" t="b">
        <v>1</v>
      </c>
      <c r="J46" s="1" t="b">
        <v>0</v>
      </c>
      <c r="K46" s="3">
        <v>44993.412780362698</v>
      </c>
      <c r="L46" s="2" t="s">
        <v>192</v>
      </c>
      <c r="M46" t="str">
        <f t="shared" si="1"/>
        <v>INSERT INTO Sach VALUES('l10','GD','GK',NULL,N'Vật lí lớp 10',NULL,'l10.jpg',5000,1,FALSE,'',NULL)</v>
      </c>
    </row>
    <row r="47" spans="1:13" x14ac:dyDescent="0.25">
      <c r="A47" t="s">
        <v>52</v>
      </c>
      <c r="B47" t="s">
        <v>12</v>
      </c>
      <c r="C47" t="s">
        <v>13</v>
      </c>
      <c r="D47" t="s">
        <v>192</v>
      </c>
      <c r="E47" t="s">
        <v>134</v>
      </c>
      <c r="F47" t="s">
        <v>192</v>
      </c>
      <c r="G47" t="str">
        <f t="shared" si="0"/>
        <v>l11.jpg</v>
      </c>
      <c r="H47">
        <v>5000</v>
      </c>
      <c r="I47" s="2" t="b">
        <v>1</v>
      </c>
      <c r="J47" s="1" t="b">
        <v>0</v>
      </c>
      <c r="K47" s="3">
        <v>44993.412780362698</v>
      </c>
      <c r="L47" s="2" t="s">
        <v>192</v>
      </c>
      <c r="M47" t="str">
        <f t="shared" si="1"/>
        <v>INSERT INTO Sach VALUES('l11','GD','GK',NULL,N'Vật lí lớp 11',NULL,'l11.jpg',5000,1,FALSE,'',NULL)</v>
      </c>
    </row>
    <row r="48" spans="1:13" x14ac:dyDescent="0.25">
      <c r="A48" t="s">
        <v>53</v>
      </c>
      <c r="B48" t="s">
        <v>12</v>
      </c>
      <c r="C48" t="s">
        <v>13</v>
      </c>
      <c r="D48" t="s">
        <v>192</v>
      </c>
      <c r="E48" t="s">
        <v>135</v>
      </c>
      <c r="F48" t="s">
        <v>192</v>
      </c>
      <c r="G48" t="str">
        <f t="shared" si="0"/>
        <v>l12.jpg</v>
      </c>
      <c r="H48">
        <v>5000</v>
      </c>
      <c r="I48" s="2" t="b">
        <v>1</v>
      </c>
      <c r="J48" s="1" t="b">
        <v>0</v>
      </c>
      <c r="K48" s="3">
        <v>44993.412780362698</v>
      </c>
      <c r="L48" s="2" t="s">
        <v>192</v>
      </c>
      <c r="M48" t="str">
        <f t="shared" si="1"/>
        <v>INSERT INTO Sach VALUES('l12','GD','GK',NULL,N'Vật lí lớp 12',NULL,'l12.jpg',5000,1,FALSE,'',NULL)</v>
      </c>
    </row>
    <row r="49" spans="1:13" x14ac:dyDescent="0.25">
      <c r="A49" t="s">
        <v>54</v>
      </c>
      <c r="B49" t="s">
        <v>12</v>
      </c>
      <c r="C49" t="s">
        <v>13</v>
      </c>
      <c r="D49" t="s">
        <v>192</v>
      </c>
      <c r="E49" t="s">
        <v>136</v>
      </c>
      <c r="F49" t="s">
        <v>192</v>
      </c>
      <c r="G49" t="str">
        <f t="shared" si="0"/>
        <v>cn6.jpg</v>
      </c>
      <c r="H49">
        <v>5000</v>
      </c>
      <c r="I49" s="2" t="b">
        <v>1</v>
      </c>
      <c r="J49" s="1" t="b">
        <v>0</v>
      </c>
      <c r="K49" s="3">
        <v>44993.412780362698</v>
      </c>
      <c r="L49" s="2" t="s">
        <v>192</v>
      </c>
      <c r="M49" t="str">
        <f t="shared" si="1"/>
        <v>INSERT INTO Sach VALUES('cn6','GD','GK',NULL,N'Công nghệ lớp 6',NULL,'cn6.jpg',5000,1,FALSE,'',NULL)</v>
      </c>
    </row>
    <row r="50" spans="1:13" x14ac:dyDescent="0.25">
      <c r="A50" t="s">
        <v>55</v>
      </c>
      <c r="B50" t="s">
        <v>12</v>
      </c>
      <c r="C50" t="s">
        <v>13</v>
      </c>
      <c r="D50" t="s">
        <v>192</v>
      </c>
      <c r="E50" t="s">
        <v>137</v>
      </c>
      <c r="F50" t="s">
        <v>192</v>
      </c>
      <c r="G50" t="str">
        <f t="shared" si="0"/>
        <v>cn7.jpg</v>
      </c>
      <c r="H50">
        <v>5000</v>
      </c>
      <c r="I50" s="2" t="b">
        <v>1</v>
      </c>
      <c r="J50" s="1" t="b">
        <v>0</v>
      </c>
      <c r="K50" s="3">
        <v>44993.412780362698</v>
      </c>
      <c r="L50" s="2" t="s">
        <v>192</v>
      </c>
      <c r="M50" t="str">
        <f t="shared" si="1"/>
        <v>INSERT INTO Sach VALUES('cn7','GD','GK',NULL,N'Công nghệ lớp 7',NULL,'cn7.jpg',5000,1,FALSE,'',NULL)</v>
      </c>
    </row>
    <row r="51" spans="1:13" x14ac:dyDescent="0.25">
      <c r="A51" t="s">
        <v>56</v>
      </c>
      <c r="B51" t="s">
        <v>12</v>
      </c>
      <c r="C51" t="s">
        <v>13</v>
      </c>
      <c r="D51" t="s">
        <v>192</v>
      </c>
      <c r="E51" t="s">
        <v>138</v>
      </c>
      <c r="F51" t="s">
        <v>192</v>
      </c>
      <c r="G51" t="str">
        <f t="shared" si="0"/>
        <v>cn8.jpg</v>
      </c>
      <c r="H51">
        <v>5000</v>
      </c>
      <c r="I51" s="2" t="b">
        <v>1</v>
      </c>
      <c r="J51" s="1" t="b">
        <v>0</v>
      </c>
      <c r="K51" s="3">
        <v>44993.412780362698</v>
      </c>
      <c r="L51" s="2" t="s">
        <v>192</v>
      </c>
      <c r="M51" t="str">
        <f t="shared" si="1"/>
        <v>INSERT INTO Sach VALUES('cn8','GD','GK',NULL,N'Công nghệ lớp 8',NULL,'cn8.jpg',5000,1,FALSE,'',NULL)</v>
      </c>
    </row>
    <row r="52" spans="1:13" x14ac:dyDescent="0.25">
      <c r="A52" t="s">
        <v>57</v>
      </c>
      <c r="B52" t="s">
        <v>12</v>
      </c>
      <c r="C52" t="s">
        <v>13</v>
      </c>
      <c r="D52" t="s">
        <v>192</v>
      </c>
      <c r="E52" t="s">
        <v>139</v>
      </c>
      <c r="F52" t="s">
        <v>192</v>
      </c>
      <c r="G52" t="str">
        <f t="shared" si="0"/>
        <v>cn9.jpg</v>
      </c>
      <c r="H52">
        <v>5000</v>
      </c>
      <c r="I52" s="2" t="b">
        <v>1</v>
      </c>
      <c r="J52" s="1" t="b">
        <v>0</v>
      </c>
      <c r="K52" s="3">
        <v>44993.412780362698</v>
      </c>
      <c r="L52" s="2" t="s">
        <v>192</v>
      </c>
      <c r="M52" t="str">
        <f t="shared" si="1"/>
        <v>INSERT INTO Sach VALUES('cn9','GD','GK',NULL,N'Công nghệ lớp 9',NULL,'cn9.jpg',5000,1,FALSE,'',NULL)</v>
      </c>
    </row>
    <row r="53" spans="1:13" x14ac:dyDescent="0.25">
      <c r="A53" t="s">
        <v>58</v>
      </c>
      <c r="B53" t="s">
        <v>12</v>
      </c>
      <c r="C53" t="s">
        <v>13</v>
      </c>
      <c r="D53" t="s">
        <v>192</v>
      </c>
      <c r="E53" t="s">
        <v>140</v>
      </c>
      <c r="F53" t="s">
        <v>192</v>
      </c>
      <c r="G53" t="str">
        <f t="shared" si="0"/>
        <v>cn10.jpg</v>
      </c>
      <c r="H53">
        <v>5000</v>
      </c>
      <c r="I53" s="2" t="b">
        <v>1</v>
      </c>
      <c r="J53" s="1" t="b">
        <v>0</v>
      </c>
      <c r="K53" s="3">
        <v>44993.412780362698</v>
      </c>
      <c r="L53" s="2" t="s">
        <v>192</v>
      </c>
      <c r="M53" t="str">
        <f t="shared" si="1"/>
        <v>INSERT INTO Sach VALUES('cn10','GD','GK',NULL,N'Công nghệ lớp 10',NULL,'cn10.jpg',5000,1,FALSE,'',NULL)</v>
      </c>
    </row>
    <row r="54" spans="1:13" x14ac:dyDescent="0.25">
      <c r="A54" t="s">
        <v>59</v>
      </c>
      <c r="B54" t="s">
        <v>12</v>
      </c>
      <c r="C54" t="s">
        <v>13</v>
      </c>
      <c r="D54" t="s">
        <v>192</v>
      </c>
      <c r="E54" t="s">
        <v>141</v>
      </c>
      <c r="F54" t="s">
        <v>192</v>
      </c>
      <c r="G54" t="str">
        <f t="shared" si="0"/>
        <v>cn11.jpg</v>
      </c>
      <c r="H54">
        <v>5000</v>
      </c>
      <c r="I54" s="2" t="b">
        <v>1</v>
      </c>
      <c r="J54" s="1" t="b">
        <v>0</v>
      </c>
      <c r="K54" s="3">
        <v>44993.412780362698</v>
      </c>
      <c r="L54" s="2" t="s">
        <v>192</v>
      </c>
      <c r="M54" t="str">
        <f t="shared" si="1"/>
        <v>INSERT INTO Sach VALUES('cn11','GD','GK',NULL,N'Công nghệ lớp 11',NULL,'cn11.jpg',5000,1,FALSE,'',NULL)</v>
      </c>
    </row>
    <row r="55" spans="1:13" x14ac:dyDescent="0.25">
      <c r="A55" t="s">
        <v>60</v>
      </c>
      <c r="B55" t="s">
        <v>12</v>
      </c>
      <c r="C55" t="s">
        <v>13</v>
      </c>
      <c r="D55" t="s">
        <v>192</v>
      </c>
      <c r="E55" t="s">
        <v>142</v>
      </c>
      <c r="F55" t="s">
        <v>192</v>
      </c>
      <c r="G55" t="str">
        <f t="shared" si="0"/>
        <v>cn12.jpg</v>
      </c>
      <c r="H55">
        <v>5000</v>
      </c>
      <c r="I55" s="2" t="b">
        <v>1</v>
      </c>
      <c r="J55" s="1" t="b">
        <v>0</v>
      </c>
      <c r="K55" s="3">
        <v>44993.412780362698</v>
      </c>
      <c r="L55" s="2" t="s">
        <v>192</v>
      </c>
      <c r="M55" t="str">
        <f t="shared" si="1"/>
        <v>INSERT INTO Sach VALUES('cn12','GD','GK',NULL,N'Công nghệ lớp 12',NULL,'cn12.jpg',5000,1,FALSE,'',NULL)</v>
      </c>
    </row>
    <row r="56" spans="1:13" x14ac:dyDescent="0.25">
      <c r="A56" t="s">
        <v>61</v>
      </c>
      <c r="B56" t="s">
        <v>12</v>
      </c>
      <c r="C56" t="s">
        <v>13</v>
      </c>
      <c r="D56" t="s">
        <v>192</v>
      </c>
      <c r="E56" t="s">
        <v>143</v>
      </c>
      <c r="F56" t="s">
        <v>192</v>
      </c>
      <c r="G56" t="str">
        <f t="shared" si="0"/>
        <v>dl6.jpg</v>
      </c>
      <c r="H56">
        <v>5000</v>
      </c>
      <c r="I56" s="2" t="b">
        <v>1</v>
      </c>
      <c r="J56" s="1" t="b">
        <v>0</v>
      </c>
      <c r="K56" s="3">
        <v>44993.412780362698</v>
      </c>
      <c r="L56" s="2" t="s">
        <v>192</v>
      </c>
      <c r="M56" t="str">
        <f t="shared" si="1"/>
        <v>INSERT INTO Sach VALUES('dl6','GD','GK',NULL,N'Địa lí lớp 6',NULL,'dl6.jpg',5000,1,FALSE,'',NULL)</v>
      </c>
    </row>
    <row r="57" spans="1:13" x14ac:dyDescent="0.25">
      <c r="A57" t="s">
        <v>62</v>
      </c>
      <c r="B57" t="s">
        <v>12</v>
      </c>
      <c r="C57" t="s">
        <v>13</v>
      </c>
      <c r="D57" t="s">
        <v>192</v>
      </c>
      <c r="E57" t="s">
        <v>144</v>
      </c>
      <c r="F57" t="s">
        <v>192</v>
      </c>
      <c r="G57" t="str">
        <f t="shared" si="0"/>
        <v>dl7.jpg</v>
      </c>
      <c r="H57">
        <v>5000</v>
      </c>
      <c r="I57" s="2" t="b">
        <v>1</v>
      </c>
      <c r="J57" s="1" t="b">
        <v>0</v>
      </c>
      <c r="K57" s="3">
        <v>44993.412780362698</v>
      </c>
      <c r="L57" s="2" t="s">
        <v>192</v>
      </c>
      <c r="M57" t="str">
        <f t="shared" si="1"/>
        <v>INSERT INTO Sach VALUES('dl7','GD','GK',NULL,N'Địa lí lớp 7',NULL,'dl7.jpg',5000,1,FALSE,'',NULL)</v>
      </c>
    </row>
    <row r="58" spans="1:13" x14ac:dyDescent="0.25">
      <c r="A58" t="s">
        <v>63</v>
      </c>
      <c r="B58" t="s">
        <v>12</v>
      </c>
      <c r="C58" t="s">
        <v>13</v>
      </c>
      <c r="D58" t="s">
        <v>192</v>
      </c>
      <c r="E58" t="s">
        <v>145</v>
      </c>
      <c r="F58" t="s">
        <v>192</v>
      </c>
      <c r="G58" t="str">
        <f t="shared" si="0"/>
        <v>dl8.jpg</v>
      </c>
      <c r="H58">
        <v>5000</v>
      </c>
      <c r="I58" s="2" t="b">
        <v>1</v>
      </c>
      <c r="J58" s="1" t="b">
        <v>0</v>
      </c>
      <c r="K58" s="3">
        <v>44993.412780362698</v>
      </c>
      <c r="L58" s="2" t="s">
        <v>192</v>
      </c>
      <c r="M58" t="str">
        <f t="shared" si="1"/>
        <v>INSERT INTO Sach VALUES('dl8','GD','GK',NULL,N'Địa lí lớp 8',NULL,'dl8.jpg',5000,1,FALSE,'',NULL)</v>
      </c>
    </row>
    <row r="59" spans="1:13" x14ac:dyDescent="0.25">
      <c r="A59" t="s">
        <v>64</v>
      </c>
      <c r="B59" t="s">
        <v>12</v>
      </c>
      <c r="C59" t="s">
        <v>13</v>
      </c>
      <c r="D59" t="s">
        <v>192</v>
      </c>
      <c r="E59" t="s">
        <v>146</v>
      </c>
      <c r="F59" t="s">
        <v>192</v>
      </c>
      <c r="G59" t="str">
        <f t="shared" si="0"/>
        <v>dl9.jpg</v>
      </c>
      <c r="H59">
        <v>5000</v>
      </c>
      <c r="I59" s="2" t="b">
        <v>1</v>
      </c>
      <c r="J59" s="1" t="b">
        <v>0</v>
      </c>
      <c r="K59" s="3">
        <v>44993.412780362698</v>
      </c>
      <c r="L59" s="2" t="s">
        <v>192</v>
      </c>
      <c r="M59" t="str">
        <f t="shared" si="1"/>
        <v>INSERT INTO Sach VALUES('dl9','GD','GK',NULL,N'Địa lí lớp 9',NULL,'dl9.jpg',5000,1,FALSE,'',NULL)</v>
      </c>
    </row>
    <row r="60" spans="1:13" x14ac:dyDescent="0.25">
      <c r="A60" t="s">
        <v>65</v>
      </c>
      <c r="B60" t="s">
        <v>12</v>
      </c>
      <c r="C60" t="s">
        <v>13</v>
      </c>
      <c r="D60" t="s">
        <v>192</v>
      </c>
      <c r="E60" t="s">
        <v>147</v>
      </c>
      <c r="F60" t="s">
        <v>192</v>
      </c>
      <c r="G60" t="str">
        <f t="shared" si="0"/>
        <v>dl10.jpg</v>
      </c>
      <c r="H60">
        <v>5000</v>
      </c>
      <c r="I60" s="2" t="b">
        <v>1</v>
      </c>
      <c r="J60" s="1" t="b">
        <v>0</v>
      </c>
      <c r="K60" s="3">
        <v>44993.412780362698</v>
      </c>
      <c r="L60" s="2" t="s">
        <v>192</v>
      </c>
      <c r="M60" t="str">
        <f t="shared" si="1"/>
        <v>INSERT INTO Sach VALUES('dl10','GD','GK',NULL,N'Địa lí lớp 10',NULL,'dl10.jpg',5000,1,FALSE,'',NULL)</v>
      </c>
    </row>
    <row r="61" spans="1:13" x14ac:dyDescent="0.25">
      <c r="A61" t="s">
        <v>66</v>
      </c>
      <c r="B61" t="s">
        <v>12</v>
      </c>
      <c r="C61" t="s">
        <v>13</v>
      </c>
      <c r="D61" t="s">
        <v>192</v>
      </c>
      <c r="E61" t="s">
        <v>148</v>
      </c>
      <c r="F61" t="s">
        <v>192</v>
      </c>
      <c r="G61" t="str">
        <f t="shared" si="0"/>
        <v>dl11.jpg</v>
      </c>
      <c r="H61">
        <v>5000</v>
      </c>
      <c r="I61" s="2" t="b">
        <v>1</v>
      </c>
      <c r="J61" s="1" t="b">
        <v>0</v>
      </c>
      <c r="K61" s="3">
        <v>44993.412780362698</v>
      </c>
      <c r="L61" s="2" t="s">
        <v>192</v>
      </c>
      <c r="M61" t="str">
        <f t="shared" si="1"/>
        <v>INSERT INTO Sach VALUES('dl11','GD','GK',NULL,N'Địa lí lớp 11',NULL,'dl11.jpg',5000,1,FALSE,'',NULL)</v>
      </c>
    </row>
    <row r="62" spans="1:13" x14ac:dyDescent="0.25">
      <c r="A62" t="s">
        <v>67</v>
      </c>
      <c r="B62" t="s">
        <v>12</v>
      </c>
      <c r="C62" t="s">
        <v>13</v>
      </c>
      <c r="D62" t="s">
        <v>192</v>
      </c>
      <c r="E62" t="s">
        <v>149</v>
      </c>
      <c r="F62" t="s">
        <v>192</v>
      </c>
      <c r="G62" t="str">
        <f t="shared" si="0"/>
        <v>dl12.jpg</v>
      </c>
      <c r="H62">
        <v>5000</v>
      </c>
      <c r="I62" s="2" t="b">
        <v>1</v>
      </c>
      <c r="J62" s="1" t="b">
        <v>0</v>
      </c>
      <c r="K62" s="3">
        <v>44993.412780362698</v>
      </c>
      <c r="L62" s="2" t="s">
        <v>192</v>
      </c>
      <c r="M62" t="str">
        <f t="shared" si="1"/>
        <v>INSERT INTO Sach VALUES('dl12','GD','GK',NULL,N'Địa lí lớp 12',NULL,'dl12.jpg',5000,1,FALSE,'',NULL)</v>
      </c>
    </row>
    <row r="63" spans="1:13" x14ac:dyDescent="0.25">
      <c r="A63" t="s">
        <v>68</v>
      </c>
      <c r="B63" t="s">
        <v>12</v>
      </c>
      <c r="C63" t="s">
        <v>13</v>
      </c>
      <c r="D63" t="s">
        <v>192</v>
      </c>
      <c r="E63" t="s">
        <v>150</v>
      </c>
      <c r="F63" t="s">
        <v>192</v>
      </c>
      <c r="G63" t="str">
        <f t="shared" si="0"/>
        <v>ls6.jpg</v>
      </c>
      <c r="H63">
        <v>5000</v>
      </c>
      <c r="I63" s="2" t="b">
        <v>1</v>
      </c>
      <c r="J63" s="1" t="b">
        <v>0</v>
      </c>
      <c r="K63" s="3">
        <v>44993.412780362698</v>
      </c>
      <c r="L63" s="2" t="s">
        <v>192</v>
      </c>
      <c r="M63" t="str">
        <f t="shared" si="1"/>
        <v>INSERT INTO Sach VALUES('ls6','GD','GK',NULL,N'Lịch sử lớp 6',NULL,'ls6.jpg',5000,1,FALSE,'',NULL)</v>
      </c>
    </row>
    <row r="64" spans="1:13" x14ac:dyDescent="0.25">
      <c r="A64" t="s">
        <v>69</v>
      </c>
      <c r="B64" t="s">
        <v>12</v>
      </c>
      <c r="C64" t="s">
        <v>13</v>
      </c>
      <c r="D64" t="s">
        <v>192</v>
      </c>
      <c r="E64" t="s">
        <v>151</v>
      </c>
      <c r="F64" t="s">
        <v>192</v>
      </c>
      <c r="G64" t="str">
        <f t="shared" si="0"/>
        <v>ls7.jpg</v>
      </c>
      <c r="H64">
        <v>5000</v>
      </c>
      <c r="I64" s="2" t="b">
        <v>1</v>
      </c>
      <c r="J64" s="1" t="b">
        <v>0</v>
      </c>
      <c r="K64" s="3">
        <v>44993.412780362698</v>
      </c>
      <c r="L64" s="2" t="s">
        <v>192</v>
      </c>
      <c r="M64" t="str">
        <f t="shared" si="1"/>
        <v>INSERT INTO Sach VALUES('ls7','GD','GK',NULL,N'Lịch sử lớp 7',NULL,'ls7.jpg',5000,1,FALSE,'',NULL)</v>
      </c>
    </row>
    <row r="65" spans="1:13" x14ac:dyDescent="0.25">
      <c r="A65" t="s">
        <v>70</v>
      </c>
      <c r="B65" t="s">
        <v>12</v>
      </c>
      <c r="C65" t="s">
        <v>13</v>
      </c>
      <c r="D65" t="s">
        <v>192</v>
      </c>
      <c r="E65" t="s">
        <v>152</v>
      </c>
      <c r="F65" t="s">
        <v>192</v>
      </c>
      <c r="G65" t="str">
        <f t="shared" si="0"/>
        <v>ls8.jpg</v>
      </c>
      <c r="H65">
        <v>5000</v>
      </c>
      <c r="I65" s="2" t="b">
        <v>1</v>
      </c>
      <c r="J65" s="1" t="b">
        <v>0</v>
      </c>
      <c r="K65" s="3">
        <v>44993.412780362698</v>
      </c>
      <c r="L65" s="2" t="s">
        <v>192</v>
      </c>
      <c r="M65" t="str">
        <f t="shared" si="1"/>
        <v>INSERT INTO Sach VALUES('ls8','GD','GK',NULL,N'Lịch sử lớp 8',NULL,'ls8.jpg',5000,1,FALSE,'',NULL)</v>
      </c>
    </row>
    <row r="66" spans="1:13" x14ac:dyDescent="0.25">
      <c r="A66" t="s">
        <v>71</v>
      </c>
      <c r="B66" t="s">
        <v>12</v>
      </c>
      <c r="C66" t="s">
        <v>13</v>
      </c>
      <c r="D66" t="s">
        <v>192</v>
      </c>
      <c r="E66" t="s">
        <v>153</v>
      </c>
      <c r="F66" t="s">
        <v>192</v>
      </c>
      <c r="G66" t="str">
        <f t="shared" ref="G66:G122" si="2">A66&amp;".jpg"</f>
        <v>ls9.jpg</v>
      </c>
      <c r="H66">
        <v>5000</v>
      </c>
      <c r="I66" s="2" t="b">
        <v>1</v>
      </c>
      <c r="J66" s="1" t="b">
        <v>0</v>
      </c>
      <c r="K66" s="3">
        <v>44993.412780362698</v>
      </c>
      <c r="L66" s="2" t="s">
        <v>192</v>
      </c>
      <c r="M66" t="str">
        <f t="shared" si="1"/>
        <v>INSERT INTO Sach VALUES('ls9','GD','GK',NULL,N'Lịch sử lớp 9',NULL,'ls9.jpg',5000,1,FALSE,'',NULL)</v>
      </c>
    </row>
    <row r="67" spans="1:13" x14ac:dyDescent="0.25">
      <c r="A67" t="s">
        <v>72</v>
      </c>
      <c r="B67" t="s">
        <v>12</v>
      </c>
      <c r="C67" t="s">
        <v>13</v>
      </c>
      <c r="D67" t="s">
        <v>192</v>
      </c>
      <c r="E67" t="s">
        <v>154</v>
      </c>
      <c r="F67" t="s">
        <v>192</v>
      </c>
      <c r="G67" t="str">
        <f t="shared" si="2"/>
        <v>ls10.jpg</v>
      </c>
      <c r="H67">
        <v>5000</v>
      </c>
      <c r="I67" s="2" t="b">
        <v>1</v>
      </c>
      <c r="J67" s="1" t="b">
        <v>0</v>
      </c>
      <c r="K67" s="3">
        <v>44993.412780362698</v>
      </c>
      <c r="L67" s="2" t="s">
        <v>192</v>
      </c>
      <c r="M67" t="str">
        <f t="shared" ref="M67:M126" si="3">"INSERT INTO Sach VALUES('"&amp;A67&amp;"','"&amp;B67&amp;"','"&amp;C67&amp;"',"&amp;D67&amp;",N'"&amp;E67&amp;"',"&amp;F67&amp;",'"&amp;G67&amp;"',"&amp;H67&amp;",1,"&amp;J67&amp;",'',"&amp;L67&amp;")"</f>
        <v>INSERT INTO Sach VALUES('ls10','GD','GK',NULL,N'Lịch sử lớp 10',NULL,'ls10.jpg',5000,1,FALSE,'',NULL)</v>
      </c>
    </row>
    <row r="68" spans="1:13" x14ac:dyDescent="0.25">
      <c r="A68" t="s">
        <v>73</v>
      </c>
      <c r="B68" t="s">
        <v>12</v>
      </c>
      <c r="C68" t="s">
        <v>13</v>
      </c>
      <c r="D68" t="s">
        <v>192</v>
      </c>
      <c r="E68" t="s">
        <v>155</v>
      </c>
      <c r="F68" t="s">
        <v>192</v>
      </c>
      <c r="G68" t="str">
        <f t="shared" si="2"/>
        <v>ls11.jpg</v>
      </c>
      <c r="H68">
        <v>5000</v>
      </c>
      <c r="I68" s="2" t="b">
        <v>1</v>
      </c>
      <c r="J68" s="1" t="b">
        <v>0</v>
      </c>
      <c r="K68" s="3">
        <v>44993.412780362698</v>
      </c>
      <c r="L68" s="2" t="s">
        <v>192</v>
      </c>
      <c r="M68" t="str">
        <f t="shared" si="3"/>
        <v>INSERT INTO Sach VALUES('ls11','GD','GK',NULL,N'Lịch sử lớp 11',NULL,'ls11.jpg',5000,1,FALSE,'',NULL)</v>
      </c>
    </row>
    <row r="69" spans="1:13" x14ac:dyDescent="0.25">
      <c r="A69" t="s">
        <v>74</v>
      </c>
      <c r="B69" t="s">
        <v>12</v>
      </c>
      <c r="C69" t="s">
        <v>13</v>
      </c>
      <c r="D69" t="s">
        <v>192</v>
      </c>
      <c r="E69" t="s">
        <v>156</v>
      </c>
      <c r="F69" t="s">
        <v>192</v>
      </c>
      <c r="G69" t="str">
        <f t="shared" si="2"/>
        <v>ls12.jpg</v>
      </c>
      <c r="H69">
        <v>5000</v>
      </c>
      <c r="I69" s="2" t="b">
        <v>1</v>
      </c>
      <c r="J69" s="1" t="b">
        <v>0</v>
      </c>
      <c r="K69" s="3">
        <v>44993.412780362698</v>
      </c>
      <c r="L69" s="2" t="s">
        <v>192</v>
      </c>
      <c r="M69" t="str">
        <f t="shared" si="3"/>
        <v>INSERT INTO Sach VALUES('ls12','GD','GK',NULL,N'Lịch sử lớp 12',NULL,'ls12.jpg',5000,1,FALSE,'',NULL)</v>
      </c>
    </row>
    <row r="70" spans="1:13" x14ac:dyDescent="0.25">
      <c r="A70" t="s">
        <v>75</v>
      </c>
      <c r="B70" t="s">
        <v>12</v>
      </c>
      <c r="C70" t="s">
        <v>13</v>
      </c>
      <c r="D70" t="s">
        <v>192</v>
      </c>
      <c r="E70" t="s">
        <v>157</v>
      </c>
      <c r="F70" t="s">
        <v>192</v>
      </c>
      <c r="G70" t="str">
        <f t="shared" si="2"/>
        <v>s6.jpg</v>
      </c>
      <c r="H70">
        <v>5000</v>
      </c>
      <c r="I70" s="2" t="b">
        <v>1</v>
      </c>
      <c r="J70" s="1" t="b">
        <v>0</v>
      </c>
      <c r="K70" s="3">
        <v>44993.412780362698</v>
      </c>
      <c r="L70" s="2" t="s">
        <v>192</v>
      </c>
      <c r="M70" t="str">
        <f t="shared" si="3"/>
        <v>INSERT INTO Sach VALUES('s6','GD','GK',NULL,N'Sinh học lớp 6',NULL,'s6.jpg',5000,1,FALSE,'',NULL)</v>
      </c>
    </row>
    <row r="71" spans="1:13" x14ac:dyDescent="0.25">
      <c r="A71" t="s">
        <v>76</v>
      </c>
      <c r="B71" t="s">
        <v>12</v>
      </c>
      <c r="C71" t="s">
        <v>13</v>
      </c>
      <c r="D71" t="s">
        <v>192</v>
      </c>
      <c r="E71" t="s">
        <v>158</v>
      </c>
      <c r="F71" t="s">
        <v>192</v>
      </c>
      <c r="G71" t="str">
        <f t="shared" si="2"/>
        <v>s7.jpg</v>
      </c>
      <c r="H71">
        <v>5000</v>
      </c>
      <c r="I71" s="2" t="b">
        <v>1</v>
      </c>
      <c r="J71" s="1" t="b">
        <v>0</v>
      </c>
      <c r="K71" s="3">
        <v>44993.412780362698</v>
      </c>
      <c r="L71" s="2" t="s">
        <v>192</v>
      </c>
      <c r="M71" t="str">
        <f t="shared" si="3"/>
        <v>INSERT INTO Sach VALUES('s7','GD','GK',NULL,N'Sinh học lớp 7',NULL,'s7.jpg',5000,1,FALSE,'',NULL)</v>
      </c>
    </row>
    <row r="72" spans="1:13" x14ac:dyDescent="0.25">
      <c r="A72" t="s">
        <v>77</v>
      </c>
      <c r="B72" t="s">
        <v>12</v>
      </c>
      <c r="C72" t="s">
        <v>13</v>
      </c>
      <c r="D72" t="s">
        <v>192</v>
      </c>
      <c r="E72" t="s">
        <v>159</v>
      </c>
      <c r="F72" t="s">
        <v>192</v>
      </c>
      <c r="G72" t="str">
        <f t="shared" si="2"/>
        <v>s8.jpg</v>
      </c>
      <c r="H72">
        <v>5000</v>
      </c>
      <c r="I72" s="2" t="b">
        <v>1</v>
      </c>
      <c r="J72" s="1" t="b">
        <v>0</v>
      </c>
      <c r="K72" s="3">
        <v>44993.412780362698</v>
      </c>
      <c r="L72" s="2" t="s">
        <v>192</v>
      </c>
      <c r="M72" t="str">
        <f t="shared" si="3"/>
        <v>INSERT INTO Sach VALUES('s8','GD','GK',NULL,N'Sinh học lớp 8',NULL,'s8.jpg',5000,1,FALSE,'',NULL)</v>
      </c>
    </row>
    <row r="73" spans="1:13" x14ac:dyDescent="0.25">
      <c r="A73" t="s">
        <v>78</v>
      </c>
      <c r="B73" t="s">
        <v>12</v>
      </c>
      <c r="C73" t="s">
        <v>13</v>
      </c>
      <c r="D73" t="s">
        <v>192</v>
      </c>
      <c r="E73" t="s">
        <v>160</v>
      </c>
      <c r="F73" t="s">
        <v>192</v>
      </c>
      <c r="G73" t="str">
        <f t="shared" si="2"/>
        <v>s9.jpg</v>
      </c>
      <c r="H73">
        <v>5000</v>
      </c>
      <c r="I73" s="2" t="b">
        <v>1</v>
      </c>
      <c r="J73" s="1" t="b">
        <v>0</v>
      </c>
      <c r="K73" s="3">
        <v>44993.412780362698</v>
      </c>
      <c r="L73" s="2" t="s">
        <v>192</v>
      </c>
      <c r="M73" t="str">
        <f t="shared" si="3"/>
        <v>INSERT INTO Sach VALUES('s9','GD','GK',NULL,N'Sinh học lớp 9',NULL,'s9.jpg',5000,1,FALSE,'',NULL)</v>
      </c>
    </row>
    <row r="74" spans="1:13" x14ac:dyDescent="0.25">
      <c r="A74" t="s">
        <v>79</v>
      </c>
      <c r="B74" t="s">
        <v>12</v>
      </c>
      <c r="C74" t="s">
        <v>13</v>
      </c>
      <c r="D74" t="s">
        <v>192</v>
      </c>
      <c r="E74" t="s">
        <v>161</v>
      </c>
      <c r="F74" t="s">
        <v>192</v>
      </c>
      <c r="G74" t="str">
        <f t="shared" si="2"/>
        <v>s10.jpg</v>
      </c>
      <c r="H74">
        <v>5000</v>
      </c>
      <c r="I74" s="2" t="b">
        <v>1</v>
      </c>
      <c r="J74" s="1" t="b">
        <v>0</v>
      </c>
      <c r="K74" s="3">
        <v>44993.412780362698</v>
      </c>
      <c r="L74" s="2" t="s">
        <v>192</v>
      </c>
      <c r="M74" t="str">
        <f t="shared" si="3"/>
        <v>INSERT INTO Sach VALUES('s10','GD','GK',NULL,N'Sinh học lớp 10',NULL,'s10.jpg',5000,1,FALSE,'',NULL)</v>
      </c>
    </row>
    <row r="75" spans="1:13" x14ac:dyDescent="0.25">
      <c r="A75" t="s">
        <v>80</v>
      </c>
      <c r="B75" t="s">
        <v>12</v>
      </c>
      <c r="C75" t="s">
        <v>13</v>
      </c>
      <c r="D75" t="s">
        <v>192</v>
      </c>
      <c r="E75" t="s">
        <v>162</v>
      </c>
      <c r="F75" t="s">
        <v>192</v>
      </c>
      <c r="G75" t="str">
        <f t="shared" si="2"/>
        <v>s11.jpg</v>
      </c>
      <c r="H75">
        <v>5000</v>
      </c>
      <c r="I75" s="2" t="b">
        <v>1</v>
      </c>
      <c r="J75" s="1" t="b">
        <v>0</v>
      </c>
      <c r="K75" s="3">
        <v>44993.412780362698</v>
      </c>
      <c r="L75" s="2" t="s">
        <v>192</v>
      </c>
      <c r="M75" t="str">
        <f t="shared" si="3"/>
        <v>INSERT INTO Sach VALUES('s11','GD','GK',NULL,N'Sinh học lớp 11',NULL,'s11.jpg',5000,1,FALSE,'',NULL)</v>
      </c>
    </row>
    <row r="76" spans="1:13" x14ac:dyDescent="0.25">
      <c r="A76" t="s">
        <v>81</v>
      </c>
      <c r="B76" t="s">
        <v>12</v>
      </c>
      <c r="C76" t="s">
        <v>13</v>
      </c>
      <c r="D76" t="s">
        <v>192</v>
      </c>
      <c r="E76" t="s">
        <v>163</v>
      </c>
      <c r="F76" t="s">
        <v>192</v>
      </c>
      <c r="G76" t="str">
        <f t="shared" si="2"/>
        <v>s12.jpg</v>
      </c>
      <c r="H76">
        <v>5000</v>
      </c>
      <c r="I76" s="2" t="b">
        <v>1</v>
      </c>
      <c r="J76" s="1" t="b">
        <v>0</v>
      </c>
      <c r="K76" s="3">
        <v>44993.412780362698</v>
      </c>
      <c r="L76" s="2" t="s">
        <v>192</v>
      </c>
      <c r="M76" t="str">
        <f t="shared" si="3"/>
        <v>INSERT INTO Sach VALUES('s12','GD','GK',NULL,N'Sinh học lớp 12',NULL,'s12.jpg',5000,1,FALSE,'',NULL)</v>
      </c>
    </row>
    <row r="77" spans="1:13" x14ac:dyDescent="0.25">
      <c r="A77" t="s">
        <v>82</v>
      </c>
      <c r="B77" t="s">
        <v>12</v>
      </c>
      <c r="C77" t="s">
        <v>13</v>
      </c>
      <c r="D77" t="s">
        <v>192</v>
      </c>
      <c r="E77" t="s">
        <v>164</v>
      </c>
      <c r="F77" t="s">
        <v>192</v>
      </c>
      <c r="G77" t="str">
        <f t="shared" si="2"/>
        <v>gdcd6.jpg</v>
      </c>
      <c r="H77">
        <v>5000</v>
      </c>
      <c r="I77" s="2" t="b">
        <v>1</v>
      </c>
      <c r="J77" s="1" t="b">
        <v>0</v>
      </c>
      <c r="K77" s="3">
        <v>44993.412780362698</v>
      </c>
      <c r="L77" s="2" t="s">
        <v>192</v>
      </c>
      <c r="M77" t="str">
        <f t="shared" si="3"/>
        <v>INSERT INTO Sach VALUES('gdcd6','GD','GK',NULL,N'Giáo dục công dân lớp 6',NULL,'gdcd6.jpg',5000,1,FALSE,'',NULL)</v>
      </c>
    </row>
    <row r="78" spans="1:13" x14ac:dyDescent="0.25">
      <c r="A78" t="s">
        <v>83</v>
      </c>
      <c r="B78" t="s">
        <v>12</v>
      </c>
      <c r="C78" t="s">
        <v>13</v>
      </c>
      <c r="D78" t="s">
        <v>192</v>
      </c>
      <c r="E78" t="s">
        <v>165</v>
      </c>
      <c r="F78" t="s">
        <v>192</v>
      </c>
      <c r="G78" t="str">
        <f t="shared" si="2"/>
        <v>gdcd7.jpg</v>
      </c>
      <c r="H78">
        <v>5000</v>
      </c>
      <c r="I78" s="2" t="b">
        <v>1</v>
      </c>
      <c r="J78" s="1" t="b">
        <v>0</v>
      </c>
      <c r="K78" s="3">
        <v>44993.412780362698</v>
      </c>
      <c r="L78" s="2" t="s">
        <v>192</v>
      </c>
      <c r="M78" t="str">
        <f t="shared" si="3"/>
        <v>INSERT INTO Sach VALUES('gdcd7','GD','GK',NULL,N'Giáo dục công dân lớp 7',NULL,'gdcd7.jpg',5000,1,FALSE,'',NULL)</v>
      </c>
    </row>
    <row r="79" spans="1:13" x14ac:dyDescent="0.25">
      <c r="A79" t="s">
        <v>84</v>
      </c>
      <c r="B79" t="s">
        <v>12</v>
      </c>
      <c r="C79" t="s">
        <v>13</v>
      </c>
      <c r="D79" t="s">
        <v>192</v>
      </c>
      <c r="E79" t="s">
        <v>166</v>
      </c>
      <c r="F79" t="s">
        <v>192</v>
      </c>
      <c r="G79" t="str">
        <f t="shared" si="2"/>
        <v>gdcd8.jpg</v>
      </c>
      <c r="H79">
        <v>5000</v>
      </c>
      <c r="I79" s="2" t="b">
        <v>1</v>
      </c>
      <c r="J79" s="1" t="b">
        <v>0</v>
      </c>
      <c r="K79" s="3">
        <v>44993.412780362698</v>
      </c>
      <c r="L79" s="2" t="s">
        <v>192</v>
      </c>
      <c r="M79" t="str">
        <f t="shared" si="3"/>
        <v>INSERT INTO Sach VALUES('gdcd8','GD','GK',NULL,N'Giáo dục công dân lớp 8',NULL,'gdcd8.jpg',5000,1,FALSE,'',NULL)</v>
      </c>
    </row>
    <row r="80" spans="1:13" x14ac:dyDescent="0.25">
      <c r="A80" t="s">
        <v>85</v>
      </c>
      <c r="B80" t="s">
        <v>12</v>
      </c>
      <c r="C80" t="s">
        <v>13</v>
      </c>
      <c r="D80" t="s">
        <v>192</v>
      </c>
      <c r="E80" t="s">
        <v>167</v>
      </c>
      <c r="F80" t="s">
        <v>192</v>
      </c>
      <c r="G80" t="str">
        <f t="shared" si="2"/>
        <v>gdcd9.jpg</v>
      </c>
      <c r="H80">
        <v>5000</v>
      </c>
      <c r="I80" s="2" t="b">
        <v>1</v>
      </c>
      <c r="J80" s="1" t="b">
        <v>0</v>
      </c>
      <c r="K80" s="3">
        <v>44993.412780362698</v>
      </c>
      <c r="L80" s="2" t="s">
        <v>192</v>
      </c>
      <c r="M80" t="str">
        <f t="shared" si="3"/>
        <v>INSERT INTO Sach VALUES('gdcd9','GD','GK',NULL,N'Giáo dục công dân lớp 9',NULL,'gdcd9.jpg',5000,1,FALSE,'',NULL)</v>
      </c>
    </row>
    <row r="81" spans="1:13" x14ac:dyDescent="0.25">
      <c r="A81" t="s">
        <v>86</v>
      </c>
      <c r="B81" t="s">
        <v>12</v>
      </c>
      <c r="C81" t="s">
        <v>13</v>
      </c>
      <c r="D81" t="s">
        <v>192</v>
      </c>
      <c r="E81" t="s">
        <v>168</v>
      </c>
      <c r="F81" t="s">
        <v>192</v>
      </c>
      <c r="G81" t="str">
        <f t="shared" si="2"/>
        <v>gdcd10.jpg</v>
      </c>
      <c r="H81">
        <v>5000</v>
      </c>
      <c r="I81" s="2" t="b">
        <v>1</v>
      </c>
      <c r="J81" s="1" t="b">
        <v>0</v>
      </c>
      <c r="K81" s="3">
        <v>44993.412780362698</v>
      </c>
      <c r="L81" s="2" t="s">
        <v>192</v>
      </c>
      <c r="M81" t="str">
        <f t="shared" si="3"/>
        <v>INSERT INTO Sach VALUES('gdcd10','GD','GK',NULL,N'Giáo dục công dân lớp 10',NULL,'gdcd10.jpg',5000,1,FALSE,'',NULL)</v>
      </c>
    </row>
    <row r="82" spans="1:13" x14ac:dyDescent="0.25">
      <c r="A82" t="s">
        <v>87</v>
      </c>
      <c r="B82" t="s">
        <v>12</v>
      </c>
      <c r="C82" t="s">
        <v>13</v>
      </c>
      <c r="D82" t="s">
        <v>192</v>
      </c>
      <c r="E82" t="s">
        <v>169</v>
      </c>
      <c r="F82" t="s">
        <v>192</v>
      </c>
      <c r="G82" t="str">
        <f t="shared" si="2"/>
        <v>gdcd11.jpg</v>
      </c>
      <c r="H82">
        <v>5000</v>
      </c>
      <c r="I82" s="2" t="b">
        <v>1</v>
      </c>
      <c r="J82" s="1" t="b">
        <v>0</v>
      </c>
      <c r="K82" s="3">
        <v>44993.412780362698</v>
      </c>
      <c r="L82" s="2" t="s">
        <v>192</v>
      </c>
      <c r="M82" t="str">
        <f t="shared" si="3"/>
        <v>INSERT INTO Sach VALUES('gdcd11','GD','GK',NULL,N'Giáo dục công dân lớp 11',NULL,'gdcd11.jpg',5000,1,FALSE,'',NULL)</v>
      </c>
    </row>
    <row r="83" spans="1:13" x14ac:dyDescent="0.25">
      <c r="A83" t="s">
        <v>88</v>
      </c>
      <c r="B83" t="s">
        <v>12</v>
      </c>
      <c r="C83" t="s">
        <v>13</v>
      </c>
      <c r="D83" t="s">
        <v>192</v>
      </c>
      <c r="E83" t="s">
        <v>170</v>
      </c>
      <c r="F83" t="s">
        <v>192</v>
      </c>
      <c r="G83" t="str">
        <f t="shared" si="2"/>
        <v>gdcd12.jpg</v>
      </c>
      <c r="H83">
        <v>5000</v>
      </c>
      <c r="I83" s="2" t="b">
        <v>1</v>
      </c>
      <c r="J83" s="1" t="b">
        <v>0</v>
      </c>
      <c r="K83" s="3">
        <v>44993.412780362698</v>
      </c>
      <c r="L83" s="2" t="s">
        <v>192</v>
      </c>
      <c r="M83" t="str">
        <f t="shared" si="3"/>
        <v>INSERT INTO Sach VALUES('gdcd12','GD','GK',NULL,N'Giáo dục công dân lớp 12',NULL,'gdcd12.jpg',5000,1,FALSE,'',NULL)</v>
      </c>
    </row>
    <row r="84" spans="1:13" x14ac:dyDescent="0.25">
      <c r="A84" t="s">
        <v>89</v>
      </c>
      <c r="B84" t="s">
        <v>12</v>
      </c>
      <c r="C84" t="s">
        <v>13</v>
      </c>
      <c r="D84" t="s">
        <v>192</v>
      </c>
      <c r="E84" t="s">
        <v>171</v>
      </c>
      <c r="F84" t="s">
        <v>192</v>
      </c>
      <c r="G84" t="str">
        <f t="shared" si="2"/>
        <v>gdqp10.jpg</v>
      </c>
      <c r="H84">
        <v>5000</v>
      </c>
      <c r="I84" s="2" t="b">
        <v>1</v>
      </c>
      <c r="J84" s="1" t="b">
        <v>0</v>
      </c>
      <c r="K84" s="3">
        <v>44993.412780362698</v>
      </c>
      <c r="L84" s="2" t="s">
        <v>192</v>
      </c>
      <c r="M84" t="str">
        <f t="shared" si="3"/>
        <v>INSERT INTO Sach VALUES('gdqp10','GD','GK',NULL,N'Giáo dục quốc phòng lớp 10',NULL,'gdqp10.jpg',5000,1,FALSE,'',NULL)</v>
      </c>
    </row>
    <row r="85" spans="1:13" x14ac:dyDescent="0.25">
      <c r="A85" t="s">
        <v>90</v>
      </c>
      <c r="B85" t="s">
        <v>12</v>
      </c>
      <c r="C85" t="s">
        <v>13</v>
      </c>
      <c r="D85" t="s">
        <v>192</v>
      </c>
      <c r="E85" t="s">
        <v>172</v>
      </c>
      <c r="F85" t="s">
        <v>192</v>
      </c>
      <c r="G85" t="str">
        <f t="shared" si="2"/>
        <v>gdqp11.jpg</v>
      </c>
      <c r="H85">
        <v>5000</v>
      </c>
      <c r="I85" s="2" t="b">
        <v>1</v>
      </c>
      <c r="J85" s="1" t="b">
        <v>0</v>
      </c>
      <c r="K85" s="3">
        <v>44993.412780362698</v>
      </c>
      <c r="L85" s="2" t="s">
        <v>192</v>
      </c>
      <c r="M85" t="str">
        <f t="shared" si="3"/>
        <v>INSERT INTO Sach VALUES('gdqp11','GD','GK',NULL,N'Giáo dục quốc phòng lớp 11',NULL,'gdqp11.jpg',5000,1,FALSE,'',NULL)</v>
      </c>
    </row>
    <row r="86" spans="1:13" x14ac:dyDescent="0.25">
      <c r="A86" t="s">
        <v>91</v>
      </c>
      <c r="B86" t="s">
        <v>12</v>
      </c>
      <c r="C86" t="s">
        <v>13</v>
      </c>
      <c r="D86" t="s">
        <v>192</v>
      </c>
      <c r="E86" t="s">
        <v>173</v>
      </c>
      <c r="F86" t="s">
        <v>192</v>
      </c>
      <c r="G86" t="str">
        <f t="shared" si="2"/>
        <v>gdqp12.jpg</v>
      </c>
      <c r="H86">
        <v>5000</v>
      </c>
      <c r="I86" s="2" t="b">
        <v>1</v>
      </c>
      <c r="J86" s="1" t="b">
        <v>0</v>
      </c>
      <c r="K86" s="3">
        <v>44993.412780362698</v>
      </c>
      <c r="L86" s="2" t="s">
        <v>192</v>
      </c>
      <c r="M86" t="str">
        <f t="shared" si="3"/>
        <v>INSERT INTO Sach VALUES('gdqp12','GD','GK',NULL,N'Giáo dục quốc phòng lớp 12',NULL,'gdqp12.jpg',5000,1,FALSE,'',NULL)</v>
      </c>
    </row>
    <row r="87" spans="1:13" x14ac:dyDescent="0.25">
      <c r="A87" t="s">
        <v>92</v>
      </c>
      <c r="B87" t="s">
        <v>12</v>
      </c>
      <c r="C87" t="s">
        <v>13</v>
      </c>
      <c r="D87" t="s">
        <v>192</v>
      </c>
      <c r="E87" t="s">
        <v>174</v>
      </c>
      <c r="F87" t="s">
        <v>192</v>
      </c>
      <c r="G87" t="str">
        <f t="shared" si="2"/>
        <v>an-v6.jpg</v>
      </c>
      <c r="H87">
        <v>5000</v>
      </c>
      <c r="I87" s="2" t="b">
        <v>1</v>
      </c>
      <c r="J87" s="1" t="b">
        <v>0</v>
      </c>
      <c r="K87" s="3">
        <v>44993.412780362698</v>
      </c>
      <c r="L87" s="2" t="s">
        <v>192</v>
      </c>
      <c r="M87" t="str">
        <f t="shared" si="3"/>
        <v>INSERT INTO Sach VALUES('an-v6','GD','GK',NULL,N'Âm nhạc và Mĩ thuật lớp 6',NULL,'an-v6.jpg',5000,1,FALSE,'',NULL)</v>
      </c>
    </row>
    <row r="88" spans="1:13" x14ac:dyDescent="0.25">
      <c r="A88" t="s">
        <v>93</v>
      </c>
      <c r="B88" t="s">
        <v>12</v>
      </c>
      <c r="C88" t="s">
        <v>13</v>
      </c>
      <c r="D88" t="s">
        <v>192</v>
      </c>
      <c r="E88" t="s">
        <v>175</v>
      </c>
      <c r="F88" t="s">
        <v>192</v>
      </c>
      <c r="G88" t="str">
        <f t="shared" si="2"/>
        <v>an-v7.jpg</v>
      </c>
      <c r="H88">
        <v>5000</v>
      </c>
      <c r="I88" s="2" t="b">
        <v>1</v>
      </c>
      <c r="J88" s="1" t="b">
        <v>0</v>
      </c>
      <c r="K88" s="3">
        <v>44993.412780362698</v>
      </c>
      <c r="L88" s="2" t="s">
        <v>192</v>
      </c>
      <c r="M88" t="str">
        <f t="shared" si="3"/>
        <v>INSERT INTO Sach VALUES('an-v7','GD','GK',NULL,N'Âm nhạc và Mĩ thuật lớp 7',NULL,'an-v7.jpg',5000,1,FALSE,'',NULL)</v>
      </c>
    </row>
    <row r="89" spans="1:13" x14ac:dyDescent="0.25">
      <c r="A89" t="s">
        <v>94</v>
      </c>
      <c r="B89" t="s">
        <v>12</v>
      </c>
      <c r="C89" t="s">
        <v>13</v>
      </c>
      <c r="D89" t="s">
        <v>192</v>
      </c>
      <c r="E89" t="s">
        <v>176</v>
      </c>
      <c r="F89" t="s">
        <v>192</v>
      </c>
      <c r="G89" t="str">
        <f t="shared" si="2"/>
        <v>an-v8.jpg</v>
      </c>
      <c r="H89">
        <v>5000</v>
      </c>
      <c r="I89" s="2" t="b">
        <v>1</v>
      </c>
      <c r="J89" s="1" t="b">
        <v>0</v>
      </c>
      <c r="K89" s="3">
        <v>44993.412780362698</v>
      </c>
      <c r="L89" s="2" t="s">
        <v>192</v>
      </c>
      <c r="M89" t="str">
        <f t="shared" si="3"/>
        <v>INSERT INTO Sach VALUES('an-v8','GD','GK',NULL,N'Âm nhạc và Mĩ thuật lớp 8',NULL,'an-v8.jpg',5000,1,FALSE,'',NULL)</v>
      </c>
    </row>
    <row r="90" spans="1:13" x14ac:dyDescent="0.25">
      <c r="A90" t="s">
        <v>95</v>
      </c>
      <c r="B90" t="s">
        <v>12</v>
      </c>
      <c r="C90" t="s">
        <v>13</v>
      </c>
      <c r="D90" t="s">
        <v>192</v>
      </c>
      <c r="E90" t="s">
        <v>177</v>
      </c>
      <c r="F90" t="s">
        <v>192</v>
      </c>
      <c r="G90" t="str">
        <f t="shared" si="2"/>
        <v>an-v9.jpg</v>
      </c>
      <c r="H90">
        <v>5000</v>
      </c>
      <c r="I90" s="2" t="b">
        <v>1</v>
      </c>
      <c r="J90" s="1" t="b">
        <v>0</v>
      </c>
      <c r="K90" s="3">
        <v>44993.412780362698</v>
      </c>
      <c r="L90" s="2" t="s">
        <v>192</v>
      </c>
      <c r="M90" t="str">
        <f t="shared" si="3"/>
        <v>INSERT INTO Sach VALUES('an-v9','GD','GK',NULL,N'Âm nhạc và Mĩ thuật lớp 9',NULL,'an-v9.jpg',5000,1,FALSE,'',NULL)</v>
      </c>
    </row>
    <row r="91" spans="1:13" x14ac:dyDescent="0.25">
      <c r="K91" s="3"/>
    </row>
    <row r="92" spans="1:13" x14ac:dyDescent="0.25">
      <c r="A92" t="s">
        <v>196</v>
      </c>
      <c r="B92" t="s">
        <v>194</v>
      </c>
      <c r="C92" t="s">
        <v>195</v>
      </c>
      <c r="D92" t="s">
        <v>192</v>
      </c>
      <c r="E92" t="s">
        <v>193</v>
      </c>
      <c r="F92" t="s">
        <v>192</v>
      </c>
      <c r="G92" t="str">
        <f t="shared" si="2"/>
        <v>kt-ta61.jpg</v>
      </c>
      <c r="H92">
        <v>69000</v>
      </c>
      <c r="I92" s="2" t="b">
        <v>1</v>
      </c>
      <c r="J92" s="1" t="b">
        <v>0</v>
      </c>
      <c r="K92" s="3">
        <v>44993.412780362698</v>
      </c>
      <c r="L92" s="2" t="s">
        <v>192</v>
      </c>
      <c r="M92" t="str">
        <f t="shared" si="3"/>
        <v>INSERT INTO Sach VALUES('kt-ta61','DHQGHN','TK',NULL,N'Bộ Đề Kiểm Tra Tiếng Anh Lớp 6 Tập 1',NULL,'kt-ta61.jpg',69000,1,FALSE,'',NULL)</v>
      </c>
    </row>
    <row r="93" spans="1:13" x14ac:dyDescent="0.25">
      <c r="A93" t="s">
        <v>198</v>
      </c>
      <c r="B93" t="s">
        <v>194</v>
      </c>
      <c r="C93" t="s">
        <v>195</v>
      </c>
      <c r="D93" t="s">
        <v>192</v>
      </c>
      <c r="E93" t="s">
        <v>197</v>
      </c>
      <c r="F93" t="s">
        <v>192</v>
      </c>
      <c r="G93" t="str">
        <f t="shared" si="2"/>
        <v>kt-ta62.jpg</v>
      </c>
      <c r="H93">
        <v>69000</v>
      </c>
      <c r="I93" s="2" t="b">
        <v>1</v>
      </c>
      <c r="J93" s="1" t="b">
        <v>0</v>
      </c>
      <c r="K93" s="3">
        <v>44993.412780362698</v>
      </c>
      <c r="L93" s="2" t="s">
        <v>192</v>
      </c>
      <c r="M93" t="str">
        <f t="shared" si="3"/>
        <v>INSERT INTO Sach VALUES('kt-ta62','DHQGHN','TK',NULL,N'Bộ Đề Kiểm Tra Tiếng Anh Lớp 6 Tập 2',NULL,'kt-ta62.jpg',69000,1,FALSE,'',NULL)</v>
      </c>
    </row>
    <row r="94" spans="1:13" x14ac:dyDescent="0.25">
      <c r="A94" t="s">
        <v>201</v>
      </c>
      <c r="B94" t="s">
        <v>194</v>
      </c>
      <c r="C94" t="s">
        <v>195</v>
      </c>
      <c r="D94" t="s">
        <v>192</v>
      </c>
      <c r="E94" t="s">
        <v>199</v>
      </c>
      <c r="F94" t="s">
        <v>192</v>
      </c>
      <c r="G94" t="str">
        <f t="shared" si="2"/>
        <v>kt-ta71.jpg</v>
      </c>
      <c r="H94">
        <v>75000</v>
      </c>
      <c r="I94" s="2" t="b">
        <v>1</v>
      </c>
      <c r="J94" s="1" t="b">
        <v>0</v>
      </c>
      <c r="K94" s="3">
        <v>44993.412780362698</v>
      </c>
      <c r="L94" s="2" t="s">
        <v>192</v>
      </c>
      <c r="M94" t="str">
        <f t="shared" si="3"/>
        <v>INSERT INTO Sach VALUES('kt-ta71','DHQGHN','TK',NULL,N'Bộ Đề Kiểm Tra Tiếng Anh Lớp 7 Tập 1',NULL,'kt-ta71.jpg',75000,1,FALSE,'',NULL)</v>
      </c>
    </row>
    <row r="95" spans="1:13" x14ac:dyDescent="0.25">
      <c r="A95" t="s">
        <v>202</v>
      </c>
      <c r="B95" t="s">
        <v>194</v>
      </c>
      <c r="C95" t="s">
        <v>195</v>
      </c>
      <c r="D95" t="s">
        <v>192</v>
      </c>
      <c r="E95" t="s">
        <v>200</v>
      </c>
      <c r="F95" t="s">
        <v>192</v>
      </c>
      <c r="G95" t="str">
        <f t="shared" si="2"/>
        <v>kt-ta72.jpg</v>
      </c>
      <c r="H95">
        <v>75000</v>
      </c>
      <c r="I95" s="2" t="b">
        <v>1</v>
      </c>
      <c r="J95" s="1" t="b">
        <v>0</v>
      </c>
      <c r="K95" s="3">
        <v>44993.412780362698</v>
      </c>
      <c r="L95" s="2" t="s">
        <v>192</v>
      </c>
      <c r="M95" t="str">
        <f t="shared" si="3"/>
        <v>INSERT INTO Sach VALUES('kt-ta72','DHQGHN','TK',NULL,N'Bộ Đề Kiểm Tra Tiếng Anh Lớp 7 Tập 2',NULL,'kt-ta72.jpg',75000,1,FALSE,'',NULL)</v>
      </c>
    </row>
    <row r="96" spans="1:13" x14ac:dyDescent="0.25">
      <c r="A96" t="s">
        <v>203</v>
      </c>
      <c r="B96" t="s">
        <v>194</v>
      </c>
      <c r="C96" t="s">
        <v>195</v>
      </c>
      <c r="D96" t="s">
        <v>192</v>
      </c>
      <c r="E96" t="s">
        <v>207</v>
      </c>
      <c r="F96" t="s">
        <v>192</v>
      </c>
      <c r="G96" t="str">
        <f t="shared" si="2"/>
        <v>kt-ta81.jpg</v>
      </c>
      <c r="H96">
        <v>75000</v>
      </c>
      <c r="I96" s="2" t="b">
        <v>1</v>
      </c>
      <c r="J96" s="1" t="b">
        <v>0</v>
      </c>
      <c r="K96" s="3">
        <v>44993.412780362698</v>
      </c>
      <c r="L96" s="2" t="s">
        <v>192</v>
      </c>
      <c r="M96" t="str">
        <f t="shared" si="3"/>
        <v>INSERT INTO Sach VALUES('kt-ta81','DHQGHN','TK',NULL,N'Bộ Đề Kiểm Tra Tiếng Anh Lớp 8 Tập 1',NULL,'kt-ta81.jpg',75000,1,FALSE,'',NULL)</v>
      </c>
    </row>
    <row r="97" spans="1:13" x14ac:dyDescent="0.25">
      <c r="A97" t="s">
        <v>204</v>
      </c>
      <c r="B97" t="s">
        <v>194</v>
      </c>
      <c r="C97" t="s">
        <v>195</v>
      </c>
      <c r="D97" t="s">
        <v>192</v>
      </c>
      <c r="E97" t="s">
        <v>208</v>
      </c>
      <c r="F97" t="s">
        <v>192</v>
      </c>
      <c r="G97" t="str">
        <f t="shared" si="2"/>
        <v>kt-ta82.jpg</v>
      </c>
      <c r="H97">
        <v>75000</v>
      </c>
      <c r="I97" s="2" t="b">
        <v>1</v>
      </c>
      <c r="J97" s="1" t="b">
        <v>0</v>
      </c>
      <c r="K97" s="3">
        <v>44993.412780362698</v>
      </c>
      <c r="L97" s="2" t="s">
        <v>192</v>
      </c>
      <c r="M97" t="str">
        <f t="shared" si="3"/>
        <v>INSERT INTO Sach VALUES('kt-ta82','DHQGHN','TK',NULL,N'Bộ Đề Kiểm Tra Tiếng Anh Lớp 8 Tập 2',NULL,'kt-ta82.jpg',75000,1,FALSE,'',NULL)</v>
      </c>
    </row>
    <row r="98" spans="1:13" x14ac:dyDescent="0.25">
      <c r="A98" t="s">
        <v>205</v>
      </c>
      <c r="B98" t="s">
        <v>194</v>
      </c>
      <c r="C98" t="s">
        <v>195</v>
      </c>
      <c r="D98" t="s">
        <v>192</v>
      </c>
      <c r="E98" t="s">
        <v>209</v>
      </c>
      <c r="F98" t="s">
        <v>192</v>
      </c>
      <c r="G98" t="str">
        <f t="shared" si="2"/>
        <v>kt-ta91.jpg</v>
      </c>
      <c r="H98">
        <v>85000</v>
      </c>
      <c r="I98" s="2" t="b">
        <v>1</v>
      </c>
      <c r="J98" s="1" t="b">
        <v>0</v>
      </c>
      <c r="K98" s="3">
        <v>44993.412780362698</v>
      </c>
      <c r="L98" s="2" t="s">
        <v>192</v>
      </c>
      <c r="M98" t="str">
        <f t="shared" si="3"/>
        <v>INSERT INTO Sach VALUES('kt-ta91','DHQGHN','TK',NULL,N'Bộ Đề Kiểm Tra Tiếng Anh Lớp 9 Tập 1',NULL,'kt-ta91.jpg',85000,1,FALSE,'',NULL)</v>
      </c>
    </row>
    <row r="99" spans="1:13" x14ac:dyDescent="0.25">
      <c r="A99" t="s">
        <v>206</v>
      </c>
      <c r="B99" t="s">
        <v>194</v>
      </c>
      <c r="C99" t="s">
        <v>195</v>
      </c>
      <c r="D99" t="s">
        <v>192</v>
      </c>
      <c r="E99" t="s">
        <v>210</v>
      </c>
      <c r="F99" t="s">
        <v>192</v>
      </c>
      <c r="G99" t="str">
        <f t="shared" si="2"/>
        <v>kt-ta92.jpg</v>
      </c>
      <c r="H99">
        <v>85000</v>
      </c>
      <c r="I99" s="2" t="b">
        <v>1</v>
      </c>
      <c r="J99" s="1" t="b">
        <v>0</v>
      </c>
      <c r="K99" s="3">
        <v>44993.412780362698</v>
      </c>
      <c r="L99" s="2" t="s">
        <v>192</v>
      </c>
      <c r="M99" t="str">
        <f t="shared" si="3"/>
        <v>INSERT INTO Sach VALUES('kt-ta92','DHQGHN','TK',NULL,N'Bộ Đề Kiểm Tra Tiếng Anh Lớp 9 Tập 2',NULL,'kt-ta92.jpg',85000,1,FALSE,'',NULL)</v>
      </c>
    </row>
    <row r="100" spans="1:13" x14ac:dyDescent="0.25">
      <c r="A100" t="s">
        <v>212</v>
      </c>
      <c r="B100" t="s">
        <v>194</v>
      </c>
      <c r="C100" t="s">
        <v>195</v>
      </c>
      <c r="D100" t="s">
        <v>192</v>
      </c>
      <c r="E100" t="s">
        <v>211</v>
      </c>
      <c r="F100" t="s">
        <v>192</v>
      </c>
      <c r="G100" t="str">
        <f t="shared" si="2"/>
        <v>gd-ta10.jpg</v>
      </c>
      <c r="H100">
        <v>90000</v>
      </c>
      <c r="I100" s="2" t="b">
        <v>1</v>
      </c>
      <c r="J100" s="1" t="b">
        <v>0</v>
      </c>
      <c r="K100" s="3">
        <v>44993.412780362698</v>
      </c>
      <c r="L100" s="2" t="s">
        <v>192</v>
      </c>
      <c r="M100" t="str">
        <f t="shared" si="3"/>
        <v>INSERT INTO Sach VALUES('gd-ta10','DHQGHN','TK',NULL,N'Luyện Giải Bộ Đề Bồi Dưỡng Học Sinh Giỏi Tiếng Anh Lớp 10',NULL,'gd-ta10.jpg',90000,1,FALSE,'',NULL)</v>
      </c>
    </row>
    <row r="101" spans="1:13" x14ac:dyDescent="0.25">
      <c r="A101" t="s">
        <v>214</v>
      </c>
      <c r="B101" t="s">
        <v>194</v>
      </c>
      <c r="C101" t="s">
        <v>195</v>
      </c>
      <c r="D101" t="s">
        <v>192</v>
      </c>
      <c r="E101" t="s">
        <v>213</v>
      </c>
      <c r="F101" t="s">
        <v>192</v>
      </c>
      <c r="G101" t="str">
        <f t="shared" si="2"/>
        <v>gd-ta11.jpg</v>
      </c>
      <c r="H101">
        <v>90000</v>
      </c>
      <c r="I101" s="2" t="b">
        <v>1</v>
      </c>
      <c r="J101" s="1" t="b">
        <v>0</v>
      </c>
      <c r="K101" s="3">
        <v>44993.412780362698</v>
      </c>
      <c r="L101" s="2" t="s">
        <v>192</v>
      </c>
      <c r="M101" t="str">
        <f t="shared" si="3"/>
        <v>INSERT INTO Sach VALUES('gd-ta11','DHQGHN','TK',NULL,N'Luyện Giải Bộ Đề Bồi Dưỡng Học Sinh Giỏi Tiếng Anh Lớp 11',NULL,'gd-ta11.jpg',90000,1,FALSE,'',NULL)</v>
      </c>
    </row>
    <row r="102" spans="1:13" x14ac:dyDescent="0.25">
      <c r="A102" t="s">
        <v>216</v>
      </c>
      <c r="B102" t="s">
        <v>194</v>
      </c>
      <c r="C102" t="s">
        <v>195</v>
      </c>
      <c r="D102" t="s">
        <v>192</v>
      </c>
      <c r="E102" t="s">
        <v>215</v>
      </c>
      <c r="F102" t="s">
        <v>192</v>
      </c>
      <c r="G102" t="str">
        <f t="shared" si="2"/>
        <v>gd-ta12.jpg</v>
      </c>
      <c r="H102">
        <v>90000</v>
      </c>
      <c r="I102" s="2" t="b">
        <v>1</v>
      </c>
      <c r="J102" s="1" t="b">
        <v>0</v>
      </c>
      <c r="K102" s="3">
        <v>44993.412780362698</v>
      </c>
      <c r="L102" s="2" t="s">
        <v>192</v>
      </c>
      <c r="M102" t="str">
        <f t="shared" si="3"/>
        <v>INSERT INTO Sach VALUES('gd-ta12','DHQGHN','TK',NULL,N'Luyện Giải Bộ Đề Bồi Dưỡng Học Sinh Giỏi Tiếng Anh Lớp 12',NULL,'gd-ta12.jpg',90000,1,FALSE,'',NULL)</v>
      </c>
    </row>
    <row r="103" spans="1:13" x14ac:dyDescent="0.25">
      <c r="A103" t="s">
        <v>218</v>
      </c>
      <c r="B103" t="s">
        <v>194</v>
      </c>
      <c r="C103" t="s">
        <v>195</v>
      </c>
      <c r="D103" t="s">
        <v>192</v>
      </c>
      <c r="E103" t="s">
        <v>217</v>
      </c>
      <c r="F103" t="s">
        <v>192</v>
      </c>
      <c r="G103" t="str">
        <f t="shared" si="2"/>
        <v>ktdgnl-t6.jpg</v>
      </c>
      <c r="H103">
        <v>63000</v>
      </c>
      <c r="I103" s="2" t="b">
        <v>1</v>
      </c>
      <c r="J103" s="1" t="b">
        <v>0</v>
      </c>
      <c r="K103" s="3">
        <v>44993.412780362698</v>
      </c>
      <c r="L103" s="2" t="s">
        <v>192</v>
      </c>
      <c r="M103" t="str">
        <f t="shared" si="3"/>
        <v>INSERT INTO Sach VALUES('ktdgnl-t6','DHQGHN','TK',NULL,N'Ôn Tập Kiểm Tra Đánh Giá Năng Lực Môn Toán Lớp 6',NULL,'ktdgnl-t6.jpg',63000,1,FALSE,'',NULL)</v>
      </c>
    </row>
    <row r="104" spans="1:13" x14ac:dyDescent="0.25">
      <c r="A104" t="s">
        <v>221</v>
      </c>
      <c r="B104" t="s">
        <v>220</v>
      </c>
      <c r="C104" t="s">
        <v>195</v>
      </c>
      <c r="D104" t="s">
        <v>192</v>
      </c>
      <c r="E104" t="s">
        <v>219</v>
      </c>
      <c r="F104" t="s">
        <v>192</v>
      </c>
      <c r="G104" t="str">
        <f t="shared" si="2"/>
        <v>kt-t6.jpg</v>
      </c>
      <c r="H104">
        <v>65000</v>
      </c>
      <c r="I104" s="2" t="b">
        <v>1</v>
      </c>
      <c r="J104" s="1" t="b">
        <v>0</v>
      </c>
      <c r="K104" s="3">
        <v>44993.412780362698</v>
      </c>
      <c r="L104" s="2" t="s">
        <v>192</v>
      </c>
      <c r="M104" t="str">
        <f t="shared" si="3"/>
        <v>INSERT INTO Sach VALUES('kt-t6','DN','TK',NULL,N'60 Đề Kiểm Tra Toán 6 (Theo Chương Trình Giáo Dục Phổ Thông Mới)',NULL,'kt-t6.jpg',65000,1,FALSE,'',NULL)</v>
      </c>
    </row>
    <row r="105" spans="1:13" x14ac:dyDescent="0.25">
      <c r="A105" t="s">
        <v>224</v>
      </c>
      <c r="B105" t="s">
        <v>194</v>
      </c>
      <c r="C105" t="s">
        <v>195</v>
      </c>
      <c r="D105" t="s">
        <v>192</v>
      </c>
      <c r="E105" t="s">
        <v>222</v>
      </c>
      <c r="F105" t="s">
        <v>192</v>
      </c>
      <c r="G105" t="str">
        <f t="shared" si="2"/>
        <v>ppg-t71.jpg</v>
      </c>
      <c r="H105">
        <v>65000</v>
      </c>
      <c r="I105" s="2" t="b">
        <v>1</v>
      </c>
      <c r="J105" s="1" t="b">
        <v>0</v>
      </c>
      <c r="K105" s="3">
        <v>44993.412780362698</v>
      </c>
      <c r="L105" s="2" t="s">
        <v>192</v>
      </c>
      <c r="M105" t="str">
        <f t="shared" si="3"/>
        <v>INSERT INTO Sach VALUES('ppg-t71','DHQGHN','TK',NULL,N'Hướng Dẫn Học &amp; Phương Pháp Giải Toán Lớp 7 - Tập 1 (Bám Sát SGK Chân Trời Sáng Tạo)',NULL,'ppg-t71.jpg',65000,1,FALSE,'',NULL)</v>
      </c>
    </row>
    <row r="106" spans="1:13" x14ac:dyDescent="0.25">
      <c r="A106" t="s">
        <v>225</v>
      </c>
      <c r="B106" t="s">
        <v>194</v>
      </c>
      <c r="C106" t="s">
        <v>195</v>
      </c>
      <c r="D106" t="s">
        <v>192</v>
      </c>
      <c r="E106" t="s">
        <v>223</v>
      </c>
      <c r="F106" t="s">
        <v>192</v>
      </c>
      <c r="G106" t="str">
        <f t="shared" si="2"/>
        <v>ppg-t72.jpg</v>
      </c>
      <c r="H106">
        <v>65000</v>
      </c>
      <c r="I106" s="2" t="b">
        <v>1</v>
      </c>
      <c r="J106" s="1" t="b">
        <v>0</v>
      </c>
      <c r="K106" s="3">
        <v>44993.412780362698</v>
      </c>
      <c r="L106" s="2" t="s">
        <v>192</v>
      </c>
      <c r="M106" t="str">
        <f t="shared" si="3"/>
        <v>INSERT INTO Sach VALUES('ppg-t72','DHQGHN','TK',NULL,N'Hướng Dẫn Học &amp; Phương Pháp Giải Toán Lớp 7 - Tập 2 (Bám Sát SGK Chân Trời Sáng Tạo)',NULL,'ppg-t72.jpg',65000,1,FALSE,'',NULL)</v>
      </c>
    </row>
    <row r="107" spans="1:13" x14ac:dyDescent="0.25">
      <c r="A107" t="s">
        <v>227</v>
      </c>
      <c r="B107" t="s">
        <v>194</v>
      </c>
      <c r="C107" t="s">
        <v>195</v>
      </c>
      <c r="D107" t="s">
        <v>192</v>
      </c>
      <c r="E107" t="s">
        <v>226</v>
      </c>
      <c r="F107" t="s">
        <v>192</v>
      </c>
      <c r="G107" t="str">
        <f t="shared" si="2"/>
        <v>kt-t7.jpg</v>
      </c>
      <c r="H107">
        <v>55000</v>
      </c>
      <c r="I107" s="2" t="b">
        <v>1</v>
      </c>
      <c r="J107" s="1" t="b">
        <v>0</v>
      </c>
      <c r="K107" s="3">
        <v>44993.412780362698</v>
      </c>
      <c r="L107" s="2" t="s">
        <v>192</v>
      </c>
      <c r="M107" t="str">
        <f t="shared" si="3"/>
        <v>INSERT INTO Sach VALUES('kt-t7','DHQGHN','TK',NULL,N'Bộ Đề Kiểm Tra Toán 7 (Bám Sát SGK Chân Trời Sáng Tạo)',NULL,'kt-t7.jpg',55000,1,FALSE,'',NULL)</v>
      </c>
    </row>
    <row r="108" spans="1:13" x14ac:dyDescent="0.25">
      <c r="A108" t="s">
        <v>229</v>
      </c>
      <c r="B108" t="s">
        <v>230</v>
      </c>
      <c r="C108" t="s">
        <v>195</v>
      </c>
      <c r="D108" t="s">
        <v>192</v>
      </c>
      <c r="E108" t="s">
        <v>228</v>
      </c>
      <c r="F108" t="s">
        <v>192</v>
      </c>
      <c r="G108" t="str">
        <f t="shared" si="2"/>
        <v>100kt-t8.jpg</v>
      </c>
      <c r="H108">
        <v>80000</v>
      </c>
      <c r="I108" s="2" t="b">
        <v>1</v>
      </c>
      <c r="J108" s="1" t="b">
        <v>0</v>
      </c>
      <c r="K108" s="3">
        <v>44993.412780362698</v>
      </c>
      <c r="L108" s="2" t="s">
        <v>192</v>
      </c>
      <c r="M108" t="str">
        <f t="shared" si="3"/>
        <v>INSERT INTO Sach VALUES('100kt-t8','THTPHCM','TK',NULL,N'100 Đề Kiểm Tra Toán 8',NULL,'100kt-t8.jpg',80000,1,FALSE,'',NULL)</v>
      </c>
    </row>
    <row r="109" spans="1:13" x14ac:dyDescent="0.25">
      <c r="A109" t="s">
        <v>231</v>
      </c>
      <c r="B109" t="s">
        <v>220</v>
      </c>
      <c r="C109" t="s">
        <v>195</v>
      </c>
      <c r="D109" t="s">
        <v>192</v>
      </c>
      <c r="E109" t="s">
        <v>232</v>
      </c>
      <c r="F109" t="s">
        <v>192</v>
      </c>
      <c r="G109" t="str">
        <f t="shared" si="2"/>
        <v>kt-t8.jpg</v>
      </c>
      <c r="H109">
        <v>43000</v>
      </c>
      <c r="I109" s="2" t="b">
        <v>1</v>
      </c>
      <c r="J109" s="1" t="b">
        <v>0</v>
      </c>
      <c r="K109" s="3">
        <v>44993.412780362698</v>
      </c>
      <c r="L109" s="2" t="s">
        <v>192</v>
      </c>
      <c r="M109" t="str">
        <f t="shared" si="3"/>
        <v>INSERT INTO Sach VALUES('kt-t8','DN','TK',NULL,N'Đề Kiểm Tra Định Kì Toán 8',NULL,'kt-t8.jpg',43000,1,FALSE,'',NULL)</v>
      </c>
    </row>
    <row r="110" spans="1:13" x14ac:dyDescent="0.25">
      <c r="A110" t="s">
        <v>234</v>
      </c>
      <c r="B110" t="s">
        <v>194</v>
      </c>
      <c r="C110" t="s">
        <v>195</v>
      </c>
      <c r="D110" t="s">
        <v>192</v>
      </c>
      <c r="E110" t="s">
        <v>233</v>
      </c>
      <c r="F110" t="s">
        <v>192</v>
      </c>
      <c r="G110" t="str">
        <f t="shared" si="2"/>
        <v>kt-t8-1.jpg</v>
      </c>
      <c r="H110">
        <v>90000</v>
      </c>
      <c r="I110" s="2" t="b">
        <v>1</v>
      </c>
      <c r="J110" s="1" t="b">
        <v>0</v>
      </c>
      <c r="K110" s="3">
        <v>44993.412780362698</v>
      </c>
      <c r="L110" s="2" t="s">
        <v>192</v>
      </c>
      <c r="M110" t="str">
        <f t="shared" si="3"/>
        <v>INSERT INTO Sach VALUES('kt-t8-1','DHQGHN','TK',NULL,N'Bộ Đề Kiểm tra Toán 8',NULL,'kt-t8-1.jpg',90000,1,FALSE,'',NULL)</v>
      </c>
    </row>
    <row r="111" spans="1:13" x14ac:dyDescent="0.25">
      <c r="A111" t="s">
        <v>237</v>
      </c>
      <c r="B111" t="s">
        <v>236</v>
      </c>
      <c r="C111" t="s">
        <v>195</v>
      </c>
      <c r="D111" t="s">
        <v>192</v>
      </c>
      <c r="E111" t="s">
        <v>235</v>
      </c>
      <c r="F111" t="s">
        <v>192</v>
      </c>
      <c r="G111" t="str">
        <f t="shared" si="2"/>
        <v>kttt-t9.jpg</v>
      </c>
      <c r="H111">
        <v>100000</v>
      </c>
      <c r="I111" s="2" t="b">
        <v>1</v>
      </c>
      <c r="J111" s="1" t="b">
        <v>0</v>
      </c>
      <c r="K111" s="3">
        <v>44993.412780362698</v>
      </c>
      <c r="L111" s="2" t="s">
        <v>192</v>
      </c>
      <c r="M111" t="str">
        <f t="shared" si="3"/>
        <v>INSERT INTO Sach VALUES('kttt-t9','TN','TK',NULL,N'Bộ Đề Kiểm Tra Môn Toán 9 Theo Hướng Thực Tế, Tích Hợp',NULL,'kttt-t9.jpg',100000,1,FALSE,'',NULL)</v>
      </c>
    </row>
    <row r="112" spans="1:13" x14ac:dyDescent="0.25">
      <c r="A112" t="s">
        <v>239</v>
      </c>
      <c r="B112" t="s">
        <v>220</v>
      </c>
      <c r="C112" t="s">
        <v>195</v>
      </c>
      <c r="D112" t="s">
        <v>192</v>
      </c>
      <c r="E112" t="s">
        <v>238</v>
      </c>
      <c r="F112" t="s">
        <v>192</v>
      </c>
      <c r="G112" t="str">
        <f t="shared" si="2"/>
        <v>dotcc-t9.jpg</v>
      </c>
      <c r="H112">
        <v>51000</v>
      </c>
      <c r="I112" s="2" t="b">
        <v>1</v>
      </c>
      <c r="J112" s="1" t="b">
        <v>0</v>
      </c>
      <c r="K112" s="3">
        <v>44993.412780362698</v>
      </c>
      <c r="L112" s="2" t="s">
        <v>192</v>
      </c>
      <c r="M112" t="str">
        <f t="shared" si="3"/>
        <v>INSERT INTO Sach VALUES('dotcc-t9','DN','TK',NULL,N'Bộ Đề Ôn Thi Môn Toán 9 Vào Lớp 10',NULL,'dotcc-t9.jpg',51000,1,FALSE,'',NULL)</v>
      </c>
    </row>
    <row r="113" spans="1:13" x14ac:dyDescent="0.25">
      <c r="A113" t="s">
        <v>241</v>
      </c>
      <c r="B113" t="s">
        <v>194</v>
      </c>
      <c r="C113" t="s">
        <v>195</v>
      </c>
      <c r="D113" t="s">
        <v>192</v>
      </c>
      <c r="E113" t="s">
        <v>240</v>
      </c>
      <c r="F113" t="s">
        <v>192</v>
      </c>
      <c r="G113" t="str">
        <f t="shared" si="2"/>
        <v>cp-ltl10-t9.jpg</v>
      </c>
      <c r="H113">
        <v>135000</v>
      </c>
      <c r="I113" s="2" t="b">
        <v>1</v>
      </c>
      <c r="J113" s="1" t="b">
        <v>0</v>
      </c>
      <c r="K113" s="3">
        <v>44993.412780362698</v>
      </c>
      <c r="L113" s="2" t="s">
        <v>192</v>
      </c>
      <c r="M113" t="str">
        <f t="shared" si="3"/>
        <v>INSERT INTO Sach VALUES('cp-ltl10-t9','DHQGHN','TK',NULL,N'Chinh Phục Luyện Thi Vào Lớp 10 Môn Toán Theo Chủ Đề',NULL,'cp-ltl10-t9.jpg',135000,1,FALSE,'',NULL)</v>
      </c>
    </row>
    <row r="114" spans="1:13" x14ac:dyDescent="0.25">
      <c r="A114" t="s">
        <v>243</v>
      </c>
      <c r="B114" t="s">
        <v>230</v>
      </c>
      <c r="C114" t="s">
        <v>195</v>
      </c>
      <c r="D114" t="s">
        <v>192</v>
      </c>
      <c r="E114" t="s">
        <v>242</v>
      </c>
      <c r="F114" t="s">
        <v>192</v>
      </c>
      <c r="G114" t="str">
        <f t="shared" si="2"/>
        <v>std-lthsg-t9.jpg</v>
      </c>
      <c r="H114">
        <v>126000</v>
      </c>
      <c r="I114" s="2" t="b">
        <v>1</v>
      </c>
      <c r="J114" s="1" t="b">
        <v>0</v>
      </c>
      <c r="K114" s="3">
        <v>44993.412780362698</v>
      </c>
      <c r="L114" s="2" t="s">
        <v>192</v>
      </c>
      <c r="M114" t="str">
        <f t="shared" si="3"/>
        <v>INSERT INTO Sach VALUES('std-lthsg-t9','THTPHCM','TK',NULL,N'Siêu Tư Duy Luyện Đề Chuẩn Bị Kỳ Thi HSG Toán Lớp 9',NULL,'std-lthsg-t9.jpg',126000,1,FALSE,'',NULL)</v>
      </c>
    </row>
    <row r="115" spans="1:13" x14ac:dyDescent="0.25">
      <c r="A115" t="s">
        <v>245</v>
      </c>
      <c r="B115" t="s">
        <v>194</v>
      </c>
      <c r="C115" t="s">
        <v>195</v>
      </c>
      <c r="D115" t="s">
        <v>192</v>
      </c>
      <c r="E115" t="s">
        <v>244</v>
      </c>
      <c r="F115" t="s">
        <v>192</v>
      </c>
      <c r="G115" t="str">
        <f t="shared" si="2"/>
        <v>tk-t101.jpg</v>
      </c>
      <c r="H115">
        <v>90000</v>
      </c>
      <c r="I115" s="2" t="b">
        <v>1</v>
      </c>
      <c r="J115" s="1" t="b">
        <v>0</v>
      </c>
      <c r="K115" s="3">
        <v>44993.412780362698</v>
      </c>
      <c r="L115" s="2" t="s">
        <v>192</v>
      </c>
      <c r="M115" t="str">
        <f t="shared" si="3"/>
        <v>INSERT INTO Sach VALUES('tk-t101','DHQGHN','TK',NULL,N'Sách Tham Khảo Toán 10 - Quyển 1 (Biên Soạn Theo Chương Trình GDPT Mới)',NULL,'tk-t101.jpg',90000,1,FALSE,'',NULL)</v>
      </c>
    </row>
    <row r="116" spans="1:13" x14ac:dyDescent="0.25">
      <c r="A116" t="s">
        <v>246</v>
      </c>
      <c r="B116" t="s">
        <v>194</v>
      </c>
      <c r="C116" t="s">
        <v>195</v>
      </c>
      <c r="D116" t="s">
        <v>192</v>
      </c>
      <c r="E116" t="s">
        <v>247</v>
      </c>
      <c r="F116" t="s">
        <v>192</v>
      </c>
      <c r="G116" t="str">
        <f t="shared" si="2"/>
        <v>tk-t102.jpg</v>
      </c>
      <c r="H116">
        <v>100000</v>
      </c>
      <c r="I116" s="2" t="b">
        <v>1</v>
      </c>
      <c r="J116" s="1" t="b">
        <v>0</v>
      </c>
      <c r="K116" s="3">
        <v>44993.412780362698</v>
      </c>
      <c r="L116" s="2" t="s">
        <v>192</v>
      </c>
      <c r="M116" t="str">
        <f t="shared" si="3"/>
        <v>INSERT INTO Sach VALUES('tk-t102','DHQGHN','TK',NULL,N'Sách Tham Khảo Toán 10 - Quyển 2 (Biên Soạn Theo Chương Trình GDPT Mới)',NULL,'tk-t102.jpg',100000,1,FALSE,'',NULL)</v>
      </c>
    </row>
    <row r="117" spans="1:13" x14ac:dyDescent="0.25">
      <c r="A117" t="s">
        <v>249</v>
      </c>
      <c r="B117" t="s">
        <v>194</v>
      </c>
      <c r="C117" t="s">
        <v>195</v>
      </c>
      <c r="D117" t="s">
        <v>192</v>
      </c>
      <c r="E117" t="s">
        <v>248</v>
      </c>
      <c r="F117" t="s">
        <v>192</v>
      </c>
      <c r="G117" t="str">
        <f t="shared" si="2"/>
        <v>bd-th-t10.jpg</v>
      </c>
      <c r="H117">
        <v>112000</v>
      </c>
      <c r="I117" s="2" t="b">
        <v>1</v>
      </c>
      <c r="J117" s="1" t="b">
        <v>0</v>
      </c>
      <c r="K117" s="3">
        <v>44993.412780362698</v>
      </c>
      <c r="L117" s="2" t="s">
        <v>192</v>
      </c>
      <c r="M117" t="str">
        <f t="shared" si="3"/>
        <v>INSERT INTO Sach VALUES('bd-th-t10','DHQGHN','TK',NULL,N'Bồi Dưỡng Năng Lực Tự Học Toán 10',NULL,'bd-th-t10.jpg',112000,1,FALSE,'',NULL)</v>
      </c>
    </row>
    <row r="118" spans="1:13" x14ac:dyDescent="0.25">
      <c r="A118" t="s">
        <v>252</v>
      </c>
      <c r="B118" t="s">
        <v>220</v>
      </c>
      <c r="C118" t="s">
        <v>195</v>
      </c>
      <c r="D118" t="s">
        <v>192</v>
      </c>
      <c r="E118" t="s">
        <v>250</v>
      </c>
      <c r="F118" t="s">
        <v>192</v>
      </c>
      <c r="G118" t="str">
        <f t="shared" si="2"/>
        <v>ppg-hh10.jpg</v>
      </c>
      <c r="H118">
        <v>40000</v>
      </c>
      <c r="I118" s="2" t="b">
        <v>1</v>
      </c>
      <c r="J118" s="1" t="b">
        <v>0</v>
      </c>
      <c r="K118" s="3">
        <v>44993.412780362698</v>
      </c>
      <c r="L118" s="2" t="s">
        <v>192</v>
      </c>
      <c r="M118" t="str">
        <f t="shared" si="3"/>
        <v>INSERT INTO Sach VALUES('ppg-hh10','DN','TK',NULL,N'Phân Loại Và Phương Pháp Giải Các Dạng Toán Hình Học 10 (Cơ Bản &amp; Nâng Cao)',NULL,'ppg-hh10.jpg',40000,1,FALSE,'',NULL)</v>
      </c>
    </row>
    <row r="119" spans="1:13" x14ac:dyDescent="0.25">
      <c r="A119" t="s">
        <v>253</v>
      </c>
      <c r="B119" t="s">
        <v>194</v>
      </c>
      <c r="C119" t="s">
        <v>195</v>
      </c>
      <c r="D119" t="s">
        <v>192</v>
      </c>
      <c r="E119" t="s">
        <v>251</v>
      </c>
      <c r="F119" t="s">
        <v>192</v>
      </c>
      <c r="G119" t="str">
        <f t="shared" si="2"/>
        <v>ppg-ds11.jpg</v>
      </c>
      <c r="H119">
        <v>97000</v>
      </c>
      <c r="I119" s="2" t="b">
        <v>1</v>
      </c>
      <c r="J119" s="1" t="b">
        <v>0</v>
      </c>
      <c r="K119" s="3">
        <v>44993.412780362698</v>
      </c>
      <c r="L119" s="2" t="s">
        <v>192</v>
      </c>
      <c r="M119" t="str">
        <f t="shared" si="3"/>
        <v>INSERT INTO Sach VALUES('ppg-ds11','DHQGHN','TK',NULL,N'Phương Pháp Giải Các Chuyên Đề Căn Bản Đại Số - Giải Tích 11',NULL,'ppg-ds11.jpg',97000,1,FALSE,'',NULL)</v>
      </c>
    </row>
    <row r="120" spans="1:13" x14ac:dyDescent="0.25">
      <c r="A120" t="s">
        <v>254</v>
      </c>
      <c r="B120" t="s">
        <v>194</v>
      </c>
      <c r="C120" t="s">
        <v>195</v>
      </c>
      <c r="D120" t="s">
        <v>192</v>
      </c>
      <c r="E120" t="s">
        <v>256</v>
      </c>
      <c r="F120" t="s">
        <v>192</v>
      </c>
      <c r="G120" t="str">
        <f t="shared" si="2"/>
        <v>ppg-hh11.jpg</v>
      </c>
      <c r="H120">
        <v>56000</v>
      </c>
      <c r="I120" s="2" t="b">
        <v>1</v>
      </c>
      <c r="J120" s="1" t="b">
        <v>0</v>
      </c>
      <c r="K120" s="3">
        <v>44993.412780362698</v>
      </c>
      <c r="L120" s="2" t="s">
        <v>192</v>
      </c>
      <c r="M120" t="str">
        <f t="shared" si="3"/>
        <v>INSERT INTO Sach VALUES('ppg-hh11','DHQGHN','TK',NULL,N'Phân Dạng &amp; Phương pháp Giải Các Dạng Bài Tập Trắc Nghiệm - Hình Học 11',NULL,'ppg-hh11.jpg',56000,1,FALSE,'',NULL)</v>
      </c>
    </row>
    <row r="121" spans="1:13" x14ac:dyDescent="0.25">
      <c r="A121" t="s">
        <v>258</v>
      </c>
      <c r="B121" t="s">
        <v>194</v>
      </c>
      <c r="C121" t="s">
        <v>195</v>
      </c>
      <c r="D121" t="s">
        <v>192</v>
      </c>
      <c r="E121" t="s">
        <v>255</v>
      </c>
      <c r="F121" t="s">
        <v>192</v>
      </c>
      <c r="G121" t="str">
        <f t="shared" si="2"/>
        <v>tn-t11.jpg</v>
      </c>
      <c r="H121">
        <v>106000</v>
      </c>
      <c r="I121" s="2" t="b">
        <v>1</v>
      </c>
      <c r="J121" s="1" t="b">
        <v>0</v>
      </c>
      <c r="K121" s="3">
        <v>44993.412780362698</v>
      </c>
      <c r="L121" s="2" t="s">
        <v>192</v>
      </c>
      <c r="M121" t="str">
        <f t="shared" si="3"/>
        <v>INSERT INTO Sach VALUES('tn-t11','DHQGHN','TK',NULL,N'Trắc Nghiệm Chuyên Đề Đại Số - Giải Tích &amp; Hình Học 11',NULL,'tn-t11.jpg',106000,1,FALSE,'',NULL)</v>
      </c>
    </row>
    <row r="122" spans="1:13" x14ac:dyDescent="0.25">
      <c r="A122" t="s">
        <v>259</v>
      </c>
      <c r="B122" t="s">
        <v>194</v>
      </c>
      <c r="C122" t="s">
        <v>195</v>
      </c>
      <c r="D122" t="s">
        <v>192</v>
      </c>
      <c r="E122" t="s">
        <v>257</v>
      </c>
      <c r="F122" t="s">
        <v>192</v>
      </c>
      <c r="G122" t="str">
        <f t="shared" si="2"/>
        <v>vdu-nc-t11.jpg</v>
      </c>
      <c r="H122">
        <v>70000</v>
      </c>
      <c r="I122" s="2" t="b">
        <v>1</v>
      </c>
      <c r="J122" s="1" t="b">
        <v>0</v>
      </c>
      <c r="K122" s="3">
        <v>44993.412780362698</v>
      </c>
      <c r="L122" s="2" t="s">
        <v>192</v>
      </c>
      <c r="M122" t="str">
        <f t="shared" si="3"/>
        <v>INSERT INTO Sach VALUES('vdu-nc-t11','DHQGHN','TK',NULL,N'15 Chủ Đề Vận Dụng &amp; Nâng Cao Toán Trắc Nghiệm 11',NULL,'vdu-nc-t11.jpg',70000,1,FALSE,'',NULL)</v>
      </c>
    </row>
    <row r="123" spans="1:13" x14ac:dyDescent="0.25">
      <c r="A123" t="s">
        <v>261</v>
      </c>
      <c r="B123" t="s">
        <v>194</v>
      </c>
      <c r="C123" t="s">
        <v>195</v>
      </c>
      <c r="D123" t="s">
        <v>192</v>
      </c>
      <c r="E123" t="s">
        <v>260</v>
      </c>
      <c r="F123" t="s">
        <v>192</v>
      </c>
      <c r="G123" t="str">
        <f>A123&amp;".jpg"</f>
        <v>tn-cd-t12.jpg</v>
      </c>
      <c r="H123">
        <v>200000</v>
      </c>
      <c r="I123" s="2" t="b">
        <v>1</v>
      </c>
      <c r="J123" s="1" t="b">
        <v>0</v>
      </c>
      <c r="K123" s="3">
        <v>44993.412780362698</v>
      </c>
      <c r="L123" s="2" t="s">
        <v>192</v>
      </c>
      <c r="M123" t="str">
        <f t="shared" si="3"/>
        <v>INSERT INTO Sach VALUES('tn-cd-t12','DHQGHN','TK',NULL,N'Trắc Nghiệm Chuyên Đề Giải Tích Và Hình Học 12',NULL,'tn-cd-t12.jpg',200000,1,FALSE,'',NULL)</v>
      </c>
    </row>
    <row r="124" spans="1:13" x14ac:dyDescent="0.25">
      <c r="A124" t="s">
        <v>263</v>
      </c>
      <c r="B124" t="s">
        <v>236</v>
      </c>
      <c r="C124" t="s">
        <v>195</v>
      </c>
      <c r="D124" t="s">
        <v>192</v>
      </c>
      <c r="E124" t="s">
        <v>262</v>
      </c>
      <c r="F124" t="s">
        <v>192</v>
      </c>
      <c r="G124" t="str">
        <f>A124&amp;".jpg"</f>
        <v>50dmh-t12.jpg</v>
      </c>
      <c r="H124">
        <v>180000</v>
      </c>
      <c r="I124" s="2" t="b">
        <v>1</v>
      </c>
      <c r="J124" s="1" t="b">
        <v>0</v>
      </c>
      <c r="K124" s="3">
        <v>44993.412780362698</v>
      </c>
      <c r="L124" s="2" t="s">
        <v>192</v>
      </c>
      <c r="M124" t="str">
        <f t="shared" si="3"/>
        <v>INSERT INTO Sach VALUES('50dmh-t12','TN','TK',NULL,N'50 Đề Minh Họa 2023 Môn Toán Học',NULL,'50dmh-t12.jpg',180000,1,FALSE,'',NULL)</v>
      </c>
    </row>
    <row r="125" spans="1:13" x14ac:dyDescent="0.25">
      <c r="A125" t="s">
        <v>265</v>
      </c>
      <c r="B125" t="s">
        <v>194</v>
      </c>
      <c r="C125" t="s">
        <v>195</v>
      </c>
      <c r="D125" t="s">
        <v>192</v>
      </c>
      <c r="E125" t="s">
        <v>264</v>
      </c>
      <c r="F125" t="s">
        <v>192</v>
      </c>
      <c r="G125" t="str">
        <f>A125&amp;".jpg"</f>
        <v>ppg-ds12.jpg</v>
      </c>
      <c r="H125">
        <v>114000</v>
      </c>
      <c r="I125" s="2" t="b">
        <v>1</v>
      </c>
      <c r="J125" s="1" t="b">
        <v>0</v>
      </c>
      <c r="K125" s="3">
        <v>44993.412777777776</v>
      </c>
      <c r="L125" s="2" t="s">
        <v>192</v>
      </c>
      <c r="M125" t="str">
        <f t="shared" si="3"/>
        <v>INSERT INTO Sach VALUES('ppg-ds12','DHQGHN','TK',NULL,N'Phương Pháp Giải Toán Chuyên Đề Giải Tích 12',NULL,'ppg-ds12.jpg',114000,1,FALSE,'',NULL)</v>
      </c>
    </row>
    <row r="126" spans="1:13" x14ac:dyDescent="0.25">
      <c r="A126" t="s">
        <v>267</v>
      </c>
      <c r="B126" t="s">
        <v>220</v>
      </c>
      <c r="C126" t="s">
        <v>195</v>
      </c>
      <c r="D126" t="s">
        <v>192</v>
      </c>
      <c r="E126" t="s">
        <v>266</v>
      </c>
      <c r="F126" t="s">
        <v>192</v>
      </c>
      <c r="G126" t="str">
        <f>A126&amp;".jpg"</f>
        <v>o-t12.jpg</v>
      </c>
      <c r="H126">
        <v>180000</v>
      </c>
      <c r="I126" s="2" t="b">
        <v>1</v>
      </c>
      <c r="J126" s="1" t="b">
        <v>0</v>
      </c>
      <c r="K126" s="3">
        <v>44993.412777777776</v>
      </c>
      <c r="L126" s="2" t="s">
        <v>192</v>
      </c>
      <c r="M126" t="str">
        <f t="shared" si="3"/>
        <v>INSERT INTO Sach VALUES('o-t12','DN','TK',NULL,N'Tổng Ôn Toán Học (Tái Bản 2023)',NULL,'o-t12.jpg',180000,1,FALSE,'',NULL)</v>
      </c>
    </row>
    <row r="127" spans="1:13" x14ac:dyDescent="0.25">
      <c r="K127" s="4"/>
    </row>
    <row r="128" spans="1:13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  <row r="160" spans="11:11" x14ac:dyDescent="0.25">
      <c r="K160" s="4"/>
    </row>
    <row r="161" spans="11:11" x14ac:dyDescent="0.25">
      <c r="K161" s="4"/>
    </row>
    <row r="162" spans="11:11" x14ac:dyDescent="0.25">
      <c r="K162" s="4"/>
    </row>
    <row r="163" spans="11:11" x14ac:dyDescent="0.25">
      <c r="K163" s="4"/>
    </row>
    <row r="164" spans="11:11" x14ac:dyDescent="0.25">
      <c r="K164" s="4"/>
    </row>
    <row r="165" spans="11:11" x14ac:dyDescent="0.25">
      <c r="K165" s="4"/>
    </row>
    <row r="166" spans="11:11" x14ac:dyDescent="0.25">
      <c r="K166" s="4"/>
    </row>
    <row r="167" spans="11:11" x14ac:dyDescent="0.25">
      <c r="K167" s="4"/>
    </row>
    <row r="168" spans="11:11" x14ac:dyDescent="0.25">
      <c r="K168" s="4"/>
    </row>
    <row r="169" spans="11:11" x14ac:dyDescent="0.25">
      <c r="K169" s="4"/>
    </row>
    <row r="170" spans="11:11" x14ac:dyDescent="0.25">
      <c r="K170" s="4"/>
    </row>
    <row r="171" spans="11:11" x14ac:dyDescent="0.25">
      <c r="K171" s="4"/>
    </row>
    <row r="172" spans="11:11" x14ac:dyDescent="0.25">
      <c r="K172" s="4"/>
    </row>
    <row r="173" spans="11:11" x14ac:dyDescent="0.25">
      <c r="K173" s="4"/>
    </row>
    <row r="174" spans="11:11" x14ac:dyDescent="0.25">
      <c r="K174" s="4"/>
    </row>
    <row r="175" spans="11:11" x14ac:dyDescent="0.25">
      <c r="K175" s="4"/>
    </row>
    <row r="176" spans="11:11" x14ac:dyDescent="0.25">
      <c r="K176" s="4"/>
    </row>
    <row r="177" spans="11:11" x14ac:dyDescent="0.25">
      <c r="K177" s="4"/>
    </row>
    <row r="178" spans="11:11" x14ac:dyDescent="0.25">
      <c r="K178" s="4"/>
    </row>
    <row r="179" spans="11:11" x14ac:dyDescent="0.25">
      <c r="K179" s="4"/>
    </row>
    <row r="180" spans="11:11" x14ac:dyDescent="0.25">
      <c r="K180" s="4"/>
    </row>
    <row r="181" spans="11:11" x14ac:dyDescent="0.25">
      <c r="K181" s="4"/>
    </row>
    <row r="182" spans="11:11" x14ac:dyDescent="0.25">
      <c r="K182" s="4"/>
    </row>
    <row r="183" spans="11:11" x14ac:dyDescent="0.25">
      <c r="K183" s="4"/>
    </row>
    <row r="184" spans="11:11" x14ac:dyDescent="0.25">
      <c r="K184" s="4"/>
    </row>
    <row r="185" spans="11:11" x14ac:dyDescent="0.25">
      <c r="K185" s="4"/>
    </row>
    <row r="186" spans="11:11" x14ac:dyDescent="0.25">
      <c r="K186" s="4"/>
    </row>
    <row r="187" spans="11:11" x14ac:dyDescent="0.25">
      <c r="K187" s="4"/>
    </row>
    <row r="188" spans="11:11" x14ac:dyDescent="0.25">
      <c r="K188" s="4"/>
    </row>
    <row r="189" spans="11:11" x14ac:dyDescent="0.25">
      <c r="K189" s="4"/>
    </row>
    <row r="190" spans="11:11" x14ac:dyDescent="0.25">
      <c r="K190" s="4"/>
    </row>
    <row r="191" spans="11:11" x14ac:dyDescent="0.25">
      <c r="K191" s="4"/>
    </row>
    <row r="192" spans="11:11" x14ac:dyDescent="0.25">
      <c r="K192" s="4"/>
    </row>
    <row r="193" spans="11:11" x14ac:dyDescent="0.25">
      <c r="K193" s="4"/>
    </row>
    <row r="194" spans="11:11" x14ac:dyDescent="0.25">
      <c r="K194" s="4"/>
    </row>
    <row r="195" spans="11:11" x14ac:dyDescent="0.25">
      <c r="K195" s="4"/>
    </row>
    <row r="196" spans="11:11" x14ac:dyDescent="0.25">
      <c r="K196" s="4"/>
    </row>
    <row r="197" spans="11:11" x14ac:dyDescent="0.25">
      <c r="K197" s="4"/>
    </row>
    <row r="198" spans="11:11" x14ac:dyDescent="0.25">
      <c r="K198" s="4"/>
    </row>
    <row r="199" spans="11:11" x14ac:dyDescent="0.25">
      <c r="K199" s="4"/>
    </row>
    <row r="200" spans="11:11" x14ac:dyDescent="0.25">
      <c r="K200" s="4"/>
    </row>
    <row r="201" spans="11:11" x14ac:dyDescent="0.25">
      <c r="K201" s="4"/>
    </row>
    <row r="202" spans="11:11" x14ac:dyDescent="0.25">
      <c r="K202" s="4"/>
    </row>
    <row r="203" spans="11:11" x14ac:dyDescent="0.25">
      <c r="K203" s="4"/>
    </row>
    <row r="204" spans="11:11" x14ac:dyDescent="0.25">
      <c r="K204" s="4"/>
    </row>
    <row r="205" spans="11:11" x14ac:dyDescent="0.25">
      <c r="K205" s="4"/>
    </row>
    <row r="206" spans="11:11" x14ac:dyDescent="0.25">
      <c r="K206" s="4"/>
    </row>
    <row r="207" spans="11:11" x14ac:dyDescent="0.25">
      <c r="K207" s="4"/>
    </row>
    <row r="208" spans="11:11" x14ac:dyDescent="0.25">
      <c r="K208" s="4"/>
    </row>
    <row r="209" spans="11:11" x14ac:dyDescent="0.25">
      <c r="K209" s="4"/>
    </row>
    <row r="210" spans="11:11" x14ac:dyDescent="0.25">
      <c r="K210" s="4"/>
    </row>
    <row r="211" spans="11:11" x14ac:dyDescent="0.25">
      <c r="K211" s="4"/>
    </row>
    <row r="212" spans="11:11" x14ac:dyDescent="0.25">
      <c r="K212" s="4"/>
    </row>
    <row r="213" spans="11:11" x14ac:dyDescent="0.25">
      <c r="K213" s="4"/>
    </row>
    <row r="214" spans="11:11" x14ac:dyDescent="0.25">
      <c r="K214" s="4"/>
    </row>
    <row r="215" spans="11:11" x14ac:dyDescent="0.25">
      <c r="K215" s="4"/>
    </row>
    <row r="216" spans="11:11" x14ac:dyDescent="0.25">
      <c r="K216" s="4"/>
    </row>
    <row r="217" spans="11:11" x14ac:dyDescent="0.25">
      <c r="K217" s="4"/>
    </row>
    <row r="218" spans="11:11" x14ac:dyDescent="0.25">
      <c r="K218" s="4"/>
    </row>
    <row r="219" spans="11:11" x14ac:dyDescent="0.25">
      <c r="K219" s="4"/>
    </row>
    <row r="220" spans="11:11" x14ac:dyDescent="0.25">
      <c r="K220" s="4"/>
    </row>
    <row r="221" spans="11:11" x14ac:dyDescent="0.25">
      <c r="K221" s="4"/>
    </row>
    <row r="222" spans="11:11" x14ac:dyDescent="0.25">
      <c r="K222" s="4"/>
    </row>
    <row r="223" spans="11:11" x14ac:dyDescent="0.25">
      <c r="K223" s="4"/>
    </row>
    <row r="224" spans="11:11" x14ac:dyDescent="0.25">
      <c r="K224" s="4"/>
    </row>
    <row r="225" spans="11:11" x14ac:dyDescent="0.25">
      <c r="K225" s="4"/>
    </row>
    <row r="226" spans="11:11" x14ac:dyDescent="0.25">
      <c r="K226" s="4"/>
    </row>
    <row r="227" spans="11:11" x14ac:dyDescent="0.25">
      <c r="K227" s="4"/>
    </row>
    <row r="228" spans="11:11" x14ac:dyDescent="0.25">
      <c r="K228" s="4"/>
    </row>
    <row r="229" spans="11:11" x14ac:dyDescent="0.25">
      <c r="K229" s="4"/>
    </row>
    <row r="230" spans="11:11" x14ac:dyDescent="0.25">
      <c r="K230" s="4"/>
    </row>
    <row r="231" spans="11:11" x14ac:dyDescent="0.25">
      <c r="K231" s="4"/>
    </row>
    <row r="232" spans="11:11" x14ac:dyDescent="0.25">
      <c r="K232" s="4"/>
    </row>
    <row r="233" spans="11:11" x14ac:dyDescent="0.25">
      <c r="K233" s="4"/>
    </row>
    <row r="234" spans="11:11" x14ac:dyDescent="0.25">
      <c r="K234" s="4"/>
    </row>
    <row r="235" spans="11:11" x14ac:dyDescent="0.25">
      <c r="K235" s="4"/>
    </row>
    <row r="236" spans="11:11" x14ac:dyDescent="0.25">
      <c r="K236" s="4"/>
    </row>
    <row r="237" spans="11:11" x14ac:dyDescent="0.25">
      <c r="K237" s="4"/>
    </row>
    <row r="238" spans="11:11" x14ac:dyDescent="0.25">
      <c r="K238" s="4"/>
    </row>
    <row r="239" spans="11:11" x14ac:dyDescent="0.25">
      <c r="K239" s="4"/>
    </row>
    <row r="240" spans="11:11" x14ac:dyDescent="0.25">
      <c r="K240" s="4"/>
    </row>
    <row r="241" spans="11:11" x14ac:dyDescent="0.25">
      <c r="K241" s="4"/>
    </row>
    <row r="242" spans="11:11" x14ac:dyDescent="0.25">
      <c r="K242" s="4"/>
    </row>
    <row r="243" spans="11:11" x14ac:dyDescent="0.25">
      <c r="K243" s="4"/>
    </row>
    <row r="244" spans="11:11" x14ac:dyDescent="0.25">
      <c r="K244" s="4"/>
    </row>
    <row r="245" spans="11:11" x14ac:dyDescent="0.25">
      <c r="K245" s="4"/>
    </row>
    <row r="246" spans="11:11" x14ac:dyDescent="0.25">
      <c r="K246" s="4"/>
    </row>
    <row r="247" spans="11:11" x14ac:dyDescent="0.25">
      <c r="K247" s="4"/>
    </row>
    <row r="248" spans="11:11" x14ac:dyDescent="0.25">
      <c r="K248" s="4"/>
    </row>
    <row r="249" spans="11:11" x14ac:dyDescent="0.25">
      <c r="K249" s="4"/>
    </row>
    <row r="250" spans="11:11" x14ac:dyDescent="0.25">
      <c r="K250" s="4"/>
    </row>
    <row r="251" spans="11:11" x14ac:dyDescent="0.25">
      <c r="K251" s="4"/>
    </row>
    <row r="252" spans="11:11" x14ac:dyDescent="0.25">
      <c r="K252" s="4"/>
    </row>
    <row r="253" spans="11:11" x14ac:dyDescent="0.25">
      <c r="K253" s="4"/>
    </row>
    <row r="254" spans="11:11" x14ac:dyDescent="0.25">
      <c r="K254" s="4"/>
    </row>
    <row r="255" spans="11:11" x14ac:dyDescent="0.25">
      <c r="K255" s="4"/>
    </row>
    <row r="256" spans="11:11" x14ac:dyDescent="0.25">
      <c r="K256" s="4"/>
    </row>
    <row r="257" spans="11:11" x14ac:dyDescent="0.25">
      <c r="K257" s="4"/>
    </row>
    <row r="258" spans="11:11" x14ac:dyDescent="0.25">
      <c r="K258" s="4"/>
    </row>
    <row r="259" spans="11:11" x14ac:dyDescent="0.25">
      <c r="K259" s="4"/>
    </row>
    <row r="260" spans="11:11" x14ac:dyDescent="0.25">
      <c r="K260" s="4"/>
    </row>
    <row r="261" spans="11:11" x14ac:dyDescent="0.25">
      <c r="K261" s="4"/>
    </row>
    <row r="262" spans="11:11" x14ac:dyDescent="0.25">
      <c r="K262" s="4"/>
    </row>
    <row r="263" spans="11:11" x14ac:dyDescent="0.25">
      <c r="K263" s="4"/>
    </row>
    <row r="264" spans="11:11" x14ac:dyDescent="0.25">
      <c r="K264" s="4"/>
    </row>
    <row r="265" spans="11:11" x14ac:dyDescent="0.25">
      <c r="K265" s="4"/>
    </row>
    <row r="266" spans="11:11" x14ac:dyDescent="0.25">
      <c r="K266" s="4"/>
    </row>
    <row r="267" spans="11:11" x14ac:dyDescent="0.25">
      <c r="K267" s="4"/>
    </row>
    <row r="268" spans="11:11" x14ac:dyDescent="0.25">
      <c r="K268" s="4"/>
    </row>
    <row r="269" spans="11:11" x14ac:dyDescent="0.25">
      <c r="K269" s="4"/>
    </row>
    <row r="270" spans="11:11" x14ac:dyDescent="0.25">
      <c r="K270" s="4"/>
    </row>
    <row r="271" spans="11:11" x14ac:dyDescent="0.25">
      <c r="K271" s="4"/>
    </row>
    <row r="272" spans="11:11" x14ac:dyDescent="0.25">
      <c r="K272" s="4"/>
    </row>
    <row r="273" spans="11:11" x14ac:dyDescent="0.25">
      <c r="K273" s="4"/>
    </row>
    <row r="274" spans="11:11" x14ac:dyDescent="0.25">
      <c r="K274" s="4"/>
    </row>
    <row r="275" spans="11:11" x14ac:dyDescent="0.25">
      <c r="K275" s="4"/>
    </row>
    <row r="276" spans="11:11" x14ac:dyDescent="0.25">
      <c r="K276" s="4"/>
    </row>
    <row r="277" spans="11:11" x14ac:dyDescent="0.25">
      <c r="K277" s="4"/>
    </row>
    <row r="278" spans="11:11" x14ac:dyDescent="0.25">
      <c r="K278" s="4"/>
    </row>
    <row r="279" spans="11:11" x14ac:dyDescent="0.25">
      <c r="K279" s="4"/>
    </row>
    <row r="280" spans="11:11" x14ac:dyDescent="0.25">
      <c r="K280" s="4"/>
    </row>
    <row r="281" spans="11:11" x14ac:dyDescent="0.25">
      <c r="K281" s="4"/>
    </row>
    <row r="282" spans="11:11" x14ac:dyDescent="0.25">
      <c r="K282" s="4"/>
    </row>
    <row r="283" spans="11:11" x14ac:dyDescent="0.25">
      <c r="K283" s="4"/>
    </row>
    <row r="284" spans="11:11" x14ac:dyDescent="0.25">
      <c r="K284" s="4"/>
    </row>
    <row r="285" spans="11:11" x14ac:dyDescent="0.25">
      <c r="K285" s="4"/>
    </row>
    <row r="286" spans="11:11" x14ac:dyDescent="0.25">
      <c r="K286" s="4"/>
    </row>
    <row r="287" spans="11:11" x14ac:dyDescent="0.25">
      <c r="K287" s="4"/>
    </row>
    <row r="288" spans="11:11" x14ac:dyDescent="0.25">
      <c r="K288" s="4"/>
    </row>
    <row r="289" spans="11:11" x14ac:dyDescent="0.25">
      <c r="K289" s="4"/>
    </row>
    <row r="290" spans="11:11" x14ac:dyDescent="0.25">
      <c r="K290" s="4"/>
    </row>
    <row r="291" spans="11:11" x14ac:dyDescent="0.25">
      <c r="K291" s="4"/>
    </row>
    <row r="292" spans="11:11" x14ac:dyDescent="0.25">
      <c r="K292" s="4"/>
    </row>
    <row r="293" spans="11:11" x14ac:dyDescent="0.25">
      <c r="K293" s="4"/>
    </row>
    <row r="294" spans="11:11" x14ac:dyDescent="0.25">
      <c r="K294" s="4"/>
    </row>
    <row r="295" spans="11:11" x14ac:dyDescent="0.25">
      <c r="K295" s="4"/>
    </row>
    <row r="296" spans="11:11" x14ac:dyDescent="0.25">
      <c r="K296" s="4"/>
    </row>
    <row r="297" spans="11:11" x14ac:dyDescent="0.25">
      <c r="K297" s="4"/>
    </row>
    <row r="298" spans="11:11" x14ac:dyDescent="0.25">
      <c r="K298" s="4"/>
    </row>
    <row r="299" spans="11:11" x14ac:dyDescent="0.25">
      <c r="K299" s="4"/>
    </row>
    <row r="300" spans="11:11" x14ac:dyDescent="0.25">
      <c r="K300" s="4"/>
    </row>
    <row r="301" spans="11:11" x14ac:dyDescent="0.25">
      <c r="K301" s="4"/>
    </row>
    <row r="302" spans="11:11" x14ac:dyDescent="0.25">
      <c r="K302" s="4"/>
    </row>
    <row r="303" spans="11:11" x14ac:dyDescent="0.25">
      <c r="K303" s="4"/>
    </row>
    <row r="304" spans="11:11" x14ac:dyDescent="0.25">
      <c r="K304" s="4"/>
    </row>
    <row r="305" spans="11:11" x14ac:dyDescent="0.25">
      <c r="K305" s="4"/>
    </row>
    <row r="306" spans="11:11" x14ac:dyDescent="0.25">
      <c r="K306" s="4"/>
    </row>
    <row r="307" spans="11:11" x14ac:dyDescent="0.25">
      <c r="K307" s="4"/>
    </row>
    <row r="308" spans="11:11" x14ac:dyDescent="0.25">
      <c r="K308" s="4"/>
    </row>
    <row r="309" spans="11:11" x14ac:dyDescent="0.25">
      <c r="K309" s="4"/>
    </row>
    <row r="310" spans="11:11" x14ac:dyDescent="0.25">
      <c r="K310" s="4"/>
    </row>
    <row r="311" spans="11:11" x14ac:dyDescent="0.25">
      <c r="K311" s="4"/>
    </row>
    <row r="312" spans="11:11" x14ac:dyDescent="0.25">
      <c r="K312" s="4"/>
    </row>
    <row r="313" spans="11:11" x14ac:dyDescent="0.25">
      <c r="K313" s="4"/>
    </row>
    <row r="314" spans="11:11" x14ac:dyDescent="0.25">
      <c r="K314" s="4"/>
    </row>
    <row r="315" spans="11:11" x14ac:dyDescent="0.25">
      <c r="K315" s="4"/>
    </row>
    <row r="316" spans="11:11" x14ac:dyDescent="0.25">
      <c r="K316" s="4"/>
    </row>
    <row r="317" spans="11:11" x14ac:dyDescent="0.25">
      <c r="K317" s="4"/>
    </row>
    <row r="318" spans="11:11" x14ac:dyDescent="0.25">
      <c r="K318" s="4"/>
    </row>
    <row r="319" spans="11:11" x14ac:dyDescent="0.25">
      <c r="K319" s="4"/>
    </row>
    <row r="320" spans="11:11" x14ac:dyDescent="0.25">
      <c r="K320" s="4"/>
    </row>
    <row r="321" spans="11:11" x14ac:dyDescent="0.25">
      <c r="K321" s="4"/>
    </row>
    <row r="322" spans="11:11" x14ac:dyDescent="0.25">
      <c r="K322" s="4"/>
    </row>
    <row r="323" spans="11:11" x14ac:dyDescent="0.25">
      <c r="K323" s="4"/>
    </row>
    <row r="324" spans="11:11" x14ac:dyDescent="0.25">
      <c r="K324" s="4"/>
    </row>
    <row r="325" spans="11:11" x14ac:dyDescent="0.25">
      <c r="K325" s="4"/>
    </row>
    <row r="326" spans="11:11" x14ac:dyDescent="0.25">
      <c r="K326" s="4"/>
    </row>
    <row r="327" spans="11:11" x14ac:dyDescent="0.25">
      <c r="K327" s="4"/>
    </row>
    <row r="328" spans="11:11" x14ac:dyDescent="0.25">
      <c r="K328" s="4"/>
    </row>
    <row r="329" spans="11:11" x14ac:dyDescent="0.25">
      <c r="K329" s="4"/>
    </row>
    <row r="330" spans="11:11" x14ac:dyDescent="0.25">
      <c r="K330" s="4"/>
    </row>
    <row r="331" spans="11:11" x14ac:dyDescent="0.25">
      <c r="K331" s="4"/>
    </row>
    <row r="332" spans="11:11" x14ac:dyDescent="0.25">
      <c r="K332" s="4"/>
    </row>
    <row r="333" spans="11:11" x14ac:dyDescent="0.25">
      <c r="K333" s="4"/>
    </row>
    <row r="334" spans="11:11" x14ac:dyDescent="0.25">
      <c r="K334" s="4"/>
    </row>
    <row r="335" spans="11:11" x14ac:dyDescent="0.25">
      <c r="K335" s="4"/>
    </row>
    <row r="336" spans="11:11" x14ac:dyDescent="0.25">
      <c r="K336" s="4"/>
    </row>
    <row r="337" spans="11:11" x14ac:dyDescent="0.25">
      <c r="K337" s="4"/>
    </row>
    <row r="338" spans="11:11" x14ac:dyDescent="0.25">
      <c r="K338" s="4"/>
    </row>
    <row r="339" spans="11:11" x14ac:dyDescent="0.25">
      <c r="K339" s="4"/>
    </row>
    <row r="340" spans="11:11" x14ac:dyDescent="0.25">
      <c r="K340" s="4"/>
    </row>
    <row r="341" spans="11:11" x14ac:dyDescent="0.25">
      <c r="K341" s="4"/>
    </row>
    <row r="342" spans="11:11" x14ac:dyDescent="0.25">
      <c r="K342" s="4"/>
    </row>
    <row r="343" spans="11:11" x14ac:dyDescent="0.25">
      <c r="K343" s="4"/>
    </row>
    <row r="344" spans="11:11" x14ac:dyDescent="0.25">
      <c r="K344" s="4"/>
    </row>
    <row r="345" spans="11:11" x14ac:dyDescent="0.25">
      <c r="K345" s="4"/>
    </row>
    <row r="346" spans="11:11" x14ac:dyDescent="0.25">
      <c r="K346" s="4"/>
    </row>
    <row r="347" spans="11:11" x14ac:dyDescent="0.25">
      <c r="K347" s="4"/>
    </row>
    <row r="348" spans="11:11" x14ac:dyDescent="0.25">
      <c r="K348" s="4"/>
    </row>
    <row r="349" spans="11:11" x14ac:dyDescent="0.25">
      <c r="K349" s="4"/>
    </row>
    <row r="350" spans="11:11" x14ac:dyDescent="0.25">
      <c r="K350" s="4"/>
    </row>
    <row r="351" spans="11:11" x14ac:dyDescent="0.25">
      <c r="K351" s="4"/>
    </row>
    <row r="352" spans="11:11" x14ac:dyDescent="0.25">
      <c r="K352" s="4"/>
    </row>
    <row r="353" spans="11:11" x14ac:dyDescent="0.25">
      <c r="K353" s="4"/>
    </row>
    <row r="354" spans="11:11" x14ac:dyDescent="0.25">
      <c r="K354" s="4"/>
    </row>
    <row r="355" spans="11:11" x14ac:dyDescent="0.25">
      <c r="K355" s="4"/>
    </row>
    <row r="356" spans="11:11" x14ac:dyDescent="0.25">
      <c r="K356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186A-B184-4A94-B87F-E44C7865A7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1345-0B85-407F-935C-E1D69EB0C0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Sach</vt:lpstr>
      <vt:lpstr>NhanVien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 tao</cp:lastModifiedBy>
  <dcterms:modified xsi:type="dcterms:W3CDTF">2023-03-13T04:52:23Z</dcterms:modified>
</cp:coreProperties>
</file>