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CDR\"/>
    </mc:Choice>
  </mc:AlternateContent>
  <xr:revisionPtr revIDLastSave="0" documentId="13_ncr:1_{7807DA95-C5AD-406E-99F6-D50107BA823E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PH1007" sheetId="1" r:id="rId1"/>
    <sheet name="MT1003" sheetId="6" r:id="rId2"/>
    <sheet name="MT1005" sheetId="2" r:id="rId3"/>
    <sheet name="AS1001" sheetId="5" r:id="rId4"/>
    <sheet name="PH1005" sheetId="3" r:id="rId5"/>
    <sheet name="MT1007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/>
  <c r="M2" i="1"/>
  <c r="M2" i="3"/>
</calcChain>
</file>

<file path=xl/sharedStrings.xml><?xml version="1.0" encoding="utf-8"?>
<sst xmlns="http://schemas.openxmlformats.org/spreadsheetml/2006/main" count="170" uniqueCount="62">
  <si>
    <t>Mã CĐR 
môn học</t>
  </si>
  <si>
    <t>Mã CĐR CTĐT 
tương ứng</t>
  </si>
  <si>
    <t>Trọng số theo CĐRMH</t>
  </si>
  <si>
    <t>Trọng số</t>
  </si>
  <si>
    <t>CĐR01</t>
  </si>
  <si>
    <t>CĐR03</t>
  </si>
  <si>
    <t>CĐR05</t>
  </si>
  <si>
    <t>PH1007-L.O.1</t>
  </si>
  <si>
    <t>PH1007-L.O.2</t>
  </si>
  <si>
    <t>PH1007-L.O.3</t>
  </si>
  <si>
    <t>Thảo luận/Thực hành tại lớp</t>
  </si>
  <si>
    <t>Bài tập lớn</t>
  </si>
  <si>
    <t>Thi giữa kỳ</t>
  </si>
  <si>
    <t>Thi cuối kỳ</t>
  </si>
  <si>
    <t>CĐR02</t>
  </si>
  <si>
    <t>CĐR07</t>
  </si>
  <si>
    <t>MT1005-L.O.1</t>
  </si>
  <si>
    <t>MT1005-L.O.2</t>
  </si>
  <si>
    <t>MT1005-L.O.3</t>
  </si>
  <si>
    <t>MT1005-L.O.4</t>
  </si>
  <si>
    <t>MT1005-L.O.5</t>
  </si>
  <si>
    <t>MT1005-L.O.6</t>
  </si>
  <si>
    <t>PH1005-L.O.1</t>
  </si>
  <si>
    <t>PH1005-L.O.2</t>
  </si>
  <si>
    <t>PH1005-L.O.3</t>
  </si>
  <si>
    <t>PH1005-L.O.4</t>
  </si>
  <si>
    <t>MT1007-L.O.2</t>
  </si>
  <si>
    <t>MT1007-L.O.3</t>
  </si>
  <si>
    <t>MT1007-L.O.4</t>
  </si>
  <si>
    <t>MT1007-L.O.5</t>
  </si>
  <si>
    <t>MT1007-L.O.6</t>
  </si>
  <si>
    <t>MT1007-L.O.1</t>
  </si>
  <si>
    <t>PH1007-L.O.4</t>
  </si>
  <si>
    <t>PH1007-L.O.5</t>
  </si>
  <si>
    <t>PH1007-L.O.6</t>
  </si>
  <si>
    <t>PH1005-L.O.5</t>
  </si>
  <si>
    <t>PH1005-L.O.6</t>
  </si>
  <si>
    <t>Ngưỡng kỳ vọng</t>
  </si>
  <si>
    <t>CĐR được đánh giá</t>
  </si>
  <si>
    <t>Số lần CĐR được đánh giá tại chu kỳ 1</t>
  </si>
  <si>
    <t>AS1001-L.O.1</t>
  </si>
  <si>
    <t>AS1001-L.O.2</t>
  </si>
  <si>
    <t>AS1001-L.O.3</t>
  </si>
  <si>
    <t>AS1001-L.O.4</t>
  </si>
  <si>
    <t>AS1001-L.O.5</t>
  </si>
  <si>
    <t>AS1001-L.O.6</t>
  </si>
  <si>
    <t>AS1001-L.O.7</t>
  </si>
  <si>
    <t>CĐR04</t>
  </si>
  <si>
    <t>CĐR06</t>
  </si>
  <si>
    <t>PH1007-L.O.7</t>
  </si>
  <si>
    <t>MT1005-L.O.7</t>
  </si>
  <si>
    <t>Tín chỉ</t>
  </si>
  <si>
    <t>MT1003-L.O.1</t>
  </si>
  <si>
    <t>MT1003-L.O.2</t>
  </si>
  <si>
    <t>MT1003-L.O.3</t>
  </si>
  <si>
    <t>MT1003-L.O.4</t>
  </si>
  <si>
    <t>MT1003-L.O.5</t>
  </si>
  <si>
    <t>MT1003-L.O.6</t>
  </si>
  <si>
    <t>MT1003-L.O.7</t>
  </si>
  <si>
    <t>Trọng số trung bình CĐRMH</t>
  </si>
  <si>
    <t>MT1007-L.O.7</t>
  </si>
  <si>
    <t>Kỳ vọng ngưỡng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</si>
</sst>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2" fillId="6" borderId="1" xfId="2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C6" sqref="C6"/>
    </sheetView>
  </sheetViews>
  <sheetFormatPr defaultRowHeight="14.5" x14ac:dyDescent="0.35"/>
  <cols>
    <col min="1" max="1" width="15.81640625" bestFit="1" customWidth="1"/>
    <col min="2" max="2" width="22.7265625" bestFit="1" customWidth="1"/>
    <col min="3" max="3" width="26.26953125" bestFit="1" customWidth="1"/>
    <col min="4" max="5" width="10.453125" bestFit="1" customWidth="1"/>
    <col min="6" max="6" width="10.26953125" bestFit="1" customWidth="1"/>
    <col min="7" max="7" width="20.26953125" bestFit="1" customWidth="1"/>
    <col min="8" max="8" width="15.453125" bestFit="1" customWidth="1"/>
    <col min="9" max="9" width="17.7265625" bestFit="1" customWidth="1"/>
    <col min="10" max="11" width="34.1796875" bestFit="1" customWidth="1"/>
    <col min="13" max="13" width="25.26953125" bestFit="1" customWidth="1"/>
    <col min="14" max="14" width="18.7265625" bestFit="1" customWidth="1"/>
  </cols>
  <sheetData>
    <row r="1" spans="1:14" ht="14.5" customHeigh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5" t="s">
        <v>37</v>
      </c>
      <c r="I1" s="5" t="s">
        <v>38</v>
      </c>
      <c r="J1" s="5" t="s">
        <v>39</v>
      </c>
      <c r="K1" s="5" t="s">
        <v>39</v>
      </c>
      <c r="L1" s="5" t="s">
        <v>51</v>
      </c>
      <c r="M1" s="1" t="s">
        <v>59</v>
      </c>
      <c r="N1" s="5" t="s">
        <v>61</v>
      </c>
    </row>
    <row r="2" spans="1:14" ht="14.5" customHeight="1" x14ac:dyDescent="0.35">
      <c r="A2" s="1"/>
      <c r="B2" s="1" t="s">
        <v>3</v>
      </c>
      <c r="C2" s="2">
        <v>0.5</v>
      </c>
      <c r="D2" s="2">
        <v>0</v>
      </c>
      <c r="E2" s="2">
        <v>0</v>
      </c>
      <c r="F2" s="2">
        <v>0.5</v>
      </c>
      <c r="G2" s="1"/>
      <c r="H2" s="5">
        <v>2</v>
      </c>
      <c r="I2" s="5" t="s">
        <v>6</v>
      </c>
      <c r="J2" s="5">
        <v>2</v>
      </c>
      <c r="K2" s="5">
        <v>2</v>
      </c>
      <c r="L2" s="5">
        <v>4</v>
      </c>
      <c r="M2" s="1">
        <f>SUM(M3:M9)</f>
        <v>0.30000000000000004</v>
      </c>
      <c r="N2" s="5">
        <v>0.8</v>
      </c>
    </row>
    <row r="3" spans="1:14" ht="14.5" customHeight="1" x14ac:dyDescent="0.35">
      <c r="A3" s="6" t="s">
        <v>7</v>
      </c>
      <c r="B3" s="6" t="s">
        <v>4</v>
      </c>
      <c r="C3" s="6">
        <v>0.2</v>
      </c>
      <c r="D3" s="6">
        <v>0</v>
      </c>
      <c r="E3" s="6">
        <v>0</v>
      </c>
      <c r="F3" s="6">
        <v>0.3</v>
      </c>
      <c r="G3" s="6">
        <v>0.5</v>
      </c>
      <c r="H3" s="6"/>
      <c r="I3" s="7"/>
      <c r="J3" s="6"/>
      <c r="K3" s="7"/>
      <c r="L3" s="6"/>
      <c r="M3" s="6">
        <v>0</v>
      </c>
      <c r="N3" s="8"/>
    </row>
    <row r="4" spans="1:14" x14ac:dyDescent="0.35">
      <c r="A4" s="6" t="s">
        <v>8</v>
      </c>
      <c r="B4" s="6" t="s">
        <v>5</v>
      </c>
      <c r="C4" s="6">
        <v>0.1</v>
      </c>
      <c r="D4" s="6">
        <v>0</v>
      </c>
      <c r="E4" s="6">
        <v>0</v>
      </c>
      <c r="F4" s="6">
        <v>0.1</v>
      </c>
      <c r="G4" s="6">
        <v>0.2</v>
      </c>
      <c r="H4" s="7"/>
      <c r="I4" s="7"/>
      <c r="J4" s="6"/>
      <c r="K4" s="7"/>
      <c r="L4" s="6"/>
      <c r="M4" s="6">
        <v>0</v>
      </c>
      <c r="N4" s="8"/>
    </row>
    <row r="5" spans="1:14" x14ac:dyDescent="0.35">
      <c r="A5" s="6" t="s">
        <v>9</v>
      </c>
      <c r="B5" s="6" t="s">
        <v>6</v>
      </c>
      <c r="C5" s="6">
        <v>0.2</v>
      </c>
      <c r="D5" s="6">
        <v>0</v>
      </c>
      <c r="E5" s="6">
        <v>0</v>
      </c>
      <c r="F5" s="6">
        <v>0.1</v>
      </c>
      <c r="G5" s="6">
        <v>0.30000000000000004</v>
      </c>
      <c r="H5" s="7"/>
      <c r="I5" s="7"/>
      <c r="J5" s="6"/>
      <c r="K5" s="7"/>
      <c r="L5" s="6"/>
      <c r="M5" s="6">
        <v>0.30000000000000004</v>
      </c>
      <c r="N5" s="8"/>
    </row>
    <row r="6" spans="1:14" x14ac:dyDescent="0.35">
      <c r="A6" s="6" t="s">
        <v>32</v>
      </c>
      <c r="B6" s="6"/>
      <c r="C6" s="6">
        <v>0</v>
      </c>
      <c r="D6" s="6">
        <v>0</v>
      </c>
      <c r="E6" s="6">
        <v>0</v>
      </c>
      <c r="F6" s="6">
        <v>0</v>
      </c>
      <c r="G6" s="6">
        <v>0</v>
      </c>
      <c r="H6" s="7"/>
      <c r="I6" s="7"/>
      <c r="J6" s="6"/>
      <c r="K6" s="7"/>
      <c r="L6" s="6"/>
      <c r="M6" s="6">
        <v>0</v>
      </c>
      <c r="N6" s="8"/>
    </row>
    <row r="7" spans="1:14" x14ac:dyDescent="0.35">
      <c r="A7" s="6" t="s">
        <v>33</v>
      </c>
      <c r="B7" s="6"/>
      <c r="C7" s="6">
        <v>0</v>
      </c>
      <c r="D7" s="6">
        <v>0</v>
      </c>
      <c r="E7" s="6">
        <v>0</v>
      </c>
      <c r="F7" s="6">
        <v>0</v>
      </c>
      <c r="G7" s="6">
        <v>0</v>
      </c>
      <c r="H7" s="7"/>
      <c r="I7" s="7"/>
      <c r="J7" s="6"/>
      <c r="K7" s="7"/>
      <c r="L7" s="6"/>
      <c r="M7" s="6">
        <v>0</v>
      </c>
      <c r="N7" s="8"/>
    </row>
    <row r="8" spans="1:14" x14ac:dyDescent="0.35">
      <c r="A8" s="6" t="s">
        <v>34</v>
      </c>
      <c r="B8" s="6"/>
      <c r="C8" s="6">
        <v>0</v>
      </c>
      <c r="D8" s="6">
        <v>0</v>
      </c>
      <c r="E8" s="6">
        <v>0</v>
      </c>
      <c r="F8" s="6">
        <v>0</v>
      </c>
      <c r="G8" s="6">
        <v>0</v>
      </c>
      <c r="H8" s="7"/>
      <c r="I8" s="7"/>
      <c r="J8" s="6"/>
      <c r="K8" s="7"/>
      <c r="L8" s="6"/>
      <c r="M8" s="6">
        <v>0</v>
      </c>
      <c r="N8" s="8"/>
    </row>
    <row r="9" spans="1:14" x14ac:dyDescent="0.35">
      <c r="A9" s="6" t="s">
        <v>49</v>
      </c>
      <c r="B9" s="6"/>
      <c r="C9" s="6">
        <v>0</v>
      </c>
      <c r="D9" s="6">
        <v>0</v>
      </c>
      <c r="E9" s="6">
        <v>0</v>
      </c>
      <c r="F9" s="6">
        <v>0</v>
      </c>
      <c r="G9" s="6">
        <v>0</v>
      </c>
      <c r="H9" s="7"/>
      <c r="I9" s="7"/>
      <c r="J9" s="6"/>
      <c r="K9" s="7"/>
      <c r="L9" s="6"/>
      <c r="M9" s="6">
        <v>0</v>
      </c>
      <c r="N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9506-630E-4F46-9689-BB244BB943E3}">
  <dimension ref="A1:N9"/>
  <sheetViews>
    <sheetView topLeftCell="C1" workbookViewId="0">
      <selection activeCell="N1" sqref="N1:N9"/>
    </sheetView>
  </sheetViews>
  <sheetFormatPr defaultRowHeight="14.5" x14ac:dyDescent="0.35"/>
  <cols>
    <col min="1" max="1" width="15.81640625" bestFit="1" customWidth="1"/>
    <col min="2" max="2" width="22.7265625" bestFit="1" customWidth="1"/>
    <col min="3" max="3" width="26.26953125" bestFit="1" customWidth="1"/>
    <col min="4" max="5" width="10.453125" bestFit="1" customWidth="1"/>
    <col min="6" max="6" width="10.26953125" bestFit="1" customWidth="1"/>
    <col min="7" max="7" width="20.26953125" bestFit="1" customWidth="1"/>
    <col min="8" max="8" width="15.453125" bestFit="1" customWidth="1"/>
    <col min="9" max="9" width="17.7265625" bestFit="1" customWidth="1"/>
    <col min="10" max="11" width="34.1796875" bestFit="1" customWidth="1"/>
    <col min="12" max="12" width="6.453125" bestFit="1" customWidth="1"/>
    <col min="13" max="13" width="25.26953125" bestFit="1" customWidth="1"/>
    <col min="14" max="14" width="18.7265625" bestFit="1" customWidth="1"/>
  </cols>
  <sheetData>
    <row r="1" spans="1:14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5" t="s">
        <v>37</v>
      </c>
      <c r="I1" s="5" t="s">
        <v>38</v>
      </c>
      <c r="J1" s="5" t="s">
        <v>39</v>
      </c>
      <c r="K1" s="5" t="s">
        <v>39</v>
      </c>
      <c r="L1" s="5" t="s">
        <v>51</v>
      </c>
      <c r="M1" s="1" t="s">
        <v>59</v>
      </c>
      <c r="N1" s="5" t="s">
        <v>61</v>
      </c>
    </row>
    <row r="2" spans="1:14" x14ac:dyDescent="0.35">
      <c r="A2" s="1"/>
      <c r="B2" s="1" t="s">
        <v>3</v>
      </c>
      <c r="C2" s="2">
        <v>0.05</v>
      </c>
      <c r="D2" s="2">
        <v>0.2</v>
      </c>
      <c r="E2" s="2">
        <v>0.25</v>
      </c>
      <c r="F2" s="2">
        <v>0.5</v>
      </c>
      <c r="G2" s="1"/>
      <c r="H2" s="5">
        <v>1</v>
      </c>
      <c r="I2" s="5" t="s">
        <v>47</v>
      </c>
      <c r="J2" s="5">
        <v>2</v>
      </c>
      <c r="K2" s="5">
        <v>2</v>
      </c>
      <c r="L2" s="5">
        <v>4</v>
      </c>
      <c r="M2" s="1">
        <v>0.53</v>
      </c>
      <c r="N2" s="5">
        <v>0.8</v>
      </c>
    </row>
    <row r="3" spans="1:14" x14ac:dyDescent="0.35">
      <c r="A3" s="6" t="s">
        <v>52</v>
      </c>
      <c r="B3" s="6" t="s">
        <v>4</v>
      </c>
      <c r="C3" s="6">
        <v>0.02</v>
      </c>
      <c r="D3" s="6">
        <v>0.05</v>
      </c>
      <c r="E3" s="6">
        <v>0.05</v>
      </c>
      <c r="F3" s="6">
        <v>0.1</v>
      </c>
      <c r="G3" s="6">
        <v>0.22000000000000003</v>
      </c>
      <c r="H3" s="6"/>
      <c r="I3" s="7"/>
      <c r="J3" s="6"/>
      <c r="K3" s="7"/>
      <c r="L3" s="6"/>
      <c r="M3" s="6">
        <v>0.22000000000000003</v>
      </c>
      <c r="N3" s="8"/>
    </row>
    <row r="4" spans="1:14" x14ac:dyDescent="0.35">
      <c r="A4" s="6" t="s">
        <v>53</v>
      </c>
      <c r="B4" s="6" t="s">
        <v>14</v>
      </c>
      <c r="C4" s="6">
        <v>0.02</v>
      </c>
      <c r="D4" s="6">
        <v>0.05</v>
      </c>
      <c r="E4" s="6">
        <v>0.05</v>
      </c>
      <c r="F4" s="6">
        <v>0.05</v>
      </c>
      <c r="G4" s="6">
        <v>0.17</v>
      </c>
      <c r="H4" s="7"/>
      <c r="I4" s="7"/>
      <c r="J4" s="6"/>
      <c r="K4" s="7"/>
      <c r="L4" s="6"/>
      <c r="M4" s="6">
        <v>0</v>
      </c>
      <c r="N4" s="8"/>
    </row>
    <row r="5" spans="1:14" x14ac:dyDescent="0.35">
      <c r="A5" s="6" t="s">
        <v>54</v>
      </c>
      <c r="B5" s="6" t="s">
        <v>4</v>
      </c>
      <c r="C5" s="6">
        <v>0.01</v>
      </c>
      <c r="D5" s="6">
        <v>0.05</v>
      </c>
      <c r="E5" s="6">
        <v>0.05</v>
      </c>
      <c r="F5" s="6">
        <v>0.2</v>
      </c>
      <c r="G5" s="6">
        <v>0.31000000000000005</v>
      </c>
      <c r="H5" s="7"/>
      <c r="I5" s="7"/>
      <c r="J5" s="6"/>
      <c r="K5" s="7"/>
      <c r="L5" s="6"/>
      <c r="M5" s="6">
        <v>0.31000000000000005</v>
      </c>
      <c r="N5" s="8"/>
    </row>
    <row r="6" spans="1:14" x14ac:dyDescent="0.35">
      <c r="A6" s="6" t="s">
        <v>55</v>
      </c>
      <c r="B6" s="6" t="s">
        <v>14</v>
      </c>
      <c r="C6" s="6">
        <v>0</v>
      </c>
      <c r="D6" s="6">
        <v>0</v>
      </c>
      <c r="E6" s="6">
        <v>0.05</v>
      </c>
      <c r="F6" s="6">
        <v>0.05</v>
      </c>
      <c r="G6" s="6">
        <v>0.1</v>
      </c>
      <c r="H6" s="7"/>
      <c r="I6" s="7"/>
      <c r="J6" s="6"/>
      <c r="K6" s="7"/>
      <c r="L6" s="6"/>
      <c r="M6" s="6">
        <v>0</v>
      </c>
      <c r="N6" s="8"/>
    </row>
    <row r="7" spans="1:14" x14ac:dyDescent="0.35">
      <c r="A7" s="6" t="s">
        <v>56</v>
      </c>
      <c r="B7" s="6" t="s">
        <v>15</v>
      </c>
      <c r="C7" s="6">
        <v>0</v>
      </c>
      <c r="D7" s="6">
        <v>0.05</v>
      </c>
      <c r="E7" s="6">
        <v>0</v>
      </c>
      <c r="F7" s="6">
        <v>0.05</v>
      </c>
      <c r="G7" s="6">
        <v>0.1</v>
      </c>
      <c r="H7" s="7"/>
      <c r="I7" s="7"/>
      <c r="J7" s="6"/>
      <c r="K7" s="7"/>
      <c r="L7" s="6"/>
      <c r="M7" s="6">
        <v>0</v>
      </c>
      <c r="N7" s="8"/>
    </row>
    <row r="8" spans="1:14" x14ac:dyDescent="0.35">
      <c r="A8" s="6" t="s">
        <v>57</v>
      </c>
      <c r="B8" s="6" t="s">
        <v>6</v>
      </c>
      <c r="C8" s="6">
        <v>0</v>
      </c>
      <c r="D8" s="6">
        <v>0</v>
      </c>
      <c r="E8" s="6">
        <v>0.05</v>
      </c>
      <c r="F8" s="6">
        <v>0.05</v>
      </c>
      <c r="G8" s="6">
        <v>0.1</v>
      </c>
      <c r="H8" s="7"/>
      <c r="I8" s="7"/>
      <c r="J8" s="6"/>
      <c r="K8" s="7"/>
      <c r="L8" s="6"/>
      <c r="M8" s="6">
        <v>0</v>
      </c>
      <c r="N8" s="8"/>
    </row>
    <row r="9" spans="1:14" x14ac:dyDescent="0.35">
      <c r="A9" s="6" t="s">
        <v>58</v>
      </c>
      <c r="B9" s="6"/>
      <c r="C9" s="6">
        <v>0</v>
      </c>
      <c r="D9" s="6">
        <v>0</v>
      </c>
      <c r="E9" s="6">
        <v>0</v>
      </c>
      <c r="F9" s="6">
        <v>0</v>
      </c>
      <c r="G9" s="6">
        <v>0</v>
      </c>
      <c r="H9" s="7"/>
      <c r="I9" s="7"/>
      <c r="J9" s="6"/>
      <c r="K9" s="7"/>
      <c r="L9" s="6"/>
      <c r="M9" s="6">
        <v>0</v>
      </c>
      <c r="N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1E7A-B705-43FA-87A4-8F5A27450788}">
  <dimension ref="A1:N9"/>
  <sheetViews>
    <sheetView topLeftCell="E1" workbookViewId="0">
      <selection activeCell="E1" sqref="E1"/>
    </sheetView>
  </sheetViews>
  <sheetFormatPr defaultRowHeight="14.5" x14ac:dyDescent="0.35"/>
  <cols>
    <col min="1" max="1" width="15.26953125" bestFit="1" customWidth="1"/>
    <col min="2" max="2" width="21.54296875" bestFit="1" customWidth="1"/>
    <col min="3" max="3" width="24.7265625" bestFit="1" customWidth="1"/>
    <col min="4" max="4" width="9.7265625" bestFit="1" customWidth="1"/>
    <col min="5" max="6" width="9.54296875" bestFit="1" customWidth="1"/>
    <col min="7" max="7" width="19.453125" bestFit="1" customWidth="1"/>
    <col min="8" max="8" width="15.453125" bestFit="1" customWidth="1"/>
    <col min="9" max="9" width="17.7265625" bestFit="1" customWidth="1"/>
    <col min="10" max="11" width="32.1796875" bestFit="1" customWidth="1"/>
    <col min="13" max="13" width="25.26953125" bestFit="1" customWidth="1"/>
    <col min="14" max="14" width="18.7265625" bestFit="1" customWidth="1"/>
  </cols>
  <sheetData>
    <row r="1" spans="1:14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5" t="s">
        <v>37</v>
      </c>
      <c r="I1" s="5" t="s">
        <v>38</v>
      </c>
      <c r="J1" s="5" t="s">
        <v>39</v>
      </c>
      <c r="K1" s="5" t="s">
        <v>39</v>
      </c>
      <c r="L1" s="5" t="s">
        <v>51</v>
      </c>
      <c r="M1" s="1" t="s">
        <v>59</v>
      </c>
      <c r="N1" s="5" t="s">
        <v>61</v>
      </c>
    </row>
    <row r="2" spans="1:14" x14ac:dyDescent="0.35">
      <c r="A2" s="1"/>
      <c r="B2" s="1" t="s">
        <v>3</v>
      </c>
      <c r="C2" s="2">
        <v>0.05</v>
      </c>
      <c r="D2" s="2">
        <v>0.2</v>
      </c>
      <c r="E2" s="2">
        <v>0.25</v>
      </c>
      <c r="F2" s="2">
        <v>0.5</v>
      </c>
      <c r="G2" s="1"/>
      <c r="H2" s="5">
        <v>2</v>
      </c>
      <c r="I2" s="5" t="s">
        <v>5</v>
      </c>
      <c r="J2" s="5">
        <v>2</v>
      </c>
      <c r="K2" s="5">
        <v>2</v>
      </c>
      <c r="L2" s="5">
        <v>4</v>
      </c>
      <c r="M2" s="1">
        <v>0.23</v>
      </c>
      <c r="N2" s="5">
        <v>0.8</v>
      </c>
    </row>
    <row r="3" spans="1:14" x14ac:dyDescent="0.35">
      <c r="A3" s="6" t="s">
        <v>16</v>
      </c>
      <c r="B3" s="6" t="s">
        <v>4</v>
      </c>
      <c r="C3" s="6">
        <v>0.02</v>
      </c>
      <c r="D3" s="6">
        <v>0.05</v>
      </c>
      <c r="E3" s="6">
        <v>0.05</v>
      </c>
      <c r="F3" s="6">
        <v>0.1</v>
      </c>
      <c r="G3" s="6">
        <v>0.22</v>
      </c>
      <c r="H3" s="6"/>
      <c r="I3" s="7"/>
      <c r="J3" s="6"/>
      <c r="K3" s="7"/>
      <c r="L3" s="6"/>
      <c r="M3" s="6">
        <v>0</v>
      </c>
      <c r="N3" s="8"/>
    </row>
    <row r="4" spans="1:14" x14ac:dyDescent="0.35">
      <c r="A4" s="6" t="s">
        <v>17</v>
      </c>
      <c r="B4" s="6" t="s">
        <v>14</v>
      </c>
      <c r="C4" s="6">
        <v>0</v>
      </c>
      <c r="D4" s="6">
        <v>0.05</v>
      </c>
      <c r="E4" s="6">
        <v>0</v>
      </c>
      <c r="F4" s="6">
        <v>0.1</v>
      </c>
      <c r="G4" s="6">
        <v>0.15000000000000002</v>
      </c>
      <c r="H4" s="7"/>
      <c r="I4" s="7"/>
      <c r="J4" s="6"/>
      <c r="K4" s="7"/>
      <c r="L4" s="6"/>
      <c r="M4" s="6">
        <v>0</v>
      </c>
      <c r="N4" s="8"/>
    </row>
    <row r="5" spans="1:14" x14ac:dyDescent="0.35">
      <c r="A5" s="6" t="s">
        <v>18</v>
      </c>
      <c r="B5" s="6" t="s">
        <v>14</v>
      </c>
      <c r="C5" s="6">
        <v>0</v>
      </c>
      <c r="D5" s="6">
        <v>0.05</v>
      </c>
      <c r="E5" s="6">
        <v>0.05</v>
      </c>
      <c r="F5" s="6">
        <v>0.1</v>
      </c>
      <c r="G5" s="6">
        <v>0.2</v>
      </c>
      <c r="H5" s="7"/>
      <c r="I5" s="7"/>
      <c r="J5" s="6"/>
      <c r="K5" s="7"/>
      <c r="L5" s="6"/>
      <c r="M5" s="6">
        <v>0</v>
      </c>
      <c r="N5" s="8"/>
    </row>
    <row r="6" spans="1:14" x14ac:dyDescent="0.35">
      <c r="A6" s="6" t="s">
        <v>19</v>
      </c>
      <c r="B6" s="6" t="s">
        <v>5</v>
      </c>
      <c r="C6" s="6">
        <v>0.03</v>
      </c>
      <c r="D6" s="6">
        <v>0.05</v>
      </c>
      <c r="E6" s="6">
        <v>0.05</v>
      </c>
      <c r="F6" s="6">
        <v>0.1</v>
      </c>
      <c r="G6" s="6">
        <v>0.23</v>
      </c>
      <c r="H6" s="7"/>
      <c r="I6" s="7"/>
      <c r="J6" s="6"/>
      <c r="K6" s="7"/>
      <c r="L6" s="6"/>
      <c r="M6" s="6">
        <v>0.23</v>
      </c>
      <c r="N6" s="8"/>
    </row>
    <row r="7" spans="1:14" x14ac:dyDescent="0.35">
      <c r="A7" s="6" t="s">
        <v>20</v>
      </c>
      <c r="B7" s="6" t="s">
        <v>15</v>
      </c>
      <c r="C7" s="6">
        <v>0</v>
      </c>
      <c r="D7" s="6">
        <v>0</v>
      </c>
      <c r="E7" s="6">
        <v>0.05</v>
      </c>
      <c r="F7" s="6">
        <v>0.05</v>
      </c>
      <c r="G7" s="6">
        <v>0.1</v>
      </c>
      <c r="H7" s="7"/>
      <c r="I7" s="7"/>
      <c r="J7" s="6"/>
      <c r="K7" s="7"/>
      <c r="L7" s="6"/>
      <c r="M7" s="6">
        <v>0</v>
      </c>
      <c r="N7" s="8"/>
    </row>
    <row r="8" spans="1:14" x14ac:dyDescent="0.35">
      <c r="A8" s="6" t="s">
        <v>21</v>
      </c>
      <c r="B8" s="6" t="s">
        <v>6</v>
      </c>
      <c r="C8" s="6">
        <v>0</v>
      </c>
      <c r="D8" s="6">
        <v>0</v>
      </c>
      <c r="E8" s="6">
        <v>0.05</v>
      </c>
      <c r="F8" s="6">
        <v>0.05</v>
      </c>
      <c r="G8" s="6">
        <v>0.1</v>
      </c>
      <c r="H8" s="7"/>
      <c r="I8" s="7"/>
      <c r="J8" s="6"/>
      <c r="K8" s="7"/>
      <c r="L8" s="6"/>
      <c r="M8" s="6">
        <v>0</v>
      </c>
      <c r="N8" s="8"/>
    </row>
    <row r="9" spans="1:14" x14ac:dyDescent="0.35">
      <c r="A9" s="6" t="s">
        <v>50</v>
      </c>
      <c r="B9" s="6"/>
      <c r="C9" s="6">
        <v>0</v>
      </c>
      <c r="D9" s="6">
        <v>0</v>
      </c>
      <c r="E9" s="6">
        <v>0</v>
      </c>
      <c r="F9" s="6">
        <v>0</v>
      </c>
      <c r="G9" s="6">
        <v>0</v>
      </c>
      <c r="H9" s="7"/>
      <c r="I9" s="7"/>
      <c r="J9" s="6"/>
      <c r="K9" s="7"/>
      <c r="L9" s="6"/>
      <c r="M9" s="6">
        <v>0</v>
      </c>
      <c r="N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E42-A641-4248-B458-DCB1ABC51046}">
  <dimension ref="A1:N9"/>
  <sheetViews>
    <sheetView topLeftCell="B1" workbookViewId="0">
      <selection activeCell="N1" sqref="N1:N9"/>
    </sheetView>
  </sheetViews>
  <sheetFormatPr defaultRowHeight="14.5" x14ac:dyDescent="0.35"/>
  <cols>
    <col min="1" max="1" width="15.26953125" bestFit="1" customWidth="1"/>
    <col min="2" max="2" width="21.54296875" bestFit="1" customWidth="1"/>
    <col min="3" max="3" width="24.7265625" bestFit="1" customWidth="1"/>
    <col min="4" max="4" width="9.7265625" bestFit="1" customWidth="1"/>
    <col min="5" max="6" width="9.54296875" bestFit="1" customWidth="1"/>
    <col min="7" max="7" width="19.453125" bestFit="1" customWidth="1"/>
    <col min="8" max="8" width="14.1796875" bestFit="1" customWidth="1"/>
    <col min="9" max="9" width="16.54296875" bestFit="1" customWidth="1"/>
    <col min="10" max="11" width="32.1796875" bestFit="1" customWidth="1"/>
    <col min="13" max="13" width="25.26953125" bestFit="1" customWidth="1"/>
    <col min="14" max="14" width="18.7265625" bestFit="1" customWidth="1"/>
  </cols>
  <sheetData>
    <row r="1" spans="1:14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5" t="s">
        <v>37</v>
      </c>
      <c r="I1" s="5" t="s">
        <v>38</v>
      </c>
      <c r="J1" s="5" t="s">
        <v>39</v>
      </c>
      <c r="K1" s="5" t="s">
        <v>39</v>
      </c>
      <c r="L1" s="5" t="s">
        <v>51</v>
      </c>
      <c r="M1" s="1" t="s">
        <v>59</v>
      </c>
      <c r="N1" s="5" t="s">
        <v>61</v>
      </c>
    </row>
    <row r="2" spans="1:14" x14ac:dyDescent="0.35">
      <c r="A2" s="1"/>
      <c r="B2" s="1" t="s">
        <v>3</v>
      </c>
      <c r="C2" s="2">
        <v>0.05</v>
      </c>
      <c r="D2" s="2">
        <v>0.2</v>
      </c>
      <c r="E2" s="2">
        <v>0.25</v>
      </c>
      <c r="F2" s="2">
        <v>0.5</v>
      </c>
      <c r="G2" s="1"/>
      <c r="H2" s="5">
        <v>2</v>
      </c>
      <c r="I2" s="5" t="s">
        <v>6</v>
      </c>
      <c r="J2" s="5">
        <v>2</v>
      </c>
      <c r="K2" s="5">
        <v>2</v>
      </c>
      <c r="L2" s="5">
        <v>4</v>
      </c>
      <c r="M2" s="1">
        <v>0.45</v>
      </c>
      <c r="N2" s="5">
        <v>0.8</v>
      </c>
    </row>
    <row r="3" spans="1:14" x14ac:dyDescent="0.35">
      <c r="A3" s="6" t="s">
        <v>40</v>
      </c>
      <c r="B3" s="6" t="s">
        <v>4</v>
      </c>
      <c r="C3" s="6">
        <v>0.1</v>
      </c>
      <c r="D3" s="6">
        <v>0.05</v>
      </c>
      <c r="E3" s="6">
        <v>0</v>
      </c>
      <c r="F3" s="6">
        <v>0.1</v>
      </c>
      <c r="G3" s="6">
        <v>0.25</v>
      </c>
      <c r="H3" s="6"/>
      <c r="I3" s="7"/>
      <c r="J3" s="6"/>
      <c r="K3" s="7"/>
      <c r="L3" s="6"/>
      <c r="M3" s="6">
        <v>0</v>
      </c>
      <c r="N3" s="8"/>
    </row>
    <row r="4" spans="1:14" x14ac:dyDescent="0.35">
      <c r="A4" s="6" t="s">
        <v>41</v>
      </c>
      <c r="B4" s="6" t="s">
        <v>14</v>
      </c>
      <c r="C4" s="6">
        <v>0.1</v>
      </c>
      <c r="D4" s="6">
        <v>0.05</v>
      </c>
      <c r="E4" s="6">
        <v>0</v>
      </c>
      <c r="F4" s="6">
        <v>0.1</v>
      </c>
      <c r="G4" s="6">
        <v>0.25</v>
      </c>
      <c r="H4" s="7"/>
      <c r="I4" s="7"/>
      <c r="J4" s="6"/>
      <c r="K4" s="7"/>
      <c r="L4" s="6"/>
      <c r="M4" s="6">
        <v>0.25</v>
      </c>
      <c r="N4" s="8"/>
    </row>
    <row r="5" spans="1:14" x14ac:dyDescent="0.35">
      <c r="A5" s="6" t="s">
        <v>42</v>
      </c>
      <c r="B5" s="6" t="s">
        <v>47</v>
      </c>
      <c r="C5" s="6">
        <v>0</v>
      </c>
      <c r="D5" s="6">
        <v>0.05</v>
      </c>
      <c r="E5" s="6">
        <v>0</v>
      </c>
      <c r="F5" s="6">
        <v>0.05</v>
      </c>
      <c r="G5" s="6">
        <v>0.1</v>
      </c>
      <c r="H5" s="7"/>
      <c r="I5" s="7"/>
      <c r="J5" s="6"/>
      <c r="K5" s="7"/>
      <c r="L5" s="6"/>
      <c r="M5" s="6">
        <v>0</v>
      </c>
      <c r="N5" s="8"/>
    </row>
    <row r="6" spans="1:14" x14ac:dyDescent="0.35">
      <c r="A6" s="6" t="s">
        <v>43</v>
      </c>
      <c r="B6" s="6" t="s">
        <v>14</v>
      </c>
      <c r="C6" s="6">
        <v>0.05</v>
      </c>
      <c r="D6" s="6">
        <v>0.05</v>
      </c>
      <c r="E6" s="6">
        <v>0</v>
      </c>
      <c r="F6" s="6">
        <v>0.1</v>
      </c>
      <c r="G6" s="6">
        <v>0.2</v>
      </c>
      <c r="H6" s="7"/>
      <c r="I6" s="7"/>
      <c r="J6" s="6"/>
      <c r="K6" s="7"/>
      <c r="L6" s="6"/>
      <c r="M6" s="6">
        <v>0.2</v>
      </c>
      <c r="N6" s="8"/>
    </row>
    <row r="7" spans="1:14" x14ac:dyDescent="0.35">
      <c r="A7" s="6" t="s">
        <v>44</v>
      </c>
      <c r="B7" s="6" t="s">
        <v>47</v>
      </c>
      <c r="C7" s="6">
        <v>0</v>
      </c>
      <c r="D7" s="6">
        <v>0</v>
      </c>
      <c r="E7" s="6">
        <v>0</v>
      </c>
      <c r="F7" s="6">
        <v>0.05</v>
      </c>
      <c r="G7" s="6">
        <v>0.05</v>
      </c>
      <c r="H7" s="7"/>
      <c r="I7" s="7"/>
      <c r="J7" s="6"/>
      <c r="K7" s="7"/>
      <c r="L7" s="6"/>
      <c r="M7" s="6">
        <v>0</v>
      </c>
      <c r="N7" s="8"/>
    </row>
    <row r="8" spans="1:14" x14ac:dyDescent="0.35">
      <c r="A8" s="6" t="s">
        <v>45</v>
      </c>
      <c r="B8" s="6" t="s">
        <v>48</v>
      </c>
      <c r="C8" s="6">
        <v>0.05</v>
      </c>
      <c r="D8" s="6">
        <v>0</v>
      </c>
      <c r="E8" s="6">
        <v>0</v>
      </c>
      <c r="F8" s="6">
        <v>0.05</v>
      </c>
      <c r="G8" s="6">
        <v>0.1</v>
      </c>
      <c r="H8" s="7"/>
      <c r="I8" s="7"/>
      <c r="J8" s="6"/>
      <c r="K8" s="7"/>
      <c r="L8" s="6"/>
      <c r="M8" s="6">
        <v>0</v>
      </c>
      <c r="N8" s="8"/>
    </row>
    <row r="9" spans="1:14" x14ac:dyDescent="0.35">
      <c r="A9" s="6" t="s">
        <v>46</v>
      </c>
      <c r="B9" s="6" t="s">
        <v>5</v>
      </c>
      <c r="C9" s="6">
        <v>0</v>
      </c>
      <c r="D9" s="6">
        <v>0</v>
      </c>
      <c r="E9" s="6">
        <v>0</v>
      </c>
      <c r="F9" s="6">
        <v>0.05</v>
      </c>
      <c r="G9" s="6">
        <v>0.05</v>
      </c>
      <c r="H9" s="7"/>
      <c r="I9" s="7"/>
      <c r="J9" s="6"/>
      <c r="K9" s="7"/>
      <c r="L9" s="6"/>
      <c r="M9" s="6">
        <v>0</v>
      </c>
      <c r="N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154B-EAF3-46EE-A8C7-58F22067ED50}">
  <dimension ref="A1:N9"/>
  <sheetViews>
    <sheetView topLeftCell="B1" workbookViewId="0">
      <selection activeCell="N1" sqref="N1:N9"/>
    </sheetView>
  </sheetViews>
  <sheetFormatPr defaultRowHeight="14.5" x14ac:dyDescent="0.35"/>
  <cols>
    <col min="1" max="1" width="15.26953125" bestFit="1" customWidth="1"/>
    <col min="2" max="2" width="21.54296875" bestFit="1" customWidth="1"/>
    <col min="3" max="3" width="24.7265625" bestFit="1" customWidth="1"/>
    <col min="4" max="5" width="10.453125" bestFit="1" customWidth="1"/>
    <col min="6" max="6" width="10.26953125" bestFit="1" customWidth="1"/>
    <col min="7" max="7" width="20.26953125" bestFit="1" customWidth="1"/>
    <col min="8" max="8" width="15.453125" bestFit="1" customWidth="1"/>
    <col min="9" max="9" width="16.26953125" customWidth="1"/>
    <col min="10" max="11" width="34.1796875" bestFit="1" customWidth="1"/>
    <col min="12" max="12" width="6.453125" bestFit="1" customWidth="1"/>
    <col min="13" max="13" width="25.26953125" bestFit="1" customWidth="1"/>
    <col min="14" max="14" width="18.7265625" bestFit="1" customWidth="1"/>
  </cols>
  <sheetData>
    <row r="1" spans="1:14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5" t="s">
        <v>37</v>
      </c>
      <c r="I1" s="5" t="s">
        <v>38</v>
      </c>
      <c r="J1" s="5" t="s">
        <v>39</v>
      </c>
      <c r="K1" s="5" t="s">
        <v>39</v>
      </c>
      <c r="L1" s="5" t="s">
        <v>51</v>
      </c>
      <c r="M1" s="1" t="s">
        <v>59</v>
      </c>
      <c r="N1" s="5" t="s">
        <v>61</v>
      </c>
    </row>
    <row r="2" spans="1:14" x14ac:dyDescent="0.35">
      <c r="A2" s="1"/>
      <c r="B2" s="1" t="s">
        <v>3</v>
      </c>
      <c r="C2" s="2">
        <v>0.05</v>
      </c>
      <c r="D2" s="2">
        <v>0.2</v>
      </c>
      <c r="E2" s="2">
        <v>0.25</v>
      </c>
      <c r="F2" s="2">
        <v>0.5</v>
      </c>
      <c r="G2" s="1"/>
      <c r="H2" s="5">
        <v>1</v>
      </c>
      <c r="I2" s="5" t="s">
        <v>4</v>
      </c>
      <c r="J2" s="5">
        <v>2</v>
      </c>
      <c r="K2" s="5">
        <v>2</v>
      </c>
      <c r="L2" s="5">
        <v>4</v>
      </c>
      <c r="M2" s="1">
        <f>SUM(M3:M9)</f>
        <v>0.78</v>
      </c>
      <c r="N2" s="5">
        <v>0.8</v>
      </c>
    </row>
    <row r="3" spans="1:14" x14ac:dyDescent="0.35">
      <c r="A3" s="6" t="s">
        <v>22</v>
      </c>
      <c r="B3" s="6" t="s">
        <v>4</v>
      </c>
      <c r="C3" s="6">
        <v>0.05</v>
      </c>
      <c r="D3" s="6">
        <v>0.05</v>
      </c>
      <c r="E3" s="6">
        <v>0.05</v>
      </c>
      <c r="F3" s="6">
        <v>0.1</v>
      </c>
      <c r="G3" s="6">
        <v>0.25</v>
      </c>
      <c r="H3" s="6"/>
      <c r="I3" s="7"/>
      <c r="J3" s="6"/>
      <c r="K3" s="7"/>
      <c r="L3" s="6"/>
      <c r="M3" s="6">
        <v>0.25</v>
      </c>
      <c r="N3" s="8"/>
    </row>
    <row r="4" spans="1:14" x14ac:dyDescent="0.35">
      <c r="A4" s="6" t="s">
        <v>23</v>
      </c>
      <c r="B4" s="6" t="s">
        <v>14</v>
      </c>
      <c r="C4" s="6">
        <v>0.02</v>
      </c>
      <c r="D4" s="6">
        <v>0</v>
      </c>
      <c r="E4" s="6">
        <v>0.05</v>
      </c>
      <c r="F4" s="6">
        <v>0.05</v>
      </c>
      <c r="G4" s="6">
        <v>0.12000000000000001</v>
      </c>
      <c r="H4" s="7"/>
      <c r="I4" s="7"/>
      <c r="J4" s="6"/>
      <c r="K4" s="7"/>
      <c r="L4" s="6"/>
      <c r="M4" s="6">
        <v>0</v>
      </c>
      <c r="N4" s="8"/>
    </row>
    <row r="5" spans="1:14" x14ac:dyDescent="0.35">
      <c r="A5" s="6" t="s">
        <v>24</v>
      </c>
      <c r="B5" s="6" t="s">
        <v>4</v>
      </c>
      <c r="C5" s="6">
        <v>0.03</v>
      </c>
      <c r="D5" s="6">
        <v>0.05</v>
      </c>
      <c r="E5" s="6">
        <v>0.15</v>
      </c>
      <c r="F5" s="6">
        <v>0.3</v>
      </c>
      <c r="G5" s="6">
        <v>0.53</v>
      </c>
      <c r="H5" s="7"/>
      <c r="I5" s="7"/>
      <c r="J5" s="6"/>
      <c r="K5" s="7"/>
      <c r="L5" s="6"/>
      <c r="M5" s="6">
        <v>0.53</v>
      </c>
      <c r="N5" s="8"/>
    </row>
    <row r="6" spans="1:14" x14ac:dyDescent="0.35">
      <c r="A6" s="6" t="s">
        <v>25</v>
      </c>
      <c r="B6" s="6" t="s">
        <v>14</v>
      </c>
      <c r="C6" s="6">
        <v>0</v>
      </c>
      <c r="D6" s="6">
        <v>0</v>
      </c>
      <c r="E6" s="6">
        <v>0.05</v>
      </c>
      <c r="F6" s="6">
        <v>0.05</v>
      </c>
      <c r="G6" s="6">
        <v>0.1</v>
      </c>
      <c r="H6" s="7"/>
      <c r="I6" s="7"/>
      <c r="J6" s="6"/>
      <c r="K6" s="7"/>
      <c r="L6" s="6"/>
      <c r="M6" s="6">
        <v>0</v>
      </c>
      <c r="N6" s="8"/>
    </row>
    <row r="7" spans="1:14" x14ac:dyDescent="0.35">
      <c r="A7" s="6" t="s">
        <v>35</v>
      </c>
      <c r="B7" s="6"/>
      <c r="C7" s="6">
        <v>0</v>
      </c>
      <c r="D7" s="6">
        <v>0</v>
      </c>
      <c r="E7" s="6">
        <v>0</v>
      </c>
      <c r="F7" s="6">
        <v>0</v>
      </c>
      <c r="G7" s="6">
        <v>0</v>
      </c>
      <c r="H7" s="7"/>
      <c r="I7" s="7"/>
      <c r="J7" s="6"/>
      <c r="K7" s="7"/>
      <c r="L7" s="6"/>
      <c r="M7" s="6">
        <v>0</v>
      </c>
      <c r="N7" s="8"/>
    </row>
    <row r="8" spans="1:14" x14ac:dyDescent="0.35">
      <c r="A8" s="6" t="s">
        <v>36</v>
      </c>
      <c r="B8" s="6"/>
      <c r="C8" s="6">
        <v>0</v>
      </c>
      <c r="D8" s="6">
        <v>0</v>
      </c>
      <c r="E8" s="6">
        <v>0</v>
      </c>
      <c r="F8" s="6">
        <v>0.05</v>
      </c>
      <c r="G8" s="6">
        <v>0</v>
      </c>
      <c r="H8" s="7"/>
      <c r="I8" s="7"/>
      <c r="J8" s="6"/>
      <c r="K8" s="7"/>
      <c r="L8" s="6"/>
      <c r="M8" s="6">
        <v>0</v>
      </c>
      <c r="N8" s="8"/>
    </row>
    <row r="9" spans="1:14" x14ac:dyDescent="0.35">
      <c r="A9" s="6" t="s">
        <v>36</v>
      </c>
      <c r="B9" s="6"/>
      <c r="C9" s="6">
        <v>0</v>
      </c>
      <c r="D9" s="6">
        <v>0</v>
      </c>
      <c r="E9" s="6">
        <v>0</v>
      </c>
      <c r="F9" s="6">
        <v>0</v>
      </c>
      <c r="G9" s="6">
        <v>0</v>
      </c>
      <c r="H9" s="7"/>
      <c r="I9" s="7"/>
      <c r="J9" s="6"/>
      <c r="K9" s="7"/>
      <c r="L9" s="6"/>
      <c r="M9" s="6">
        <v>0</v>
      </c>
      <c r="N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F5CC-8D1F-4C6E-A606-3BBCCA88B5BE}">
  <dimension ref="A1:N9"/>
  <sheetViews>
    <sheetView tabSelected="1" topLeftCell="B1" workbookViewId="0">
      <selection activeCell="C13" sqref="C13"/>
    </sheetView>
  </sheetViews>
  <sheetFormatPr defaultRowHeight="14.5" x14ac:dyDescent="0.35"/>
  <cols>
    <col min="1" max="1" width="15.26953125" bestFit="1" customWidth="1"/>
    <col min="2" max="2" width="21.54296875" bestFit="1" customWidth="1"/>
    <col min="3" max="3" width="24.7265625" bestFit="1" customWidth="1"/>
    <col min="4" max="4" width="9.7265625" bestFit="1" customWidth="1"/>
    <col min="5" max="6" width="9.54296875" bestFit="1" customWidth="1"/>
    <col min="7" max="7" width="19.453125" bestFit="1" customWidth="1"/>
    <col min="8" max="8" width="14.1796875" bestFit="1" customWidth="1"/>
    <col min="9" max="9" width="16.54296875" bestFit="1" customWidth="1"/>
    <col min="10" max="10" width="32.1796875" bestFit="1" customWidth="1"/>
    <col min="11" max="11" width="34.1796875" bestFit="1" customWidth="1"/>
    <col min="13" max="13" width="25.26953125" bestFit="1" customWidth="1"/>
    <col min="14" max="14" width="18.7265625" bestFit="1" customWidth="1"/>
  </cols>
  <sheetData>
    <row r="1" spans="1:14" x14ac:dyDescent="0.3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</v>
      </c>
      <c r="H1" s="5" t="s">
        <v>37</v>
      </c>
      <c r="I1" s="5" t="s">
        <v>38</v>
      </c>
      <c r="J1" s="5" t="s">
        <v>39</v>
      </c>
      <c r="K1" s="5" t="s">
        <v>39</v>
      </c>
      <c r="L1" s="5" t="s">
        <v>51</v>
      </c>
      <c r="M1" s="1" t="s">
        <v>59</v>
      </c>
      <c r="N1" s="5" t="s">
        <v>61</v>
      </c>
    </row>
    <row r="2" spans="1:14" x14ac:dyDescent="0.35">
      <c r="A2" s="3"/>
      <c r="B2" s="3" t="s">
        <v>3</v>
      </c>
      <c r="C2" s="4">
        <v>0.1</v>
      </c>
      <c r="D2" s="4">
        <v>0.1</v>
      </c>
      <c r="E2" s="4">
        <v>0.3</v>
      </c>
      <c r="F2" s="4">
        <v>0.5</v>
      </c>
      <c r="G2" s="3"/>
      <c r="H2" s="5">
        <v>1</v>
      </c>
      <c r="I2" s="5" t="s">
        <v>14</v>
      </c>
      <c r="J2" s="5">
        <v>2</v>
      </c>
      <c r="K2" s="5">
        <v>2</v>
      </c>
      <c r="L2" s="5">
        <v>4</v>
      </c>
      <c r="M2" s="1">
        <f>SUM(M3:M9)</f>
        <v>0.33999999999999997</v>
      </c>
      <c r="N2" s="5">
        <v>0.8</v>
      </c>
    </row>
    <row r="3" spans="1:14" x14ac:dyDescent="0.35">
      <c r="A3" s="6" t="s">
        <v>31</v>
      </c>
      <c r="B3" s="6" t="s">
        <v>4</v>
      </c>
      <c r="C3" s="6">
        <v>0.05</v>
      </c>
      <c r="D3" s="6">
        <v>0.02</v>
      </c>
      <c r="E3" s="6">
        <v>0.1</v>
      </c>
      <c r="F3" s="6">
        <v>0.15</v>
      </c>
      <c r="G3" s="6">
        <v>0.32</v>
      </c>
      <c r="H3" s="6"/>
      <c r="I3" s="7"/>
      <c r="J3" s="6"/>
      <c r="K3" s="7"/>
      <c r="L3" s="6"/>
      <c r="M3" s="6">
        <v>0</v>
      </c>
      <c r="N3" s="8"/>
    </row>
    <row r="4" spans="1:14" x14ac:dyDescent="0.35">
      <c r="A4" s="6" t="s">
        <v>26</v>
      </c>
      <c r="B4" s="6" t="s">
        <v>14</v>
      </c>
      <c r="C4" s="6">
        <v>0.02</v>
      </c>
      <c r="D4" s="6">
        <v>0.02</v>
      </c>
      <c r="E4" s="6">
        <v>0.05</v>
      </c>
      <c r="F4" s="6">
        <v>0.1</v>
      </c>
      <c r="G4" s="6">
        <v>0.19</v>
      </c>
      <c r="H4" s="7"/>
      <c r="I4" s="7"/>
      <c r="J4" s="6"/>
      <c r="K4" s="7"/>
      <c r="L4" s="6"/>
      <c r="M4" s="6">
        <v>0</v>
      </c>
      <c r="N4" s="8"/>
    </row>
    <row r="5" spans="1:14" x14ac:dyDescent="0.35">
      <c r="A5" s="6" t="s">
        <v>27</v>
      </c>
      <c r="B5" s="6" t="s">
        <v>5</v>
      </c>
      <c r="C5" s="6">
        <v>0.02</v>
      </c>
      <c r="D5" s="6">
        <v>0.04</v>
      </c>
      <c r="E5" s="6">
        <v>0.05</v>
      </c>
      <c r="F5" s="6">
        <v>0.05</v>
      </c>
      <c r="G5" s="6">
        <v>0.16</v>
      </c>
      <c r="H5" s="7"/>
      <c r="I5" s="7"/>
      <c r="J5" s="6"/>
      <c r="K5" s="7"/>
      <c r="L5" s="6"/>
      <c r="M5" s="6">
        <v>0.16</v>
      </c>
      <c r="N5" s="8"/>
    </row>
    <row r="6" spans="1:14" x14ac:dyDescent="0.35">
      <c r="A6" s="6" t="s">
        <v>28</v>
      </c>
      <c r="B6" s="6" t="s">
        <v>47</v>
      </c>
      <c r="C6" s="6">
        <v>0.01</v>
      </c>
      <c r="D6" s="6">
        <v>0.02</v>
      </c>
      <c r="E6" s="6">
        <v>0.05</v>
      </c>
      <c r="F6" s="6">
        <v>0.1</v>
      </c>
      <c r="G6" s="6">
        <v>0.18</v>
      </c>
      <c r="H6" s="7"/>
      <c r="I6" s="7"/>
      <c r="J6" s="6"/>
      <c r="K6" s="7"/>
      <c r="L6" s="6"/>
      <c r="M6" s="6">
        <v>0.18</v>
      </c>
      <c r="N6" s="8"/>
    </row>
    <row r="7" spans="1:14" x14ac:dyDescent="0.35">
      <c r="A7" s="6" t="s">
        <v>29</v>
      </c>
      <c r="B7" s="6" t="s">
        <v>6</v>
      </c>
      <c r="C7" s="6">
        <v>0</v>
      </c>
      <c r="D7" s="6">
        <v>0</v>
      </c>
      <c r="E7" s="6">
        <v>0.05</v>
      </c>
      <c r="F7" s="6">
        <v>0.05</v>
      </c>
      <c r="G7" s="6">
        <v>0.1</v>
      </c>
      <c r="H7" s="7"/>
      <c r="I7" s="7"/>
      <c r="J7" s="6"/>
      <c r="K7" s="7"/>
      <c r="L7" s="6"/>
      <c r="M7" s="6">
        <v>0</v>
      </c>
      <c r="N7" s="8"/>
    </row>
    <row r="8" spans="1:14" x14ac:dyDescent="0.35">
      <c r="A8" s="6" t="s">
        <v>30</v>
      </c>
      <c r="B8" s="6" t="s">
        <v>48</v>
      </c>
      <c r="C8" s="6">
        <v>0</v>
      </c>
      <c r="D8" s="6">
        <v>0</v>
      </c>
      <c r="E8" s="6">
        <v>0</v>
      </c>
      <c r="F8" s="6">
        <v>0.05</v>
      </c>
      <c r="G8" s="6">
        <v>0.05</v>
      </c>
      <c r="H8" s="7"/>
      <c r="I8" s="7"/>
      <c r="J8" s="6"/>
      <c r="K8" s="7"/>
      <c r="L8" s="6"/>
      <c r="M8" s="6">
        <v>0</v>
      </c>
      <c r="N8" s="8"/>
    </row>
    <row r="9" spans="1:14" x14ac:dyDescent="0.35">
      <c r="A9" s="6" t="s">
        <v>60</v>
      </c>
      <c r="B9" s="6"/>
      <c r="C9" s="6">
        <v>0</v>
      </c>
      <c r="D9" s="6">
        <v>0</v>
      </c>
      <c r="E9" s="6">
        <v>0</v>
      </c>
      <c r="F9" s="6">
        <v>0</v>
      </c>
      <c r="G9" s="6">
        <v>0</v>
      </c>
      <c r="H9" s="7"/>
      <c r="I9" s="7"/>
      <c r="J9" s="6"/>
      <c r="K9" s="7"/>
      <c r="L9" s="6"/>
      <c r="M9" s="6">
        <v>0</v>
      </c>
      <c r="N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PH1007</vt:lpstr>
      <vt:lpstr>MT1003</vt:lpstr>
      <vt:lpstr>MT1005</vt:lpstr>
      <vt:lpstr>AS1001</vt:lpstr>
      <vt:lpstr>PH1005</vt:lpstr>
      <vt:lpstr>MT1007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Huỳnh</dc:creator>
  <cp:lastModifiedBy>Nhựt Huỳnh</cp:lastModifiedBy>
  <dcterms:created xsi:type="dcterms:W3CDTF">2015-06-05T18:17:20Z</dcterms:created>
  <dcterms:modified xsi:type="dcterms:W3CDTF">2022-12-30T14:58:03Z</dcterms:modified>
</cp:coreProperties>
</file>