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E8E5479-C63B-44E5-950D-FF531CD6017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put_Description" sheetId="1" r:id="rId1"/>
    <sheet name="Input_Data" sheetId="2" r:id="rId2"/>
  </sheets>
  <definedNames>
    <definedName name="_xlnm._FilterDatabase" localSheetId="1" hidden="1">Input_Data!$A$1:$BI$7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2" i="2"/>
  <c r="L4" i="2"/>
  <c r="L5" i="2"/>
  <c r="L6" i="2"/>
  <c r="L7" i="2"/>
</calcChain>
</file>

<file path=xl/sharedStrings.xml><?xml version="1.0" encoding="utf-8"?>
<sst xmlns="http://schemas.openxmlformats.org/spreadsheetml/2006/main" count="329" uniqueCount="211">
  <si>
    <t>NHÓM</t>
  </si>
  <si>
    <t>TÊN CỘT DỮ LIỆU</t>
  </si>
  <si>
    <t>DIỄM GIẢI</t>
  </si>
  <si>
    <t>Customer Info</t>
  </si>
  <si>
    <t>CustomerName</t>
  </si>
  <si>
    <t>(*) Tên KH</t>
  </si>
  <si>
    <t>EmailAddress</t>
  </si>
  <si>
    <t>Địa chỉ email KH</t>
  </si>
  <si>
    <t>Gender</t>
  </si>
  <si>
    <t>Giới tính, ví dụ: "Male", "Female"</t>
  </si>
  <si>
    <t>Religion</t>
  </si>
  <si>
    <t>Tôn giáo, ví dụ: "không", "thiên chúa",…</t>
  </si>
  <si>
    <t>IdCardNumber</t>
  </si>
  <si>
    <t>(*) Số CMND KH (chỉ cho phép những ký số)</t>
  </si>
  <si>
    <t>Birthday</t>
  </si>
  <si>
    <t>Ngày sinh của KH theo định dạng: DD/MM/YYYY</t>
  </si>
  <si>
    <t>JobTitle</t>
  </si>
  <si>
    <t>Chức vụ của KH</t>
  </si>
  <si>
    <t>CompanyAddress</t>
  </si>
  <si>
    <t>Địa chỉ công ty của KH</t>
  </si>
  <si>
    <t>CompanyName</t>
  </si>
  <si>
    <t>Tên công ty của KH</t>
  </si>
  <si>
    <t>Marriage</t>
  </si>
  <si>
    <t>Tình trạng hôn nhân. Ví dụ:"Single", "Married"</t>
  </si>
  <si>
    <t>SocialNetwork</t>
  </si>
  <si>
    <t>Thông tin mạng xã hội của KH. Ví dụ: "Facebook: nguyen.van.a.1234, ..."</t>
  </si>
  <si>
    <t>Contract Info</t>
  </si>
  <si>
    <t>CreditNumber</t>
  </si>
  <si>
    <t>(*) Số hợp đồng</t>
  </si>
  <si>
    <t>Tenor</t>
  </si>
  <si>
    <t xml:space="preserve">Số kỳ hạn vay, ví dụ: 24 </t>
  </si>
  <si>
    <t>Dpd</t>
  </si>
  <si>
    <t xml:space="preserve">(*) Số ngày trễ hạn, ví dụ: 45 </t>
  </si>
  <si>
    <t>DueDate</t>
  </si>
  <si>
    <t>(*) Ngày đề nghị thanh toán, định dạng: DD/MM/YYYY</t>
  </si>
  <si>
    <t>LoanAmount</t>
  </si>
  <si>
    <t>Số tiền vay</t>
  </si>
  <si>
    <t>MonthlyRate</t>
  </si>
  <si>
    <t>% lãi suất hàng tháng, ví dụ: 1.25</t>
  </si>
  <si>
    <t>MonthlyInstallment</t>
  </si>
  <si>
    <t>Số tiền phải đóng hàng tháng</t>
  </si>
  <si>
    <t>PenaltyAmount</t>
  </si>
  <si>
    <t>Số tiền phạt phát sinh</t>
  </si>
  <si>
    <t>InterestOverdueAmount</t>
  </si>
  <si>
    <t>Số tiền lãi phát sinh</t>
  </si>
  <si>
    <t>PrincipalOverdueAmount</t>
  </si>
  <si>
    <t>Số tiền nợ gốc đã phát sinh</t>
  </si>
  <si>
    <t>TotalOutstandingAmount</t>
  </si>
  <si>
    <t>(*) Số tiền còn lại</t>
  </si>
  <si>
    <t>AlreadyPaid</t>
  </si>
  <si>
    <t>(*) Tiền kỳ đã được thanh toán hay chưa. Đã thanh toán là 1, chưa là 0</t>
  </si>
  <si>
    <t>Insurance</t>
  </si>
  <si>
    <t>Số tiền bảo hiểm</t>
  </si>
  <si>
    <t>CreditStatus</t>
  </si>
  <si>
    <t>Trạng thái hợp đồng, ví dụ:"Active"</t>
  </si>
  <si>
    <t>DateActivated</t>
  </si>
  <si>
    <t>Ngày hợp đồng có hiệu lực, định dạng: DD/MM/YYYY</t>
  </si>
  <si>
    <t>Payment Info</t>
  </si>
  <si>
    <t>LastPaidAmount</t>
  </si>
  <si>
    <t>Số tiền KH thanh toán gần nhất</t>
  </si>
  <si>
    <t>LastPaidDate</t>
  </si>
  <si>
    <t>Ngày KH thanh toán gần nhất, định dạng: DD/MM/YYYY</t>
  </si>
  <si>
    <t>TransactionCode</t>
  </si>
  <si>
    <t>Mã giao dịch/mã biên lai</t>
  </si>
  <si>
    <t>PaymentChannel</t>
  </si>
  <si>
    <t>Kênh thanh toán</t>
  </si>
  <si>
    <t>Product Info</t>
  </si>
  <si>
    <t>ProductType</t>
  </si>
  <si>
    <t>Loại sản phẩm.Ví dụ: TW, CDL, PL, CC,…</t>
  </si>
  <si>
    <t>ProductName</t>
  </si>
  <si>
    <t>Tên sản phẩm</t>
  </si>
  <si>
    <t>ProductCode</t>
  </si>
  <si>
    <t>Mã sản phẩm</t>
  </si>
  <si>
    <t>ProductModel</t>
  </si>
  <si>
    <t>Mẫu sản phẩm</t>
  </si>
  <si>
    <t>ProductPrice</t>
  </si>
  <si>
    <t>Giá sản phẩm</t>
  </si>
  <si>
    <t>ProductDescription</t>
  </si>
  <si>
    <t>Mô tả sản phẩm</t>
  </si>
  <si>
    <t>Agent Info</t>
  </si>
  <si>
    <t>AgentCode</t>
  </si>
  <si>
    <t>Mã của nhân viên Galaxy hoặc của bank. Bắt buộc nếu MOD_1</t>
  </si>
  <si>
    <t>IsGalaxyCode</t>
  </si>
  <si>
    <t>(*) Nếu AgentCode là code của Galaxy thì = 1, ngược lại = 0</t>
  </si>
  <si>
    <t>Address Info</t>
  </si>
  <si>
    <t>Number1</t>
  </si>
  <si>
    <t>(*) Số nhà</t>
  </si>
  <si>
    <t>Street1</t>
  </si>
  <si>
    <t>(*) Tên đường</t>
  </si>
  <si>
    <t>Ward1</t>
  </si>
  <si>
    <t>(*) Phường/xã</t>
  </si>
  <si>
    <t>District1</t>
  </si>
  <si>
    <t>(*) Quận/huyện</t>
  </si>
  <si>
    <t>Province1</t>
  </si>
  <si>
    <t>(*) Tỉnh / Thành phố</t>
  </si>
  <si>
    <t>Number2</t>
  </si>
  <si>
    <t>Số nhà</t>
  </si>
  <si>
    <t>Street2</t>
  </si>
  <si>
    <t>Tên đường</t>
  </si>
  <si>
    <t>Ward2</t>
  </si>
  <si>
    <t>Phường/xã</t>
  </si>
  <si>
    <t>District2</t>
  </si>
  <si>
    <t>Quận/huyện</t>
  </si>
  <si>
    <t>Province2</t>
  </si>
  <si>
    <t>Tỉnh / Thành phố</t>
  </si>
  <si>
    <t>Phone Info</t>
  </si>
  <si>
    <t>Phone1</t>
  </si>
  <si>
    <t>(*) Số điện thoại thứ 1</t>
  </si>
  <si>
    <t>Phone1Relative</t>
  </si>
  <si>
    <t>(*) Mối quan hệ của số điện thoại thứ 1 với KH</t>
  </si>
  <si>
    <t>Phone2</t>
  </si>
  <si>
    <t>Số điện thoại thứ 2</t>
  </si>
  <si>
    <t>Phone2Relative</t>
  </si>
  <si>
    <t>Mối quan hệ của số điện thoại thứ 2 với KH</t>
  </si>
  <si>
    <t>Phone3</t>
  </si>
  <si>
    <t>Số điện thoại thứ 3</t>
  </si>
  <si>
    <t>Phone3Relative</t>
  </si>
  <si>
    <t>Mối quan hệ của số điện thoại thứ 3 với KH</t>
  </si>
  <si>
    <t>Phone4</t>
  </si>
  <si>
    <t>Số điện thoại thứ 4</t>
  </si>
  <si>
    <t>Phone4Relative</t>
  </si>
  <si>
    <t>Mối quan hệ của số điện thoại thứ 4 với KH</t>
  </si>
  <si>
    <t>Phone5</t>
  </si>
  <si>
    <t>Số điện thoại thứ 5</t>
  </si>
  <si>
    <t>Phone5Relative</t>
  </si>
  <si>
    <t>Mối quan hệ của số điện thoại thứ 5 với KH</t>
  </si>
  <si>
    <t>IsChargeOff</t>
  </si>
  <si>
    <t>1 = true, nguoc lai = false</t>
  </si>
  <si>
    <t>Nguyễn Văn BIZ1</t>
  </si>
  <si>
    <t>Male</t>
  </si>
  <si>
    <t>LÀM RUỘNG</t>
  </si>
  <si>
    <t>LÒ Ở LÒ SẤY CHÍ HIỀN, LÀM RUỘNG, CHẠY XE TẢI</t>
  </si>
  <si>
    <t>TỔ 6</t>
  </si>
  <si>
    <t xml:space="preserve"> XÃ PHÚ THẠNH</t>
  </si>
  <si>
    <t>Phú Tân</t>
  </si>
  <si>
    <t>Tỉnh An Giang</t>
  </si>
  <si>
    <t xml:space="preserve"> ẤP THƯỢNG 3</t>
  </si>
  <si>
    <t xml:space="preserve"> PHÚ MỸ</t>
  </si>
  <si>
    <t>0257595444</t>
  </si>
  <si>
    <t>Khách hàng</t>
  </si>
  <si>
    <t>0</t>
  </si>
  <si>
    <t>TW</t>
  </si>
  <si>
    <t>HONDA</t>
  </si>
  <si>
    <t>ĐỎ</t>
  </si>
  <si>
    <t>1</t>
  </si>
  <si>
    <t>Nguyễn Văn BIZ2</t>
  </si>
  <si>
    <t>TNHH SXTMDV VĨNH AN</t>
  </si>
  <si>
    <t xml:space="preserve"> THUẬN GIAO</t>
  </si>
  <si>
    <t>Thuận An</t>
  </si>
  <si>
    <t>Tỉnh Bình Dương</t>
  </si>
  <si>
    <t xml:space="preserve"> ẤP PHÚ THƯỢNG</t>
  </si>
  <si>
    <t xml:space="preserve"> XÃ PHÚ THÀNH</t>
  </si>
  <si>
    <t>0257595445</t>
  </si>
  <si>
    <t>YAMAHA</t>
  </si>
  <si>
    <t>SIRIUS</t>
  </si>
  <si>
    <t>Nguyễn Văn BIZ3</t>
  </si>
  <si>
    <t>CÔNG TY TNHH CONNEX-AIKO</t>
  </si>
  <si>
    <t>PHÒNG 17 NT TRẦN ĐỨC TUỆ</t>
  </si>
  <si>
    <t xml:space="preserve"> XÃ THỚI HÒA</t>
  </si>
  <si>
    <t>Bến Cát</t>
  </si>
  <si>
    <t xml:space="preserve"> ẤP HÒA HIỆP</t>
  </si>
  <si>
    <t xml:space="preserve"> XÃ PHÚ HIỆP</t>
  </si>
  <si>
    <t>0257595446</t>
  </si>
  <si>
    <t>PL</t>
  </si>
  <si>
    <t>Nguyễn Văn BIZ4</t>
  </si>
  <si>
    <t>CÔNG TY TNHH CÔNG NGHIỆP CHUNG LƯƠNG VIỆT NAM</t>
  </si>
  <si>
    <t>E1/22</t>
  </si>
  <si>
    <t xml:space="preserve"> ẤP PHÚ QUỚI</t>
  </si>
  <si>
    <t xml:space="preserve"> XÃ PHÚ AN</t>
  </si>
  <si>
    <t>0257595447</t>
  </si>
  <si>
    <t>Nguyễn Văn BIZ5</t>
  </si>
  <si>
    <t>SX GẠCH MEN</t>
  </si>
  <si>
    <t>CTY GẠCH MEN THẠCH ANH</t>
  </si>
  <si>
    <t>219- NHÀ TRỌ ÔNG NĂM. PHÒNG 7, KẾ TIỆM HOA MINH HẢI</t>
  </si>
  <si>
    <t xml:space="preserve"> ẤP PHÚ NGHỊ</t>
  </si>
  <si>
    <t xml:space="preserve"> XÃ HÒA LỢI</t>
  </si>
  <si>
    <t xml:space="preserve"> PHÚ HIỆP</t>
  </si>
  <si>
    <t>0257595448</t>
  </si>
  <si>
    <t>WAVE</t>
  </si>
  <si>
    <t>Nguyễn Văn BIZ6</t>
  </si>
  <si>
    <t>Female</t>
  </si>
  <si>
    <t>CÔNG TY TNHH DIAMOND VIỆT NAM</t>
  </si>
  <si>
    <t>ẤP 6</t>
  </si>
  <si>
    <t xml:space="preserve"> ĐƯỜNG D12</t>
  </si>
  <si>
    <t xml:space="preserve"> THỚI HÒA</t>
  </si>
  <si>
    <t xml:space="preserve"> HIỆP HÒA</t>
  </si>
  <si>
    <t xml:space="preserve"> HIỆP XƯƠNG</t>
  </si>
  <si>
    <t>0257595449</t>
  </si>
  <si>
    <t>active</t>
  </si>
  <si>
    <t>Biz4.o</t>
  </si>
  <si>
    <t>IsEmployeeCode</t>
  </si>
  <si>
    <t>biz4.o</t>
  </si>
  <si>
    <t>220420-121213-4564</t>
  </si>
  <si>
    <t>220420-121213-4565</t>
  </si>
  <si>
    <t>220420-121213-4566</t>
  </si>
  <si>
    <t>220420-121213-4567</t>
  </si>
  <si>
    <t>220420-121213-4568</t>
  </si>
  <si>
    <t>220420-121213-4569</t>
  </si>
  <si>
    <t>FullAddress1</t>
  </si>
  <si>
    <t>FullAddress2</t>
  </si>
  <si>
    <t>ẤP PHÚ LỘC</t>
  </si>
  <si>
    <t>ĐƯỜNG NJ12 ẤP 3B</t>
  </si>
  <si>
    <t>KP BÌNH THUẬN</t>
  </si>
  <si>
    <t>220420-124144-0148</t>
  </si>
  <si>
    <t>220420-124144-0149</t>
  </si>
  <si>
    <t>220420-124144-0150</t>
  </si>
  <si>
    <t>220420-124144-0151</t>
  </si>
  <si>
    <t>220420-124144-0152</t>
  </si>
  <si>
    <t>220420-124144-0153</t>
  </si>
  <si>
    <t>GS</t>
  </si>
  <si>
    <t>PHÒNG C3, NHÀ TRỌ BÀ 2, 1/57, HÒA LÂN 2, THUẬN GIAO, THUẬN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</si>
</sst>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mm/dd/yyyy"/>
    <numFmt numFmtId="166" formatCode="#,000_);[Red]\(#,000\)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2065187536243"/>
        <bgColor theme="4"/>
      </patternFill>
    </fill>
    <fill>
      <patternFill patternType="solid">
        <fgColor theme="7" tint="0.79992065187536243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theme="4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2065187536243"/>
        <bgColor theme="4"/>
      </patternFill>
    </fill>
    <fill>
      <patternFill patternType="solid">
        <fgColor theme="3" tint="0.799920651875362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14" fontId="3" fillId="2" borderId="1" xfId="0" applyNumberFormat="1" applyFont="1" applyFill="1" applyBorder="1"/>
    <xf numFmtId="0" fontId="4" fillId="0" borderId="0" xfId="0" applyFont="1"/>
    <xf numFmtId="14" fontId="4" fillId="0" borderId="0" xfId="0" applyNumberFormat="1" applyFont="1"/>
    <xf numFmtId="49" fontId="4" fillId="0" borderId="0" xfId="0" applyNumberFormat="1" applyFont="1"/>
    <xf numFmtId="49" fontId="2" fillId="3" borderId="1" xfId="0" applyNumberFormat="1" applyFont="1" applyFill="1" applyBorder="1"/>
    <xf numFmtId="49" fontId="3" fillId="3" borderId="1" xfId="0" applyNumberFormat="1" applyFont="1" applyFill="1" applyBorder="1"/>
    <xf numFmtId="165" fontId="2" fillId="3" borderId="1" xfId="0" applyNumberFormat="1" applyFont="1" applyFill="1" applyBorder="1"/>
    <xf numFmtId="166" fontId="3" fillId="3" borderId="1" xfId="0" applyNumberFormat="1" applyFont="1" applyFill="1" applyBorder="1"/>
    <xf numFmtId="164" fontId="4" fillId="0" borderId="0" xfId="1" applyNumberFormat="1" applyFont="1"/>
    <xf numFmtId="166" fontId="4" fillId="0" borderId="0" xfId="1" applyNumberFormat="1" applyFont="1"/>
    <xf numFmtId="49" fontId="3" fillId="4" borderId="1" xfId="0" applyNumberFormat="1" applyFont="1" applyFill="1" applyBorder="1"/>
    <xf numFmtId="49" fontId="0" fillId="0" borderId="1" xfId="0" applyNumberFormat="1" applyBorder="1"/>
    <xf numFmtId="49" fontId="5" fillId="5" borderId="1" xfId="0" applyNumberFormat="1" applyFont="1" applyFill="1" applyBorder="1"/>
    <xf numFmtId="49" fontId="3" fillId="6" borderId="1" xfId="0" applyNumberFormat="1" applyFont="1" applyFill="1" applyBorder="1"/>
    <xf numFmtId="49" fontId="3" fillId="7" borderId="1" xfId="0" applyNumberFormat="1" applyFont="1" applyFill="1" applyBorder="1"/>
    <xf numFmtId="49" fontId="2" fillId="7" borderId="1" xfId="0" applyNumberFormat="1" applyFont="1" applyFill="1" applyBorder="1"/>
    <xf numFmtId="0" fontId="0" fillId="0" borderId="1" xfId="0" applyBorder="1"/>
    <xf numFmtId="0" fontId="0" fillId="0" borderId="0" xfId="0" applyNumberFormat="1" applyFont="1" applyAlignment="1">
      <alignment vertical="center"/>
    </xf>
    <xf numFmtId="0" fontId="0" fillId="0" borderId="0" xfId="0" applyNumberFormat="1" applyFont="1"/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/>
    <xf numFmtId="0" fontId="2" fillId="2" borderId="1" xfId="0" applyNumberFormat="1" applyFont="1" applyFill="1" applyBorder="1"/>
    <xf numFmtId="0" fontId="6" fillId="8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/>
    <xf numFmtId="0" fontId="2" fillId="3" borderId="1" xfId="0" applyNumberFormat="1" applyFont="1" applyFill="1" applyBorder="1"/>
    <xf numFmtId="0" fontId="6" fillId="9" borderId="1" xfId="0" applyNumberFormat="1" applyFont="1" applyFill="1" applyBorder="1" applyAlignment="1">
      <alignment wrapText="1"/>
    </xf>
    <xf numFmtId="0" fontId="3" fillId="3" borderId="1" xfId="0" applyNumberFormat="1" applyFont="1" applyFill="1" applyBorder="1"/>
    <xf numFmtId="0" fontId="3" fillId="4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5" fillId="5" borderId="1" xfId="0" applyFont="1" applyFill="1" applyBorder="1"/>
    <xf numFmtId="0" fontId="7" fillId="5" borderId="1" xfId="0" applyFont="1" applyFill="1" applyBorder="1"/>
    <xf numFmtId="0" fontId="3" fillId="6" borderId="1" xfId="0" applyNumberFormat="1" applyFont="1" applyFill="1" applyBorder="1"/>
    <xf numFmtId="0" fontId="6" fillId="10" borderId="1" xfId="0" applyNumberFormat="1" applyFont="1" applyFill="1" applyBorder="1" applyAlignment="1">
      <alignment wrapText="1"/>
    </xf>
    <xf numFmtId="0" fontId="3" fillId="7" borderId="1" xfId="0" applyNumberFormat="1" applyFont="1" applyFill="1" applyBorder="1"/>
    <xf numFmtId="0" fontId="6" fillId="11" borderId="1" xfId="0" applyNumberFormat="1" applyFont="1" applyFill="1" applyBorder="1" applyAlignment="1">
      <alignment wrapText="1"/>
    </xf>
    <xf numFmtId="0" fontId="2" fillId="7" borderId="1" xfId="0" applyNumberFormat="1" applyFont="1" applyFill="1" applyBorder="1"/>
    <xf numFmtId="0" fontId="2" fillId="12" borderId="1" xfId="0" applyNumberFormat="1" applyFont="1" applyFill="1" applyBorder="1"/>
    <xf numFmtId="0" fontId="6" fillId="13" borderId="1" xfId="0" applyNumberFormat="1" applyFont="1" applyFill="1" applyBorder="1" applyAlignment="1">
      <alignment wrapText="1"/>
    </xf>
    <xf numFmtId="0" fontId="3" fillId="12" borderId="1" xfId="0" applyNumberFormat="1" applyFont="1" applyFill="1" applyBorder="1"/>
    <xf numFmtId="0" fontId="0" fillId="0" borderId="0" xfId="0" quotePrefix="1"/>
    <xf numFmtId="165" fontId="0" fillId="0" borderId="0" xfId="0" quotePrefix="1" applyNumberFormat="1"/>
    <xf numFmtId="0" fontId="11" fillId="0" borderId="0" xfId="0" applyFont="1"/>
    <xf numFmtId="49" fontId="10" fillId="0" borderId="0" xfId="0" quotePrefix="1" applyNumberFormat="1" applyFont="1"/>
    <xf numFmtId="49" fontId="8" fillId="0" borderId="0" xfId="0" quotePrefix="1" applyNumberFormat="1" applyFont="1"/>
    <xf numFmtId="49" fontId="3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0" fontId="8" fillId="0" borderId="0" xfId="0" applyNumberFormat="1" applyFont="1"/>
    <xf numFmtId="0" fontId="0" fillId="0" borderId="0" xfId="0" applyNumberFormat="1"/>
    <xf numFmtId="0" fontId="0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opLeftCell="B1" workbookViewId="0">
      <selection activeCell="B22" sqref="B22"/>
    </sheetView>
  </sheetViews>
  <sheetFormatPr defaultColWidth="9.109375" defaultRowHeight="14.4"/>
  <cols>
    <col min="1" max="1" width="13.6640625" style="24" customWidth="1"/>
    <col min="2" max="2" width="26.109375" style="25" customWidth="1"/>
    <col min="3" max="3" width="58.44140625" style="25" customWidth="1"/>
    <col min="4" max="4" width="16.109375" style="25" customWidth="1"/>
    <col min="5" max="5" width="19.44140625" style="25" customWidth="1"/>
    <col min="6" max="6" width="12.33203125" style="25" customWidth="1"/>
    <col min="7" max="7" width="13.6640625" style="25" customWidth="1"/>
    <col min="8" max="8" width="22.33203125" style="25" customWidth="1"/>
    <col min="9" max="9" width="15" style="25" customWidth="1"/>
    <col min="10" max="10" width="23.88671875" style="25" customWidth="1"/>
    <col min="11" max="11" width="15.109375" style="25" customWidth="1"/>
    <col min="12" max="12" width="16.6640625" style="25" customWidth="1"/>
    <col min="13" max="13" width="14.6640625" style="25" customWidth="1"/>
    <col min="14" max="14" width="15.5546875" style="25" customWidth="1"/>
    <col min="15" max="15" width="17.5546875" style="25" customWidth="1"/>
    <col min="16" max="16" width="19" style="25" customWidth="1"/>
    <col min="17" max="17" width="9.5546875" style="25" customWidth="1"/>
    <col min="18" max="18" width="13.33203125" style="25" customWidth="1"/>
    <col min="19" max="19" width="16" style="25" customWidth="1"/>
    <col min="20" max="20" width="13.109375" style="25" customWidth="1"/>
    <col min="21" max="21" width="13.33203125" style="25" customWidth="1"/>
    <col min="22" max="22" width="12.44140625" style="25" customWidth="1"/>
    <col min="23" max="23" width="13.88671875" style="25" customWidth="1"/>
    <col min="24" max="24" width="12.44140625" style="25" customWidth="1"/>
    <col min="25" max="25" width="18.33203125" style="25" customWidth="1"/>
    <col min="26" max="26" width="17" style="25" customWidth="1"/>
    <col min="27" max="27" width="20.33203125" style="25" customWidth="1"/>
    <col min="28" max="28" width="15" style="25" customWidth="1"/>
    <col min="29" max="29" width="14.5546875" style="25" customWidth="1"/>
    <col min="30" max="31" width="8.5546875" style="25" customWidth="1"/>
    <col min="32" max="32" width="14.109375" style="25" customWidth="1"/>
    <col min="33" max="33" width="9.44140625" style="25" customWidth="1"/>
    <col min="34" max="34" width="8" style="25" customWidth="1"/>
    <col min="35" max="35" width="19.33203125" style="25" customWidth="1"/>
    <col min="36" max="36" width="16.44140625" style="25" customWidth="1"/>
    <col min="37" max="37" width="9.88671875" style="25" customWidth="1"/>
    <col min="38" max="38" width="22.88671875" style="25" customWidth="1"/>
    <col min="39" max="39" width="9.33203125" style="25" customWidth="1"/>
    <col min="40" max="40" width="7.44140625" style="25" customWidth="1"/>
    <col min="41" max="41" width="10.5546875" style="25" customWidth="1"/>
    <col min="42" max="42" width="13.6640625" style="25" customWidth="1"/>
    <col min="43" max="43" width="12.88671875" style="25" customWidth="1"/>
    <col min="44" max="44" width="9.33203125" style="25" customWidth="1"/>
    <col min="45" max="45" width="7.44140625" style="25" customWidth="1"/>
    <col min="46" max="46" width="10.5546875" style="25" customWidth="1"/>
    <col min="47" max="47" width="11.44140625" style="25" customWidth="1"/>
    <col min="48" max="48" width="10.6640625" style="25" customWidth="1"/>
    <col min="49" max="49" width="14.33203125" style="25" customWidth="1"/>
    <col min="50" max="50" width="19.33203125" style="25" customWidth="1"/>
    <col min="51" max="51" width="11.88671875" style="25" customWidth="1"/>
    <col min="52" max="52" width="16.6640625" style="25" customWidth="1"/>
    <col min="53" max="53" width="16.5546875" style="25" customWidth="1"/>
    <col min="54" max="54" width="16.6640625" style="25" customWidth="1"/>
    <col min="55" max="55" width="16.5546875" style="25" customWidth="1"/>
    <col min="56" max="56" width="16.6640625" style="25" customWidth="1"/>
    <col min="57" max="57" width="11.88671875" style="25" customWidth="1"/>
    <col min="58" max="58" width="16.6640625" style="25" customWidth="1"/>
    <col min="59" max="16384" width="9.109375" style="25"/>
  </cols>
  <sheetData>
    <row r="1" spans="1:3">
      <c r="A1" s="26" t="s">
        <v>0</v>
      </c>
      <c r="B1" s="27" t="s">
        <v>1</v>
      </c>
      <c r="C1" s="27" t="s">
        <v>2</v>
      </c>
    </row>
    <row r="2" spans="1:3">
      <c r="A2" s="56" t="s">
        <v>3</v>
      </c>
      <c r="B2" s="28" t="s">
        <v>4</v>
      </c>
      <c r="C2" s="29" t="s">
        <v>5</v>
      </c>
    </row>
    <row r="3" spans="1:3">
      <c r="A3" s="56"/>
      <c r="B3" s="30" t="s">
        <v>6</v>
      </c>
      <c r="C3" s="29" t="s">
        <v>7</v>
      </c>
    </row>
    <row r="4" spans="1:3">
      <c r="A4" s="56"/>
      <c r="B4" s="30" t="s">
        <v>8</v>
      </c>
      <c r="C4" s="29" t="s">
        <v>9</v>
      </c>
    </row>
    <row r="5" spans="1:3">
      <c r="A5" s="56"/>
      <c r="B5" s="30" t="s">
        <v>10</v>
      </c>
      <c r="C5" s="29" t="s">
        <v>11</v>
      </c>
    </row>
    <row r="6" spans="1:3">
      <c r="A6" s="56"/>
      <c r="B6" s="28" t="s">
        <v>12</v>
      </c>
      <c r="C6" s="29" t="s">
        <v>13</v>
      </c>
    </row>
    <row r="7" spans="1:3">
      <c r="A7" s="56"/>
      <c r="B7" s="30" t="s">
        <v>14</v>
      </c>
      <c r="C7" s="29" t="s">
        <v>15</v>
      </c>
    </row>
    <row r="8" spans="1:3">
      <c r="A8" s="56"/>
      <c r="B8" s="30" t="s">
        <v>16</v>
      </c>
      <c r="C8" s="29" t="s">
        <v>17</v>
      </c>
    </row>
    <row r="9" spans="1:3">
      <c r="A9" s="56"/>
      <c r="B9" s="30" t="s">
        <v>18</v>
      </c>
      <c r="C9" s="29" t="s">
        <v>19</v>
      </c>
    </row>
    <row r="10" spans="1:3">
      <c r="A10" s="56"/>
      <c r="B10" s="30" t="s">
        <v>20</v>
      </c>
      <c r="C10" s="29" t="s">
        <v>21</v>
      </c>
    </row>
    <row r="11" spans="1:3">
      <c r="A11" s="56"/>
      <c r="B11" s="30" t="s">
        <v>22</v>
      </c>
      <c r="C11" s="29" t="s">
        <v>23</v>
      </c>
    </row>
    <row r="12" spans="1:3" ht="27.6">
      <c r="A12" s="56"/>
      <c r="B12" s="30" t="s">
        <v>24</v>
      </c>
      <c r="C12" s="29" t="s">
        <v>25</v>
      </c>
    </row>
    <row r="13" spans="1:3">
      <c r="A13" s="57" t="s">
        <v>26</v>
      </c>
      <c r="B13" s="31" t="s">
        <v>27</v>
      </c>
      <c r="C13" s="32" t="s">
        <v>28</v>
      </c>
    </row>
    <row r="14" spans="1:3">
      <c r="A14" s="58"/>
      <c r="B14" s="33" t="s">
        <v>29</v>
      </c>
      <c r="C14" s="32" t="s">
        <v>30</v>
      </c>
    </row>
    <row r="15" spans="1:3">
      <c r="A15" s="58"/>
      <c r="B15" s="31" t="s">
        <v>31</v>
      </c>
      <c r="C15" s="32" t="s">
        <v>32</v>
      </c>
    </row>
    <row r="16" spans="1:3">
      <c r="A16" s="58"/>
      <c r="B16" s="31" t="s">
        <v>33</v>
      </c>
      <c r="C16" s="32" t="s">
        <v>34</v>
      </c>
    </row>
    <row r="17" spans="1:3">
      <c r="A17" s="58"/>
      <c r="B17" s="33" t="s">
        <v>35</v>
      </c>
      <c r="C17" s="32" t="s">
        <v>36</v>
      </c>
    </row>
    <row r="18" spans="1:3">
      <c r="A18" s="58"/>
      <c r="B18" s="33" t="s">
        <v>37</v>
      </c>
      <c r="C18" s="32" t="s">
        <v>38</v>
      </c>
    </row>
    <row r="19" spans="1:3">
      <c r="A19" s="58"/>
      <c r="B19" s="33" t="s">
        <v>39</v>
      </c>
      <c r="C19" s="32" t="s">
        <v>40</v>
      </c>
    </row>
    <row r="20" spans="1:3">
      <c r="A20" s="58"/>
      <c r="B20" s="33" t="s">
        <v>41</v>
      </c>
      <c r="C20" s="32" t="s">
        <v>42</v>
      </c>
    </row>
    <row r="21" spans="1:3">
      <c r="A21" s="58"/>
      <c r="B21" s="33" t="s">
        <v>43</v>
      </c>
      <c r="C21" s="32" t="s">
        <v>44</v>
      </c>
    </row>
    <row r="22" spans="1:3">
      <c r="A22" s="58"/>
      <c r="B22" s="33" t="s">
        <v>45</v>
      </c>
      <c r="C22" s="32" t="s">
        <v>46</v>
      </c>
    </row>
    <row r="23" spans="1:3">
      <c r="A23" s="58"/>
      <c r="B23" s="31" t="s">
        <v>47</v>
      </c>
      <c r="C23" s="32" t="s">
        <v>48</v>
      </c>
    </row>
    <row r="24" spans="1:3">
      <c r="A24" s="58"/>
      <c r="B24" s="31" t="s">
        <v>49</v>
      </c>
      <c r="C24" s="32" t="s">
        <v>50</v>
      </c>
    </row>
    <row r="25" spans="1:3">
      <c r="A25" s="58"/>
      <c r="B25" s="33" t="s">
        <v>51</v>
      </c>
      <c r="C25" s="32" t="s">
        <v>52</v>
      </c>
    </row>
    <row r="26" spans="1:3">
      <c r="A26" s="58"/>
      <c r="B26" s="33" t="s">
        <v>53</v>
      </c>
      <c r="C26" s="32" t="s">
        <v>54</v>
      </c>
    </row>
    <row r="27" spans="1:3">
      <c r="A27" s="58"/>
      <c r="B27" s="33" t="s">
        <v>55</v>
      </c>
      <c r="C27" s="32" t="s">
        <v>56</v>
      </c>
    </row>
    <row r="28" spans="1:3">
      <c r="A28" s="59" t="s">
        <v>57</v>
      </c>
      <c r="B28" s="34" t="s">
        <v>58</v>
      </c>
      <c r="C28" s="35" t="s">
        <v>59</v>
      </c>
    </row>
    <row r="29" spans="1:3">
      <c r="A29" s="60"/>
      <c r="B29" s="34" t="s">
        <v>60</v>
      </c>
      <c r="C29" s="35" t="s">
        <v>61</v>
      </c>
    </row>
    <row r="30" spans="1:3">
      <c r="A30" s="60"/>
      <c r="B30" s="36" t="s">
        <v>62</v>
      </c>
      <c r="C30" s="37" t="s">
        <v>63</v>
      </c>
    </row>
    <row r="31" spans="1:3">
      <c r="A31" s="60"/>
      <c r="B31" s="36" t="s">
        <v>64</v>
      </c>
      <c r="C31" s="37" t="s">
        <v>65</v>
      </c>
    </row>
    <row r="32" spans="1:3">
      <c r="A32" s="56" t="s">
        <v>66</v>
      </c>
      <c r="B32" s="38" t="s">
        <v>67</v>
      </c>
      <c r="C32" s="39" t="s">
        <v>68</v>
      </c>
    </row>
    <row r="33" spans="1:3">
      <c r="A33" s="56"/>
      <c r="B33" s="38" t="s">
        <v>69</v>
      </c>
      <c r="C33" s="39" t="s">
        <v>70</v>
      </c>
    </row>
    <row r="34" spans="1:3">
      <c r="A34" s="56"/>
      <c r="B34" s="38" t="s">
        <v>71</v>
      </c>
      <c r="C34" s="39" t="s">
        <v>72</v>
      </c>
    </row>
    <row r="35" spans="1:3">
      <c r="A35" s="56"/>
      <c r="B35" s="38" t="s">
        <v>73</v>
      </c>
      <c r="C35" s="39" t="s">
        <v>74</v>
      </c>
    </row>
    <row r="36" spans="1:3">
      <c r="A36" s="56"/>
      <c r="B36" s="38" t="s">
        <v>75</v>
      </c>
      <c r="C36" s="39" t="s">
        <v>76</v>
      </c>
    </row>
    <row r="37" spans="1:3">
      <c r="A37" s="56"/>
      <c r="B37" s="38" t="s">
        <v>77</v>
      </c>
      <c r="C37" s="39" t="s">
        <v>78</v>
      </c>
    </row>
    <row r="38" spans="1:3">
      <c r="A38" s="56" t="s">
        <v>79</v>
      </c>
      <c r="B38" s="40" t="s">
        <v>80</v>
      </c>
      <c r="C38" s="41" t="s">
        <v>81</v>
      </c>
    </row>
    <row r="39" spans="1:3">
      <c r="A39" s="56"/>
      <c r="B39" s="42" t="s">
        <v>82</v>
      </c>
      <c r="C39" s="41" t="s">
        <v>83</v>
      </c>
    </row>
    <row r="40" spans="1:3">
      <c r="A40" s="56" t="s">
        <v>84</v>
      </c>
      <c r="B40" s="43" t="s">
        <v>85</v>
      </c>
      <c r="C40" s="44" t="s">
        <v>86</v>
      </c>
    </row>
    <row r="41" spans="1:3">
      <c r="A41" s="56"/>
      <c r="B41" s="43" t="s">
        <v>87</v>
      </c>
      <c r="C41" s="44" t="s">
        <v>88</v>
      </c>
    </row>
    <row r="42" spans="1:3">
      <c r="A42" s="56"/>
      <c r="B42" s="43" t="s">
        <v>89</v>
      </c>
      <c r="C42" s="44" t="s">
        <v>90</v>
      </c>
    </row>
    <row r="43" spans="1:3">
      <c r="A43" s="56"/>
      <c r="B43" s="43" t="s">
        <v>91</v>
      </c>
      <c r="C43" s="44" t="s">
        <v>92</v>
      </c>
    </row>
    <row r="44" spans="1:3">
      <c r="A44" s="56"/>
      <c r="B44" s="43" t="s">
        <v>93</v>
      </c>
      <c r="C44" s="44" t="s">
        <v>94</v>
      </c>
    </row>
    <row r="45" spans="1:3">
      <c r="A45" s="56"/>
      <c r="B45" s="45" t="s">
        <v>95</v>
      </c>
      <c r="C45" s="44" t="s">
        <v>96</v>
      </c>
    </row>
    <row r="46" spans="1:3">
      <c r="A46" s="56"/>
      <c r="B46" s="45" t="s">
        <v>97</v>
      </c>
      <c r="C46" s="44" t="s">
        <v>98</v>
      </c>
    </row>
    <row r="47" spans="1:3">
      <c r="A47" s="56"/>
      <c r="B47" s="45" t="s">
        <v>99</v>
      </c>
      <c r="C47" s="44" t="s">
        <v>100</v>
      </c>
    </row>
    <row r="48" spans="1:3">
      <c r="A48" s="56"/>
      <c r="B48" s="45" t="s">
        <v>101</v>
      </c>
      <c r="C48" s="44" t="s">
        <v>102</v>
      </c>
    </row>
    <row r="49" spans="1:3">
      <c r="A49" s="56"/>
      <c r="B49" s="45" t="s">
        <v>103</v>
      </c>
      <c r="C49" s="44" t="s">
        <v>104</v>
      </c>
    </row>
    <row r="50" spans="1:3">
      <c r="A50" s="56" t="s">
        <v>105</v>
      </c>
      <c r="B50" s="31" t="s">
        <v>106</v>
      </c>
      <c r="C50" s="32" t="s">
        <v>107</v>
      </c>
    </row>
    <row r="51" spans="1:3">
      <c r="A51" s="56"/>
      <c r="B51" s="31" t="s">
        <v>108</v>
      </c>
      <c r="C51" s="32" t="s">
        <v>109</v>
      </c>
    </row>
    <row r="52" spans="1:3">
      <c r="A52" s="56"/>
      <c r="B52" s="33" t="s">
        <v>110</v>
      </c>
      <c r="C52" s="32" t="s">
        <v>111</v>
      </c>
    </row>
    <row r="53" spans="1:3">
      <c r="A53" s="56"/>
      <c r="B53" s="33" t="s">
        <v>112</v>
      </c>
      <c r="C53" s="32" t="s">
        <v>113</v>
      </c>
    </row>
    <row r="54" spans="1:3">
      <c r="A54" s="56"/>
      <c r="B54" s="33" t="s">
        <v>114</v>
      </c>
      <c r="C54" s="32" t="s">
        <v>115</v>
      </c>
    </row>
    <row r="55" spans="1:3">
      <c r="A55" s="56"/>
      <c r="B55" s="33" t="s">
        <v>116</v>
      </c>
      <c r="C55" s="32" t="s">
        <v>117</v>
      </c>
    </row>
    <row r="56" spans="1:3">
      <c r="A56" s="56"/>
      <c r="B56" s="33" t="s">
        <v>118</v>
      </c>
      <c r="C56" s="32" t="s">
        <v>119</v>
      </c>
    </row>
    <row r="57" spans="1:3">
      <c r="A57" s="56"/>
      <c r="B57" s="33" t="s">
        <v>120</v>
      </c>
      <c r="C57" s="32" t="s">
        <v>121</v>
      </c>
    </row>
    <row r="58" spans="1:3">
      <c r="A58" s="56"/>
      <c r="B58" s="33" t="s">
        <v>122</v>
      </c>
      <c r="C58" s="32" t="s">
        <v>123</v>
      </c>
    </row>
    <row r="59" spans="1:3">
      <c r="A59" s="56"/>
      <c r="B59" s="33" t="s">
        <v>124</v>
      </c>
      <c r="C59" s="32" t="s">
        <v>125</v>
      </c>
    </row>
    <row r="60" spans="1:3">
      <c r="B60" s="33" t="s">
        <v>126</v>
      </c>
      <c r="C60" s="32" t="s">
        <v>127</v>
      </c>
    </row>
  </sheetData>
  <mergeCells count="7">
    <mergeCell ref="A40:A49"/>
    <mergeCell ref="A50:A59"/>
    <mergeCell ref="A2:A12"/>
    <mergeCell ref="A13:A27"/>
    <mergeCell ref="A28:A31"/>
    <mergeCell ref="A32:A37"/>
    <mergeCell ref="A38:A3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7"/>
  <sheetViews>
    <sheetView tabSelected="1" topLeftCell="K1" workbookViewId="0">
      <selection activeCell="M13" sqref="M13"/>
    </sheetView>
  </sheetViews>
  <sheetFormatPr defaultColWidth="9" defaultRowHeight="14.4"/>
  <cols>
    <col min="1" max="1" width="29.88671875" style="1" customWidth="1"/>
    <col min="2" max="2" width="13.109375" style="1" customWidth="1"/>
    <col min="3" max="3" width="7.6640625" style="1" customWidth="1"/>
    <col min="4" max="4" width="8.33203125" style="1" customWidth="1"/>
    <col min="5" max="5" width="20.6640625" style="1" customWidth="1"/>
    <col min="6" max="6" width="18.44140625" style="2" customWidth="1"/>
    <col min="7" max="7" width="32.44140625" style="1" customWidth="1"/>
    <col min="8" max="8" width="16.5546875" style="1" customWidth="1"/>
    <col min="9" max="9" width="118.88671875" style="1" customWidth="1"/>
    <col min="10" max="10" width="9" style="1" customWidth="1"/>
    <col min="11" max="11" width="14" style="1" customWidth="1"/>
    <col min="12" max="12" width="53.88671875" style="55" bestFit="1" customWidth="1"/>
    <col min="13" max="13" width="63.109375" style="1" customWidth="1"/>
    <col min="14" max="14" width="35.33203125" style="1" customWidth="1"/>
    <col min="15" max="15" width="22.109375" style="1" customWidth="1"/>
    <col min="16" max="16" width="12.44140625" style="1" customWidth="1"/>
    <col min="17" max="17" width="21.88671875" style="1" customWidth="1"/>
    <col min="18" max="18" width="21.88671875" style="52" customWidth="1"/>
    <col min="19" max="19" width="15.88671875" style="1" customWidth="1"/>
    <col min="20" max="20" width="37.33203125" style="1" customWidth="1"/>
    <col min="21" max="21" width="22.109375" style="1" customWidth="1"/>
    <col min="22" max="22" width="14.44140625" style="1" customWidth="1"/>
    <col min="23" max="23" width="14.88671875" style="1" customWidth="1"/>
    <col min="24" max="24" width="12" style="1" customWidth="1"/>
    <col min="25" max="25" width="15.109375" style="1" customWidth="1"/>
    <col min="26" max="26" width="7.6640625" style="1" customWidth="1"/>
    <col min="27" max="27" width="15.109375" style="1" customWidth="1"/>
    <col min="28" max="28" width="7.6640625" style="1" customWidth="1"/>
    <col min="29" max="29" width="15.109375" style="1" customWidth="1"/>
    <col min="30" max="30" width="7.6640625" style="1" customWidth="1"/>
    <col min="31" max="31" width="15.109375" style="1" customWidth="1"/>
    <col min="32" max="32" width="7.6640625" style="1" customWidth="1"/>
    <col min="33" max="33" width="15.109375" style="1" customWidth="1"/>
    <col min="34" max="34" width="20.6640625" style="1" customWidth="1"/>
    <col min="35" max="35" width="6.109375" style="1" customWidth="1"/>
    <col min="36" max="36" width="5" style="1" customWidth="1"/>
    <col min="37" max="37" width="10.6640625" style="3" customWidth="1"/>
    <col min="38" max="38" width="12.33203125" style="1" customWidth="1"/>
    <col min="39" max="39" width="12.5546875" style="1" customWidth="1"/>
    <col min="40" max="40" width="19" style="4" customWidth="1"/>
    <col min="41" max="41" width="15" style="1" customWidth="1"/>
    <col min="42" max="42" width="23.33203125" style="1" customWidth="1"/>
    <col min="43" max="43" width="24" style="1" customWidth="1"/>
    <col min="44" max="44" width="23.88671875" style="1" customWidth="1"/>
    <col min="45" max="45" width="11.6640625" style="1" customWidth="1"/>
    <col min="46" max="46" width="9.5546875" style="1" customWidth="1"/>
    <col min="47" max="47" width="11.88671875" style="1" customWidth="1"/>
    <col min="48" max="48" width="13.6640625" style="1" customWidth="1"/>
    <col min="49" max="49" width="15.5546875" style="1" customWidth="1"/>
    <col min="50" max="50" width="12.44140625" style="1" customWidth="1"/>
    <col min="51" max="51" width="15.88671875" style="1" customWidth="1"/>
    <col min="52" max="52" width="16.33203125" style="1" customWidth="1"/>
    <col min="53" max="53" width="12.109375" style="1" customWidth="1"/>
    <col min="54" max="54" width="46.6640625" style="1" customWidth="1"/>
    <col min="55" max="55" width="16.44140625" style="1" customWidth="1"/>
    <col min="56" max="56" width="18.44140625" style="1" customWidth="1"/>
    <col min="57" max="57" width="12.33203125" style="1" customWidth="1"/>
    <col min="58" max="58" width="18.33203125" style="1" customWidth="1"/>
    <col min="59" max="59" width="10.88671875" style="1" customWidth="1"/>
    <col min="60" max="60" width="18.33203125" style="1" bestFit="1" customWidth="1"/>
    <col min="61" max="61" width="11.44140625" customWidth="1"/>
  </cols>
  <sheetData>
    <row r="1" spans="1:61">
      <c r="A1" s="5" t="s">
        <v>4</v>
      </c>
      <c r="B1" s="6" t="s">
        <v>6</v>
      </c>
      <c r="C1" s="6" t="s">
        <v>8</v>
      </c>
      <c r="D1" s="6" t="s">
        <v>10</v>
      </c>
      <c r="E1" s="5" t="s">
        <v>12</v>
      </c>
      <c r="F1" s="7" t="s">
        <v>14</v>
      </c>
      <c r="G1" s="6" t="s">
        <v>16</v>
      </c>
      <c r="H1" s="6" t="s">
        <v>18</v>
      </c>
      <c r="I1" s="6" t="s">
        <v>20</v>
      </c>
      <c r="J1" s="6" t="s">
        <v>22</v>
      </c>
      <c r="K1" s="6" t="s">
        <v>24</v>
      </c>
      <c r="L1" s="28" t="s">
        <v>198</v>
      </c>
      <c r="M1" s="5" t="s">
        <v>85</v>
      </c>
      <c r="N1" s="5" t="s">
        <v>87</v>
      </c>
      <c r="O1" s="5" t="s">
        <v>89</v>
      </c>
      <c r="P1" s="5" t="s">
        <v>91</v>
      </c>
      <c r="Q1" s="5" t="s">
        <v>93</v>
      </c>
      <c r="R1" s="51" t="s">
        <v>199</v>
      </c>
      <c r="S1" s="6" t="s">
        <v>95</v>
      </c>
      <c r="T1" s="6" t="s">
        <v>97</v>
      </c>
      <c r="U1" s="6" t="s">
        <v>99</v>
      </c>
      <c r="V1" s="6" t="s">
        <v>101</v>
      </c>
      <c r="W1" s="6" t="s">
        <v>103</v>
      </c>
      <c r="X1" s="5" t="s">
        <v>106</v>
      </c>
      <c r="Y1" s="5" t="s">
        <v>108</v>
      </c>
      <c r="Z1" s="6" t="s">
        <v>110</v>
      </c>
      <c r="AA1" s="6" t="s">
        <v>112</v>
      </c>
      <c r="AB1" s="6" t="s">
        <v>114</v>
      </c>
      <c r="AC1" s="6" t="s">
        <v>116</v>
      </c>
      <c r="AD1" s="6" t="s">
        <v>118</v>
      </c>
      <c r="AE1" s="6" t="s">
        <v>120</v>
      </c>
      <c r="AF1" s="6" t="s">
        <v>122</v>
      </c>
      <c r="AG1" s="6" t="s">
        <v>124</v>
      </c>
      <c r="AH1" s="11" t="s">
        <v>27</v>
      </c>
      <c r="AI1" s="12" t="s">
        <v>29</v>
      </c>
      <c r="AJ1" s="11" t="s">
        <v>31</v>
      </c>
      <c r="AK1" s="13" t="s">
        <v>33</v>
      </c>
      <c r="AL1" s="12" t="s">
        <v>35</v>
      </c>
      <c r="AM1" s="12" t="s">
        <v>37</v>
      </c>
      <c r="AN1" s="14" t="s">
        <v>39</v>
      </c>
      <c r="AO1" s="12" t="s">
        <v>41</v>
      </c>
      <c r="AP1" s="12" t="s">
        <v>43</v>
      </c>
      <c r="AQ1" s="12" t="s">
        <v>45</v>
      </c>
      <c r="AR1" s="11" t="s">
        <v>47</v>
      </c>
      <c r="AS1" s="11" t="s">
        <v>49</v>
      </c>
      <c r="AT1" s="12" t="s">
        <v>51</v>
      </c>
      <c r="AU1" s="12" t="s">
        <v>53</v>
      </c>
      <c r="AV1" s="12" t="s">
        <v>55</v>
      </c>
      <c r="AW1" s="17" t="s">
        <v>58</v>
      </c>
      <c r="AX1" s="17" t="s">
        <v>60</v>
      </c>
      <c r="AY1" s="19" t="s">
        <v>62</v>
      </c>
      <c r="AZ1" s="19" t="s">
        <v>64</v>
      </c>
      <c r="BA1" s="20" t="s">
        <v>67</v>
      </c>
      <c r="BB1" s="20" t="s">
        <v>69</v>
      </c>
      <c r="BC1" s="20" t="s">
        <v>71</v>
      </c>
      <c r="BD1" s="20" t="s">
        <v>73</v>
      </c>
      <c r="BE1" s="20" t="s">
        <v>75</v>
      </c>
      <c r="BF1" s="20" t="s">
        <v>77</v>
      </c>
      <c r="BG1" s="21" t="s">
        <v>80</v>
      </c>
      <c r="BH1" s="22" t="s">
        <v>190</v>
      </c>
      <c r="BI1" s="23" t="s">
        <v>126</v>
      </c>
    </row>
    <row r="2" spans="1:61">
      <c r="A2" s="8" t="s">
        <v>128</v>
      </c>
      <c r="C2" s="8" t="s">
        <v>129</v>
      </c>
      <c r="E2" s="8" t="s">
        <v>192</v>
      </c>
      <c r="F2" s="9">
        <v>25569</v>
      </c>
      <c r="G2" s="8" t="s">
        <v>130</v>
      </c>
      <c r="I2" s="8" t="s">
        <v>131</v>
      </c>
      <c r="L2" s="61"/>
      <c r="M2" s="10" t="s">
        <v>132</v>
      </c>
      <c r="N2" s="53" t="s">
        <v>200</v>
      </c>
      <c r="O2" s="1" t="s">
        <v>133</v>
      </c>
      <c r="P2" s="8" t="s">
        <v>134</v>
      </c>
      <c r="Q2" s="8" t="s">
        <v>135</v>
      </c>
      <c r="R2" s="54" t="str">
        <f>CONCATENATE(IF(S2="",,S2&amp;", "),IF(T2="",,T2&amp;", "),IF(U2="",,U2&amp;", "),IF(V2="",,V2&amp;", "),IF(W2="",,W2))</f>
        <v>181,  ẤP THƯỢNG 3,  PHÚ MỸ, Phú Tân, Tỉnh An Giang</v>
      </c>
      <c r="S2" s="8">
        <v>181</v>
      </c>
      <c r="T2" s="1" t="s">
        <v>136</v>
      </c>
      <c r="U2" s="1" t="s">
        <v>137</v>
      </c>
      <c r="V2" s="8" t="s">
        <v>134</v>
      </c>
      <c r="W2" s="8" t="s">
        <v>135</v>
      </c>
      <c r="X2" s="46" t="s">
        <v>138</v>
      </c>
      <c r="Y2" s="1" t="s">
        <v>139</v>
      </c>
      <c r="AH2" s="8" t="s">
        <v>203</v>
      </c>
      <c r="AI2" s="15">
        <v>12</v>
      </c>
      <c r="AJ2" s="8">
        <v>0</v>
      </c>
      <c r="AK2" s="47">
        <v>43981</v>
      </c>
      <c r="AL2" s="15">
        <v>11445000</v>
      </c>
      <c r="AN2" s="16">
        <v>1303000</v>
      </c>
      <c r="AO2" s="15">
        <v>28800000</v>
      </c>
      <c r="AP2" s="15">
        <v>1233078</v>
      </c>
      <c r="AQ2" s="15">
        <v>5572922</v>
      </c>
      <c r="AR2" s="15">
        <v>9999999</v>
      </c>
      <c r="AS2" s="18" t="s">
        <v>140</v>
      </c>
      <c r="AU2" s="1" t="s">
        <v>188</v>
      </c>
      <c r="BA2" s="8" t="s">
        <v>141</v>
      </c>
      <c r="BB2" s="8"/>
      <c r="BC2" s="8" t="s">
        <v>142</v>
      </c>
      <c r="BD2" s="8" t="s">
        <v>143</v>
      </c>
      <c r="BE2" s="15">
        <v>15700000</v>
      </c>
      <c r="BG2" s="48" t="s">
        <v>191</v>
      </c>
      <c r="BH2" s="50" t="s">
        <v>144</v>
      </c>
      <c r="BI2" s="1" t="s">
        <v>140</v>
      </c>
    </row>
    <row r="3" spans="1:61">
      <c r="A3" s="8" t="s">
        <v>145</v>
      </c>
      <c r="C3" s="8" t="s">
        <v>129</v>
      </c>
      <c r="E3" s="8" t="s">
        <v>193</v>
      </c>
      <c r="F3" s="9">
        <v>25569</v>
      </c>
      <c r="G3" s="8" t="s">
        <v>130</v>
      </c>
      <c r="I3" s="8" t="s">
        <v>146</v>
      </c>
      <c r="L3" s="55" t="s">
        <v>210</v>
      </c>
      <c r="M3" s="10"/>
      <c r="N3" s="53"/>
      <c r="P3" s="8"/>
      <c r="Q3" s="8"/>
      <c r="R3" s="54" t="str">
        <f t="shared" ref="R3:R7" si="0">CONCATENATE(IF(S3="",,S3&amp;", "),IF(T3="",,T3&amp;", "),IF(U3="",,U3&amp;", "),IF(V3="",,V3&amp;", "),IF(W3="",,W3))</f>
        <v xml:space="preserve"> ẤP PHÚ THƯỢNG,  XÃ PHÚ THÀNH, Phú Tân, Tỉnh An Giang</v>
      </c>
      <c r="S3" s="8"/>
      <c r="T3" s="1" t="s">
        <v>150</v>
      </c>
      <c r="U3" s="1" t="s">
        <v>151</v>
      </c>
      <c r="V3" s="8" t="s">
        <v>134</v>
      </c>
      <c r="W3" s="8" t="s">
        <v>135</v>
      </c>
      <c r="X3" s="46" t="s">
        <v>152</v>
      </c>
      <c r="Y3" s="1" t="s">
        <v>139</v>
      </c>
      <c r="AH3" s="8" t="s">
        <v>204</v>
      </c>
      <c r="AI3" s="15">
        <v>12</v>
      </c>
      <c r="AJ3" s="8">
        <v>0</v>
      </c>
      <c r="AK3" s="47">
        <v>43982</v>
      </c>
      <c r="AL3" s="15">
        <v>14175000</v>
      </c>
      <c r="AN3" s="16">
        <v>1613000</v>
      </c>
      <c r="AO3" s="15">
        <v>14100000</v>
      </c>
      <c r="AP3" s="15">
        <v>458668</v>
      </c>
      <c r="AQ3" s="15">
        <v>4378332</v>
      </c>
      <c r="AR3" s="15">
        <v>88888888</v>
      </c>
      <c r="AS3" s="18" t="s">
        <v>140</v>
      </c>
      <c r="AU3" s="1" t="s">
        <v>188</v>
      </c>
      <c r="BA3" s="8" t="s">
        <v>141</v>
      </c>
      <c r="BB3" s="8"/>
      <c r="BC3" s="8" t="s">
        <v>153</v>
      </c>
      <c r="BD3" s="8" t="s">
        <v>154</v>
      </c>
      <c r="BE3" s="15">
        <v>18500000</v>
      </c>
      <c r="BG3" s="48" t="s">
        <v>189</v>
      </c>
      <c r="BH3" s="49" t="s">
        <v>144</v>
      </c>
      <c r="BI3" s="1" t="s">
        <v>140</v>
      </c>
    </row>
    <row r="4" spans="1:61">
      <c r="A4" s="8" t="s">
        <v>155</v>
      </c>
      <c r="C4" s="8" t="s">
        <v>129</v>
      </c>
      <c r="E4" s="8" t="s">
        <v>194</v>
      </c>
      <c r="F4" s="9">
        <v>26299</v>
      </c>
      <c r="G4" s="8" t="s">
        <v>130</v>
      </c>
      <c r="I4" s="8" t="s">
        <v>156</v>
      </c>
      <c r="L4" s="54" t="str">
        <f t="shared" ref="L3:L7" si="1">CONCATENATE(IF(M4="",,M4&amp;", "),IF(N4="",,N4&amp;", "),IF(O4="",,O4&amp;", "),IF(P4="",,P4&amp;", "),IF(Q4="",,Q4))</f>
        <v>PHÒNG 17 NT TRẦN ĐỨC TUỆ, ĐƯỜNG NJ12 ẤP 3B,  XÃ THỚI HÒA, Bến Cát, Tỉnh Bình Dương</v>
      </c>
      <c r="M4" s="10" t="s">
        <v>157</v>
      </c>
      <c r="N4" s="53" t="s">
        <v>201</v>
      </c>
      <c r="O4" s="1" t="s">
        <v>158</v>
      </c>
      <c r="P4" s="8" t="s">
        <v>159</v>
      </c>
      <c r="Q4" s="8" t="s">
        <v>149</v>
      </c>
      <c r="R4" s="54" t="str">
        <f t="shared" si="0"/>
        <v xml:space="preserve"> ẤP HÒA HIỆP,  XÃ PHÚ HIỆP, Phú Tân, Tỉnh An Giang</v>
      </c>
      <c r="S4" s="8"/>
      <c r="T4" s="1" t="s">
        <v>160</v>
      </c>
      <c r="U4" s="1" t="s">
        <v>161</v>
      </c>
      <c r="V4" s="8" t="s">
        <v>134</v>
      </c>
      <c r="W4" s="8" t="s">
        <v>135</v>
      </c>
      <c r="X4" s="46" t="s">
        <v>162</v>
      </c>
      <c r="Y4" s="1" t="s">
        <v>139</v>
      </c>
      <c r="AH4" s="8" t="s">
        <v>205</v>
      </c>
      <c r="AI4" s="15">
        <v>36</v>
      </c>
      <c r="AJ4" s="8">
        <v>0</v>
      </c>
      <c r="AK4" s="47">
        <v>43983</v>
      </c>
      <c r="AL4" s="15">
        <v>26250000</v>
      </c>
      <c r="AN4" s="16">
        <v>1587000</v>
      </c>
      <c r="AO4" s="15">
        <v>37965588</v>
      </c>
      <c r="AP4" s="15">
        <v>11296417</v>
      </c>
      <c r="AQ4" s="15">
        <v>21200171</v>
      </c>
      <c r="AR4" s="15">
        <v>777777</v>
      </c>
      <c r="AS4" s="18" t="s">
        <v>140</v>
      </c>
      <c r="AU4" s="1" t="s">
        <v>188</v>
      </c>
      <c r="BA4" s="8" t="s">
        <v>163</v>
      </c>
      <c r="BB4" s="8"/>
      <c r="BC4" s="8"/>
      <c r="BD4" s="8"/>
      <c r="BE4" s="15">
        <v>26250000</v>
      </c>
      <c r="BG4" s="48" t="s">
        <v>189</v>
      </c>
      <c r="BH4" s="49" t="s">
        <v>144</v>
      </c>
      <c r="BI4" s="1" t="s">
        <v>140</v>
      </c>
    </row>
    <row r="5" spans="1:61">
      <c r="A5" s="8" t="s">
        <v>164</v>
      </c>
      <c r="C5" s="8" t="s">
        <v>129</v>
      </c>
      <c r="E5" s="8" t="s">
        <v>195</v>
      </c>
      <c r="F5" s="9">
        <v>31325</v>
      </c>
      <c r="G5" s="8" t="s">
        <v>130</v>
      </c>
      <c r="I5" s="8" t="s">
        <v>165</v>
      </c>
      <c r="L5" s="54" t="str">
        <f t="shared" si="1"/>
        <v>E1/22, KP BÌNH THUẬN,  THUẬN GIAO, Thuận An, Tỉnh Bình Dương</v>
      </c>
      <c r="M5" s="10" t="s">
        <v>166</v>
      </c>
      <c r="N5" s="53" t="s">
        <v>202</v>
      </c>
      <c r="O5" s="1" t="s">
        <v>147</v>
      </c>
      <c r="P5" s="8" t="s">
        <v>148</v>
      </c>
      <c r="Q5" s="8" t="s">
        <v>149</v>
      </c>
      <c r="R5" s="54" t="str">
        <f t="shared" si="0"/>
        <v>12,  ẤP PHÚ QUỚI,  XÃ PHÚ AN, Phú Tân, Tỉnh An Giang</v>
      </c>
      <c r="S5" s="8">
        <v>12</v>
      </c>
      <c r="T5" s="1" t="s">
        <v>167</v>
      </c>
      <c r="U5" s="1" t="s">
        <v>168</v>
      </c>
      <c r="V5" s="8" t="s">
        <v>134</v>
      </c>
      <c r="W5" s="8" t="s">
        <v>135</v>
      </c>
      <c r="X5" s="46" t="s">
        <v>169</v>
      </c>
      <c r="Y5" s="1" t="s">
        <v>139</v>
      </c>
      <c r="AH5" s="8" t="s">
        <v>206</v>
      </c>
      <c r="AI5" s="15">
        <v>36</v>
      </c>
      <c r="AJ5" s="8">
        <v>1567</v>
      </c>
      <c r="AK5" s="47">
        <v>43984</v>
      </c>
      <c r="AL5" s="15">
        <v>26000000</v>
      </c>
      <c r="AN5" s="16">
        <v>1177000</v>
      </c>
      <c r="AO5" s="15">
        <v>28658530</v>
      </c>
      <c r="AP5" s="15">
        <v>3006440</v>
      </c>
      <c r="AQ5" s="15">
        <v>13391090</v>
      </c>
      <c r="AR5" s="15">
        <v>35897530</v>
      </c>
      <c r="AS5" s="18" t="s">
        <v>140</v>
      </c>
      <c r="AU5" s="1" t="s">
        <v>188</v>
      </c>
      <c r="BA5" s="8" t="s">
        <v>163</v>
      </c>
      <c r="BB5" s="8"/>
      <c r="BC5" s="8"/>
      <c r="BD5" s="8"/>
      <c r="BE5" s="15">
        <v>26000000</v>
      </c>
      <c r="BG5" s="48" t="s">
        <v>189</v>
      </c>
      <c r="BH5" s="49" t="s">
        <v>144</v>
      </c>
      <c r="BI5" s="1" t="s">
        <v>140</v>
      </c>
    </row>
    <row r="6" spans="1:61">
      <c r="A6" s="8" t="s">
        <v>170</v>
      </c>
      <c r="C6" s="8" t="s">
        <v>129</v>
      </c>
      <c r="E6" s="8" t="s">
        <v>196</v>
      </c>
      <c r="F6" s="9">
        <v>31901</v>
      </c>
      <c r="G6" s="8" t="s">
        <v>171</v>
      </c>
      <c r="I6" s="8" t="s">
        <v>172</v>
      </c>
      <c r="L6" s="54" t="str">
        <f t="shared" si="1"/>
        <v>219- NHÀ TRỌ ÔNG NĂM. PHÒNG 7, KẾ TIỆM HOA MINH HẢI,  ẤP PHÚ NGHỊ,  XÃ HÒA LỢI, Bến Cát, Tỉnh Bình Dương</v>
      </c>
      <c r="M6" s="10" t="s">
        <v>173</v>
      </c>
      <c r="N6" s="1" t="s">
        <v>174</v>
      </c>
      <c r="O6" s="1" t="s">
        <v>175</v>
      </c>
      <c r="P6" s="8" t="s">
        <v>159</v>
      </c>
      <c r="Q6" s="8" t="s">
        <v>149</v>
      </c>
      <c r="R6" s="54" t="str">
        <f t="shared" si="0"/>
        <v xml:space="preserve"> ẤP HÒA HIỆP,  PHÚ HIỆP, Phú Tân, Tỉnh An Giang</v>
      </c>
      <c r="S6" s="8"/>
      <c r="T6" s="1" t="s">
        <v>160</v>
      </c>
      <c r="U6" s="1" t="s">
        <v>176</v>
      </c>
      <c r="V6" s="8" t="s">
        <v>134</v>
      </c>
      <c r="W6" s="8" t="s">
        <v>135</v>
      </c>
      <c r="X6" s="46" t="s">
        <v>177</v>
      </c>
      <c r="Y6" s="1" t="s">
        <v>139</v>
      </c>
      <c r="AH6" s="8" t="s">
        <v>207</v>
      </c>
      <c r="AI6" s="15">
        <v>15</v>
      </c>
      <c r="AJ6" s="8">
        <v>1475</v>
      </c>
      <c r="AK6" s="47">
        <v>43985</v>
      </c>
      <c r="AL6" s="15">
        <v>18060000</v>
      </c>
      <c r="AN6" s="16">
        <v>1758000</v>
      </c>
      <c r="AO6" s="15">
        <v>33900000</v>
      </c>
      <c r="AP6" s="15">
        <v>5059008</v>
      </c>
      <c r="AQ6" s="15">
        <v>14771992</v>
      </c>
      <c r="AR6" s="15">
        <v>53731000</v>
      </c>
      <c r="AS6" s="18" t="s">
        <v>140</v>
      </c>
      <c r="AU6" s="1" t="s">
        <v>188</v>
      </c>
      <c r="BA6" s="8" t="s">
        <v>141</v>
      </c>
      <c r="BB6" s="8"/>
      <c r="BC6" s="8" t="s">
        <v>142</v>
      </c>
      <c r="BD6" s="8" t="s">
        <v>178</v>
      </c>
      <c r="BE6" s="15">
        <v>21500000</v>
      </c>
      <c r="BG6" s="48" t="s">
        <v>189</v>
      </c>
      <c r="BH6" s="49" t="s">
        <v>144</v>
      </c>
      <c r="BI6" s="1" t="s">
        <v>140</v>
      </c>
    </row>
    <row r="7" spans="1:61">
      <c r="A7" s="8" t="s">
        <v>179</v>
      </c>
      <c r="C7" s="8" t="s">
        <v>180</v>
      </c>
      <c r="E7" s="8" t="s">
        <v>197</v>
      </c>
      <c r="F7" s="9">
        <v>27366</v>
      </c>
      <c r="G7" s="8" t="s">
        <v>171</v>
      </c>
      <c r="I7" s="8" t="s">
        <v>181</v>
      </c>
      <c r="L7" s="54" t="str">
        <f t="shared" si="1"/>
        <v>ẤP 6,  ĐƯỜNG D12,  THỚI HÒA, Bến Cát, Tỉnh Bình Dương</v>
      </c>
      <c r="M7" s="10" t="s">
        <v>182</v>
      </c>
      <c r="N7" s="1" t="s">
        <v>183</v>
      </c>
      <c r="O7" s="1" t="s">
        <v>184</v>
      </c>
      <c r="P7" s="8" t="s">
        <v>159</v>
      </c>
      <c r="Q7" s="8" t="s">
        <v>149</v>
      </c>
      <c r="R7" s="54" t="str">
        <f t="shared" si="0"/>
        <v xml:space="preserve"> HIỆP HÒA,  HIỆP XƯƠNG, Phú Tân, Tỉnh An Giang</v>
      </c>
      <c r="S7" s="8"/>
      <c r="T7" s="1" t="s">
        <v>185</v>
      </c>
      <c r="U7" s="1" t="s">
        <v>186</v>
      </c>
      <c r="V7" s="8" t="s">
        <v>134</v>
      </c>
      <c r="W7" s="8" t="s">
        <v>135</v>
      </c>
      <c r="X7" s="46" t="s">
        <v>187</v>
      </c>
      <c r="Y7" s="1" t="s">
        <v>139</v>
      </c>
      <c r="AH7" s="8" t="s">
        <v>208</v>
      </c>
      <c r="AI7" s="15">
        <v>36</v>
      </c>
      <c r="AJ7" s="8">
        <v>1415</v>
      </c>
      <c r="AK7" s="47">
        <v>43986</v>
      </c>
      <c r="AL7" s="15">
        <v>30450000</v>
      </c>
      <c r="AN7" s="16">
        <v>1556000</v>
      </c>
      <c r="AO7" s="15">
        <v>51554737</v>
      </c>
      <c r="AP7" s="15">
        <v>12188187</v>
      </c>
      <c r="AQ7" s="15">
        <v>28394550</v>
      </c>
      <c r="AR7" s="15">
        <v>71782737</v>
      </c>
      <c r="AS7" s="18" t="s">
        <v>140</v>
      </c>
      <c r="AU7" s="1" t="s">
        <v>188</v>
      </c>
      <c r="BA7" s="8" t="s">
        <v>209</v>
      </c>
      <c r="BB7" s="8"/>
      <c r="BC7" s="8"/>
      <c r="BD7" s="8"/>
      <c r="BE7" s="15">
        <v>30450000</v>
      </c>
      <c r="BG7" s="48" t="s">
        <v>189</v>
      </c>
      <c r="BH7" s="49" t="s">
        <v>144</v>
      </c>
      <c r="BI7" s="1" t="s">
        <v>140</v>
      </c>
    </row>
  </sheetData>
  <autoFilter ref="A1:BI7" xr:uid="{DAF6E2B5-64AF-4370-8455-43E44F066131}"/>
  <phoneticPr fontId="9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Input_Description</vt:lpstr>
      <vt:lpstr>Input_Data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LENOVO</cp:lastModifiedBy>
  <dcterms:created xsi:type="dcterms:W3CDTF">2016-03-19T07:22:00Z</dcterms:created>
  <dcterms:modified xsi:type="dcterms:W3CDTF">2020-05-04T10:38:56Z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