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workbookProtection workbookPassword="DEC8" lockStructure="1"/>
  <bookViews>
    <workbookView xWindow="0" yWindow="135" windowWidth="21720" windowHeight="10845" firstSheet="3" activeTab="3"/>
  </bookViews>
  <sheets>
    <sheet name="data-8017360947" sheetId="5" state="hidden" r:id="rId1"/>
    <sheet name="calc-8410178426" sheetId="8" state="hidden" r:id="rId2"/>
    <sheet name="list-4107746325" sheetId="6" state="hidden" r:id="rId3"/>
    <sheet name="Nutritional Calculator - Demo" sheetId="7" r:id="rId4"/>
  </sheets>
  <definedNames>
    <definedName name="American_Native_Foods">'list-4107746325'!$B$2:$B$3</definedName>
    <definedName name="Baby_Foods">'list-4107746325'!$B$4:$B$5</definedName>
    <definedName name="Baked_Products">'list-4107746325'!$B$6:$B$7</definedName>
    <definedName name="Beef_Products">'list-4107746325'!$B$8:$B$9</definedName>
    <definedName name="Beverages">'list-4107746325'!$B$10:$B$11</definedName>
    <definedName name="Breakfast_Cereals">'list-4107746325'!$B$12:$B$13</definedName>
    <definedName name="Cereal_Grains_Pasta">'list-4107746325'!$B$14:$B$15</definedName>
    <definedName name="Dairy_and_Eggs">'list-4107746325'!$B$16:$B$17</definedName>
    <definedName name="Fast_Foods">'list-4107746325'!$B$18:$B$19</definedName>
    <definedName name="Fats_and_Oils">'list-4107746325'!$B$20:$B$21</definedName>
    <definedName name="Finfish_and_Shellfish">'list-4107746325'!$B$22:$B$23</definedName>
    <definedName name="Fruits_and_Fruit_Juices">'list-4107746325'!$B$24:$B$25</definedName>
    <definedName name="group">'list-4107746325'!$D$2:$D$26</definedName>
    <definedName name="Lamb_Veal_and_Game">'list-4107746325'!$B$26:$B$27</definedName>
    <definedName name="Legumes">'list-4107746325'!$B$28:$B$29</definedName>
    <definedName name="Meals_Entrees_Sides">'list-4107746325'!$B$30:$B$31</definedName>
    <definedName name="Nut_and_Seeds">'list-4107746325'!$B$32:$B$33</definedName>
    <definedName name="Pork">'list-4107746325'!$B$34:$B$35</definedName>
    <definedName name="Poultry">'list-4107746325'!$B$36:$B$37</definedName>
    <definedName name="Restaurant_Foods">'list-4107746325'!$B$38:$B$39</definedName>
    <definedName name="Sausages_Luncheon">'list-4107746325'!$B$40:$B$41</definedName>
    <definedName name="Snacks">'list-4107746325'!$B$42:$B$43</definedName>
    <definedName name="Soups_Sauces">'list-4107746325'!$B$44:$B$45</definedName>
    <definedName name="Spices_and_Herbs">'list-4107746325'!$B$46:$B$47</definedName>
    <definedName name="Sweets">'list-4107746325'!$B$48:$B$49</definedName>
    <definedName name="Vegetables">'list-4107746325'!$B$50:$B$51</definedName>
  </definedNames>
  <calcPr calcId="144525"/>
</workbook>
</file>

<file path=xl/calcChain.xml><?xml version="1.0" encoding="utf-8"?>
<calcChain xmlns="http://schemas.openxmlformats.org/spreadsheetml/2006/main">
  <c r="C10" i="8" l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A4" i="8"/>
  <c r="B4" i="8"/>
  <c r="A5" i="8"/>
  <c r="B5" i="8"/>
  <c r="A6" i="8"/>
  <c r="B6" i="8"/>
  <c r="A7" i="8"/>
  <c r="C7" i="8" s="1"/>
  <c r="B7" i="8"/>
  <c r="A8" i="8"/>
  <c r="C8" i="8" s="1"/>
  <c r="B8" i="8"/>
  <c r="A9" i="8"/>
  <c r="C9" i="8" s="1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C36" i="8" s="1"/>
  <c r="B36" i="8"/>
  <c r="A37" i="8"/>
  <c r="C37" i="8" s="1"/>
  <c r="B37" i="8"/>
  <c r="A38" i="8"/>
  <c r="C38" i="8" s="1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B3" i="8"/>
  <c r="A3" i="8"/>
  <c r="AH3" i="8" s="1"/>
  <c r="K68" i="7"/>
  <c r="BJ36" i="8" l="1"/>
  <c r="BH36" i="8"/>
  <c r="BF36" i="8"/>
  <c r="BD36" i="8"/>
  <c r="BB36" i="8"/>
  <c r="AZ36" i="8"/>
  <c r="AX36" i="8"/>
  <c r="AV36" i="8"/>
  <c r="AT36" i="8"/>
  <c r="AR36" i="8"/>
  <c r="AP36" i="8"/>
  <c r="AN36" i="8"/>
  <c r="AL36" i="8"/>
  <c r="AJ36" i="8"/>
  <c r="AH36" i="8"/>
  <c r="AF36" i="8"/>
  <c r="AD36" i="8"/>
  <c r="AB36" i="8"/>
  <c r="Z36" i="8"/>
  <c r="X36" i="8"/>
  <c r="V36" i="8"/>
  <c r="T36" i="8"/>
  <c r="R36" i="8"/>
  <c r="P36" i="8"/>
  <c r="N36" i="8"/>
  <c r="L36" i="8"/>
  <c r="J36" i="8"/>
  <c r="H36" i="8"/>
  <c r="F36" i="8"/>
  <c r="D36" i="8"/>
  <c r="BI36" i="8"/>
  <c r="BG36" i="8"/>
  <c r="BE36" i="8"/>
  <c r="BC36" i="8"/>
  <c r="BA36" i="8"/>
  <c r="AY36" i="8"/>
  <c r="AW36" i="8"/>
  <c r="AU36" i="8"/>
  <c r="AS36" i="8"/>
  <c r="AQ36" i="8"/>
  <c r="AO36" i="8"/>
  <c r="AM36" i="8"/>
  <c r="AK36" i="8"/>
  <c r="AI36" i="8"/>
  <c r="AG36" i="8"/>
  <c r="AE36" i="8"/>
  <c r="AC36" i="8"/>
  <c r="AA36" i="8"/>
  <c r="Y36" i="8"/>
  <c r="W36" i="8"/>
  <c r="U36" i="8"/>
  <c r="S36" i="8"/>
  <c r="Q36" i="8"/>
  <c r="O36" i="8"/>
  <c r="M36" i="8"/>
  <c r="K36" i="8"/>
  <c r="I36" i="8"/>
  <c r="G36" i="8"/>
  <c r="E36" i="8"/>
  <c r="BJ38" i="8"/>
  <c r="BH38" i="8"/>
  <c r="BF38" i="8"/>
  <c r="BD38" i="8"/>
  <c r="BB38" i="8"/>
  <c r="AZ38" i="8"/>
  <c r="AX38" i="8"/>
  <c r="AV38" i="8"/>
  <c r="AT38" i="8"/>
  <c r="AR38" i="8"/>
  <c r="AP38" i="8"/>
  <c r="AN38" i="8"/>
  <c r="AL38" i="8"/>
  <c r="AJ38" i="8"/>
  <c r="AH38" i="8"/>
  <c r="AF38" i="8"/>
  <c r="AD38" i="8"/>
  <c r="AB38" i="8"/>
  <c r="Z38" i="8"/>
  <c r="X38" i="8"/>
  <c r="V38" i="8"/>
  <c r="T38" i="8"/>
  <c r="R38" i="8"/>
  <c r="P38" i="8"/>
  <c r="N38" i="8"/>
  <c r="L38" i="8"/>
  <c r="J38" i="8"/>
  <c r="H38" i="8"/>
  <c r="F38" i="8"/>
  <c r="D38" i="8"/>
  <c r="BI38" i="8"/>
  <c r="BG38" i="8"/>
  <c r="BE38" i="8"/>
  <c r="BC38" i="8"/>
  <c r="BA38" i="8"/>
  <c r="AY38" i="8"/>
  <c r="AW38" i="8"/>
  <c r="AU38" i="8"/>
  <c r="AS38" i="8"/>
  <c r="AQ38" i="8"/>
  <c r="AO38" i="8"/>
  <c r="AM38" i="8"/>
  <c r="AK38" i="8"/>
  <c r="AI38" i="8"/>
  <c r="AG38" i="8"/>
  <c r="AE38" i="8"/>
  <c r="AC38" i="8"/>
  <c r="AA38" i="8"/>
  <c r="Y38" i="8"/>
  <c r="W38" i="8"/>
  <c r="U38" i="8"/>
  <c r="S38" i="8"/>
  <c r="Q38" i="8"/>
  <c r="O38" i="8"/>
  <c r="M38" i="8"/>
  <c r="K38" i="8"/>
  <c r="I38" i="8"/>
  <c r="G38" i="8"/>
  <c r="E38" i="8"/>
  <c r="BJ37" i="8"/>
  <c r="BH37" i="8"/>
  <c r="BF37" i="8"/>
  <c r="BD37" i="8"/>
  <c r="BB37" i="8"/>
  <c r="AZ37" i="8"/>
  <c r="AX37" i="8"/>
  <c r="AV37" i="8"/>
  <c r="AT37" i="8"/>
  <c r="AR37" i="8"/>
  <c r="AP37" i="8"/>
  <c r="AN37" i="8"/>
  <c r="AL37" i="8"/>
  <c r="AJ37" i="8"/>
  <c r="AH37" i="8"/>
  <c r="AF37" i="8"/>
  <c r="AD37" i="8"/>
  <c r="AB37" i="8"/>
  <c r="Z37" i="8"/>
  <c r="X37" i="8"/>
  <c r="V37" i="8"/>
  <c r="T37" i="8"/>
  <c r="R37" i="8"/>
  <c r="P37" i="8"/>
  <c r="N37" i="8"/>
  <c r="L37" i="8"/>
  <c r="J37" i="8"/>
  <c r="H37" i="8"/>
  <c r="F37" i="8"/>
  <c r="D37" i="8"/>
  <c r="BI37" i="8"/>
  <c r="BG37" i="8"/>
  <c r="BE37" i="8"/>
  <c r="BC37" i="8"/>
  <c r="BA37" i="8"/>
  <c r="AY37" i="8"/>
  <c r="AW37" i="8"/>
  <c r="AU37" i="8"/>
  <c r="AS37" i="8"/>
  <c r="AQ37" i="8"/>
  <c r="AO37" i="8"/>
  <c r="AM37" i="8"/>
  <c r="AK37" i="8"/>
  <c r="AI37" i="8"/>
  <c r="AG37" i="8"/>
  <c r="AE37" i="8"/>
  <c r="AC37" i="8"/>
  <c r="AA37" i="8"/>
  <c r="Y37" i="8"/>
  <c r="W37" i="8"/>
  <c r="U37" i="8"/>
  <c r="S37" i="8"/>
  <c r="Q37" i="8"/>
  <c r="O37" i="8"/>
  <c r="M37" i="8"/>
  <c r="K37" i="8"/>
  <c r="I37" i="8"/>
  <c r="G37" i="8"/>
  <c r="E37" i="8"/>
  <c r="C5" i="8"/>
  <c r="E5" i="8"/>
  <c r="G5" i="8"/>
  <c r="I5" i="8"/>
  <c r="K5" i="8"/>
  <c r="M5" i="8"/>
  <c r="O5" i="8"/>
  <c r="Q5" i="8"/>
  <c r="S5" i="8"/>
  <c r="U5" i="8"/>
  <c r="W5" i="8"/>
  <c r="Y5" i="8"/>
  <c r="AA5" i="8"/>
  <c r="AC5" i="8"/>
  <c r="AE5" i="8"/>
  <c r="AG5" i="8"/>
  <c r="AI5" i="8"/>
  <c r="AK5" i="8"/>
  <c r="AM5" i="8"/>
  <c r="AO5" i="8"/>
  <c r="AQ5" i="8"/>
  <c r="AS5" i="8"/>
  <c r="AU5" i="8"/>
  <c r="AW5" i="8"/>
  <c r="AY5" i="8"/>
  <c r="BA5" i="8"/>
  <c r="BC5" i="8"/>
  <c r="BE5" i="8"/>
  <c r="BG5" i="8"/>
  <c r="BI5" i="8"/>
  <c r="D5" i="8"/>
  <c r="F5" i="8"/>
  <c r="H5" i="8"/>
  <c r="J5" i="8"/>
  <c r="L5" i="8"/>
  <c r="N5" i="8"/>
  <c r="P5" i="8"/>
  <c r="R5" i="8"/>
  <c r="T5" i="8"/>
  <c r="V5" i="8"/>
  <c r="X5" i="8"/>
  <c r="Z5" i="8"/>
  <c r="AB5" i="8"/>
  <c r="AD5" i="8"/>
  <c r="AF5" i="8"/>
  <c r="AH5" i="8"/>
  <c r="AJ5" i="8"/>
  <c r="AL5" i="8"/>
  <c r="AN5" i="8"/>
  <c r="AP5" i="8"/>
  <c r="AR5" i="8"/>
  <c r="AT5" i="8"/>
  <c r="AV5" i="8"/>
  <c r="AX5" i="8"/>
  <c r="AZ5" i="8"/>
  <c r="BB5" i="8"/>
  <c r="BD5" i="8"/>
  <c r="BF5" i="8"/>
  <c r="BH5" i="8"/>
  <c r="BJ5" i="8"/>
  <c r="C4" i="8"/>
  <c r="E4" i="8"/>
  <c r="G4" i="8"/>
  <c r="I4" i="8"/>
  <c r="K4" i="8"/>
  <c r="M4" i="8"/>
  <c r="O4" i="8"/>
  <c r="Q4" i="8"/>
  <c r="S4" i="8"/>
  <c r="U4" i="8"/>
  <c r="W4" i="8"/>
  <c r="Y4" i="8"/>
  <c r="AA4" i="8"/>
  <c r="AC4" i="8"/>
  <c r="AE4" i="8"/>
  <c r="AG4" i="8"/>
  <c r="AI4" i="8"/>
  <c r="AK4" i="8"/>
  <c r="AM4" i="8"/>
  <c r="AO4" i="8"/>
  <c r="AQ4" i="8"/>
  <c r="AS4" i="8"/>
  <c r="AU4" i="8"/>
  <c r="AW4" i="8"/>
  <c r="AY4" i="8"/>
  <c r="BA4" i="8"/>
  <c r="BC4" i="8"/>
  <c r="BE4" i="8"/>
  <c r="BG4" i="8"/>
  <c r="BI4" i="8"/>
  <c r="D4" i="8"/>
  <c r="F4" i="8"/>
  <c r="H4" i="8"/>
  <c r="J4" i="8"/>
  <c r="L4" i="8"/>
  <c r="N4" i="8"/>
  <c r="P4" i="8"/>
  <c r="R4" i="8"/>
  <c r="T4" i="8"/>
  <c r="V4" i="8"/>
  <c r="X4" i="8"/>
  <c r="Z4" i="8"/>
  <c r="AB4" i="8"/>
  <c r="AD4" i="8"/>
  <c r="AF4" i="8"/>
  <c r="AH4" i="8"/>
  <c r="AJ4" i="8"/>
  <c r="AL4" i="8"/>
  <c r="AN4" i="8"/>
  <c r="AP4" i="8"/>
  <c r="AR4" i="8"/>
  <c r="AT4" i="8"/>
  <c r="AV4" i="8"/>
  <c r="AX4" i="8"/>
  <c r="AZ4" i="8"/>
  <c r="BB4" i="8"/>
  <c r="BD4" i="8"/>
  <c r="BF4" i="8"/>
  <c r="BH4" i="8"/>
  <c r="BJ4" i="8"/>
  <c r="BJ3" i="8"/>
  <c r="BH3" i="8"/>
  <c r="BF3" i="8"/>
  <c r="BD3" i="8"/>
  <c r="BB3" i="8"/>
  <c r="AX3" i="8"/>
  <c r="AT3" i="8"/>
  <c r="AP3" i="8"/>
  <c r="AL3" i="8"/>
  <c r="D3" i="8"/>
  <c r="F3" i="8"/>
  <c r="H3" i="8"/>
  <c r="J3" i="8"/>
  <c r="L3" i="8"/>
  <c r="N3" i="8"/>
  <c r="P3" i="8"/>
  <c r="R3" i="8"/>
  <c r="T3" i="8"/>
  <c r="V3" i="8"/>
  <c r="X3" i="8"/>
  <c r="Z3" i="8"/>
  <c r="AB3" i="8"/>
  <c r="AD3" i="8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I3" i="8"/>
  <c r="AK3" i="8"/>
  <c r="AM3" i="8"/>
  <c r="AO3" i="8"/>
  <c r="AQ3" i="8"/>
  <c r="AS3" i="8"/>
  <c r="AU3" i="8"/>
  <c r="AW3" i="8"/>
  <c r="AY3" i="8"/>
  <c r="BA3" i="8"/>
  <c r="C3" i="8"/>
  <c r="BI3" i="8"/>
  <c r="BG3" i="8"/>
  <c r="BE3" i="8"/>
  <c r="BC3" i="8"/>
  <c r="AZ3" i="8"/>
  <c r="AV3" i="8"/>
  <c r="AR3" i="8"/>
  <c r="AN3" i="8"/>
  <c r="AJ3" i="8"/>
  <c r="AF3" i="8"/>
  <c r="BJ9" i="8"/>
  <c r="BH9" i="8"/>
  <c r="BF9" i="8"/>
  <c r="BD9" i="8"/>
  <c r="BB9" i="8"/>
  <c r="AZ9" i="8"/>
  <c r="AX9" i="8"/>
  <c r="AV9" i="8"/>
  <c r="AT9" i="8"/>
  <c r="AR9" i="8"/>
  <c r="AP9" i="8"/>
  <c r="AN9" i="8"/>
  <c r="AL9" i="8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D9" i="8"/>
  <c r="BI9" i="8"/>
  <c r="BG9" i="8"/>
  <c r="BE9" i="8"/>
  <c r="BC9" i="8"/>
  <c r="BA9" i="8"/>
  <c r="AY9" i="8"/>
  <c r="AW9" i="8"/>
  <c r="AU9" i="8"/>
  <c r="AS9" i="8"/>
  <c r="AQ9" i="8"/>
  <c r="AO9" i="8"/>
  <c r="AM9" i="8"/>
  <c r="AK9" i="8"/>
  <c r="AI9" i="8"/>
  <c r="AG9" i="8"/>
  <c r="AE9" i="8"/>
  <c r="AC9" i="8"/>
  <c r="AA9" i="8"/>
  <c r="Y9" i="8"/>
  <c r="W9" i="8"/>
  <c r="U9" i="8"/>
  <c r="S9" i="8"/>
  <c r="Q9" i="8"/>
  <c r="O9" i="8"/>
  <c r="M9" i="8"/>
  <c r="K9" i="8"/>
  <c r="I9" i="8"/>
  <c r="G9" i="8"/>
  <c r="E9" i="8"/>
  <c r="BJ8" i="8"/>
  <c r="BH8" i="8"/>
  <c r="BF8" i="8"/>
  <c r="BD8" i="8"/>
  <c r="BB8" i="8"/>
  <c r="AZ8" i="8"/>
  <c r="AX8" i="8"/>
  <c r="AV8" i="8"/>
  <c r="AT8" i="8"/>
  <c r="AR8" i="8"/>
  <c r="AP8" i="8"/>
  <c r="AN8" i="8"/>
  <c r="AL8" i="8"/>
  <c r="AJ8" i="8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D8" i="8"/>
  <c r="BI8" i="8"/>
  <c r="BG8" i="8"/>
  <c r="BE8" i="8"/>
  <c r="BC8" i="8"/>
  <c r="BA8" i="8"/>
  <c r="AY8" i="8"/>
  <c r="AW8" i="8"/>
  <c r="AU8" i="8"/>
  <c r="AS8" i="8"/>
  <c r="AQ8" i="8"/>
  <c r="AO8" i="8"/>
  <c r="AM8" i="8"/>
  <c r="AK8" i="8"/>
  <c r="AI8" i="8"/>
  <c r="AG8" i="8"/>
  <c r="AE8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BJ7" i="8"/>
  <c r="BH7" i="8"/>
  <c r="BF7" i="8"/>
  <c r="BD7" i="8"/>
  <c r="BB7" i="8"/>
  <c r="AZ7" i="8"/>
  <c r="AX7" i="8"/>
  <c r="AV7" i="8"/>
  <c r="AT7" i="8"/>
  <c r="AR7" i="8"/>
  <c r="AP7" i="8"/>
  <c r="AN7" i="8"/>
  <c r="AL7" i="8"/>
  <c r="AJ7" i="8"/>
  <c r="AH7" i="8"/>
  <c r="AF7" i="8"/>
  <c r="AD7" i="8"/>
  <c r="AB7" i="8"/>
  <c r="Z7" i="8"/>
  <c r="X7" i="8"/>
  <c r="V7" i="8"/>
  <c r="T7" i="8"/>
  <c r="R7" i="8"/>
  <c r="P7" i="8"/>
  <c r="N7" i="8"/>
  <c r="L7" i="8"/>
  <c r="J7" i="8"/>
  <c r="H7" i="8"/>
  <c r="F7" i="8"/>
  <c r="D7" i="8"/>
  <c r="BI7" i="8"/>
  <c r="BG7" i="8"/>
  <c r="BE7" i="8"/>
  <c r="BC7" i="8"/>
  <c r="BA7" i="8"/>
  <c r="AY7" i="8"/>
  <c r="AW7" i="8"/>
  <c r="AU7" i="8"/>
  <c r="AS7" i="8"/>
  <c r="AQ7" i="8"/>
  <c r="AO7" i="8"/>
  <c r="AM7" i="8"/>
  <c r="AK7" i="8"/>
  <c r="AI7" i="8"/>
  <c r="AG7" i="8"/>
  <c r="AE7" i="8"/>
  <c r="AC7" i="8"/>
  <c r="AA7" i="8"/>
  <c r="Y7" i="8"/>
  <c r="W7" i="8"/>
  <c r="U7" i="8"/>
  <c r="S7" i="8"/>
  <c r="Q7" i="8"/>
  <c r="O7" i="8"/>
  <c r="M7" i="8"/>
  <c r="K7" i="8"/>
  <c r="I7" i="8"/>
  <c r="G7" i="8"/>
  <c r="E7" i="8"/>
  <c r="D6" i="8"/>
  <c r="D104" i="8" s="1"/>
  <c r="J45" i="7" s="1"/>
  <c r="F6" i="8"/>
  <c r="F104" i="8" s="1"/>
  <c r="J46" i="7" s="1"/>
  <c r="H6" i="8"/>
  <c r="H104" i="8" s="1"/>
  <c r="J50" i="7" s="1"/>
  <c r="J6" i="8"/>
  <c r="J104" i="8" s="1"/>
  <c r="J57" i="7" s="1"/>
  <c r="L6" i="8"/>
  <c r="L104" i="8" s="1"/>
  <c r="J55" i="7" s="1"/>
  <c r="N6" i="8"/>
  <c r="N104" i="8" s="1"/>
  <c r="J23" i="7" s="1"/>
  <c r="P6" i="8"/>
  <c r="P104" i="8" s="1"/>
  <c r="J62" i="7" s="1"/>
  <c r="R6" i="8"/>
  <c r="R104" i="8" s="1"/>
  <c r="J61" i="7" s="1"/>
  <c r="T6" i="8"/>
  <c r="T104" i="8" s="1"/>
  <c r="J64" i="7" s="1"/>
  <c r="V6" i="8"/>
  <c r="V104" i="8" s="1"/>
  <c r="J24" i="7" s="1"/>
  <c r="X6" i="8"/>
  <c r="X104" i="8" s="1"/>
  <c r="J47" i="7" s="1"/>
  <c r="Z6" i="8"/>
  <c r="Z104" i="8" s="1"/>
  <c r="J49" i="7" s="1"/>
  <c r="AB6" i="8"/>
  <c r="AB104" i="8" s="1"/>
  <c r="J36" i="7" s="1"/>
  <c r="AD6" i="8"/>
  <c r="AD104" i="8" s="1"/>
  <c r="J8" i="7" s="1"/>
  <c r="AF6" i="8"/>
  <c r="AF104" i="8" s="1"/>
  <c r="J38" i="7" s="1"/>
  <c r="AH6" i="8"/>
  <c r="AH104" i="8" s="1"/>
  <c r="J27" i="7" s="1"/>
  <c r="AJ6" i="8"/>
  <c r="AJ104" i="8" s="1"/>
  <c r="J40" i="7" s="1"/>
  <c r="AL6" i="8"/>
  <c r="AL104" i="8" s="1"/>
  <c r="J29" i="7" s="1"/>
  <c r="AN6" i="8"/>
  <c r="AN104" i="8" s="1"/>
  <c r="J33" i="7" s="1"/>
  <c r="AP6" i="8"/>
  <c r="AP104" i="8" s="1"/>
  <c r="J53" i="7" s="1"/>
  <c r="AR6" i="8"/>
  <c r="AR104" i="8" s="1"/>
  <c r="J56" i="7" s="1"/>
  <c r="AT6" i="8"/>
  <c r="AT104" i="8" s="1"/>
  <c r="J42" i="7" s="1"/>
  <c r="AV6" i="8"/>
  <c r="AV104" i="8" s="1"/>
  <c r="J43" i="7" s="1"/>
  <c r="AX6" i="8"/>
  <c r="AX104" i="8" s="1"/>
  <c r="J11" i="7" s="1"/>
  <c r="AZ6" i="8"/>
  <c r="AZ104" i="8" s="1"/>
  <c r="J12" i="7" s="1"/>
  <c r="BI6" i="8"/>
  <c r="BI104" i="8" s="1"/>
  <c r="J69" i="7" s="1"/>
  <c r="BG6" i="8"/>
  <c r="BG104" i="8" s="1"/>
  <c r="J20" i="7" s="1"/>
  <c r="BE6" i="8"/>
  <c r="BE104" i="8" s="1"/>
  <c r="J18" i="7" s="1"/>
  <c r="BC6" i="8"/>
  <c r="BC104" i="8" s="1"/>
  <c r="J15" i="7" s="1"/>
  <c r="BA6" i="8"/>
  <c r="BA104" i="8" s="1"/>
  <c r="J13" i="7" s="1"/>
  <c r="AW6" i="8"/>
  <c r="AW104" i="8" s="1"/>
  <c r="J10" i="7" s="1"/>
  <c r="AS6" i="8"/>
  <c r="AS104" i="8" s="1"/>
  <c r="J41" i="7" s="1"/>
  <c r="AO6" i="8"/>
  <c r="AO104" i="8" s="1"/>
  <c r="J30" i="7" s="1"/>
  <c r="AK6" i="8"/>
  <c r="AK104" i="8" s="1"/>
  <c r="J28" i="7" s="1"/>
  <c r="AG6" i="8"/>
  <c r="AG104" i="8" s="1"/>
  <c r="J26" i="7" s="1"/>
  <c r="AC6" i="8"/>
  <c r="AC104" i="8" s="1"/>
  <c r="J37" i="7" s="1"/>
  <c r="Y6" i="8"/>
  <c r="Y104" i="8" s="1"/>
  <c r="J48" i="7" s="1"/>
  <c r="U6" i="8"/>
  <c r="U104" i="8" s="1"/>
  <c r="J67" i="7" s="1"/>
  <c r="Q6" i="8"/>
  <c r="Q104" i="8" s="1"/>
  <c r="J63" i="7" s="1"/>
  <c r="M6" i="8"/>
  <c r="M104" i="8" s="1"/>
  <c r="J7" i="7" s="1"/>
  <c r="I6" i="8"/>
  <c r="I104" i="8" s="1"/>
  <c r="J22" i="7" s="1"/>
  <c r="E6" i="8"/>
  <c r="E104" i="8" s="1"/>
  <c r="J68" i="7" s="1"/>
  <c r="BJ6" i="8"/>
  <c r="BJ104" i="8" s="1"/>
  <c r="J32" i="7" s="1"/>
  <c r="BH6" i="8"/>
  <c r="BH104" i="8" s="1"/>
  <c r="J21" i="7" s="1"/>
  <c r="BF6" i="8"/>
  <c r="BF104" i="8" s="1"/>
  <c r="J19" i="7" s="1"/>
  <c r="BD6" i="8"/>
  <c r="BD104" i="8" s="1"/>
  <c r="J16" i="7" s="1"/>
  <c r="BB6" i="8"/>
  <c r="BB104" i="8" s="1"/>
  <c r="J14" i="7" s="1"/>
  <c r="AY6" i="8"/>
  <c r="AY104" i="8" s="1"/>
  <c r="J17" i="7" s="1"/>
  <c r="AU6" i="8"/>
  <c r="AU104" i="8" s="1"/>
  <c r="J54" i="7" s="1"/>
  <c r="AQ6" i="8"/>
  <c r="AQ104" i="8" s="1"/>
  <c r="J31" i="7" s="1"/>
  <c r="AM6" i="8"/>
  <c r="AM104" i="8" s="1"/>
  <c r="J52" i="7" s="1"/>
  <c r="AI6" i="8"/>
  <c r="AI104" i="8" s="1"/>
  <c r="J39" i="7" s="1"/>
  <c r="AE6" i="8"/>
  <c r="AE104" i="8" s="1"/>
  <c r="J9" i="7" s="1"/>
  <c r="AA6" i="8"/>
  <c r="AA104" i="8" s="1"/>
  <c r="J25" i="7" s="1"/>
  <c r="W6" i="8"/>
  <c r="W104" i="8" s="1"/>
  <c r="J51" i="7" s="1"/>
  <c r="S6" i="8"/>
  <c r="S104" i="8" s="1"/>
  <c r="J65" i="7" s="1"/>
  <c r="O6" i="8"/>
  <c r="O104" i="8" s="1"/>
  <c r="J35" i="7" s="1"/>
  <c r="K6" i="8"/>
  <c r="K104" i="8" s="1"/>
  <c r="J66" i="7" s="1"/>
  <c r="G6" i="8"/>
  <c r="G104" i="8" s="1"/>
  <c r="J58" i="7" s="1"/>
  <c r="C6" i="8"/>
  <c r="C104" i="8" s="1"/>
  <c r="J60" i="7" s="1"/>
  <c r="K34" i="7"/>
  <c r="K44" i="7"/>
  <c r="K45" i="7"/>
  <c r="K46" i="7"/>
  <c r="K47" i="7"/>
  <c r="K49" i="7"/>
  <c r="K50" i="7"/>
  <c r="K51" i="7"/>
  <c r="K52" i="7"/>
  <c r="K53" i="7"/>
  <c r="K54" i="7"/>
  <c r="K58" i="7"/>
  <c r="K59" i="7"/>
  <c r="K18" i="7" l="1"/>
  <c r="K10" i="7"/>
  <c r="K41" i="7"/>
  <c r="K26" i="7"/>
  <c r="K37" i="7"/>
  <c r="K61" i="7"/>
  <c r="K33" i="7"/>
  <c r="K21" i="7"/>
  <c r="K13" i="7"/>
  <c r="K65" i="7"/>
  <c r="K24" i="7"/>
  <c r="K56" i="7"/>
  <c r="K20" i="7"/>
  <c r="K12" i="7"/>
  <c r="K64" i="7"/>
  <c r="K40" i="7"/>
  <c r="K23" i="7"/>
  <c r="K7" i="7"/>
  <c r="K32" i="7"/>
  <c r="K15" i="7"/>
  <c r="K66" i="7"/>
  <c r="K28" i="7"/>
  <c r="K8" i="7"/>
  <c r="K48" i="7"/>
  <c r="K62" i="7"/>
  <c r="K67" i="7"/>
  <c r="K14" i="7"/>
  <c r="K38" i="7"/>
  <c r="K35" i="7"/>
  <c r="K60" i="7"/>
  <c r="K17" i="7"/>
  <c r="K30" i="7"/>
  <c r="K29" i="7"/>
  <c r="K39" i="7"/>
  <c r="K22" i="7"/>
  <c r="K31" i="7"/>
  <c r="K16" i="7"/>
  <c r="K43" i="7"/>
  <c r="K9" i="7"/>
  <c r="K25" i="7"/>
  <c r="K63" i="7"/>
  <c r="K19" i="7"/>
  <c r="K11" i="7"/>
  <c r="K42" i="7"/>
  <c r="K27" i="7"/>
  <c r="K57" i="7"/>
  <c r="K36" i="7"/>
  <c r="K55" i="7"/>
  <c r="K69" i="7"/>
</calcChain>
</file>

<file path=xl/sharedStrings.xml><?xml version="1.0" encoding="utf-8"?>
<sst xmlns="http://schemas.openxmlformats.org/spreadsheetml/2006/main" count="568" uniqueCount="203">
  <si>
    <t>g</t>
  </si>
  <si>
    <t>IU</t>
  </si>
  <si>
    <t>mg</t>
  </si>
  <si>
    <t>μg</t>
  </si>
  <si>
    <t>kcal</t>
  </si>
  <si>
    <t>liter</t>
  </si>
  <si>
    <t>ALA</t>
  </si>
  <si>
    <t>Cholesterol</t>
  </si>
  <si>
    <t>DHA</t>
  </si>
  <si>
    <t>DPA</t>
  </si>
  <si>
    <t>EPA</t>
  </si>
  <si>
    <t xml:space="preserve">   ALA</t>
  </si>
  <si>
    <t xml:space="preserve">   EPA</t>
  </si>
  <si>
    <t xml:space="preserve">   DHA</t>
  </si>
  <si>
    <t xml:space="preserve">   DPA</t>
  </si>
  <si>
    <t xml:space="preserve"> All rights reserved © 2013</t>
  </si>
  <si>
    <t>Designed by:</t>
  </si>
  <si>
    <t>SmarteKits.com</t>
  </si>
  <si>
    <t>Choline</t>
  </si>
  <si>
    <t>Lutein and zeaxanthin</t>
  </si>
  <si>
    <t>Lycopene</t>
  </si>
  <si>
    <t>Vitamin A</t>
  </si>
  <si>
    <t>Vitamin B1, Thiamin</t>
  </si>
  <si>
    <t>Vitamin B2, Riboflavin</t>
  </si>
  <si>
    <t>Vitamin B3, Niacin</t>
  </si>
  <si>
    <t>Vitamin B5, Pantothenic acid</t>
  </si>
  <si>
    <t>Vitamin B6, Pyridoxin</t>
  </si>
  <si>
    <t>Vitamin B9, Folates</t>
  </si>
  <si>
    <t>Vitamin B12, Cobalamin</t>
  </si>
  <si>
    <t>Vitamin C</t>
  </si>
  <si>
    <t>Vitamin D</t>
  </si>
  <si>
    <t>Vitamin E</t>
  </si>
  <si>
    <t>Vitamin K</t>
  </si>
  <si>
    <t>Calcium</t>
  </si>
  <si>
    <t>Copper</t>
  </si>
  <si>
    <t>Fluoride</t>
  </si>
  <si>
    <t>Iron</t>
  </si>
  <si>
    <t>Magnesium</t>
  </si>
  <si>
    <t>Manganese</t>
  </si>
  <si>
    <t>Phosphorus</t>
  </si>
  <si>
    <t>Potassium</t>
  </si>
  <si>
    <t>Selenium</t>
  </si>
  <si>
    <t>Sodium</t>
  </si>
  <si>
    <t>Zinc</t>
  </si>
  <si>
    <t>Lutein and Zeaxanthin</t>
  </si>
  <si>
    <t>Proteins</t>
  </si>
  <si>
    <t>Essential Amino Acids</t>
  </si>
  <si>
    <t>Cystine</t>
  </si>
  <si>
    <t xml:space="preserve">   Cystine</t>
  </si>
  <si>
    <t xml:space="preserve">   Phenylalanine</t>
  </si>
  <si>
    <t xml:space="preserve">   Isoleucine</t>
  </si>
  <si>
    <t xml:space="preserve">   Leucine</t>
  </si>
  <si>
    <t xml:space="preserve">   Lysine</t>
  </si>
  <si>
    <t xml:space="preserve">   Methionine</t>
  </si>
  <si>
    <t xml:space="preserve">   Threonine</t>
  </si>
  <si>
    <t xml:space="preserve">   Tryptophan</t>
  </si>
  <si>
    <t xml:space="preserve">   Valine</t>
  </si>
  <si>
    <t>Non-Essential Amino Acids</t>
  </si>
  <si>
    <t xml:space="preserve">   Alanine</t>
  </si>
  <si>
    <t xml:space="preserve">   Arginine</t>
  </si>
  <si>
    <t xml:space="preserve">   Glycine</t>
  </si>
  <si>
    <t xml:space="preserve">   Histidine</t>
  </si>
  <si>
    <t xml:space="preserve">   Hydroxyproline</t>
  </si>
  <si>
    <t xml:space="preserve">   Aspartic acid</t>
  </si>
  <si>
    <t xml:space="preserve">   Glutamic acid</t>
  </si>
  <si>
    <t xml:space="preserve">   Proline</t>
  </si>
  <si>
    <t xml:space="preserve">   Serine</t>
  </si>
  <si>
    <t xml:space="preserve">   Tyrosine</t>
  </si>
  <si>
    <t>Sugars</t>
  </si>
  <si>
    <t>Calories</t>
  </si>
  <si>
    <t>Ash</t>
  </si>
  <si>
    <t>Omega fatty acids</t>
  </si>
  <si>
    <t>Fat, saturated</t>
  </si>
  <si>
    <t>Fat, total</t>
  </si>
  <si>
    <t>Carbohydrates</t>
  </si>
  <si>
    <t>Fiber</t>
  </si>
  <si>
    <t>Water</t>
  </si>
  <si>
    <t>Vitamins</t>
  </si>
  <si>
    <t>Minerals</t>
  </si>
  <si>
    <t>Other</t>
  </si>
  <si>
    <t>Food Group</t>
  </si>
  <si>
    <t>Food Name</t>
  </si>
  <si>
    <t>Here is your result:</t>
  </si>
  <si>
    <t xml:space="preserve">Enter consumed food items:      </t>
  </si>
  <si>
    <t xml:space="preserve">Enter period in days:  </t>
  </si>
  <si>
    <t>Unit</t>
  </si>
  <si>
    <t>RDI</t>
  </si>
  <si>
    <t>Your Intake</t>
  </si>
  <si>
    <t>Result as % RDI</t>
  </si>
  <si>
    <t>Alcohol</t>
  </si>
  <si>
    <t>Alanine</t>
  </si>
  <si>
    <t>Arginine</t>
  </si>
  <si>
    <t>Aspartic acid</t>
  </si>
  <si>
    <t>Fats</t>
  </si>
  <si>
    <t>Fatty acids, total saturated</t>
  </si>
  <si>
    <t>Glutamic acid</t>
  </si>
  <si>
    <t>Glycine</t>
  </si>
  <si>
    <t>Histidine</t>
  </si>
  <si>
    <t>Hydroxyproline</t>
  </si>
  <si>
    <t>Isoleucine</t>
  </si>
  <si>
    <t>Leucine</t>
  </si>
  <si>
    <t>Lysine</t>
  </si>
  <si>
    <t>Methionine</t>
  </si>
  <si>
    <t>Phenylalanine</t>
  </si>
  <si>
    <t>Proline</t>
  </si>
  <si>
    <t>Protein</t>
  </si>
  <si>
    <t>Serine</t>
  </si>
  <si>
    <t>Threonine</t>
  </si>
  <si>
    <t>Tryptophan</t>
  </si>
  <si>
    <t>Tyrosine</t>
  </si>
  <si>
    <t>Valine</t>
  </si>
  <si>
    <t>Vitamin B1</t>
  </si>
  <si>
    <t>Vitamin B12</t>
  </si>
  <si>
    <t>Vitamin B2</t>
  </si>
  <si>
    <t>Vitamin B3</t>
  </si>
  <si>
    <t>Vitamin B5</t>
  </si>
  <si>
    <t>Vitamin B6</t>
  </si>
  <si>
    <t>Vitamin B9</t>
  </si>
  <si>
    <t>Alcoholic beverage, beer, regular, all</t>
  </si>
  <si>
    <t>Babyfood, apple-banana juice</t>
  </si>
  <si>
    <t>Babyfood, carrots and beef, strained</t>
  </si>
  <si>
    <t>Bananas, raw</t>
  </si>
  <si>
    <t>Beef, chuck for stew, separable lean and fat, all grades, cooked, braised</t>
  </si>
  <si>
    <t>Beef, cured, corned beef, canned</t>
  </si>
  <si>
    <t>Beef, variety meats and by-products, tripe, cooked, simmered</t>
  </si>
  <si>
    <t>Bologna, turkey</t>
  </si>
  <si>
    <t>Bread, oat bran</t>
  </si>
  <si>
    <t>Broccoli, cooked, boiled, drained, without salt</t>
  </si>
  <si>
    <t>Candies, MARS SNACKFOOD US, M&amp;M's Milk Chocolate Candies</t>
  </si>
  <si>
    <t>Caribou, hind quarter, meat, cooked (Alaska Native)</t>
  </si>
  <si>
    <t>Cereals ready-to-eat, corn flakes, low sodium</t>
  </si>
  <si>
    <t>Cereals ready-to-eat, rice, puffed, fortified</t>
  </si>
  <si>
    <t>Cheese, parmesan, grated</t>
  </si>
  <si>
    <t>Chickpeas (garbanzo beans, bengal gram), mature seeds, cooked, boiled, without salt</t>
  </si>
  <si>
    <t>Coffee, brewed from grounds, prepared with tap water</t>
  </si>
  <si>
    <t>Cranberry juice, unsweetened</t>
  </si>
  <si>
    <t>Croissants, apple</t>
  </si>
  <si>
    <t>Crustaceans, crab, blue, cooked, moist heat</t>
  </si>
  <si>
    <t>Deer (venison), sitka, raw (Alaska Native)</t>
  </si>
  <si>
    <t>Duck, domesticated, meat only, cooked, roasted</t>
  </si>
  <si>
    <t>Fat, mutton tallow</t>
  </si>
  <si>
    <t>Fish, mackerel, Atlantic, cooked, dry heat</t>
  </si>
  <si>
    <t>Game meat, rabbit, domesticated, composite of cuts, cooked, roasted</t>
  </si>
  <si>
    <t>Kohlrabi, raw</t>
  </si>
  <si>
    <t>Lamb, variety meats and by-products, brain, cooked, braised</t>
  </si>
  <si>
    <t>Lasagna, Cheese, frozen, prepared</t>
  </si>
  <si>
    <t>Milk, sheep, fluid</t>
  </si>
  <si>
    <t>Nuts, almonds</t>
  </si>
  <si>
    <t>Nuts, coconut milk, raw (liquid expressed from grated meat and water)</t>
  </si>
  <si>
    <t>Oil, palm</t>
  </si>
  <si>
    <t>Peanuts, all types, oil-roasted, with salt</t>
  </si>
  <si>
    <t>Pheasant, cooked, total edible</t>
  </si>
  <si>
    <t>Pizza, cheese topping, regular crust, frozen, cooked</t>
  </si>
  <si>
    <t>Pizza, pepperoni topping, regular crust, frozen, cooked</t>
  </si>
  <si>
    <t>Pork, fresh, composite of trimmed retail cuts (leg, loin, and shoulder), separable lean only, cooked</t>
  </si>
  <si>
    <t>Pork, fresh, variety meats and by-products, spleen, cooked, braised</t>
  </si>
  <si>
    <t>Potato salad with egg</t>
  </si>
  <si>
    <t>Pretzels, soft, unsalted</t>
  </si>
  <si>
    <t>Puddings, vanilla, dry mix, regular, prepared with whole milk</t>
  </si>
  <si>
    <t>Restaurant, Chinese, fried rice</t>
  </si>
  <si>
    <t>Restaurant, Chinese, shrimp and vegetables</t>
  </si>
  <si>
    <t>Rye flour, light</t>
  </si>
  <si>
    <t>Sauce, pasta, spaghetti/marinara, ready-to-serve</t>
  </si>
  <si>
    <t>Snacks, potato chips, plain, salted</t>
  </si>
  <si>
    <t>Soup, tomato, canned, condensed</t>
  </si>
  <si>
    <t>Spaghetti, cooked, unenriched, without added salt</t>
  </si>
  <si>
    <t>Spices, fennel seed</t>
  </si>
  <si>
    <t>Spices, pepper, black</t>
  </si>
  <si>
    <t>Intake</t>
  </si>
  <si>
    <t>Beverages</t>
  </si>
  <si>
    <t>Snacks</t>
  </si>
  <si>
    <t>Sweets</t>
  </si>
  <si>
    <t>Nutrient in Calculator</t>
  </si>
  <si>
    <t>Nutrient in Data</t>
  </si>
  <si>
    <t>American_Native_Foods</t>
  </si>
  <si>
    <t>Baby_Foods</t>
  </si>
  <si>
    <t>Baked_Products</t>
  </si>
  <si>
    <t>Beef_Products</t>
  </si>
  <si>
    <t>Breakfast_Cereals</t>
  </si>
  <si>
    <t>Fast_Foods</t>
  </si>
  <si>
    <t>Fats_and_Oils</t>
  </si>
  <si>
    <t>Fruits_and_Fruit_Juices</t>
  </si>
  <si>
    <t>Lamb_Veal_and_Game</t>
  </si>
  <si>
    <t>Finfish_and_Shellfish</t>
  </si>
  <si>
    <t>Dairy_and_Eggs</t>
  </si>
  <si>
    <t>Nut_and_Seeds</t>
  </si>
  <si>
    <t>Pork</t>
  </si>
  <si>
    <t>Poultry</t>
  </si>
  <si>
    <t>Restaurant_Foods</t>
  </si>
  <si>
    <t>Spices_and_Herbs</t>
  </si>
  <si>
    <t>Vegetables</t>
  </si>
  <si>
    <t>Meals_Entrees_Sides</t>
  </si>
  <si>
    <t>Sausages_Luncheon</t>
  </si>
  <si>
    <t>Cereal_Grains_Pasta</t>
  </si>
  <si>
    <t>Total</t>
  </si>
  <si>
    <t>Nutritional Calculator - Free (only 50 foods)</t>
  </si>
  <si>
    <t>http://smartekits.com/nutritional-calculator-complete-solution/</t>
  </si>
  <si>
    <t>Intake (g)</t>
  </si>
  <si>
    <t>Table</t>
  </si>
  <si>
    <t>Nutrients</t>
  </si>
  <si>
    <t>Legumes</t>
  </si>
  <si>
    <t>Soups_Sauces</t>
  </si>
  <si>
    <t>You can buy full version here (includes 1923 foods):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</si>
</sst>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2" borderId="1" xfId="0" applyFill="1" applyBorder="1" applyProtection="1">
      <protection locked="0"/>
    </xf>
    <xf numFmtId="4" fontId="0" fillId="2" borderId="1" xfId="0" applyNumberFormat="1" applyFill="1" applyBorder="1" applyProtection="1">
      <protection locked="0"/>
    </xf>
    <xf numFmtId="4" fontId="0" fillId="2" borderId="1" xfId="0" applyNumberFormat="1" applyFill="1" applyBorder="1" applyAlignment="1" applyProtection="1">
      <alignment horizontal="right"/>
      <protection locked="0"/>
    </xf>
    <xf numFmtId="4" fontId="0" fillId="2" borderId="1" xfId="0" applyNumberFormat="1" applyFill="1" applyBorder="1" applyProtection="1">
      <protection hidden="1"/>
    </xf>
    <xf numFmtId="9" fontId="0" fillId="2" borderId="1" xfId="0" applyNumberFormat="1" applyFill="1" applyBorder="1" applyProtection="1">
      <protection hidden="1"/>
    </xf>
    <xf numFmtId="0" fontId="7" fillId="0" borderId="0" xfId="0" applyFont="1"/>
    <xf numFmtId="0" fontId="1" fillId="6" borderId="3" xfId="0" applyFont="1" applyFill="1" applyBorder="1" applyAlignment="1">
      <alignment horizontal="center"/>
    </xf>
    <xf numFmtId="0" fontId="8" fillId="2" borderId="1" xfId="0" applyFont="1" applyFill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/>
    <xf numFmtId="0" fontId="0" fillId="2" borderId="9" xfId="0" applyFill="1" applyBorder="1" applyProtection="1"/>
    <xf numFmtId="0" fontId="0" fillId="2" borderId="6" xfId="0" applyFill="1" applyBorder="1" applyProtection="1"/>
    <xf numFmtId="0" fontId="10" fillId="8" borderId="0" xfId="0" applyFont="1" applyFill="1" applyBorder="1" applyProtection="1"/>
    <xf numFmtId="0" fontId="6" fillId="7" borderId="0" xfId="0" applyFont="1" applyFill="1" applyBorder="1" applyProtection="1"/>
    <xf numFmtId="0" fontId="0" fillId="7" borderId="0" xfId="0" applyFill="1" applyBorder="1" applyProtection="1"/>
    <xf numFmtId="0" fontId="4" fillId="7" borderId="0" xfId="0" applyFont="1" applyFill="1" applyBorder="1" applyProtection="1"/>
    <xf numFmtId="0" fontId="0" fillId="7" borderId="8" xfId="0" applyFill="1" applyBorder="1" applyProtection="1"/>
    <xf numFmtId="0" fontId="5" fillId="8" borderId="5" xfId="1" applyFont="1" applyFill="1" applyBorder="1" applyAlignment="1" applyProtection="1">
      <alignment horizontal="left" vertical="center"/>
    </xf>
    <xf numFmtId="0" fontId="0" fillId="8" borderId="7" xfId="0" applyFill="1" applyBorder="1" applyProtection="1"/>
    <xf numFmtId="0" fontId="9" fillId="7" borderId="0" xfId="0" applyFont="1" applyFill="1" applyBorder="1" applyAlignment="1" applyProtection="1">
      <alignment vertical="center"/>
    </xf>
    <xf numFmtId="0" fontId="5" fillId="7" borderId="0" xfId="1" applyFont="1" applyFill="1" applyBorder="1" applyAlignment="1" applyProtection="1">
      <alignment horizontal="left" vertical="center"/>
    </xf>
    <xf numFmtId="0" fontId="0" fillId="2" borderId="0" xfId="0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/>
    <xf numFmtId="0" fontId="3" fillId="2" borderId="0" xfId="0" applyFont="1" applyFill="1" applyAlignment="1" applyProtection="1">
      <alignment vertical="top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8" borderId="11" xfId="0" applyFill="1" applyBorder="1" applyProtection="1"/>
    <xf numFmtId="0" fontId="11" fillId="2" borderId="0" xfId="0" applyFont="1" applyFill="1" applyAlignment="1" applyProtection="1">
      <alignment horizontal="right" vertical="center"/>
    </xf>
    <xf numFmtId="0" fontId="0" fillId="0" borderId="0" xfId="0" applyAlignment="1">
      <alignment horizontal="left"/>
    </xf>
    <xf numFmtId="0" fontId="2" fillId="7" borderId="10" xfId="1" applyFill="1" applyBorder="1" applyAlignment="1" applyProtection="1">
      <alignment horizontal="center" vertical="center"/>
    </xf>
    <xf numFmtId="0" fontId="2" fillId="0" borderId="5" xfId="1" applyBorder="1" applyAlignment="1" applyProtection="1">
      <alignment horizontal="center" vertical="center"/>
    </xf>
    <xf numFmtId="0" fontId="2" fillId="0" borderId="7" xfId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1FF84"/>
      <color rgb="FFFE7676"/>
      <color rgb="FF04F264"/>
      <color rgb="FFFE6666"/>
      <color rgb="FFFE4040"/>
      <color rgb="FF03F74F"/>
      <color rgb="FFFF3B3B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martekits.com/nutritional-calculator-complete-solu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2"/>
  <sheetViews>
    <sheetView workbookViewId="0">
      <selection activeCell="C1" sqref="C1"/>
    </sheetView>
  </sheetViews>
  <sheetFormatPr defaultRowHeight="15" x14ac:dyDescent="0.25"/>
  <cols>
    <col min="1" max="1" width="78.85546875" customWidth="1"/>
  </cols>
  <sheetData>
    <row r="1" spans="1:61" x14ac:dyDescent="0.25">
      <c r="A1" t="s">
        <v>198</v>
      </c>
      <c r="B1" t="s">
        <v>199</v>
      </c>
    </row>
    <row r="2" spans="1:61" x14ac:dyDescent="0.25">
      <c r="A2" t="s">
        <v>81</v>
      </c>
      <c r="B2" t="s">
        <v>6</v>
      </c>
      <c r="C2" t="s">
        <v>90</v>
      </c>
      <c r="D2" t="s">
        <v>89</v>
      </c>
      <c r="E2" t="s">
        <v>91</v>
      </c>
      <c r="F2" t="s">
        <v>70</v>
      </c>
      <c r="G2" t="s">
        <v>92</v>
      </c>
      <c r="H2" t="s">
        <v>33</v>
      </c>
      <c r="I2" t="s">
        <v>69</v>
      </c>
      <c r="J2" t="s">
        <v>74</v>
      </c>
      <c r="K2" t="s">
        <v>7</v>
      </c>
      <c r="L2" t="s">
        <v>18</v>
      </c>
      <c r="M2" t="s">
        <v>34</v>
      </c>
      <c r="N2" t="s">
        <v>47</v>
      </c>
      <c r="O2" t="s">
        <v>8</v>
      </c>
      <c r="P2" t="s">
        <v>9</v>
      </c>
      <c r="Q2" t="s">
        <v>10</v>
      </c>
      <c r="R2" t="s">
        <v>93</v>
      </c>
      <c r="S2" t="s">
        <v>94</v>
      </c>
      <c r="T2" t="s">
        <v>75</v>
      </c>
      <c r="U2" t="s">
        <v>35</v>
      </c>
      <c r="V2" t="s">
        <v>95</v>
      </c>
      <c r="W2" t="s">
        <v>96</v>
      </c>
      <c r="X2" t="s">
        <v>97</v>
      </c>
      <c r="Y2" t="s">
        <v>98</v>
      </c>
      <c r="Z2" t="s">
        <v>36</v>
      </c>
      <c r="AA2" t="s">
        <v>99</v>
      </c>
      <c r="AB2" t="s">
        <v>100</v>
      </c>
      <c r="AC2" t="s">
        <v>19</v>
      </c>
      <c r="AD2" t="s">
        <v>20</v>
      </c>
      <c r="AE2" t="s">
        <v>101</v>
      </c>
      <c r="AF2" t="s">
        <v>37</v>
      </c>
      <c r="AG2" t="s">
        <v>38</v>
      </c>
      <c r="AH2" t="s">
        <v>102</v>
      </c>
      <c r="AI2" t="s">
        <v>103</v>
      </c>
      <c r="AJ2" t="s">
        <v>39</v>
      </c>
      <c r="AK2" t="s">
        <v>40</v>
      </c>
      <c r="AL2" t="s">
        <v>104</v>
      </c>
      <c r="AM2" t="s">
        <v>105</v>
      </c>
      <c r="AN2" t="s">
        <v>41</v>
      </c>
      <c r="AO2" t="s">
        <v>106</v>
      </c>
      <c r="AP2" t="s">
        <v>42</v>
      </c>
      <c r="AQ2" t="s">
        <v>68</v>
      </c>
      <c r="AR2" t="s">
        <v>107</v>
      </c>
      <c r="AS2" t="s">
        <v>108</v>
      </c>
      <c r="AT2" t="s">
        <v>109</v>
      </c>
      <c r="AU2" t="s">
        <v>110</v>
      </c>
      <c r="AV2" t="s">
        <v>21</v>
      </c>
      <c r="AW2" t="s">
        <v>111</v>
      </c>
      <c r="AX2" t="s">
        <v>112</v>
      </c>
      <c r="AY2" t="s">
        <v>113</v>
      </c>
      <c r="AZ2" t="s">
        <v>114</v>
      </c>
      <c r="BA2" t="s">
        <v>115</v>
      </c>
      <c r="BB2" t="s">
        <v>116</v>
      </c>
      <c r="BC2" t="s">
        <v>117</v>
      </c>
      <c r="BD2" t="s">
        <v>29</v>
      </c>
      <c r="BE2" t="s">
        <v>30</v>
      </c>
      <c r="BF2" t="s">
        <v>31</v>
      </c>
      <c r="BG2" t="s">
        <v>32</v>
      </c>
      <c r="BH2" t="s">
        <v>76</v>
      </c>
      <c r="BI2" t="s">
        <v>43</v>
      </c>
    </row>
    <row r="3" spans="1:61" x14ac:dyDescent="0.25">
      <c r="A3" t="s">
        <v>118</v>
      </c>
      <c r="C3">
        <v>1.2E-2</v>
      </c>
      <c r="D3">
        <v>3.9</v>
      </c>
      <c r="E3">
        <v>0</v>
      </c>
      <c r="F3">
        <v>0.16</v>
      </c>
      <c r="G3">
        <v>1.6E-2</v>
      </c>
      <c r="H3">
        <v>4</v>
      </c>
      <c r="I3">
        <v>43</v>
      </c>
      <c r="J3">
        <v>3.55</v>
      </c>
      <c r="K3">
        <v>0</v>
      </c>
      <c r="L3">
        <v>10.1</v>
      </c>
      <c r="M3">
        <v>5.0000000000000001E-3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44.2</v>
      </c>
      <c r="V3">
        <v>4.7E-2</v>
      </c>
      <c r="W3">
        <v>1.2999999999999999E-2</v>
      </c>
      <c r="X3">
        <v>0</v>
      </c>
      <c r="Z3">
        <v>0.02</v>
      </c>
      <c r="AA3">
        <v>0</v>
      </c>
      <c r="AB3">
        <v>0</v>
      </c>
      <c r="AC3">
        <v>0</v>
      </c>
      <c r="AD3">
        <v>0</v>
      </c>
      <c r="AE3">
        <v>0</v>
      </c>
      <c r="AF3">
        <v>6</v>
      </c>
      <c r="AG3">
        <v>8.0000000000000002E-3</v>
      </c>
      <c r="AH3">
        <v>0</v>
      </c>
      <c r="AI3">
        <v>0</v>
      </c>
      <c r="AJ3">
        <v>14</v>
      </c>
      <c r="AK3">
        <v>27</v>
      </c>
      <c r="AL3">
        <v>3.5000000000000003E-2</v>
      </c>
      <c r="AM3">
        <v>0.46</v>
      </c>
      <c r="AN3">
        <v>0.6</v>
      </c>
      <c r="AO3">
        <v>0</v>
      </c>
      <c r="AP3">
        <v>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5.0000000000000001E-3</v>
      </c>
      <c r="AX3">
        <v>0.02</v>
      </c>
      <c r="AY3">
        <v>2.5000000000000001E-2</v>
      </c>
      <c r="AZ3">
        <v>0.51300000000000001</v>
      </c>
      <c r="BA3">
        <v>4.1000000000000002E-2</v>
      </c>
      <c r="BB3">
        <v>4.5999999999999999E-2</v>
      </c>
      <c r="BC3">
        <v>6</v>
      </c>
      <c r="BD3">
        <v>0</v>
      </c>
      <c r="BE3">
        <v>0</v>
      </c>
      <c r="BF3">
        <v>0</v>
      </c>
      <c r="BG3">
        <v>0</v>
      </c>
      <c r="BH3">
        <v>91.96</v>
      </c>
      <c r="BI3">
        <v>0.01</v>
      </c>
    </row>
    <row r="4" spans="1:61" x14ac:dyDescent="0.25">
      <c r="A4" t="s">
        <v>119</v>
      </c>
      <c r="D4">
        <v>0</v>
      </c>
      <c r="F4">
        <v>0.26</v>
      </c>
      <c r="H4">
        <v>7</v>
      </c>
      <c r="I4">
        <v>51</v>
      </c>
      <c r="J4">
        <v>12.3</v>
      </c>
      <c r="K4">
        <v>0</v>
      </c>
      <c r="L4">
        <v>2.2999999999999998</v>
      </c>
      <c r="M4">
        <v>0.02</v>
      </c>
      <c r="O4">
        <v>0</v>
      </c>
      <c r="P4">
        <v>0</v>
      </c>
      <c r="Q4">
        <v>0</v>
      </c>
      <c r="R4">
        <v>0.1</v>
      </c>
      <c r="S4">
        <v>1.7999999999999999E-2</v>
      </c>
      <c r="T4">
        <v>0.2</v>
      </c>
      <c r="Z4">
        <v>0.2</v>
      </c>
      <c r="AC4">
        <v>16</v>
      </c>
      <c r="AD4">
        <v>0</v>
      </c>
      <c r="AF4">
        <v>6</v>
      </c>
      <c r="AG4">
        <v>0.08</v>
      </c>
      <c r="AJ4">
        <v>8</v>
      </c>
      <c r="AK4">
        <v>123</v>
      </c>
      <c r="AM4">
        <v>0.2</v>
      </c>
      <c r="AN4">
        <v>0.3</v>
      </c>
      <c r="AP4">
        <v>4</v>
      </c>
      <c r="AQ4">
        <v>11</v>
      </c>
      <c r="AV4">
        <v>9</v>
      </c>
      <c r="AW4">
        <v>0.01</v>
      </c>
      <c r="AX4">
        <v>0</v>
      </c>
      <c r="AY4">
        <v>0.01</v>
      </c>
      <c r="AZ4">
        <v>0.14000000000000001</v>
      </c>
      <c r="BA4">
        <v>0.125</v>
      </c>
      <c r="BB4">
        <v>0.06</v>
      </c>
      <c r="BC4">
        <v>1</v>
      </c>
      <c r="BD4">
        <v>27.9</v>
      </c>
      <c r="BE4">
        <v>0</v>
      </c>
      <c r="BF4">
        <v>0.02</v>
      </c>
      <c r="BG4">
        <v>0</v>
      </c>
      <c r="BH4">
        <v>87.1</v>
      </c>
      <c r="BI4">
        <v>0.04</v>
      </c>
    </row>
    <row r="5" spans="1:61" x14ac:dyDescent="0.25">
      <c r="A5" t="s">
        <v>120</v>
      </c>
      <c r="D5">
        <v>0</v>
      </c>
      <c r="F5">
        <v>0.7</v>
      </c>
      <c r="H5">
        <v>22</v>
      </c>
      <c r="I5">
        <v>59</v>
      </c>
      <c r="J5">
        <v>5.7</v>
      </c>
      <c r="K5">
        <v>8</v>
      </c>
      <c r="L5">
        <v>15.9</v>
      </c>
      <c r="M5">
        <v>5.3999999999999999E-2</v>
      </c>
      <c r="O5">
        <v>0</v>
      </c>
      <c r="P5">
        <v>0</v>
      </c>
      <c r="Q5">
        <v>0</v>
      </c>
      <c r="R5">
        <v>2.5</v>
      </c>
      <c r="S5">
        <v>0.96</v>
      </c>
      <c r="T5">
        <v>2.6</v>
      </c>
      <c r="Z5">
        <v>0.5</v>
      </c>
      <c r="AC5">
        <v>139</v>
      </c>
      <c r="AD5">
        <v>1</v>
      </c>
      <c r="AF5">
        <v>13</v>
      </c>
      <c r="AG5">
        <v>0.14000000000000001</v>
      </c>
      <c r="AJ5">
        <v>45</v>
      </c>
      <c r="AK5">
        <v>226</v>
      </c>
      <c r="AM5">
        <v>3.4</v>
      </c>
      <c r="AN5">
        <v>2.8</v>
      </c>
      <c r="AP5">
        <v>69</v>
      </c>
      <c r="AQ5">
        <v>2.04</v>
      </c>
      <c r="AV5">
        <v>14452</v>
      </c>
      <c r="AW5">
        <v>0.02</v>
      </c>
      <c r="AX5">
        <v>0.3</v>
      </c>
      <c r="AY5">
        <v>0.06</v>
      </c>
      <c r="AZ5">
        <v>0.93</v>
      </c>
      <c r="BB5">
        <v>0.1</v>
      </c>
      <c r="BC5">
        <v>17</v>
      </c>
      <c r="BD5">
        <v>0.8</v>
      </c>
      <c r="BE5">
        <v>1</v>
      </c>
      <c r="BF5">
        <v>0.65</v>
      </c>
      <c r="BG5">
        <v>7.4</v>
      </c>
      <c r="BH5">
        <v>87.3</v>
      </c>
      <c r="BI5">
        <v>0.8</v>
      </c>
    </row>
    <row r="6" spans="1:61" x14ac:dyDescent="0.25">
      <c r="A6" t="s">
        <v>121</v>
      </c>
      <c r="C6">
        <v>0.04</v>
      </c>
      <c r="D6">
        <v>0</v>
      </c>
      <c r="E6">
        <v>4.9000000000000002E-2</v>
      </c>
      <c r="F6">
        <v>0.82</v>
      </c>
      <c r="G6">
        <v>0.124</v>
      </c>
      <c r="H6">
        <v>5</v>
      </c>
      <c r="I6">
        <v>89</v>
      </c>
      <c r="J6">
        <v>22.84</v>
      </c>
      <c r="K6">
        <v>0</v>
      </c>
      <c r="L6">
        <v>9.8000000000000007</v>
      </c>
      <c r="M6">
        <v>7.8E-2</v>
      </c>
      <c r="N6">
        <v>8.9999999999999993E-3</v>
      </c>
      <c r="O6">
        <v>0</v>
      </c>
      <c r="P6">
        <v>0</v>
      </c>
      <c r="Q6">
        <v>0</v>
      </c>
      <c r="R6">
        <v>0.33</v>
      </c>
      <c r="S6">
        <v>0.112</v>
      </c>
      <c r="T6">
        <v>2.6</v>
      </c>
      <c r="U6">
        <v>2.2000000000000002</v>
      </c>
      <c r="V6">
        <v>0.152</v>
      </c>
      <c r="W6">
        <v>3.7999999999999999E-2</v>
      </c>
      <c r="X6">
        <v>7.6999999999999999E-2</v>
      </c>
      <c r="Z6">
        <v>0.26</v>
      </c>
      <c r="AA6">
        <v>2.8000000000000001E-2</v>
      </c>
      <c r="AB6">
        <v>6.8000000000000005E-2</v>
      </c>
      <c r="AC6">
        <v>22</v>
      </c>
      <c r="AD6">
        <v>0</v>
      </c>
      <c r="AE6">
        <v>0.05</v>
      </c>
      <c r="AF6">
        <v>27</v>
      </c>
      <c r="AG6">
        <v>0.27</v>
      </c>
      <c r="AH6">
        <v>8.0000000000000002E-3</v>
      </c>
      <c r="AI6">
        <v>4.9000000000000002E-2</v>
      </c>
      <c r="AJ6">
        <v>22</v>
      </c>
      <c r="AK6">
        <v>358</v>
      </c>
      <c r="AL6">
        <v>2.8000000000000001E-2</v>
      </c>
      <c r="AM6">
        <v>1.0900000000000001</v>
      </c>
      <c r="AN6">
        <v>1</v>
      </c>
      <c r="AO6">
        <v>0.04</v>
      </c>
      <c r="AP6">
        <v>1</v>
      </c>
      <c r="AQ6">
        <v>12.23</v>
      </c>
      <c r="AR6">
        <v>2.8000000000000001E-2</v>
      </c>
      <c r="AS6">
        <v>8.9999999999999993E-3</v>
      </c>
      <c r="AT6">
        <v>8.9999999999999993E-3</v>
      </c>
      <c r="AU6">
        <v>4.7E-2</v>
      </c>
      <c r="AV6">
        <v>64</v>
      </c>
      <c r="AW6">
        <v>3.1E-2</v>
      </c>
      <c r="AX6">
        <v>0</v>
      </c>
      <c r="AY6">
        <v>7.2999999999999995E-2</v>
      </c>
      <c r="AZ6">
        <v>0.66500000000000004</v>
      </c>
      <c r="BA6">
        <v>0.33400000000000002</v>
      </c>
      <c r="BB6">
        <v>0.36699999999999999</v>
      </c>
      <c r="BC6">
        <v>20</v>
      </c>
      <c r="BD6">
        <v>8.6999999999999993</v>
      </c>
      <c r="BE6">
        <v>0</v>
      </c>
      <c r="BF6">
        <v>0.13</v>
      </c>
      <c r="BG6">
        <v>0.5</v>
      </c>
      <c r="BH6">
        <v>74.91</v>
      </c>
      <c r="BI6">
        <v>0.15</v>
      </c>
    </row>
    <row r="7" spans="1:61" x14ac:dyDescent="0.25">
      <c r="A7" t="s">
        <v>122</v>
      </c>
      <c r="B7">
        <v>1.4E-2</v>
      </c>
      <c r="C7">
        <v>1.873</v>
      </c>
      <c r="D7">
        <v>0</v>
      </c>
      <c r="E7">
        <v>2.1789999999999998</v>
      </c>
      <c r="F7">
        <v>1.26</v>
      </c>
      <c r="G7">
        <v>2.984</v>
      </c>
      <c r="H7">
        <v>16</v>
      </c>
      <c r="I7">
        <v>191</v>
      </c>
      <c r="J7">
        <v>0</v>
      </c>
      <c r="K7">
        <v>99</v>
      </c>
      <c r="L7">
        <v>102.6</v>
      </c>
      <c r="M7">
        <v>0.12</v>
      </c>
      <c r="N7">
        <v>0.34499999999999997</v>
      </c>
      <c r="O7">
        <v>1E-3</v>
      </c>
      <c r="P7">
        <v>0</v>
      </c>
      <c r="Q7">
        <v>5.0000000000000001E-3</v>
      </c>
      <c r="R7">
        <v>6.82</v>
      </c>
      <c r="S7">
        <v>2.8940000000000001</v>
      </c>
      <c r="T7">
        <v>0</v>
      </c>
      <c r="V7">
        <v>5.2779999999999996</v>
      </c>
      <c r="W7">
        <v>1.4430000000000001</v>
      </c>
      <c r="X7">
        <v>1.069</v>
      </c>
      <c r="Y7">
        <v>0.16400000000000001</v>
      </c>
      <c r="Z7">
        <v>2.96</v>
      </c>
      <c r="AA7">
        <v>1.419</v>
      </c>
      <c r="AB7">
        <v>2.6819999999999999</v>
      </c>
      <c r="AC7">
        <v>0</v>
      </c>
      <c r="AD7">
        <v>0</v>
      </c>
      <c r="AE7">
        <v>2.9159999999999999</v>
      </c>
      <c r="AF7">
        <v>23</v>
      </c>
      <c r="AG7">
        <v>1.7000000000000001E-2</v>
      </c>
      <c r="AH7">
        <v>0.94499999999999995</v>
      </c>
      <c r="AI7">
        <v>1.2629999999999999</v>
      </c>
      <c r="AJ7">
        <v>228</v>
      </c>
      <c r="AK7">
        <v>319</v>
      </c>
      <c r="AL7">
        <v>1.3340000000000001</v>
      </c>
      <c r="AM7">
        <v>32.409999999999997</v>
      </c>
      <c r="AN7">
        <v>34.6</v>
      </c>
      <c r="AO7">
        <v>1.2729999999999999</v>
      </c>
      <c r="AP7">
        <v>67</v>
      </c>
      <c r="AQ7">
        <v>0</v>
      </c>
      <c r="AR7">
        <v>1.4670000000000001</v>
      </c>
      <c r="AS7">
        <v>0.372</v>
      </c>
      <c r="AT7">
        <v>1.149</v>
      </c>
      <c r="AU7">
        <v>1.4990000000000001</v>
      </c>
      <c r="AV7">
        <v>6</v>
      </c>
      <c r="AW7">
        <v>7.4999999999999997E-2</v>
      </c>
      <c r="AX7">
        <v>2.73</v>
      </c>
      <c r="AY7">
        <v>0.25</v>
      </c>
      <c r="AZ7">
        <v>4.117</v>
      </c>
      <c r="BA7">
        <v>0.71</v>
      </c>
      <c r="BB7">
        <v>0.51100000000000001</v>
      </c>
      <c r="BC7">
        <v>8</v>
      </c>
      <c r="BD7">
        <v>0</v>
      </c>
      <c r="BE7">
        <v>5</v>
      </c>
      <c r="BF7">
        <v>0.11</v>
      </c>
      <c r="BG7">
        <v>1.6</v>
      </c>
      <c r="BH7">
        <v>60.08</v>
      </c>
      <c r="BI7">
        <v>8.32</v>
      </c>
    </row>
    <row r="8" spans="1:61" x14ac:dyDescent="0.25">
      <c r="A8" t="s">
        <v>123</v>
      </c>
      <c r="C8">
        <v>1.9510000000000001</v>
      </c>
      <c r="D8">
        <v>0</v>
      </c>
      <c r="E8">
        <v>1.673</v>
      </c>
      <c r="F8">
        <v>2.9</v>
      </c>
      <c r="G8">
        <v>2.653</v>
      </c>
      <c r="H8">
        <v>12</v>
      </c>
      <c r="I8">
        <v>250</v>
      </c>
      <c r="J8">
        <v>0</v>
      </c>
      <c r="K8">
        <v>86</v>
      </c>
      <c r="L8">
        <v>89.2</v>
      </c>
      <c r="M8">
        <v>6.4000000000000001E-2</v>
      </c>
      <c r="N8">
        <v>0.34699999999999998</v>
      </c>
      <c r="O8">
        <v>0</v>
      </c>
      <c r="P8">
        <v>0</v>
      </c>
      <c r="Q8">
        <v>0</v>
      </c>
      <c r="R8">
        <v>14.93</v>
      </c>
      <c r="S8">
        <v>6.18</v>
      </c>
      <c r="T8">
        <v>0</v>
      </c>
      <c r="V8">
        <v>4.4130000000000003</v>
      </c>
      <c r="W8">
        <v>2.2629999999999999</v>
      </c>
      <c r="X8">
        <v>0.86299999999999999</v>
      </c>
      <c r="Z8">
        <v>2.08</v>
      </c>
      <c r="AA8">
        <v>1.17</v>
      </c>
      <c r="AB8">
        <v>1.99</v>
      </c>
      <c r="AC8">
        <v>0</v>
      </c>
      <c r="AD8">
        <v>0</v>
      </c>
      <c r="AE8">
        <v>2.0760000000000001</v>
      </c>
      <c r="AF8">
        <v>14</v>
      </c>
      <c r="AG8">
        <v>1.4E-2</v>
      </c>
      <c r="AH8">
        <v>0.629</v>
      </c>
      <c r="AI8">
        <v>0.97499999999999998</v>
      </c>
      <c r="AJ8">
        <v>111</v>
      </c>
      <c r="AK8">
        <v>136</v>
      </c>
      <c r="AL8">
        <v>1.9510000000000001</v>
      </c>
      <c r="AM8">
        <v>27.1</v>
      </c>
      <c r="AN8">
        <v>42.9</v>
      </c>
      <c r="AO8">
        <v>1.0920000000000001</v>
      </c>
      <c r="AP8">
        <v>897</v>
      </c>
      <c r="AQ8">
        <v>0</v>
      </c>
      <c r="AR8">
        <v>1.0229999999999999</v>
      </c>
      <c r="AS8">
        <v>0.247</v>
      </c>
      <c r="AT8">
        <v>0.88400000000000001</v>
      </c>
      <c r="AU8">
        <v>1.1919999999999999</v>
      </c>
      <c r="AV8">
        <v>0</v>
      </c>
      <c r="AW8">
        <v>0.02</v>
      </c>
      <c r="AX8">
        <v>1.62</v>
      </c>
      <c r="AY8">
        <v>0.14699999999999999</v>
      </c>
      <c r="AZ8">
        <v>2.4300000000000002</v>
      </c>
      <c r="BA8">
        <v>0.626</v>
      </c>
      <c r="BB8">
        <v>0.13</v>
      </c>
      <c r="BC8">
        <v>9</v>
      </c>
      <c r="BD8">
        <v>0</v>
      </c>
      <c r="BE8">
        <v>10</v>
      </c>
      <c r="BF8">
        <v>0.15</v>
      </c>
      <c r="BG8">
        <v>1.6</v>
      </c>
      <c r="BH8">
        <v>57.72</v>
      </c>
      <c r="BI8">
        <v>3.57</v>
      </c>
    </row>
    <row r="9" spans="1:61" x14ac:dyDescent="0.25">
      <c r="A9" t="s">
        <v>124</v>
      </c>
      <c r="B9">
        <v>8.0000000000000002E-3</v>
      </c>
      <c r="D9">
        <v>0</v>
      </c>
      <c r="F9">
        <v>0.6</v>
      </c>
      <c r="H9">
        <v>81</v>
      </c>
      <c r="I9">
        <v>94</v>
      </c>
      <c r="J9">
        <v>1.99</v>
      </c>
      <c r="K9">
        <v>157</v>
      </c>
      <c r="M9">
        <v>0</v>
      </c>
      <c r="O9">
        <v>0</v>
      </c>
      <c r="P9">
        <v>0</v>
      </c>
      <c r="Q9">
        <v>0</v>
      </c>
      <c r="R9">
        <v>4.05</v>
      </c>
      <c r="S9">
        <v>1.357</v>
      </c>
      <c r="T9">
        <v>0</v>
      </c>
      <c r="Z9">
        <v>0.66</v>
      </c>
      <c r="AC9">
        <v>0</v>
      </c>
      <c r="AD9">
        <v>0</v>
      </c>
      <c r="AF9">
        <v>15</v>
      </c>
      <c r="AG9">
        <v>0.10299999999999999</v>
      </c>
      <c r="AJ9">
        <v>66</v>
      </c>
      <c r="AK9">
        <v>42</v>
      </c>
      <c r="AM9">
        <v>11.71</v>
      </c>
      <c r="AN9">
        <v>11.8</v>
      </c>
      <c r="AP9">
        <v>68</v>
      </c>
      <c r="AQ9">
        <v>0</v>
      </c>
      <c r="AV9">
        <v>0</v>
      </c>
      <c r="AW9">
        <v>0</v>
      </c>
      <c r="AX9">
        <v>0.72</v>
      </c>
      <c r="AY9">
        <v>2.5000000000000001E-2</v>
      </c>
      <c r="AZ9">
        <v>0.46100000000000002</v>
      </c>
      <c r="BA9">
        <v>9.7000000000000003E-2</v>
      </c>
      <c r="BB9">
        <v>0</v>
      </c>
      <c r="BC9">
        <v>3</v>
      </c>
      <c r="BD9">
        <v>0</v>
      </c>
      <c r="BF9">
        <v>0.16</v>
      </c>
      <c r="BG9">
        <v>0</v>
      </c>
      <c r="BH9">
        <v>81.650000000000006</v>
      </c>
      <c r="BI9">
        <v>1.71</v>
      </c>
    </row>
    <row r="10" spans="1:61" x14ac:dyDescent="0.25">
      <c r="A10" t="s">
        <v>125</v>
      </c>
      <c r="C10">
        <v>0.74099999999999999</v>
      </c>
      <c r="D10">
        <v>0</v>
      </c>
      <c r="E10">
        <v>0.83499999999999996</v>
      </c>
      <c r="F10">
        <v>3.3</v>
      </c>
      <c r="G10">
        <v>1.1020000000000001</v>
      </c>
      <c r="H10">
        <v>123</v>
      </c>
      <c r="I10">
        <v>209</v>
      </c>
      <c r="J10">
        <v>4.68</v>
      </c>
      <c r="K10">
        <v>75</v>
      </c>
      <c r="L10">
        <v>54</v>
      </c>
      <c r="M10">
        <v>7.1999999999999995E-2</v>
      </c>
      <c r="N10">
        <v>0.13700000000000001</v>
      </c>
      <c r="O10">
        <v>1.2E-2</v>
      </c>
      <c r="P10">
        <v>1.2E-2</v>
      </c>
      <c r="Q10">
        <v>0</v>
      </c>
      <c r="R10">
        <v>16.05</v>
      </c>
      <c r="S10">
        <v>4.3550000000000004</v>
      </c>
      <c r="T10">
        <v>0.5</v>
      </c>
      <c r="U10">
        <v>36</v>
      </c>
      <c r="V10">
        <v>1.915</v>
      </c>
      <c r="W10">
        <v>0.754</v>
      </c>
      <c r="X10">
        <v>0.34100000000000003</v>
      </c>
      <c r="Z10">
        <v>3</v>
      </c>
      <c r="AA10">
        <v>0.56899999999999995</v>
      </c>
      <c r="AB10">
        <v>0.89</v>
      </c>
      <c r="AC10">
        <v>0</v>
      </c>
      <c r="AD10">
        <v>0</v>
      </c>
      <c r="AE10">
        <v>1.0189999999999999</v>
      </c>
      <c r="AF10">
        <v>16</v>
      </c>
      <c r="AG10">
        <v>5.0999999999999997E-2</v>
      </c>
      <c r="AH10">
        <v>0.318</v>
      </c>
      <c r="AI10">
        <v>0.45700000000000002</v>
      </c>
      <c r="AJ10">
        <v>114</v>
      </c>
      <c r="AK10">
        <v>135</v>
      </c>
      <c r="AL10">
        <v>0.59599999999999997</v>
      </c>
      <c r="AM10">
        <v>11.42</v>
      </c>
      <c r="AN10">
        <v>15.4</v>
      </c>
      <c r="AO10">
        <v>0.51400000000000001</v>
      </c>
      <c r="AP10">
        <v>1071</v>
      </c>
      <c r="AQ10">
        <v>2.9</v>
      </c>
      <c r="AR10">
        <v>0.498</v>
      </c>
      <c r="AS10">
        <v>0.129</v>
      </c>
      <c r="AT10">
        <v>0.43099999999999999</v>
      </c>
      <c r="AU10">
        <v>0.59599999999999997</v>
      </c>
      <c r="AV10">
        <v>32</v>
      </c>
      <c r="AW10">
        <v>4.9000000000000002E-2</v>
      </c>
      <c r="AX10">
        <v>0.23</v>
      </c>
      <c r="AY10">
        <v>9.5000000000000001E-2</v>
      </c>
      <c r="AZ10">
        <v>2.6070000000000002</v>
      </c>
      <c r="BA10">
        <v>0.46600000000000003</v>
      </c>
      <c r="BB10">
        <v>0.24299999999999999</v>
      </c>
      <c r="BC10">
        <v>9</v>
      </c>
      <c r="BD10">
        <v>13.3</v>
      </c>
      <c r="BE10">
        <v>26</v>
      </c>
      <c r="BF10">
        <v>0.45</v>
      </c>
      <c r="BG10">
        <v>0.3</v>
      </c>
      <c r="BH10">
        <v>64.55</v>
      </c>
      <c r="BI10">
        <v>1.3</v>
      </c>
    </row>
    <row r="11" spans="1:61" x14ac:dyDescent="0.25">
      <c r="A11" t="s">
        <v>126</v>
      </c>
      <c r="C11">
        <v>0.37</v>
      </c>
      <c r="D11">
        <v>0</v>
      </c>
      <c r="E11">
        <v>0.44500000000000001</v>
      </c>
      <c r="F11">
        <v>1.5</v>
      </c>
      <c r="G11">
        <v>0.54700000000000004</v>
      </c>
      <c r="H11">
        <v>65</v>
      </c>
      <c r="I11">
        <v>236</v>
      </c>
      <c r="J11">
        <v>39.799999999999997</v>
      </c>
      <c r="K11">
        <v>0</v>
      </c>
      <c r="L11">
        <v>18.7</v>
      </c>
      <c r="M11">
        <v>0.13500000000000001</v>
      </c>
      <c r="N11">
        <v>0.23400000000000001</v>
      </c>
      <c r="O11">
        <v>0</v>
      </c>
      <c r="P11">
        <v>0</v>
      </c>
      <c r="Q11">
        <v>0</v>
      </c>
      <c r="R11">
        <v>4.4000000000000004</v>
      </c>
      <c r="S11">
        <v>0.69699999999999995</v>
      </c>
      <c r="T11">
        <v>4.5</v>
      </c>
      <c r="V11">
        <v>3.1619999999999999</v>
      </c>
      <c r="W11">
        <v>0.39500000000000002</v>
      </c>
      <c r="X11">
        <v>0.22500000000000001</v>
      </c>
      <c r="Z11">
        <v>3.12</v>
      </c>
      <c r="AA11">
        <v>0.39900000000000002</v>
      </c>
      <c r="AB11">
        <v>0.73299999999999998</v>
      </c>
      <c r="AC11">
        <v>46</v>
      </c>
      <c r="AD11">
        <v>0</v>
      </c>
      <c r="AE11">
        <v>0.29699999999999999</v>
      </c>
      <c r="AF11">
        <v>35</v>
      </c>
      <c r="AG11">
        <v>0.77900000000000003</v>
      </c>
      <c r="AH11">
        <v>0.17899999999999999</v>
      </c>
      <c r="AI11">
        <v>0.51800000000000002</v>
      </c>
      <c r="AJ11">
        <v>141</v>
      </c>
      <c r="AK11">
        <v>147</v>
      </c>
      <c r="AL11">
        <v>1.0549999999999999</v>
      </c>
      <c r="AM11">
        <v>10.4</v>
      </c>
      <c r="AN11">
        <v>30</v>
      </c>
      <c r="AO11">
        <v>0.502</v>
      </c>
      <c r="AP11">
        <v>353</v>
      </c>
      <c r="AQ11">
        <v>7.7</v>
      </c>
      <c r="AR11">
        <v>0.29899999999999999</v>
      </c>
      <c r="AS11">
        <v>0.13100000000000001</v>
      </c>
      <c r="AT11">
        <v>0.32400000000000001</v>
      </c>
      <c r="AU11">
        <v>0.46100000000000002</v>
      </c>
      <c r="AV11">
        <v>5</v>
      </c>
      <c r="AW11">
        <v>0.504</v>
      </c>
      <c r="AX11">
        <v>0</v>
      </c>
      <c r="AY11">
        <v>0.34599999999999997</v>
      </c>
      <c r="AZ11">
        <v>4.8310000000000004</v>
      </c>
      <c r="BA11">
        <v>0.58099999999999996</v>
      </c>
      <c r="BB11">
        <v>7.2999999999999995E-2</v>
      </c>
      <c r="BC11">
        <v>81</v>
      </c>
      <c r="BD11">
        <v>0</v>
      </c>
      <c r="BE11">
        <v>0</v>
      </c>
      <c r="BF11">
        <v>0.44</v>
      </c>
      <c r="BG11">
        <v>1.2</v>
      </c>
      <c r="BH11">
        <v>44</v>
      </c>
      <c r="BI11">
        <v>0.89</v>
      </c>
    </row>
    <row r="12" spans="1:61" x14ac:dyDescent="0.25">
      <c r="A12" t="s">
        <v>127</v>
      </c>
      <c r="C12">
        <v>0.114</v>
      </c>
      <c r="D12">
        <v>0</v>
      </c>
      <c r="E12">
        <v>0.2</v>
      </c>
      <c r="F12">
        <v>0.77</v>
      </c>
      <c r="G12">
        <v>0.32900000000000001</v>
      </c>
      <c r="H12">
        <v>40</v>
      </c>
      <c r="I12">
        <v>35</v>
      </c>
      <c r="J12">
        <v>7.18</v>
      </c>
      <c r="K12">
        <v>0</v>
      </c>
      <c r="L12">
        <v>40.1</v>
      </c>
      <c r="M12">
        <v>6.0999999999999999E-2</v>
      </c>
      <c r="N12">
        <v>3.1E-2</v>
      </c>
      <c r="O12">
        <v>0</v>
      </c>
      <c r="P12">
        <v>0</v>
      </c>
      <c r="Q12">
        <v>0</v>
      </c>
      <c r="R12">
        <v>0.41</v>
      </c>
      <c r="S12">
        <v>7.9000000000000001E-2</v>
      </c>
      <c r="T12">
        <v>3.3</v>
      </c>
      <c r="U12">
        <v>4</v>
      </c>
      <c r="V12">
        <v>0.54900000000000004</v>
      </c>
      <c r="W12">
        <v>0.10100000000000001</v>
      </c>
      <c r="X12">
        <v>6.3E-2</v>
      </c>
      <c r="Z12">
        <v>0.67</v>
      </c>
      <c r="AA12">
        <v>9.1999999999999998E-2</v>
      </c>
      <c r="AB12">
        <v>0.14699999999999999</v>
      </c>
      <c r="AC12">
        <v>1080</v>
      </c>
      <c r="AD12">
        <v>0</v>
      </c>
      <c r="AE12">
        <v>0.155</v>
      </c>
      <c r="AF12">
        <v>21</v>
      </c>
      <c r="AG12">
        <v>0.19400000000000001</v>
      </c>
      <c r="AH12">
        <v>4.2999999999999997E-2</v>
      </c>
      <c r="AI12">
        <v>0.11600000000000001</v>
      </c>
      <c r="AJ12">
        <v>67</v>
      </c>
      <c r="AK12">
        <v>293</v>
      </c>
      <c r="AL12">
        <v>0.111</v>
      </c>
      <c r="AM12">
        <v>2.38</v>
      </c>
      <c r="AN12">
        <v>1.6</v>
      </c>
      <c r="AO12">
        <v>0.129</v>
      </c>
      <c r="AP12">
        <v>41</v>
      </c>
      <c r="AQ12">
        <v>1.39</v>
      </c>
      <c r="AR12">
        <v>9.6000000000000002E-2</v>
      </c>
      <c r="AS12">
        <v>3.4000000000000002E-2</v>
      </c>
      <c r="AT12">
        <v>0.06</v>
      </c>
      <c r="AU12">
        <v>0.13800000000000001</v>
      </c>
      <c r="AV12">
        <v>1548</v>
      </c>
      <c r="AW12">
        <v>6.3E-2</v>
      </c>
      <c r="AX12">
        <v>0</v>
      </c>
      <c r="AY12">
        <v>0.123</v>
      </c>
      <c r="AZ12">
        <v>0.55300000000000005</v>
      </c>
      <c r="BA12">
        <v>0.61599999999999999</v>
      </c>
      <c r="BB12">
        <v>0.2</v>
      </c>
      <c r="BC12">
        <v>108</v>
      </c>
      <c r="BD12">
        <v>64.900000000000006</v>
      </c>
      <c r="BE12">
        <v>0</v>
      </c>
      <c r="BF12">
        <v>1.71</v>
      </c>
      <c r="BG12">
        <v>141.1</v>
      </c>
      <c r="BH12">
        <v>89.25</v>
      </c>
      <c r="BI12">
        <v>0.45</v>
      </c>
    </row>
    <row r="13" spans="1:61" x14ac:dyDescent="0.25">
      <c r="A13" t="s">
        <v>128</v>
      </c>
      <c r="D13">
        <v>0</v>
      </c>
      <c r="F13">
        <v>1.63</v>
      </c>
      <c r="H13">
        <v>105</v>
      </c>
      <c r="I13">
        <v>492</v>
      </c>
      <c r="J13">
        <v>71.19</v>
      </c>
      <c r="K13">
        <v>14</v>
      </c>
      <c r="L13">
        <v>21.7</v>
      </c>
      <c r="M13">
        <v>0.34399999999999997</v>
      </c>
      <c r="O13">
        <v>0</v>
      </c>
      <c r="P13">
        <v>0</v>
      </c>
      <c r="Q13">
        <v>0</v>
      </c>
      <c r="R13">
        <v>21.13</v>
      </c>
      <c r="S13">
        <v>13.08</v>
      </c>
      <c r="T13">
        <v>2.8</v>
      </c>
      <c r="U13">
        <v>17.5</v>
      </c>
      <c r="Z13">
        <v>1.1100000000000001</v>
      </c>
      <c r="AC13">
        <v>0</v>
      </c>
      <c r="AD13">
        <v>0</v>
      </c>
      <c r="AF13">
        <v>44</v>
      </c>
      <c r="AG13">
        <v>0.32900000000000001</v>
      </c>
      <c r="AJ13">
        <v>146</v>
      </c>
      <c r="AK13">
        <v>261</v>
      </c>
      <c r="AM13">
        <v>4.33</v>
      </c>
      <c r="AN13">
        <v>3.3</v>
      </c>
      <c r="AP13">
        <v>61</v>
      </c>
      <c r="AQ13">
        <v>63.68</v>
      </c>
      <c r="AV13">
        <v>187</v>
      </c>
      <c r="AW13">
        <v>7.9000000000000001E-2</v>
      </c>
      <c r="AX13">
        <v>0.53</v>
      </c>
      <c r="AY13">
        <v>0.21299999999999999</v>
      </c>
      <c r="AZ13">
        <v>0.27</v>
      </c>
      <c r="BA13">
        <v>0.33</v>
      </c>
      <c r="BB13">
        <v>2.5000000000000001E-2</v>
      </c>
      <c r="BC13">
        <v>8</v>
      </c>
      <c r="BD13">
        <v>0.5</v>
      </c>
      <c r="BE13">
        <v>0</v>
      </c>
      <c r="BF13">
        <v>1</v>
      </c>
      <c r="BG13">
        <v>4</v>
      </c>
      <c r="BH13">
        <v>1.7</v>
      </c>
      <c r="BI13">
        <v>1.61</v>
      </c>
    </row>
    <row r="14" spans="1:61" x14ac:dyDescent="0.25">
      <c r="A14" t="s">
        <v>129</v>
      </c>
      <c r="D14">
        <v>0</v>
      </c>
      <c r="F14">
        <v>1.05</v>
      </c>
      <c r="H14">
        <v>5</v>
      </c>
      <c r="I14">
        <v>159</v>
      </c>
      <c r="J14">
        <v>0</v>
      </c>
      <c r="K14">
        <v>107</v>
      </c>
      <c r="L14">
        <v>120.4</v>
      </c>
      <c r="M14">
        <v>0.32500000000000001</v>
      </c>
      <c r="O14">
        <v>1.4999999999999999E-2</v>
      </c>
      <c r="P14">
        <v>0.06</v>
      </c>
      <c r="Q14">
        <v>3.5000000000000003E-2</v>
      </c>
      <c r="R14">
        <v>4.82</v>
      </c>
      <c r="S14">
        <v>1.88</v>
      </c>
      <c r="T14">
        <v>0</v>
      </c>
      <c r="Z14">
        <v>4.8</v>
      </c>
      <c r="AC14">
        <v>0</v>
      </c>
      <c r="AD14">
        <v>0</v>
      </c>
      <c r="AF14">
        <v>24</v>
      </c>
      <c r="AG14">
        <v>4.2999999999999997E-2</v>
      </c>
      <c r="AJ14">
        <v>215</v>
      </c>
      <c r="AK14">
        <v>245</v>
      </c>
      <c r="AM14">
        <v>28.81</v>
      </c>
      <c r="AN14">
        <v>16.5</v>
      </c>
      <c r="AP14">
        <v>45</v>
      </c>
      <c r="AQ14">
        <v>0</v>
      </c>
      <c r="AV14">
        <v>312</v>
      </c>
      <c r="AW14">
        <v>0.29099999999999998</v>
      </c>
      <c r="AX14">
        <v>6.47</v>
      </c>
      <c r="AY14">
        <v>0.81399999999999995</v>
      </c>
      <c r="AZ14">
        <v>5.89</v>
      </c>
      <c r="BA14">
        <v>1.4870000000000001</v>
      </c>
      <c r="BB14">
        <v>0.373</v>
      </c>
      <c r="BC14">
        <v>4</v>
      </c>
      <c r="BD14">
        <v>0</v>
      </c>
      <c r="BF14">
        <v>0.88</v>
      </c>
      <c r="BG14">
        <v>1.8</v>
      </c>
      <c r="BH14">
        <v>65.47</v>
      </c>
      <c r="BI14">
        <v>4.3</v>
      </c>
    </row>
    <row r="15" spans="1:61" x14ac:dyDescent="0.25">
      <c r="A15" t="s">
        <v>130</v>
      </c>
      <c r="D15">
        <v>0</v>
      </c>
      <c r="F15">
        <v>0.2</v>
      </c>
      <c r="H15">
        <v>43</v>
      </c>
      <c r="I15">
        <v>399</v>
      </c>
      <c r="J15">
        <v>88.8</v>
      </c>
      <c r="K15">
        <v>0</v>
      </c>
      <c r="L15">
        <v>3</v>
      </c>
      <c r="M15">
        <v>8.7999999999999995E-2</v>
      </c>
      <c r="O15">
        <v>0</v>
      </c>
      <c r="P15">
        <v>0</v>
      </c>
      <c r="Q15">
        <v>0</v>
      </c>
      <c r="R15">
        <v>0.3</v>
      </c>
      <c r="S15">
        <v>4.1000000000000002E-2</v>
      </c>
      <c r="T15">
        <v>1.1000000000000001</v>
      </c>
      <c r="U15">
        <v>17</v>
      </c>
      <c r="Z15">
        <v>2.2200000000000002</v>
      </c>
      <c r="AC15">
        <v>1300</v>
      </c>
      <c r="AD15">
        <v>0</v>
      </c>
      <c r="AF15">
        <v>13</v>
      </c>
      <c r="AG15">
        <v>8.2000000000000003E-2</v>
      </c>
      <c r="AJ15">
        <v>49</v>
      </c>
      <c r="AK15">
        <v>73</v>
      </c>
      <c r="AM15">
        <v>7.7</v>
      </c>
      <c r="AN15">
        <v>5.0999999999999996</v>
      </c>
      <c r="AP15">
        <v>10</v>
      </c>
      <c r="AQ15">
        <v>6.11</v>
      </c>
      <c r="AV15">
        <v>205</v>
      </c>
      <c r="AW15">
        <v>0.01</v>
      </c>
      <c r="AX15">
        <v>0</v>
      </c>
      <c r="AY15">
        <v>0.18</v>
      </c>
      <c r="AZ15">
        <v>0.42</v>
      </c>
      <c r="BA15">
        <v>0.123</v>
      </c>
      <c r="BB15">
        <v>6.3E-2</v>
      </c>
      <c r="BC15">
        <v>33</v>
      </c>
      <c r="BD15">
        <v>0</v>
      </c>
      <c r="BE15">
        <v>143</v>
      </c>
      <c r="BF15">
        <v>0.14000000000000001</v>
      </c>
      <c r="BG15">
        <v>0.3</v>
      </c>
      <c r="BH15">
        <v>3</v>
      </c>
      <c r="BI15">
        <v>0.27</v>
      </c>
    </row>
    <row r="16" spans="1:61" x14ac:dyDescent="0.25">
      <c r="A16" t="s">
        <v>131</v>
      </c>
      <c r="C16">
        <v>0.26100000000000001</v>
      </c>
      <c r="E16">
        <v>0.51900000000000002</v>
      </c>
      <c r="F16">
        <v>0.4</v>
      </c>
      <c r="G16">
        <v>0.58299999999999996</v>
      </c>
      <c r="H16">
        <v>6</v>
      </c>
      <c r="I16">
        <v>402</v>
      </c>
      <c r="J16">
        <v>89.8</v>
      </c>
      <c r="K16">
        <v>0</v>
      </c>
      <c r="M16">
        <v>0.16900000000000001</v>
      </c>
      <c r="N16">
        <v>0.108</v>
      </c>
      <c r="R16">
        <v>0.5</v>
      </c>
      <c r="S16">
        <v>0.13</v>
      </c>
      <c r="T16">
        <v>1.7</v>
      </c>
      <c r="U16">
        <v>19</v>
      </c>
      <c r="V16">
        <v>1.0149999999999999</v>
      </c>
      <c r="W16">
        <v>0.36599999999999999</v>
      </c>
      <c r="X16">
        <v>0.191</v>
      </c>
      <c r="Z16">
        <v>31.7</v>
      </c>
      <c r="AA16">
        <v>0.33600000000000002</v>
      </c>
      <c r="AB16">
        <v>0.52600000000000002</v>
      </c>
      <c r="AE16">
        <v>0.26800000000000002</v>
      </c>
      <c r="AF16">
        <v>25</v>
      </c>
      <c r="AG16">
        <v>1.5</v>
      </c>
      <c r="AH16">
        <v>0.189</v>
      </c>
      <c r="AI16">
        <v>0.27</v>
      </c>
      <c r="AJ16">
        <v>98</v>
      </c>
      <c r="AK16">
        <v>113</v>
      </c>
      <c r="AL16">
        <v>0.26600000000000001</v>
      </c>
      <c r="AM16">
        <v>6.3</v>
      </c>
      <c r="AN16">
        <v>10.5</v>
      </c>
      <c r="AO16">
        <v>0.28699999999999998</v>
      </c>
      <c r="AP16">
        <v>3</v>
      </c>
      <c r="AR16">
        <v>0.318</v>
      </c>
      <c r="AS16">
        <v>9.4E-2</v>
      </c>
      <c r="AT16">
        <v>0.35499999999999998</v>
      </c>
      <c r="AU16">
        <v>0.41099999999999998</v>
      </c>
      <c r="AV16">
        <v>0</v>
      </c>
      <c r="AW16">
        <v>2.6</v>
      </c>
      <c r="AX16">
        <v>0</v>
      </c>
      <c r="AY16">
        <v>1.8</v>
      </c>
      <c r="AZ16">
        <v>35.299999999999997</v>
      </c>
      <c r="BA16">
        <v>0.32</v>
      </c>
      <c r="BB16">
        <v>7.4999999999999997E-2</v>
      </c>
      <c r="BC16">
        <v>19</v>
      </c>
      <c r="BD16">
        <v>0</v>
      </c>
      <c r="BH16">
        <v>3</v>
      </c>
      <c r="BI16">
        <v>1.03</v>
      </c>
    </row>
    <row r="17" spans="1:61" x14ac:dyDescent="0.25">
      <c r="A17" t="s">
        <v>132</v>
      </c>
      <c r="C17">
        <v>1.163</v>
      </c>
      <c r="D17">
        <v>0</v>
      </c>
      <c r="E17">
        <v>1.5669999999999999</v>
      </c>
      <c r="F17">
        <v>8.0299999999999994</v>
      </c>
      <c r="G17">
        <v>2.673</v>
      </c>
      <c r="H17">
        <v>1109</v>
      </c>
      <c r="I17">
        <v>431</v>
      </c>
      <c r="J17">
        <v>4.0599999999999996</v>
      </c>
      <c r="K17">
        <v>88</v>
      </c>
      <c r="L17">
        <v>15.4</v>
      </c>
      <c r="M17">
        <v>0.23799999999999999</v>
      </c>
      <c r="N17">
        <v>0.122</v>
      </c>
      <c r="O17">
        <v>0</v>
      </c>
      <c r="P17">
        <v>0</v>
      </c>
      <c r="Q17">
        <v>0</v>
      </c>
      <c r="R17">
        <v>28.61</v>
      </c>
      <c r="S17">
        <v>17.300999999999998</v>
      </c>
      <c r="T17">
        <v>0</v>
      </c>
      <c r="V17">
        <v>8.6959999999999997</v>
      </c>
      <c r="W17">
        <v>0.75900000000000001</v>
      </c>
      <c r="X17">
        <v>1.0920000000000001</v>
      </c>
      <c r="Z17">
        <v>0.9</v>
      </c>
      <c r="AA17">
        <v>1.9690000000000001</v>
      </c>
      <c r="AB17">
        <v>3.718</v>
      </c>
      <c r="AC17">
        <v>0</v>
      </c>
      <c r="AD17">
        <v>0</v>
      </c>
      <c r="AE17">
        <v>2.98</v>
      </c>
      <c r="AF17">
        <v>38</v>
      </c>
      <c r="AG17">
        <v>8.5000000000000006E-2</v>
      </c>
      <c r="AH17">
        <v>1.016</v>
      </c>
      <c r="AI17">
        <v>2.081</v>
      </c>
      <c r="AJ17">
        <v>729</v>
      </c>
      <c r="AK17">
        <v>125</v>
      </c>
      <c r="AL17">
        <v>4.6219999999999999</v>
      </c>
      <c r="AM17">
        <v>38.46</v>
      </c>
      <c r="AN17">
        <v>17.7</v>
      </c>
      <c r="AO17">
        <v>2.2919999999999998</v>
      </c>
      <c r="AP17">
        <v>1529</v>
      </c>
      <c r="AQ17">
        <v>0.9</v>
      </c>
      <c r="AR17">
        <v>1.4550000000000001</v>
      </c>
      <c r="AS17">
        <v>0.51800000000000002</v>
      </c>
      <c r="AT17">
        <v>2.3279999999999998</v>
      </c>
      <c r="AU17">
        <v>2.524</v>
      </c>
      <c r="AV17">
        <v>865</v>
      </c>
      <c r="AW17">
        <v>2.9000000000000001E-2</v>
      </c>
      <c r="AX17">
        <v>2.2599999999999998</v>
      </c>
      <c r="AY17">
        <v>0.48599999999999999</v>
      </c>
      <c r="AZ17">
        <v>0.114</v>
      </c>
      <c r="BA17">
        <v>0.32500000000000001</v>
      </c>
      <c r="BB17">
        <v>4.9000000000000002E-2</v>
      </c>
      <c r="BC17">
        <v>10</v>
      </c>
      <c r="BD17">
        <v>0</v>
      </c>
      <c r="BE17">
        <v>21</v>
      </c>
      <c r="BF17">
        <v>0.25</v>
      </c>
      <c r="BG17">
        <v>1.9</v>
      </c>
      <c r="BH17">
        <v>20.84</v>
      </c>
      <c r="BI17">
        <v>3.87</v>
      </c>
    </row>
    <row r="18" spans="1:61" x14ac:dyDescent="0.25">
      <c r="A18" t="s">
        <v>133</v>
      </c>
      <c r="C18">
        <v>0.38</v>
      </c>
      <c r="D18">
        <v>0</v>
      </c>
      <c r="E18">
        <v>0.83499999999999996</v>
      </c>
      <c r="F18">
        <v>0.92</v>
      </c>
      <c r="G18">
        <v>1.042</v>
      </c>
      <c r="H18">
        <v>49</v>
      </c>
      <c r="I18">
        <v>164</v>
      </c>
      <c r="J18">
        <v>27.42</v>
      </c>
      <c r="K18">
        <v>0</v>
      </c>
      <c r="L18">
        <v>42.8</v>
      </c>
      <c r="M18">
        <v>0.35199999999999998</v>
      </c>
      <c r="N18">
        <v>0.11899999999999999</v>
      </c>
      <c r="O18">
        <v>0</v>
      </c>
      <c r="P18">
        <v>0</v>
      </c>
      <c r="Q18">
        <v>0</v>
      </c>
      <c r="R18">
        <v>2.59</v>
      </c>
      <c r="S18">
        <v>0.26900000000000002</v>
      </c>
      <c r="T18">
        <v>7.6</v>
      </c>
      <c r="V18">
        <v>1.55</v>
      </c>
      <c r="W18">
        <v>0.36899999999999999</v>
      </c>
      <c r="X18">
        <v>0.24399999999999999</v>
      </c>
      <c r="Z18">
        <v>2.89</v>
      </c>
      <c r="AA18">
        <v>0.38</v>
      </c>
      <c r="AB18">
        <v>0.63100000000000001</v>
      </c>
      <c r="AC18">
        <v>0</v>
      </c>
      <c r="AD18">
        <v>0</v>
      </c>
      <c r="AE18">
        <v>0.59299999999999997</v>
      </c>
      <c r="AF18">
        <v>48</v>
      </c>
      <c r="AG18">
        <v>1.03</v>
      </c>
      <c r="AH18">
        <v>0.11600000000000001</v>
      </c>
      <c r="AI18">
        <v>0.47499999999999998</v>
      </c>
      <c r="AJ18">
        <v>168</v>
      </c>
      <c r="AK18">
        <v>291</v>
      </c>
      <c r="AL18">
        <v>0.36599999999999999</v>
      </c>
      <c r="AM18">
        <v>8.86</v>
      </c>
      <c r="AN18">
        <v>3.7</v>
      </c>
      <c r="AO18">
        <v>0.44700000000000001</v>
      </c>
      <c r="AP18">
        <v>7</v>
      </c>
      <c r="AQ18">
        <v>4.8</v>
      </c>
      <c r="AR18">
        <v>0.32900000000000001</v>
      </c>
      <c r="AS18">
        <v>8.5000000000000006E-2</v>
      </c>
      <c r="AT18">
        <v>0.22</v>
      </c>
      <c r="AU18">
        <v>0.372</v>
      </c>
      <c r="AV18">
        <v>27</v>
      </c>
      <c r="AW18">
        <v>0.11600000000000001</v>
      </c>
      <c r="AX18">
        <v>0</v>
      </c>
      <c r="AY18">
        <v>6.3E-2</v>
      </c>
      <c r="AZ18">
        <v>0.52600000000000002</v>
      </c>
      <c r="BA18">
        <v>0.28599999999999998</v>
      </c>
      <c r="BB18">
        <v>0.13900000000000001</v>
      </c>
      <c r="BC18">
        <v>172</v>
      </c>
      <c r="BD18">
        <v>1.3</v>
      </c>
      <c r="BE18">
        <v>0</v>
      </c>
      <c r="BF18">
        <v>0.35</v>
      </c>
      <c r="BG18">
        <v>4</v>
      </c>
      <c r="BH18">
        <v>60.21</v>
      </c>
      <c r="BI18">
        <v>1.53</v>
      </c>
    </row>
    <row r="19" spans="1:61" x14ac:dyDescent="0.25">
      <c r="A19" t="s">
        <v>134</v>
      </c>
      <c r="B19">
        <v>0</v>
      </c>
      <c r="C19">
        <v>3.0000000000000001E-3</v>
      </c>
      <c r="D19">
        <v>0</v>
      </c>
      <c r="E19">
        <v>1E-3</v>
      </c>
      <c r="F19">
        <v>0.35</v>
      </c>
      <c r="G19">
        <v>5.0000000000000001E-3</v>
      </c>
      <c r="H19">
        <v>2</v>
      </c>
      <c r="I19">
        <v>1</v>
      </c>
      <c r="J19">
        <v>0</v>
      </c>
      <c r="K19">
        <v>0</v>
      </c>
      <c r="L19">
        <v>2.6</v>
      </c>
      <c r="M19">
        <v>2E-3</v>
      </c>
      <c r="N19">
        <v>2E-3</v>
      </c>
      <c r="O19">
        <v>0</v>
      </c>
      <c r="P19">
        <v>0</v>
      </c>
      <c r="Q19">
        <v>0</v>
      </c>
      <c r="R19">
        <v>0.02</v>
      </c>
      <c r="S19">
        <v>2E-3</v>
      </c>
      <c r="T19">
        <v>0</v>
      </c>
      <c r="U19">
        <v>90.7</v>
      </c>
      <c r="V19">
        <v>0.02</v>
      </c>
      <c r="W19">
        <v>4.0000000000000001E-3</v>
      </c>
      <c r="X19">
        <v>2E-3</v>
      </c>
      <c r="Z19">
        <v>0.01</v>
      </c>
      <c r="AA19">
        <v>2E-3</v>
      </c>
      <c r="AB19">
        <v>5.0000000000000001E-3</v>
      </c>
      <c r="AC19">
        <v>0</v>
      </c>
      <c r="AD19">
        <v>0</v>
      </c>
      <c r="AE19">
        <v>1E-3</v>
      </c>
      <c r="AF19">
        <v>3</v>
      </c>
      <c r="AG19">
        <v>2.3E-2</v>
      </c>
      <c r="AH19">
        <v>0</v>
      </c>
      <c r="AI19">
        <v>3.0000000000000001E-3</v>
      </c>
      <c r="AJ19">
        <v>3</v>
      </c>
      <c r="AK19">
        <v>49</v>
      </c>
      <c r="AL19">
        <v>4.0000000000000001E-3</v>
      </c>
      <c r="AM19">
        <v>0.12</v>
      </c>
      <c r="AN19">
        <v>0</v>
      </c>
      <c r="AO19">
        <v>1E-3</v>
      </c>
      <c r="AP19">
        <v>2</v>
      </c>
      <c r="AQ19">
        <v>0</v>
      </c>
      <c r="AR19">
        <v>1E-3</v>
      </c>
      <c r="AS19">
        <v>0</v>
      </c>
      <c r="AT19">
        <v>2E-3</v>
      </c>
      <c r="AU19">
        <v>3.0000000000000001E-3</v>
      </c>
      <c r="AV19">
        <v>0</v>
      </c>
      <c r="AW19">
        <v>1.4E-2</v>
      </c>
      <c r="AX19">
        <v>0</v>
      </c>
      <c r="AY19">
        <v>7.5999999999999998E-2</v>
      </c>
      <c r="AZ19">
        <v>0.191</v>
      </c>
      <c r="BA19">
        <v>0.254</v>
      </c>
      <c r="BB19">
        <v>1E-3</v>
      </c>
      <c r="BC19">
        <v>2</v>
      </c>
      <c r="BD19">
        <v>0</v>
      </c>
      <c r="BE19">
        <v>0</v>
      </c>
      <c r="BF19">
        <v>0.02</v>
      </c>
      <c r="BG19">
        <v>0.1</v>
      </c>
      <c r="BH19">
        <v>99.39</v>
      </c>
      <c r="BI19">
        <v>0.02</v>
      </c>
    </row>
    <row r="20" spans="1:61" x14ac:dyDescent="0.25">
      <c r="A20" t="s">
        <v>135</v>
      </c>
      <c r="D20">
        <v>0</v>
      </c>
      <c r="F20">
        <v>0.15</v>
      </c>
      <c r="H20">
        <v>8</v>
      </c>
      <c r="I20">
        <v>46</v>
      </c>
      <c r="J20">
        <v>12.2</v>
      </c>
      <c r="K20">
        <v>0</v>
      </c>
      <c r="L20">
        <v>3.3</v>
      </c>
      <c r="M20">
        <v>5.5E-2</v>
      </c>
      <c r="O20">
        <v>0</v>
      </c>
      <c r="P20">
        <v>0</v>
      </c>
      <c r="Q20">
        <v>0</v>
      </c>
      <c r="R20">
        <v>0.13</v>
      </c>
      <c r="S20">
        <v>0.01</v>
      </c>
      <c r="T20">
        <v>0.1</v>
      </c>
      <c r="Z20">
        <v>0.25</v>
      </c>
      <c r="AC20">
        <v>68</v>
      </c>
      <c r="AD20">
        <v>0</v>
      </c>
      <c r="AF20">
        <v>6</v>
      </c>
      <c r="AJ20">
        <v>13</v>
      </c>
      <c r="AK20">
        <v>77</v>
      </c>
      <c r="AM20">
        <v>0.39</v>
      </c>
      <c r="AN20">
        <v>0.1</v>
      </c>
      <c r="AP20">
        <v>2</v>
      </c>
      <c r="AQ20">
        <v>12.1</v>
      </c>
      <c r="AV20">
        <v>45</v>
      </c>
      <c r="AW20">
        <v>8.9999999999999993E-3</v>
      </c>
      <c r="AX20">
        <v>0</v>
      </c>
      <c r="AY20">
        <v>1.7999999999999999E-2</v>
      </c>
      <c r="AZ20">
        <v>9.0999999999999998E-2</v>
      </c>
      <c r="BB20">
        <v>5.1999999999999998E-2</v>
      </c>
      <c r="BC20">
        <v>1</v>
      </c>
      <c r="BD20">
        <v>9.3000000000000007</v>
      </c>
      <c r="BE20">
        <v>0</v>
      </c>
      <c r="BF20">
        <v>1.2</v>
      </c>
      <c r="BG20">
        <v>5.0999999999999996</v>
      </c>
      <c r="BH20">
        <v>87.13</v>
      </c>
      <c r="BI20">
        <v>0.1</v>
      </c>
    </row>
    <row r="21" spans="1:61" x14ac:dyDescent="0.25">
      <c r="A21" t="s">
        <v>136</v>
      </c>
      <c r="C21">
        <v>0.29599999999999999</v>
      </c>
      <c r="E21">
        <v>0.309</v>
      </c>
      <c r="F21">
        <v>1.2</v>
      </c>
      <c r="G21">
        <v>0.45600000000000002</v>
      </c>
      <c r="H21">
        <v>30</v>
      </c>
      <c r="I21">
        <v>254</v>
      </c>
      <c r="J21">
        <v>37.1</v>
      </c>
      <c r="K21">
        <v>31</v>
      </c>
      <c r="M21">
        <v>0.04</v>
      </c>
      <c r="N21">
        <v>0.14000000000000001</v>
      </c>
      <c r="O21">
        <v>5.0000000000000001E-3</v>
      </c>
      <c r="Q21">
        <v>1E-3</v>
      </c>
      <c r="R21">
        <v>8.6999999999999993</v>
      </c>
      <c r="S21">
        <v>4.9939999999999998</v>
      </c>
      <c r="T21">
        <v>2.5</v>
      </c>
      <c r="V21">
        <v>1.97</v>
      </c>
      <c r="W21">
        <v>0.29599999999999999</v>
      </c>
      <c r="X21">
        <v>0.16600000000000001</v>
      </c>
      <c r="Z21">
        <v>1.1000000000000001</v>
      </c>
      <c r="AA21">
        <v>0.32500000000000001</v>
      </c>
      <c r="AB21">
        <v>0.55600000000000005</v>
      </c>
      <c r="AE21">
        <v>0.318</v>
      </c>
      <c r="AF21">
        <v>13</v>
      </c>
      <c r="AG21">
        <v>0.21</v>
      </c>
      <c r="AH21">
        <v>0.151</v>
      </c>
      <c r="AI21">
        <v>0.35899999999999999</v>
      </c>
      <c r="AJ21">
        <v>58</v>
      </c>
      <c r="AK21">
        <v>90</v>
      </c>
      <c r="AL21">
        <v>0.71199999999999997</v>
      </c>
      <c r="AM21">
        <v>7.4</v>
      </c>
      <c r="AN21">
        <v>19</v>
      </c>
      <c r="AO21">
        <v>0.38300000000000001</v>
      </c>
      <c r="AP21">
        <v>274</v>
      </c>
      <c r="AR21">
        <v>0.25600000000000001</v>
      </c>
      <c r="AS21">
        <v>8.5999999999999993E-2</v>
      </c>
      <c r="AT21">
        <v>0.24299999999999999</v>
      </c>
      <c r="AU21">
        <v>0.36799999999999999</v>
      </c>
      <c r="AV21">
        <v>380</v>
      </c>
      <c r="AW21">
        <v>0.23200000000000001</v>
      </c>
      <c r="AX21">
        <v>0.2</v>
      </c>
      <c r="AY21">
        <v>0.16400000000000001</v>
      </c>
      <c r="AZ21">
        <v>1.6</v>
      </c>
      <c r="BA21">
        <v>0.59599999999999997</v>
      </c>
      <c r="BB21">
        <v>3.2000000000000001E-2</v>
      </c>
      <c r="BC21">
        <v>57</v>
      </c>
      <c r="BD21">
        <v>0.5</v>
      </c>
      <c r="BH21">
        <v>45.6</v>
      </c>
      <c r="BI21">
        <v>1.03</v>
      </c>
    </row>
    <row r="22" spans="1:61" x14ac:dyDescent="0.25">
      <c r="A22" t="s">
        <v>137</v>
      </c>
      <c r="B22">
        <v>8.9999999999999993E-3</v>
      </c>
      <c r="C22">
        <v>0.89400000000000002</v>
      </c>
      <c r="D22">
        <v>0</v>
      </c>
      <c r="E22">
        <v>1.7589999999999999</v>
      </c>
      <c r="F22">
        <v>1.96</v>
      </c>
      <c r="G22">
        <v>1.69</v>
      </c>
      <c r="H22">
        <v>91</v>
      </c>
      <c r="I22">
        <v>83</v>
      </c>
      <c r="J22">
        <v>0</v>
      </c>
      <c r="K22">
        <v>97</v>
      </c>
      <c r="L22">
        <v>80.900000000000006</v>
      </c>
      <c r="M22">
        <v>0.81399999999999995</v>
      </c>
      <c r="N22">
        <v>0.187</v>
      </c>
      <c r="O22">
        <v>6.7000000000000004E-2</v>
      </c>
      <c r="P22">
        <v>8.9999999999999993E-3</v>
      </c>
      <c r="Q22">
        <v>0.10100000000000001</v>
      </c>
      <c r="R22">
        <v>0.74</v>
      </c>
      <c r="S22">
        <v>0.20100000000000001</v>
      </c>
      <c r="T22">
        <v>0</v>
      </c>
      <c r="V22">
        <v>2.6339999999999999</v>
      </c>
      <c r="W22">
        <v>1.071</v>
      </c>
      <c r="X22">
        <v>0.39300000000000002</v>
      </c>
      <c r="Z22">
        <v>0.5</v>
      </c>
      <c r="AA22">
        <v>0.77600000000000002</v>
      </c>
      <c r="AB22">
        <v>1.3069999999999999</v>
      </c>
      <c r="AC22">
        <v>0</v>
      </c>
      <c r="AD22">
        <v>0</v>
      </c>
      <c r="AE22">
        <v>1.3859999999999999</v>
      </c>
      <c r="AF22">
        <v>36</v>
      </c>
      <c r="AG22">
        <v>7.3999999999999996E-2</v>
      </c>
      <c r="AH22">
        <v>0.45200000000000001</v>
      </c>
      <c r="AI22">
        <v>0.70799999999999996</v>
      </c>
      <c r="AJ22">
        <v>234</v>
      </c>
      <c r="AK22">
        <v>259</v>
      </c>
      <c r="AL22">
        <v>0.67800000000000005</v>
      </c>
      <c r="AM22">
        <v>17.88</v>
      </c>
      <c r="AN22">
        <v>42.9</v>
      </c>
      <c r="AO22">
        <v>0.67800000000000005</v>
      </c>
      <c r="AP22">
        <v>395</v>
      </c>
      <c r="AQ22">
        <v>0</v>
      </c>
      <c r="AR22">
        <v>0.72699999999999998</v>
      </c>
      <c r="AS22">
        <v>0.22600000000000001</v>
      </c>
      <c r="AT22">
        <v>0.65800000000000003</v>
      </c>
      <c r="AU22">
        <v>0.80600000000000005</v>
      </c>
      <c r="AV22">
        <v>2</v>
      </c>
      <c r="AW22">
        <v>2.3E-2</v>
      </c>
      <c r="AX22">
        <v>3.33</v>
      </c>
      <c r="AY22">
        <v>9.2999999999999999E-2</v>
      </c>
      <c r="AZ22">
        <v>2.7469999999999999</v>
      </c>
      <c r="BA22">
        <v>0.997</v>
      </c>
      <c r="BB22">
        <v>0.156</v>
      </c>
      <c r="BC22">
        <v>51</v>
      </c>
      <c r="BD22">
        <v>3.3</v>
      </c>
      <c r="BE22">
        <v>0</v>
      </c>
      <c r="BF22">
        <v>1.84</v>
      </c>
      <c r="BG22">
        <v>0.3</v>
      </c>
      <c r="BH22">
        <v>79.69</v>
      </c>
      <c r="BI22">
        <v>3.81</v>
      </c>
    </row>
    <row r="23" spans="1:61" x14ac:dyDescent="0.25">
      <c r="A23" t="s">
        <v>138</v>
      </c>
      <c r="F23">
        <v>0.64</v>
      </c>
      <c r="H23">
        <v>7</v>
      </c>
      <c r="I23">
        <v>116</v>
      </c>
      <c r="J23">
        <v>0</v>
      </c>
      <c r="K23">
        <v>18</v>
      </c>
      <c r="R23">
        <v>2.66</v>
      </c>
      <c r="S23">
        <v>0.63</v>
      </c>
      <c r="Z23">
        <v>2.9</v>
      </c>
      <c r="AM23">
        <v>21.5</v>
      </c>
      <c r="AV23">
        <v>0</v>
      </c>
      <c r="AW23">
        <v>0.2</v>
      </c>
      <c r="AY23">
        <v>0.36</v>
      </c>
      <c r="AZ23">
        <v>6.6</v>
      </c>
      <c r="BD23">
        <v>0</v>
      </c>
      <c r="BH23">
        <v>75</v>
      </c>
    </row>
    <row r="24" spans="1:61" x14ac:dyDescent="0.25">
      <c r="A24" t="s">
        <v>139</v>
      </c>
      <c r="C24">
        <v>1.4870000000000001</v>
      </c>
      <c r="D24">
        <v>0</v>
      </c>
      <c r="E24">
        <v>1.4990000000000001</v>
      </c>
      <c r="F24">
        <v>1.1100000000000001</v>
      </c>
      <c r="G24">
        <v>2.2989999999999999</v>
      </c>
      <c r="H24">
        <v>12</v>
      </c>
      <c r="I24">
        <v>201</v>
      </c>
      <c r="J24">
        <v>0</v>
      </c>
      <c r="K24">
        <v>89</v>
      </c>
      <c r="L24">
        <v>65</v>
      </c>
      <c r="M24">
        <v>0.23100000000000001</v>
      </c>
      <c r="N24">
        <v>0.36099999999999999</v>
      </c>
      <c r="O24">
        <v>0</v>
      </c>
      <c r="P24">
        <v>0</v>
      </c>
      <c r="Q24">
        <v>0</v>
      </c>
      <c r="R24">
        <v>11.2</v>
      </c>
      <c r="S24">
        <v>3.9510000000000001</v>
      </c>
      <c r="T24">
        <v>0</v>
      </c>
      <c r="V24">
        <v>3.673</v>
      </c>
      <c r="W24">
        <v>1.3149999999999999</v>
      </c>
      <c r="X24">
        <v>0.62</v>
      </c>
      <c r="Z24">
        <v>2.7</v>
      </c>
      <c r="AA24">
        <v>1.206</v>
      </c>
      <c r="AB24">
        <v>1.9830000000000001</v>
      </c>
      <c r="AC24">
        <v>0</v>
      </c>
      <c r="AD24">
        <v>0</v>
      </c>
      <c r="AE24">
        <v>2.0089999999999999</v>
      </c>
      <c r="AF24">
        <v>20</v>
      </c>
      <c r="AG24">
        <v>1.9E-2</v>
      </c>
      <c r="AH24">
        <v>0.63500000000000001</v>
      </c>
      <c r="AI24">
        <v>0.98399999999999999</v>
      </c>
      <c r="AJ24">
        <v>203</v>
      </c>
      <c r="AK24">
        <v>252</v>
      </c>
      <c r="AL24">
        <v>1.153</v>
      </c>
      <c r="AM24">
        <v>23.48</v>
      </c>
      <c r="AN24">
        <v>22.4</v>
      </c>
      <c r="AO24">
        <v>1.01</v>
      </c>
      <c r="AP24">
        <v>65</v>
      </c>
      <c r="AQ24">
        <v>0</v>
      </c>
      <c r="AR24">
        <v>1.0029999999999999</v>
      </c>
      <c r="AS24">
        <v>0.32700000000000001</v>
      </c>
      <c r="AT24">
        <v>0.89400000000000002</v>
      </c>
      <c r="AU24">
        <v>1.228</v>
      </c>
      <c r="AV24">
        <v>77</v>
      </c>
      <c r="AW24">
        <v>0.26</v>
      </c>
      <c r="AX24">
        <v>0.4</v>
      </c>
      <c r="AY24">
        <v>0.47</v>
      </c>
      <c r="AZ24">
        <v>5.0999999999999996</v>
      </c>
      <c r="BA24">
        <v>1.5</v>
      </c>
      <c r="BB24">
        <v>0.25</v>
      </c>
      <c r="BC24">
        <v>10</v>
      </c>
      <c r="BD24">
        <v>0</v>
      </c>
      <c r="BE24">
        <v>4</v>
      </c>
      <c r="BF24">
        <v>0.7</v>
      </c>
      <c r="BG24">
        <v>3.8</v>
      </c>
      <c r="BH24">
        <v>64.22</v>
      </c>
      <c r="BI24">
        <v>2.6</v>
      </c>
    </row>
    <row r="25" spans="1:61" x14ac:dyDescent="0.25">
      <c r="A25" t="s">
        <v>140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902</v>
      </c>
      <c r="J25">
        <v>0</v>
      </c>
      <c r="K25">
        <v>102</v>
      </c>
      <c r="L25">
        <v>79.8</v>
      </c>
      <c r="M25">
        <v>0</v>
      </c>
      <c r="N25">
        <v>0</v>
      </c>
      <c r="O25">
        <v>0</v>
      </c>
      <c r="P25">
        <v>0</v>
      </c>
      <c r="Q25">
        <v>0</v>
      </c>
      <c r="R25">
        <v>100</v>
      </c>
      <c r="S25">
        <v>47.3</v>
      </c>
      <c r="T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28</v>
      </c>
      <c r="BF25">
        <v>2.8</v>
      </c>
      <c r="BG25">
        <v>0</v>
      </c>
      <c r="BH25">
        <v>0</v>
      </c>
      <c r="BI25">
        <v>0</v>
      </c>
    </row>
    <row r="26" spans="1:61" x14ac:dyDescent="0.25">
      <c r="A26" t="s">
        <v>141</v>
      </c>
      <c r="C26">
        <v>1.4419999999999999</v>
      </c>
      <c r="E26">
        <v>1.427</v>
      </c>
      <c r="F26">
        <v>1.53</v>
      </c>
      <c r="G26">
        <v>2.4420000000000002</v>
      </c>
      <c r="H26">
        <v>15</v>
      </c>
      <c r="I26">
        <v>262</v>
      </c>
      <c r="J26">
        <v>0</v>
      </c>
      <c r="K26">
        <v>75</v>
      </c>
      <c r="M26">
        <v>9.4E-2</v>
      </c>
      <c r="N26">
        <v>0.25600000000000001</v>
      </c>
      <c r="O26">
        <v>0.69899999999999995</v>
      </c>
      <c r="P26">
        <v>0.106</v>
      </c>
      <c r="Q26">
        <v>0.504</v>
      </c>
      <c r="R26">
        <v>17.809999999999999</v>
      </c>
      <c r="S26">
        <v>4.1760000000000002</v>
      </c>
      <c r="T26">
        <v>0</v>
      </c>
      <c r="V26">
        <v>3.5590000000000002</v>
      </c>
      <c r="W26">
        <v>1.145</v>
      </c>
      <c r="X26">
        <v>0.70199999999999996</v>
      </c>
      <c r="Z26">
        <v>1.57</v>
      </c>
      <c r="AA26">
        <v>1.099</v>
      </c>
      <c r="AB26">
        <v>1.9379999999999999</v>
      </c>
      <c r="AE26">
        <v>2.19</v>
      </c>
      <c r="AF26">
        <v>97</v>
      </c>
      <c r="AG26">
        <v>0.02</v>
      </c>
      <c r="AH26">
        <v>0.70599999999999996</v>
      </c>
      <c r="AI26">
        <v>0.93100000000000005</v>
      </c>
      <c r="AJ26">
        <v>278</v>
      </c>
      <c r="AK26">
        <v>401</v>
      </c>
      <c r="AL26">
        <v>0.84299999999999997</v>
      </c>
      <c r="AM26">
        <v>23.85</v>
      </c>
      <c r="AN26">
        <v>51.6</v>
      </c>
      <c r="AO26">
        <v>0.97299999999999998</v>
      </c>
      <c r="AP26">
        <v>83</v>
      </c>
      <c r="AR26">
        <v>1.0449999999999999</v>
      </c>
      <c r="AS26">
        <v>0.26700000000000002</v>
      </c>
      <c r="AT26">
        <v>0.80500000000000005</v>
      </c>
      <c r="AU26">
        <v>1.228</v>
      </c>
      <c r="AV26">
        <v>180</v>
      </c>
      <c r="AW26">
        <v>0.159</v>
      </c>
      <c r="AX26">
        <v>19</v>
      </c>
      <c r="AY26">
        <v>0.41199999999999998</v>
      </c>
      <c r="AZ26">
        <v>6.85</v>
      </c>
      <c r="BA26">
        <v>0.99</v>
      </c>
      <c r="BB26">
        <v>0.46</v>
      </c>
      <c r="BC26">
        <v>2</v>
      </c>
      <c r="BD26">
        <v>0.4</v>
      </c>
      <c r="BH26">
        <v>53.27</v>
      </c>
      <c r="BI26">
        <v>0.94</v>
      </c>
    </row>
    <row r="27" spans="1:61" x14ac:dyDescent="0.25">
      <c r="A27" t="s">
        <v>142</v>
      </c>
      <c r="C27">
        <v>1.7529999999999999</v>
      </c>
      <c r="E27">
        <v>1.7949999999999999</v>
      </c>
      <c r="F27">
        <v>1.04</v>
      </c>
      <c r="G27">
        <v>2.839</v>
      </c>
      <c r="H27">
        <v>19</v>
      </c>
      <c r="I27">
        <v>197</v>
      </c>
      <c r="J27">
        <v>0</v>
      </c>
      <c r="K27">
        <v>82</v>
      </c>
      <c r="M27">
        <v>0.189</v>
      </c>
      <c r="N27">
        <v>0.36499999999999999</v>
      </c>
      <c r="R27">
        <v>8.0500000000000007</v>
      </c>
      <c r="S27">
        <v>2.4</v>
      </c>
      <c r="T27">
        <v>0</v>
      </c>
      <c r="V27">
        <v>4.6619999999999999</v>
      </c>
      <c r="W27">
        <v>1.5780000000000001</v>
      </c>
      <c r="X27">
        <v>0.81499999999999995</v>
      </c>
      <c r="Z27">
        <v>2.27</v>
      </c>
      <c r="AA27">
        <v>1.379</v>
      </c>
      <c r="AB27">
        <v>2.2639999999999998</v>
      </c>
      <c r="AE27">
        <v>2.544</v>
      </c>
      <c r="AF27">
        <v>21</v>
      </c>
      <c r="AG27">
        <v>3.2000000000000001E-2</v>
      </c>
      <c r="AH27">
        <v>0.72699999999999998</v>
      </c>
      <c r="AI27">
        <v>1.1930000000000001</v>
      </c>
      <c r="AJ27">
        <v>263</v>
      </c>
      <c r="AK27">
        <v>383</v>
      </c>
      <c r="AL27">
        <v>1.42</v>
      </c>
      <c r="AM27">
        <v>29.06</v>
      </c>
      <c r="AN27">
        <v>38.5</v>
      </c>
      <c r="AO27">
        <v>1.288</v>
      </c>
      <c r="AP27">
        <v>47</v>
      </c>
      <c r="AR27">
        <v>1.3</v>
      </c>
      <c r="AS27">
        <v>0.38400000000000001</v>
      </c>
      <c r="AT27">
        <v>1.0349999999999999</v>
      </c>
      <c r="AU27">
        <v>1.4770000000000001</v>
      </c>
      <c r="AV27">
        <v>0</v>
      </c>
      <c r="AW27">
        <v>0.09</v>
      </c>
      <c r="AX27">
        <v>8.3000000000000007</v>
      </c>
      <c r="AY27">
        <v>0.21</v>
      </c>
      <c r="AZ27">
        <v>8.43</v>
      </c>
      <c r="BA27">
        <v>0.93</v>
      </c>
      <c r="BB27">
        <v>0.47</v>
      </c>
      <c r="BC27">
        <v>11</v>
      </c>
      <c r="BD27">
        <v>0</v>
      </c>
      <c r="BH27">
        <v>60.61</v>
      </c>
      <c r="BI27">
        <v>2.27</v>
      </c>
    </row>
    <row r="28" spans="1:61" x14ac:dyDescent="0.25">
      <c r="A28" t="s">
        <v>143</v>
      </c>
      <c r="D28">
        <v>0</v>
      </c>
      <c r="E28">
        <v>0.105</v>
      </c>
      <c r="F28">
        <v>1</v>
      </c>
      <c r="H28">
        <v>24</v>
      </c>
      <c r="I28">
        <v>27</v>
      </c>
      <c r="J28">
        <v>6.2</v>
      </c>
      <c r="K28">
        <v>0</v>
      </c>
      <c r="L28">
        <v>12.3</v>
      </c>
      <c r="M28">
        <v>0.129</v>
      </c>
      <c r="N28">
        <v>7.0000000000000001E-3</v>
      </c>
      <c r="O28">
        <v>0</v>
      </c>
      <c r="P28">
        <v>0</v>
      </c>
      <c r="Q28">
        <v>0</v>
      </c>
      <c r="R28">
        <v>0.1</v>
      </c>
      <c r="S28">
        <v>1.2999999999999999E-2</v>
      </c>
      <c r="T28">
        <v>3.6</v>
      </c>
      <c r="X28">
        <v>1.9E-2</v>
      </c>
      <c r="Z28">
        <v>0.4</v>
      </c>
      <c r="AA28">
        <v>7.8E-2</v>
      </c>
      <c r="AB28">
        <v>6.7000000000000004E-2</v>
      </c>
      <c r="AC28">
        <v>0</v>
      </c>
      <c r="AD28">
        <v>0</v>
      </c>
      <c r="AE28">
        <v>5.6000000000000001E-2</v>
      </c>
      <c r="AF28">
        <v>19</v>
      </c>
      <c r="AG28">
        <v>0.13900000000000001</v>
      </c>
      <c r="AH28">
        <v>1.2999999999999999E-2</v>
      </c>
      <c r="AI28">
        <v>3.9E-2</v>
      </c>
      <c r="AJ28">
        <v>46</v>
      </c>
      <c r="AK28">
        <v>350</v>
      </c>
      <c r="AM28">
        <v>1.7</v>
      </c>
      <c r="AN28">
        <v>0.7</v>
      </c>
      <c r="AP28">
        <v>20</v>
      </c>
      <c r="AQ28">
        <v>2.6</v>
      </c>
      <c r="AR28">
        <v>4.9000000000000002E-2</v>
      </c>
      <c r="AS28">
        <v>0.01</v>
      </c>
      <c r="AU28">
        <v>0.05</v>
      </c>
      <c r="AV28">
        <v>36</v>
      </c>
      <c r="AW28">
        <v>0.05</v>
      </c>
      <c r="AX28">
        <v>0</v>
      </c>
      <c r="AY28">
        <v>0.02</v>
      </c>
      <c r="AZ28">
        <v>0.4</v>
      </c>
      <c r="BA28">
        <v>0.16500000000000001</v>
      </c>
      <c r="BB28">
        <v>0.15</v>
      </c>
      <c r="BC28">
        <v>16</v>
      </c>
      <c r="BD28">
        <v>62</v>
      </c>
      <c r="BE28">
        <v>0</v>
      </c>
      <c r="BF28">
        <v>0.48</v>
      </c>
      <c r="BG28">
        <v>0.1</v>
      </c>
      <c r="BH28">
        <v>91</v>
      </c>
      <c r="BI28">
        <v>0.03</v>
      </c>
    </row>
    <row r="29" spans="1:61" x14ac:dyDescent="0.25">
      <c r="A29" t="s">
        <v>144</v>
      </c>
      <c r="C29">
        <v>0.71099999999999997</v>
      </c>
      <c r="D29">
        <v>0</v>
      </c>
      <c r="E29">
        <v>0.84599999999999997</v>
      </c>
      <c r="F29">
        <v>1.36</v>
      </c>
      <c r="G29">
        <v>1.0469999999999999</v>
      </c>
      <c r="H29">
        <v>12</v>
      </c>
      <c r="I29">
        <v>145</v>
      </c>
      <c r="J29">
        <v>0</v>
      </c>
      <c r="K29">
        <v>2043</v>
      </c>
      <c r="M29">
        <v>0.21</v>
      </c>
      <c r="N29">
        <v>0.13100000000000001</v>
      </c>
      <c r="O29">
        <v>0.59</v>
      </c>
      <c r="P29">
        <v>0.15</v>
      </c>
      <c r="Q29">
        <v>0</v>
      </c>
      <c r="R29">
        <v>10.17</v>
      </c>
      <c r="S29">
        <v>2.6</v>
      </c>
      <c r="T29">
        <v>0</v>
      </c>
      <c r="V29">
        <v>1.4870000000000001</v>
      </c>
      <c r="W29">
        <v>0.59399999999999997</v>
      </c>
      <c r="X29">
        <v>0.33300000000000002</v>
      </c>
      <c r="Z29">
        <v>1.68</v>
      </c>
      <c r="AA29">
        <v>0.499</v>
      </c>
      <c r="AB29">
        <v>0.98</v>
      </c>
      <c r="AE29">
        <v>0.80500000000000005</v>
      </c>
      <c r="AF29">
        <v>14</v>
      </c>
      <c r="AG29">
        <v>5.8999999999999997E-2</v>
      </c>
      <c r="AH29">
        <v>0.25</v>
      </c>
      <c r="AI29">
        <v>0.60499999999999998</v>
      </c>
      <c r="AJ29">
        <v>337</v>
      </c>
      <c r="AK29">
        <v>205</v>
      </c>
      <c r="AL29">
        <v>0.54</v>
      </c>
      <c r="AM29">
        <v>12.55</v>
      </c>
      <c r="AN29">
        <v>12</v>
      </c>
      <c r="AO29">
        <v>0.65300000000000002</v>
      </c>
      <c r="AP29">
        <v>134</v>
      </c>
      <c r="AR29">
        <v>0.56200000000000006</v>
      </c>
      <c r="AS29">
        <v>0.129</v>
      </c>
      <c r="AT29">
        <v>0.45900000000000002</v>
      </c>
      <c r="AU29">
        <v>0.59799999999999998</v>
      </c>
      <c r="AV29">
        <v>0</v>
      </c>
      <c r="AW29">
        <v>0.11</v>
      </c>
      <c r="AX29">
        <v>9.25</v>
      </c>
      <c r="AY29">
        <v>0.24</v>
      </c>
      <c r="AZ29">
        <v>2.4700000000000002</v>
      </c>
      <c r="BA29">
        <v>0.99</v>
      </c>
      <c r="BB29">
        <v>0.11</v>
      </c>
      <c r="BC29">
        <v>5</v>
      </c>
      <c r="BD29">
        <v>12</v>
      </c>
      <c r="BH29">
        <v>75.73</v>
      </c>
      <c r="BI29">
        <v>1.36</v>
      </c>
    </row>
    <row r="30" spans="1:61" x14ac:dyDescent="0.25">
      <c r="A30" t="s">
        <v>145</v>
      </c>
      <c r="C30">
        <v>0.215</v>
      </c>
      <c r="E30">
        <v>0.22</v>
      </c>
      <c r="F30">
        <v>1.51</v>
      </c>
      <c r="G30">
        <v>0.55500000000000005</v>
      </c>
      <c r="H30">
        <v>111</v>
      </c>
      <c r="I30">
        <v>130</v>
      </c>
      <c r="J30">
        <v>13.84</v>
      </c>
      <c r="K30">
        <v>13</v>
      </c>
      <c r="M30">
        <v>0.109</v>
      </c>
      <c r="N30">
        <v>0.105</v>
      </c>
      <c r="O30">
        <v>0</v>
      </c>
      <c r="P30">
        <v>0</v>
      </c>
      <c r="Q30">
        <v>0</v>
      </c>
      <c r="R30">
        <v>5.33</v>
      </c>
      <c r="S30">
        <v>2.11</v>
      </c>
      <c r="T30">
        <v>1.7</v>
      </c>
      <c r="V30">
        <v>1.825</v>
      </c>
      <c r="W30">
        <v>0.15</v>
      </c>
      <c r="X30">
        <v>0.14499999999999999</v>
      </c>
      <c r="Y30">
        <v>0</v>
      </c>
      <c r="Z30">
        <v>1.27</v>
      </c>
      <c r="AA30">
        <v>0.2</v>
      </c>
      <c r="AB30">
        <v>0.53</v>
      </c>
      <c r="AE30">
        <v>0.36</v>
      </c>
      <c r="AF30">
        <v>21</v>
      </c>
      <c r="AG30">
        <v>0.19700000000000001</v>
      </c>
      <c r="AH30">
        <v>0.14499999999999999</v>
      </c>
      <c r="AI30">
        <v>0.28499999999999998</v>
      </c>
      <c r="AJ30">
        <v>107</v>
      </c>
      <c r="AK30">
        <v>182</v>
      </c>
      <c r="AL30">
        <v>2.1800000000000002</v>
      </c>
      <c r="AM30">
        <v>6.54</v>
      </c>
      <c r="AN30">
        <v>26.2</v>
      </c>
      <c r="AO30">
        <v>0.39</v>
      </c>
      <c r="AP30">
        <v>284</v>
      </c>
      <c r="AQ30">
        <v>4.2300000000000004</v>
      </c>
      <c r="AR30">
        <v>0.20499999999999999</v>
      </c>
      <c r="AS30">
        <v>6.5000000000000002E-2</v>
      </c>
      <c r="AT30">
        <v>0.23499999999999999</v>
      </c>
      <c r="AU30">
        <v>0.255</v>
      </c>
      <c r="AV30">
        <v>130</v>
      </c>
      <c r="AW30">
        <v>0.114</v>
      </c>
      <c r="AX30">
        <v>0.56999999999999995</v>
      </c>
      <c r="AY30">
        <v>0.154</v>
      </c>
      <c r="AZ30">
        <v>1.361</v>
      </c>
      <c r="BA30">
        <v>0.20399999999999999</v>
      </c>
      <c r="BB30">
        <v>6.9000000000000006E-2</v>
      </c>
      <c r="BC30">
        <v>21</v>
      </c>
      <c r="BD30">
        <v>17.100000000000001</v>
      </c>
      <c r="BF30">
        <v>0.88</v>
      </c>
      <c r="BG30">
        <v>9.1</v>
      </c>
      <c r="BH30">
        <v>72.78</v>
      </c>
      <c r="BI30">
        <v>0.91</v>
      </c>
    </row>
    <row r="31" spans="1:61" x14ac:dyDescent="0.25">
      <c r="A31" t="s">
        <v>146</v>
      </c>
      <c r="C31">
        <v>0.26900000000000002</v>
      </c>
      <c r="E31">
        <v>0.19800000000000001</v>
      </c>
      <c r="F31">
        <v>0.96</v>
      </c>
      <c r="G31">
        <v>0.32800000000000001</v>
      </c>
      <c r="H31">
        <v>193</v>
      </c>
      <c r="I31">
        <v>108</v>
      </c>
      <c r="J31">
        <v>5.36</v>
      </c>
      <c r="K31">
        <v>27</v>
      </c>
      <c r="M31">
        <v>4.5999999999999999E-2</v>
      </c>
      <c r="N31">
        <v>3.5000000000000003E-2</v>
      </c>
      <c r="R31">
        <v>7</v>
      </c>
      <c r="S31">
        <v>4.6029999999999998</v>
      </c>
      <c r="T31">
        <v>0</v>
      </c>
      <c r="V31">
        <v>1.0189999999999999</v>
      </c>
      <c r="W31">
        <v>4.1000000000000002E-2</v>
      </c>
      <c r="X31">
        <v>0.16700000000000001</v>
      </c>
      <c r="Z31">
        <v>0.1</v>
      </c>
      <c r="AA31">
        <v>0.33800000000000002</v>
      </c>
      <c r="AB31">
        <v>0.58699999999999997</v>
      </c>
      <c r="AE31">
        <v>0.51300000000000001</v>
      </c>
      <c r="AF31">
        <v>18</v>
      </c>
      <c r="AG31">
        <v>1.7999999999999999E-2</v>
      </c>
      <c r="AH31">
        <v>0.155</v>
      </c>
      <c r="AI31">
        <v>0.28399999999999997</v>
      </c>
      <c r="AJ31">
        <v>158</v>
      </c>
      <c r="AK31">
        <v>137</v>
      </c>
      <c r="AL31">
        <v>0.57999999999999996</v>
      </c>
      <c r="AM31">
        <v>5.98</v>
      </c>
      <c r="AN31">
        <v>1.7</v>
      </c>
      <c r="AO31">
        <v>0.49199999999999999</v>
      </c>
      <c r="AP31">
        <v>44</v>
      </c>
      <c r="AR31">
        <v>0.26800000000000002</v>
      </c>
      <c r="AS31">
        <v>8.4000000000000005E-2</v>
      </c>
      <c r="AT31">
        <v>0.28100000000000003</v>
      </c>
      <c r="AU31">
        <v>0.44800000000000001</v>
      </c>
      <c r="AV31">
        <v>147</v>
      </c>
      <c r="AW31">
        <v>6.5000000000000002E-2</v>
      </c>
      <c r="AX31">
        <v>0.71</v>
      </c>
      <c r="AY31">
        <v>0.35499999999999998</v>
      </c>
      <c r="AZ31">
        <v>0.41699999999999998</v>
      </c>
      <c r="BA31">
        <v>0.40699999999999997</v>
      </c>
      <c r="BB31">
        <v>0.06</v>
      </c>
      <c r="BC31">
        <v>7</v>
      </c>
      <c r="BD31">
        <v>4.2</v>
      </c>
      <c r="BH31">
        <v>80.7</v>
      </c>
      <c r="BI31">
        <v>0.54</v>
      </c>
    </row>
    <row r="32" spans="1:61" x14ac:dyDescent="0.25">
      <c r="A32" t="s">
        <v>147</v>
      </c>
      <c r="B32">
        <v>6.0000000000000001E-3</v>
      </c>
      <c r="C32">
        <v>1.0269999999999999</v>
      </c>
      <c r="D32">
        <v>0</v>
      </c>
      <c r="E32">
        <v>2.4460000000000002</v>
      </c>
      <c r="F32">
        <v>2.99</v>
      </c>
      <c r="G32">
        <v>2.911</v>
      </c>
      <c r="H32">
        <v>264</v>
      </c>
      <c r="I32">
        <v>575</v>
      </c>
      <c r="J32">
        <v>21.67</v>
      </c>
      <c r="K32">
        <v>0</v>
      </c>
      <c r="L32">
        <v>52.1</v>
      </c>
      <c r="M32">
        <v>0.996</v>
      </c>
      <c r="N32">
        <v>0.189</v>
      </c>
      <c r="O32">
        <v>0</v>
      </c>
      <c r="P32">
        <v>0</v>
      </c>
      <c r="Q32">
        <v>0</v>
      </c>
      <c r="R32">
        <v>49.42</v>
      </c>
      <c r="S32">
        <v>3.7309999999999999</v>
      </c>
      <c r="T32">
        <v>12.2</v>
      </c>
      <c r="V32">
        <v>6.81</v>
      </c>
      <c r="W32">
        <v>1.4690000000000001</v>
      </c>
      <c r="X32">
        <v>0.55700000000000005</v>
      </c>
      <c r="Z32">
        <v>3.72</v>
      </c>
      <c r="AA32">
        <v>0.70199999999999996</v>
      </c>
      <c r="AB32">
        <v>1.488</v>
      </c>
      <c r="AC32">
        <v>1</v>
      </c>
      <c r="AD32">
        <v>0</v>
      </c>
      <c r="AE32">
        <v>0.57999999999999996</v>
      </c>
      <c r="AF32">
        <v>268</v>
      </c>
      <c r="AG32">
        <v>2.2850000000000001</v>
      </c>
      <c r="AH32">
        <v>0.151</v>
      </c>
      <c r="AI32">
        <v>1.1200000000000001</v>
      </c>
      <c r="AJ32">
        <v>484</v>
      </c>
      <c r="AK32">
        <v>705</v>
      </c>
      <c r="AL32">
        <v>1.032</v>
      </c>
      <c r="AM32">
        <v>21.22</v>
      </c>
      <c r="AN32">
        <v>2.5</v>
      </c>
      <c r="AO32">
        <v>0.94799999999999995</v>
      </c>
      <c r="AP32">
        <v>1</v>
      </c>
      <c r="AQ32">
        <v>3.89</v>
      </c>
      <c r="AR32">
        <v>0.59799999999999998</v>
      </c>
      <c r="AS32">
        <v>0.214</v>
      </c>
      <c r="AT32">
        <v>0.45200000000000001</v>
      </c>
      <c r="AU32">
        <v>0.81699999999999995</v>
      </c>
      <c r="AV32">
        <v>1</v>
      </c>
      <c r="AW32">
        <v>0.21099999999999999</v>
      </c>
      <c r="AX32">
        <v>0</v>
      </c>
      <c r="AY32">
        <v>1.014</v>
      </c>
      <c r="AZ32">
        <v>3.3849999999999998</v>
      </c>
      <c r="BA32">
        <v>0.46899999999999997</v>
      </c>
      <c r="BB32">
        <v>0.14299999999999999</v>
      </c>
      <c r="BC32">
        <v>50</v>
      </c>
      <c r="BD32">
        <v>0</v>
      </c>
      <c r="BE32">
        <v>0</v>
      </c>
      <c r="BF32">
        <v>27.209999999999997</v>
      </c>
      <c r="BG32">
        <v>0</v>
      </c>
      <c r="BH32">
        <v>4.7</v>
      </c>
      <c r="BI32">
        <v>3.08</v>
      </c>
    </row>
    <row r="33" spans="1:61" x14ac:dyDescent="0.25">
      <c r="A33" t="s">
        <v>148</v>
      </c>
      <c r="C33">
        <v>0.11700000000000001</v>
      </c>
      <c r="D33">
        <v>0</v>
      </c>
      <c r="E33">
        <v>0.376</v>
      </c>
      <c r="F33">
        <v>0.72</v>
      </c>
      <c r="G33">
        <v>0.224</v>
      </c>
      <c r="H33">
        <v>16</v>
      </c>
      <c r="I33">
        <v>230</v>
      </c>
      <c r="J33">
        <v>5.54</v>
      </c>
      <c r="K33">
        <v>0</v>
      </c>
      <c r="L33">
        <v>8.5</v>
      </c>
      <c r="M33">
        <v>0.26600000000000001</v>
      </c>
      <c r="N33">
        <v>4.4999999999999998E-2</v>
      </c>
      <c r="O33">
        <v>0</v>
      </c>
      <c r="P33">
        <v>0</v>
      </c>
      <c r="Q33">
        <v>0</v>
      </c>
      <c r="R33">
        <v>23.84</v>
      </c>
      <c r="S33">
        <v>21.14</v>
      </c>
      <c r="T33">
        <v>2.2000000000000002</v>
      </c>
      <c r="V33">
        <v>0.52400000000000002</v>
      </c>
      <c r="W33">
        <v>0.108</v>
      </c>
      <c r="X33">
        <v>5.2999999999999999E-2</v>
      </c>
      <c r="Z33">
        <v>1.64</v>
      </c>
      <c r="AA33">
        <v>0.09</v>
      </c>
      <c r="AB33">
        <v>0.17</v>
      </c>
      <c r="AC33">
        <v>0</v>
      </c>
      <c r="AD33">
        <v>0</v>
      </c>
      <c r="AE33">
        <v>0.10100000000000001</v>
      </c>
      <c r="AF33">
        <v>37</v>
      </c>
      <c r="AG33">
        <v>0.91600000000000004</v>
      </c>
      <c r="AH33">
        <v>4.2999999999999997E-2</v>
      </c>
      <c r="AI33">
        <v>0.11600000000000001</v>
      </c>
      <c r="AJ33">
        <v>100</v>
      </c>
      <c r="AK33">
        <v>263</v>
      </c>
      <c r="AL33">
        <v>9.5000000000000001E-2</v>
      </c>
      <c r="AM33">
        <v>2.29</v>
      </c>
      <c r="AN33">
        <v>6.2</v>
      </c>
      <c r="AO33">
        <v>0.11799999999999999</v>
      </c>
      <c r="AP33">
        <v>15</v>
      </c>
      <c r="AQ33">
        <v>3.34</v>
      </c>
      <c r="AR33">
        <v>8.3000000000000004E-2</v>
      </c>
      <c r="AS33">
        <v>2.7E-2</v>
      </c>
      <c r="AT33">
        <v>7.0999999999999994E-2</v>
      </c>
      <c r="AU33">
        <v>0.13900000000000001</v>
      </c>
      <c r="AV33">
        <v>0</v>
      </c>
      <c r="AW33">
        <v>2.5999999999999999E-2</v>
      </c>
      <c r="AX33">
        <v>0</v>
      </c>
      <c r="AY33">
        <v>0</v>
      </c>
      <c r="AZ33">
        <v>0.76</v>
      </c>
      <c r="BA33">
        <v>0.183</v>
      </c>
      <c r="BB33">
        <v>3.3000000000000002E-2</v>
      </c>
      <c r="BC33">
        <v>16</v>
      </c>
      <c r="BD33">
        <v>2.8</v>
      </c>
      <c r="BE33">
        <v>0</v>
      </c>
      <c r="BF33">
        <v>0.15</v>
      </c>
      <c r="BG33">
        <v>0.1</v>
      </c>
      <c r="BH33">
        <v>67.62</v>
      </c>
      <c r="BI33">
        <v>0.67</v>
      </c>
    </row>
    <row r="34" spans="1:61" x14ac:dyDescent="0.25">
      <c r="A34" t="s">
        <v>149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884</v>
      </c>
      <c r="J34">
        <v>0</v>
      </c>
      <c r="K34">
        <v>0</v>
      </c>
      <c r="L34">
        <v>0.3</v>
      </c>
      <c r="M34">
        <v>0</v>
      </c>
      <c r="N34">
        <v>0</v>
      </c>
      <c r="O34">
        <v>0</v>
      </c>
      <c r="P34">
        <v>0</v>
      </c>
      <c r="Q34">
        <v>0</v>
      </c>
      <c r="R34">
        <v>100</v>
      </c>
      <c r="S34">
        <v>49.3</v>
      </c>
      <c r="T34">
        <v>0</v>
      </c>
      <c r="V34">
        <v>0</v>
      </c>
      <c r="W34">
        <v>0</v>
      </c>
      <c r="X34">
        <v>0</v>
      </c>
      <c r="Z34">
        <v>0.01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v>15.94</v>
      </c>
      <c r="BG34">
        <v>8</v>
      </c>
      <c r="BH34">
        <v>0</v>
      </c>
      <c r="BI34">
        <v>0</v>
      </c>
    </row>
    <row r="35" spans="1:61" x14ac:dyDescent="0.25">
      <c r="A35" t="s">
        <v>150</v>
      </c>
      <c r="C35">
        <v>1.0920000000000001</v>
      </c>
      <c r="D35">
        <v>0</v>
      </c>
      <c r="E35">
        <v>3.2469999999999999</v>
      </c>
      <c r="F35">
        <v>2.75</v>
      </c>
      <c r="G35">
        <v>3.2719999999999998</v>
      </c>
      <c r="H35">
        <v>61</v>
      </c>
      <c r="I35">
        <v>599</v>
      </c>
      <c r="J35">
        <v>15.26</v>
      </c>
      <c r="K35">
        <v>0</v>
      </c>
      <c r="L35">
        <v>55.3</v>
      </c>
      <c r="M35">
        <v>0.53300000000000003</v>
      </c>
      <c r="N35">
        <v>0.375</v>
      </c>
      <c r="O35">
        <v>0</v>
      </c>
      <c r="P35">
        <v>0</v>
      </c>
      <c r="Q35">
        <v>0</v>
      </c>
      <c r="R35">
        <v>52.5</v>
      </c>
      <c r="S35">
        <v>8.6549999999999994</v>
      </c>
      <c r="T35">
        <v>9.4</v>
      </c>
      <c r="V35">
        <v>5.4219999999999997</v>
      </c>
      <c r="W35">
        <v>1.621</v>
      </c>
      <c r="X35">
        <v>0.65500000000000003</v>
      </c>
      <c r="Z35">
        <v>1.52</v>
      </c>
      <c r="AA35">
        <v>0.97799999999999998</v>
      </c>
      <c r="AB35">
        <v>1.8120000000000001</v>
      </c>
      <c r="AC35">
        <v>0</v>
      </c>
      <c r="AD35">
        <v>0</v>
      </c>
      <c r="AE35">
        <v>0.94499999999999995</v>
      </c>
      <c r="AF35">
        <v>176</v>
      </c>
      <c r="AG35">
        <v>1.845</v>
      </c>
      <c r="AH35">
        <v>0.29099999999999998</v>
      </c>
      <c r="AI35">
        <v>1.427</v>
      </c>
      <c r="AJ35">
        <v>397</v>
      </c>
      <c r="AK35">
        <v>726</v>
      </c>
      <c r="AL35">
        <v>1.173</v>
      </c>
      <c r="AM35">
        <v>28.03</v>
      </c>
      <c r="AN35">
        <v>3.3</v>
      </c>
      <c r="AO35">
        <v>1.2849999999999999</v>
      </c>
      <c r="AP35">
        <v>320</v>
      </c>
      <c r="AQ35">
        <v>4.18</v>
      </c>
      <c r="AR35">
        <v>0.61</v>
      </c>
      <c r="AS35">
        <v>0.23100000000000001</v>
      </c>
      <c r="AT35">
        <v>1.006</v>
      </c>
      <c r="AU35">
        <v>1.1459999999999999</v>
      </c>
      <c r="AV35">
        <v>0</v>
      </c>
      <c r="AW35">
        <v>8.5000000000000006E-2</v>
      </c>
      <c r="AX35">
        <v>0</v>
      </c>
      <c r="AY35">
        <v>8.8999999999999996E-2</v>
      </c>
      <c r="AZ35">
        <v>13.824999999999999</v>
      </c>
      <c r="BA35">
        <v>1.202</v>
      </c>
      <c r="BB35">
        <v>0.46100000000000002</v>
      </c>
      <c r="BC35">
        <v>120</v>
      </c>
      <c r="BD35">
        <v>0.8</v>
      </c>
      <c r="BE35">
        <v>0</v>
      </c>
      <c r="BF35">
        <v>6.94</v>
      </c>
      <c r="BG35">
        <v>0</v>
      </c>
      <c r="BH35">
        <v>1.45</v>
      </c>
      <c r="BI35">
        <v>3.28</v>
      </c>
    </row>
    <row r="36" spans="1:61" x14ac:dyDescent="0.25">
      <c r="A36" t="s">
        <v>151</v>
      </c>
      <c r="D36">
        <v>0</v>
      </c>
      <c r="F36">
        <v>1.3</v>
      </c>
      <c r="H36">
        <v>16</v>
      </c>
      <c r="I36">
        <v>239</v>
      </c>
      <c r="J36">
        <v>0</v>
      </c>
      <c r="K36">
        <v>89</v>
      </c>
      <c r="L36">
        <v>85.8</v>
      </c>
      <c r="M36">
        <v>8.4000000000000005E-2</v>
      </c>
      <c r="O36">
        <v>0</v>
      </c>
      <c r="P36">
        <v>0</v>
      </c>
      <c r="Q36">
        <v>0</v>
      </c>
      <c r="R36">
        <v>12.1</v>
      </c>
      <c r="S36">
        <v>3.9079999999999999</v>
      </c>
      <c r="T36">
        <v>0</v>
      </c>
      <c r="Z36">
        <v>1.43</v>
      </c>
      <c r="AC36">
        <v>0</v>
      </c>
      <c r="AD36">
        <v>0</v>
      </c>
      <c r="AF36">
        <v>22</v>
      </c>
      <c r="AJ36">
        <v>242</v>
      </c>
      <c r="AK36">
        <v>271</v>
      </c>
      <c r="AM36">
        <v>32.4</v>
      </c>
      <c r="AN36">
        <v>20.7</v>
      </c>
      <c r="AP36">
        <v>43</v>
      </c>
      <c r="AQ36">
        <v>0</v>
      </c>
      <c r="AV36">
        <v>190</v>
      </c>
      <c r="AW36">
        <v>7.0000000000000007E-2</v>
      </c>
      <c r="AX36">
        <v>0.72</v>
      </c>
      <c r="AY36">
        <v>0.18</v>
      </c>
      <c r="AZ36">
        <v>7.53</v>
      </c>
      <c r="BB36">
        <v>0.75</v>
      </c>
      <c r="BC36">
        <v>5</v>
      </c>
      <c r="BD36">
        <v>2.2999999999999998</v>
      </c>
      <c r="BE36">
        <v>7</v>
      </c>
      <c r="BF36">
        <v>0.27</v>
      </c>
      <c r="BG36">
        <v>4.9000000000000004</v>
      </c>
      <c r="BH36">
        <v>54.2</v>
      </c>
      <c r="BI36">
        <v>1.37</v>
      </c>
    </row>
    <row r="37" spans="1:61" x14ac:dyDescent="0.25">
      <c r="A37" t="s">
        <v>152</v>
      </c>
      <c r="C37">
        <v>0.32800000000000001</v>
      </c>
      <c r="D37">
        <v>0</v>
      </c>
      <c r="E37">
        <v>0.39800000000000002</v>
      </c>
      <c r="F37">
        <v>2.06</v>
      </c>
      <c r="G37">
        <v>0.64500000000000002</v>
      </c>
      <c r="H37">
        <v>179</v>
      </c>
      <c r="I37">
        <v>268</v>
      </c>
      <c r="J37">
        <v>29.02</v>
      </c>
      <c r="K37">
        <v>14</v>
      </c>
      <c r="L37">
        <v>14.3</v>
      </c>
      <c r="M37">
        <v>0.22700000000000001</v>
      </c>
      <c r="N37">
        <v>0.106</v>
      </c>
      <c r="O37">
        <v>0</v>
      </c>
      <c r="P37">
        <v>0</v>
      </c>
      <c r="Q37">
        <v>0</v>
      </c>
      <c r="R37">
        <v>12.28</v>
      </c>
      <c r="S37">
        <v>4.2720000000000002</v>
      </c>
      <c r="T37">
        <v>2.2000000000000002</v>
      </c>
      <c r="U37">
        <v>31.3</v>
      </c>
      <c r="V37">
        <v>2.8519999999999999</v>
      </c>
      <c r="W37">
        <v>0.27200000000000002</v>
      </c>
      <c r="X37">
        <v>0.27900000000000003</v>
      </c>
      <c r="Z37">
        <v>2.27</v>
      </c>
      <c r="AA37">
        <v>0.46899999999999997</v>
      </c>
      <c r="AB37">
        <v>0.871</v>
      </c>
      <c r="AC37">
        <v>34</v>
      </c>
      <c r="AD37">
        <v>1829</v>
      </c>
      <c r="AE37">
        <v>0.58899999999999997</v>
      </c>
      <c r="AF37">
        <v>23</v>
      </c>
      <c r="AG37">
        <v>0.29099999999999998</v>
      </c>
      <c r="AH37">
        <v>0.184</v>
      </c>
      <c r="AI37">
        <v>0.52900000000000003</v>
      </c>
      <c r="AJ37">
        <v>179</v>
      </c>
      <c r="AK37">
        <v>152</v>
      </c>
      <c r="AL37">
        <v>1.2430000000000001</v>
      </c>
      <c r="AM37">
        <v>10.36</v>
      </c>
      <c r="AN37">
        <v>21.5</v>
      </c>
      <c r="AO37">
        <v>0.55800000000000005</v>
      </c>
      <c r="AP37">
        <v>447</v>
      </c>
      <c r="AQ37">
        <v>3.57</v>
      </c>
      <c r="AR37">
        <v>0.379</v>
      </c>
      <c r="AS37">
        <v>0.17</v>
      </c>
      <c r="AT37">
        <v>0.32</v>
      </c>
      <c r="AU37">
        <v>0.59599999999999997</v>
      </c>
      <c r="AV37">
        <v>342</v>
      </c>
      <c r="AW37">
        <v>0.21099999999999999</v>
      </c>
      <c r="AX37">
        <v>0.78</v>
      </c>
      <c r="AY37">
        <v>0.25800000000000001</v>
      </c>
      <c r="AZ37">
        <v>2.1960000000000002</v>
      </c>
      <c r="BA37">
        <v>0.219</v>
      </c>
      <c r="BB37">
        <v>8.3000000000000004E-2</v>
      </c>
      <c r="BC37">
        <v>38</v>
      </c>
      <c r="BD37">
        <v>1.2</v>
      </c>
      <c r="BE37">
        <v>0</v>
      </c>
      <c r="BF37">
        <v>1.01</v>
      </c>
      <c r="BG37">
        <v>6.6</v>
      </c>
      <c r="BH37">
        <v>46.28</v>
      </c>
      <c r="BI37">
        <v>1.32</v>
      </c>
    </row>
    <row r="38" spans="1:61" x14ac:dyDescent="0.25">
      <c r="A38" t="s">
        <v>153</v>
      </c>
      <c r="D38">
        <v>0</v>
      </c>
      <c r="F38">
        <v>2.63</v>
      </c>
      <c r="H38">
        <v>151</v>
      </c>
      <c r="I38">
        <v>296</v>
      </c>
      <c r="J38">
        <v>28.51</v>
      </c>
      <c r="K38">
        <v>15</v>
      </c>
      <c r="L38">
        <v>26.3</v>
      </c>
      <c r="M38">
        <v>0.105</v>
      </c>
      <c r="R38">
        <v>15.2</v>
      </c>
      <c r="S38">
        <v>4.7919999999999998</v>
      </c>
      <c r="T38">
        <v>2.2000000000000002</v>
      </c>
      <c r="Z38">
        <v>2.41</v>
      </c>
      <c r="AF38">
        <v>24</v>
      </c>
      <c r="AG38">
        <v>0.31900000000000001</v>
      </c>
      <c r="AJ38">
        <v>207</v>
      </c>
      <c r="AK38">
        <v>198</v>
      </c>
      <c r="AM38">
        <v>11.21</v>
      </c>
      <c r="AN38">
        <v>19.600000000000001</v>
      </c>
      <c r="AP38">
        <v>618</v>
      </c>
      <c r="AV38">
        <v>0</v>
      </c>
      <c r="AW38">
        <v>0.224</v>
      </c>
      <c r="AX38">
        <v>0.56999999999999995</v>
      </c>
      <c r="AY38">
        <v>0.23</v>
      </c>
      <c r="AZ38">
        <v>2.4700000000000002</v>
      </c>
      <c r="BA38">
        <v>0.27400000000000002</v>
      </c>
      <c r="BB38">
        <v>9.9000000000000005E-2</v>
      </c>
      <c r="BC38">
        <v>47</v>
      </c>
      <c r="BD38">
        <v>1.9</v>
      </c>
      <c r="BH38">
        <v>42.44</v>
      </c>
      <c r="BI38">
        <v>1.48</v>
      </c>
    </row>
    <row r="39" spans="1:61" x14ac:dyDescent="0.25">
      <c r="A39" t="s">
        <v>154</v>
      </c>
      <c r="B39">
        <v>1.4999999999999999E-2</v>
      </c>
      <c r="C39">
        <v>1.609</v>
      </c>
      <c r="D39">
        <v>0</v>
      </c>
      <c r="E39">
        <v>1.772</v>
      </c>
      <c r="F39">
        <v>1.1100000000000001</v>
      </c>
      <c r="G39">
        <v>2.6240000000000001</v>
      </c>
      <c r="H39">
        <v>18</v>
      </c>
      <c r="I39">
        <v>201</v>
      </c>
      <c r="J39">
        <v>0</v>
      </c>
      <c r="K39">
        <v>84</v>
      </c>
      <c r="L39">
        <v>65.2</v>
      </c>
      <c r="M39">
        <v>7.8E-2</v>
      </c>
      <c r="N39">
        <v>0.33400000000000002</v>
      </c>
      <c r="O39">
        <v>0</v>
      </c>
      <c r="P39">
        <v>0</v>
      </c>
      <c r="Q39">
        <v>0</v>
      </c>
      <c r="R39">
        <v>9.2100000000000009</v>
      </c>
      <c r="S39">
        <v>3.0920000000000001</v>
      </c>
      <c r="T39">
        <v>0</v>
      </c>
      <c r="V39">
        <v>4.351</v>
      </c>
      <c r="W39">
        <v>1.272</v>
      </c>
      <c r="X39">
        <v>1.145</v>
      </c>
      <c r="Y39">
        <v>3.5999999999999997E-2</v>
      </c>
      <c r="Z39">
        <v>1</v>
      </c>
      <c r="AA39">
        <v>1.3220000000000001</v>
      </c>
      <c r="AB39">
        <v>2.278</v>
      </c>
      <c r="AC39">
        <v>0</v>
      </c>
      <c r="AD39">
        <v>0</v>
      </c>
      <c r="AE39">
        <v>2.5139999999999998</v>
      </c>
      <c r="AF39">
        <v>25</v>
      </c>
      <c r="AG39">
        <v>1.2E-2</v>
      </c>
      <c r="AH39">
        <v>0.74299999999999999</v>
      </c>
      <c r="AI39">
        <v>1.1279999999999999</v>
      </c>
      <c r="AJ39">
        <v>231</v>
      </c>
      <c r="AK39">
        <v>357</v>
      </c>
      <c r="AL39">
        <v>1.109</v>
      </c>
      <c r="AM39">
        <v>27.51</v>
      </c>
      <c r="AN39">
        <v>44.2</v>
      </c>
      <c r="AO39">
        <v>1.1639999999999999</v>
      </c>
      <c r="AP39">
        <v>55</v>
      </c>
      <c r="AQ39">
        <v>0</v>
      </c>
      <c r="AR39">
        <v>1.246</v>
      </c>
      <c r="AS39">
        <v>0.31900000000000001</v>
      </c>
      <c r="AT39">
        <v>1.004</v>
      </c>
      <c r="AU39">
        <v>1.464</v>
      </c>
      <c r="AV39">
        <v>4</v>
      </c>
      <c r="AW39">
        <v>0.67200000000000004</v>
      </c>
      <c r="AX39">
        <v>0.68</v>
      </c>
      <c r="AY39">
        <v>0.311</v>
      </c>
      <c r="AZ39">
        <v>6.5030000000000001</v>
      </c>
      <c r="BA39">
        <v>0.72499999999999998</v>
      </c>
      <c r="BB39">
        <v>0.57699999999999996</v>
      </c>
      <c r="BC39">
        <v>3</v>
      </c>
      <c r="BD39">
        <v>0.2</v>
      </c>
      <c r="BE39">
        <v>31</v>
      </c>
      <c r="BF39">
        <v>0.11</v>
      </c>
      <c r="BG39">
        <v>0</v>
      </c>
      <c r="BH39">
        <v>62.53</v>
      </c>
      <c r="BI39">
        <v>2.9</v>
      </c>
    </row>
    <row r="40" spans="1:61" x14ac:dyDescent="0.25">
      <c r="A40" t="s">
        <v>155</v>
      </c>
      <c r="C40">
        <v>1.8220000000000001</v>
      </c>
      <c r="E40">
        <v>1.5389999999999999</v>
      </c>
      <c r="F40">
        <v>1.7</v>
      </c>
      <c r="G40">
        <v>2.4820000000000002</v>
      </c>
      <c r="H40">
        <v>13</v>
      </c>
      <c r="I40">
        <v>149</v>
      </c>
      <c r="J40">
        <v>0</v>
      </c>
      <c r="K40">
        <v>504</v>
      </c>
      <c r="M40">
        <v>0.13300000000000001</v>
      </c>
      <c r="N40">
        <v>0.36099999999999999</v>
      </c>
      <c r="O40">
        <v>0</v>
      </c>
      <c r="P40">
        <v>0</v>
      </c>
      <c r="Q40">
        <v>0</v>
      </c>
      <c r="R40">
        <v>3.2</v>
      </c>
      <c r="S40">
        <v>1.06</v>
      </c>
      <c r="T40">
        <v>0</v>
      </c>
      <c r="V40">
        <v>3.24</v>
      </c>
      <c r="W40">
        <v>1.8049999999999999</v>
      </c>
      <c r="X40">
        <v>0.67200000000000004</v>
      </c>
      <c r="Z40">
        <v>22.23</v>
      </c>
      <c r="AA40">
        <v>1.2589999999999999</v>
      </c>
      <c r="AB40">
        <v>2.306</v>
      </c>
      <c r="AE40">
        <v>2.1070000000000002</v>
      </c>
      <c r="AF40">
        <v>15</v>
      </c>
      <c r="AG40">
        <v>4.4999999999999998E-2</v>
      </c>
      <c r="AH40">
        <v>0.52300000000000002</v>
      </c>
      <c r="AI40">
        <v>1.2050000000000001</v>
      </c>
      <c r="AJ40">
        <v>283</v>
      </c>
      <c r="AK40">
        <v>227</v>
      </c>
      <c r="AL40">
        <v>1.571</v>
      </c>
      <c r="AM40">
        <v>28.2</v>
      </c>
      <c r="AN40">
        <v>49.6</v>
      </c>
      <c r="AO40">
        <v>1.232</v>
      </c>
      <c r="AP40">
        <v>107</v>
      </c>
      <c r="AR40">
        <v>1.1279999999999999</v>
      </c>
      <c r="AS40">
        <v>0.28899999999999998</v>
      </c>
      <c r="AT40">
        <v>0.79</v>
      </c>
      <c r="AU40">
        <v>1.534</v>
      </c>
      <c r="AV40">
        <v>0</v>
      </c>
      <c r="AW40">
        <v>0.13900000000000001</v>
      </c>
      <c r="AX40">
        <v>2.76</v>
      </c>
      <c r="AY40">
        <v>0.25800000000000001</v>
      </c>
      <c r="AZ40">
        <v>5.9379999999999997</v>
      </c>
      <c r="BA40">
        <v>0.89200000000000002</v>
      </c>
      <c r="BB40">
        <v>0.06</v>
      </c>
      <c r="BC40">
        <v>4</v>
      </c>
      <c r="BD40">
        <v>11.6</v>
      </c>
      <c r="BH40">
        <v>66.7</v>
      </c>
      <c r="BI40">
        <v>3.54</v>
      </c>
    </row>
    <row r="41" spans="1:61" x14ac:dyDescent="0.25">
      <c r="A41" t="s">
        <v>156</v>
      </c>
      <c r="B41">
        <v>0.63</v>
      </c>
      <c r="D41">
        <v>0</v>
      </c>
      <c r="F41">
        <v>1.47</v>
      </c>
      <c r="H41">
        <v>15</v>
      </c>
      <c r="I41">
        <v>157</v>
      </c>
      <c r="J41">
        <v>16.18</v>
      </c>
      <c r="K41">
        <v>17</v>
      </c>
      <c r="L41">
        <v>18.2</v>
      </c>
      <c r="M41">
        <v>4.1000000000000002E-2</v>
      </c>
      <c r="O41">
        <v>3.0000000000000001E-3</v>
      </c>
      <c r="P41">
        <v>0</v>
      </c>
      <c r="Q41">
        <v>0</v>
      </c>
      <c r="R41">
        <v>9.4</v>
      </c>
      <c r="S41">
        <v>1.4370000000000001</v>
      </c>
      <c r="T41">
        <v>1.3</v>
      </c>
      <c r="Z41">
        <v>0.5</v>
      </c>
      <c r="AC41">
        <v>43</v>
      </c>
      <c r="AD41">
        <v>0</v>
      </c>
      <c r="AF41">
        <v>15</v>
      </c>
      <c r="AG41">
        <v>0.112</v>
      </c>
      <c r="AJ41">
        <v>53</v>
      </c>
      <c r="AK41">
        <v>242</v>
      </c>
      <c r="AM41">
        <v>1.96</v>
      </c>
      <c r="AN41">
        <v>2.4</v>
      </c>
      <c r="AP41">
        <v>329</v>
      </c>
      <c r="AQ41">
        <v>4.95</v>
      </c>
      <c r="AV41">
        <v>163</v>
      </c>
      <c r="AW41">
        <v>3.2000000000000001E-2</v>
      </c>
      <c r="AX41">
        <v>7.0000000000000007E-2</v>
      </c>
      <c r="AY41">
        <v>1.7000000000000001E-2</v>
      </c>
      <c r="AZ41">
        <v>0.8</v>
      </c>
      <c r="BA41">
        <v>0.443</v>
      </c>
      <c r="BB41">
        <v>0.115</v>
      </c>
      <c r="BC41">
        <v>13</v>
      </c>
      <c r="BD41">
        <v>0.8</v>
      </c>
      <c r="BE41">
        <v>4</v>
      </c>
      <c r="BF41">
        <v>8.82</v>
      </c>
      <c r="BG41">
        <v>14.3</v>
      </c>
      <c r="BH41">
        <v>70.989999999999995</v>
      </c>
      <c r="BI41">
        <v>0.33</v>
      </c>
    </row>
    <row r="42" spans="1:61" x14ac:dyDescent="0.25">
      <c r="A42" t="s">
        <v>157</v>
      </c>
      <c r="D42">
        <v>0</v>
      </c>
      <c r="F42">
        <v>2.66</v>
      </c>
      <c r="H42">
        <v>23</v>
      </c>
      <c r="I42">
        <v>338</v>
      </c>
      <c r="J42">
        <v>71.040000000000006</v>
      </c>
      <c r="K42">
        <v>3</v>
      </c>
      <c r="L42">
        <v>17.7</v>
      </c>
      <c r="M42">
        <v>0.126</v>
      </c>
      <c r="O42">
        <v>0</v>
      </c>
      <c r="P42">
        <v>0</v>
      </c>
      <c r="Q42">
        <v>0</v>
      </c>
      <c r="R42">
        <v>3.1</v>
      </c>
      <c r="S42">
        <v>0.69499999999999995</v>
      </c>
      <c r="T42">
        <v>1.7</v>
      </c>
      <c r="Z42">
        <v>3.92</v>
      </c>
      <c r="AC42">
        <v>17</v>
      </c>
      <c r="AD42">
        <v>0</v>
      </c>
      <c r="AF42">
        <v>21</v>
      </c>
      <c r="AJ42">
        <v>79</v>
      </c>
      <c r="AK42">
        <v>88</v>
      </c>
      <c r="AM42">
        <v>8.1999999999999993</v>
      </c>
      <c r="AN42">
        <v>17.2</v>
      </c>
      <c r="AP42">
        <v>690</v>
      </c>
      <c r="AQ42">
        <v>0.25</v>
      </c>
      <c r="AV42">
        <v>0</v>
      </c>
      <c r="AW42">
        <v>0.41</v>
      </c>
      <c r="AX42">
        <v>0</v>
      </c>
      <c r="AY42">
        <v>0.28999999999999998</v>
      </c>
      <c r="AZ42">
        <v>4.2699999999999996</v>
      </c>
      <c r="BB42">
        <v>0.02</v>
      </c>
      <c r="BC42">
        <v>24</v>
      </c>
      <c r="BD42">
        <v>0</v>
      </c>
      <c r="BE42">
        <v>0</v>
      </c>
      <c r="BF42">
        <v>0.54</v>
      </c>
      <c r="BG42">
        <v>2.7</v>
      </c>
      <c r="BH42">
        <v>15</v>
      </c>
      <c r="BI42">
        <v>0.94</v>
      </c>
    </row>
    <row r="43" spans="1:61" x14ac:dyDescent="0.25">
      <c r="A43" t="s">
        <v>158</v>
      </c>
      <c r="D43">
        <v>0</v>
      </c>
      <c r="F43">
        <v>0.9</v>
      </c>
      <c r="H43">
        <v>99</v>
      </c>
      <c r="I43">
        <v>113</v>
      </c>
      <c r="J43">
        <v>18.920000000000002</v>
      </c>
      <c r="K43">
        <v>9</v>
      </c>
      <c r="L43">
        <v>11.2</v>
      </c>
      <c r="M43">
        <v>2.5000000000000001E-2</v>
      </c>
      <c r="O43">
        <v>0</v>
      </c>
      <c r="P43">
        <v>0</v>
      </c>
      <c r="Q43">
        <v>0</v>
      </c>
      <c r="R43">
        <v>2.9</v>
      </c>
      <c r="S43">
        <v>1.643</v>
      </c>
      <c r="T43">
        <v>0.1</v>
      </c>
      <c r="Z43">
        <v>0.04</v>
      </c>
      <c r="AC43">
        <v>0</v>
      </c>
      <c r="AD43">
        <v>0</v>
      </c>
      <c r="AF43">
        <v>9</v>
      </c>
      <c r="AG43">
        <v>5.0000000000000001E-3</v>
      </c>
      <c r="AJ43">
        <v>74</v>
      </c>
      <c r="AK43">
        <v>119</v>
      </c>
      <c r="AM43">
        <v>2.8</v>
      </c>
      <c r="AN43">
        <v>3.3</v>
      </c>
      <c r="AP43">
        <v>156</v>
      </c>
      <c r="AQ43">
        <v>17.09</v>
      </c>
      <c r="AV43">
        <v>141</v>
      </c>
      <c r="AW43">
        <v>3.5999999999999997E-2</v>
      </c>
      <c r="AX43">
        <v>0.31</v>
      </c>
      <c r="AY43">
        <v>0.14899999999999999</v>
      </c>
      <c r="AZ43">
        <v>7.8E-2</v>
      </c>
      <c r="BA43">
        <v>0.32600000000000001</v>
      </c>
      <c r="BB43">
        <v>2.8000000000000001E-2</v>
      </c>
      <c r="BC43">
        <v>4</v>
      </c>
      <c r="BD43">
        <v>0</v>
      </c>
      <c r="BE43">
        <v>45</v>
      </c>
      <c r="BF43">
        <v>0.06</v>
      </c>
      <c r="BG43">
        <v>0.2</v>
      </c>
      <c r="BH43">
        <v>74.489999999999995</v>
      </c>
      <c r="BI43">
        <v>0.33</v>
      </c>
    </row>
    <row r="44" spans="1:61" x14ac:dyDescent="0.25">
      <c r="A44" t="s">
        <v>159</v>
      </c>
      <c r="B44">
        <v>9.0999999999999998E-2</v>
      </c>
      <c r="C44">
        <v>0.24099999999999999</v>
      </c>
      <c r="D44">
        <v>0</v>
      </c>
      <c r="E44">
        <v>0.33500000000000002</v>
      </c>
      <c r="F44">
        <v>1.08</v>
      </c>
      <c r="G44">
        <v>0.40699999999999997</v>
      </c>
      <c r="H44">
        <v>14</v>
      </c>
      <c r="I44">
        <v>163</v>
      </c>
      <c r="J44">
        <v>30.99</v>
      </c>
      <c r="K44">
        <v>23</v>
      </c>
      <c r="L44">
        <v>17.7</v>
      </c>
      <c r="M44">
        <v>9.5000000000000001E-2</v>
      </c>
      <c r="N44">
        <v>8.4000000000000005E-2</v>
      </c>
      <c r="O44">
        <v>3.0000000000000001E-3</v>
      </c>
      <c r="P44">
        <v>0</v>
      </c>
      <c r="Q44">
        <v>0</v>
      </c>
      <c r="R44">
        <v>2.27</v>
      </c>
      <c r="S44">
        <v>0.497</v>
      </c>
      <c r="T44">
        <v>1.1000000000000001</v>
      </c>
      <c r="V44">
        <v>1.073</v>
      </c>
      <c r="W44">
        <v>0.17799999999999999</v>
      </c>
      <c r="X44">
        <v>9.4E-2</v>
      </c>
      <c r="Z44">
        <v>0.72</v>
      </c>
      <c r="AA44">
        <v>0.17299999999999999</v>
      </c>
      <c r="AB44">
        <v>0.33500000000000002</v>
      </c>
      <c r="AC44">
        <v>22</v>
      </c>
      <c r="AD44">
        <v>0</v>
      </c>
      <c r="AE44">
        <v>0.17299999999999999</v>
      </c>
      <c r="AF44">
        <v>10</v>
      </c>
      <c r="AG44">
        <v>0.46200000000000002</v>
      </c>
      <c r="AH44">
        <v>0.114</v>
      </c>
      <c r="AI44">
        <v>0.22500000000000001</v>
      </c>
      <c r="AJ44">
        <v>55</v>
      </c>
      <c r="AK44">
        <v>88</v>
      </c>
      <c r="AL44">
        <v>0.188</v>
      </c>
      <c r="AM44">
        <v>4.67</v>
      </c>
      <c r="AN44">
        <v>8.3000000000000007</v>
      </c>
      <c r="AO44">
        <v>0.21</v>
      </c>
      <c r="AP44">
        <v>396</v>
      </c>
      <c r="AQ44">
        <v>0.42</v>
      </c>
      <c r="AR44">
        <v>0.17299999999999999</v>
      </c>
      <c r="AS44">
        <v>5.1999999999999998E-2</v>
      </c>
      <c r="AT44">
        <v>0.154</v>
      </c>
      <c r="AU44">
        <v>0.251</v>
      </c>
      <c r="AV44">
        <v>34</v>
      </c>
      <c r="AW44">
        <v>1.4999999999999999E-2</v>
      </c>
      <c r="AX44">
        <v>0</v>
      </c>
      <c r="AY44">
        <v>2.5999999999999999E-2</v>
      </c>
      <c r="AZ44">
        <v>0.63700000000000001</v>
      </c>
      <c r="BB44">
        <v>3.2000000000000001E-2</v>
      </c>
      <c r="BC44">
        <v>6</v>
      </c>
      <c r="BD44">
        <v>0</v>
      </c>
      <c r="BE44">
        <v>5</v>
      </c>
      <c r="BF44">
        <v>1.1299999999999999</v>
      </c>
      <c r="BG44">
        <v>2.8</v>
      </c>
      <c r="BH44">
        <v>60.99</v>
      </c>
      <c r="BI44">
        <v>0.77</v>
      </c>
    </row>
    <row r="45" spans="1:61" x14ac:dyDescent="0.25">
      <c r="A45" t="s">
        <v>160</v>
      </c>
      <c r="B45">
        <v>0.255</v>
      </c>
      <c r="C45">
        <v>0.31</v>
      </c>
      <c r="E45">
        <v>0.46899999999999997</v>
      </c>
      <c r="F45">
        <v>1.47</v>
      </c>
      <c r="G45">
        <v>0.58899999999999997</v>
      </c>
      <c r="H45">
        <v>36</v>
      </c>
      <c r="I45">
        <v>78</v>
      </c>
      <c r="J45">
        <v>4.5199999999999996</v>
      </c>
      <c r="K45">
        <v>36</v>
      </c>
      <c r="L45">
        <v>42.1</v>
      </c>
      <c r="M45">
        <v>8.4000000000000005E-2</v>
      </c>
      <c r="N45">
        <v>5.8000000000000003E-2</v>
      </c>
      <c r="O45">
        <v>1.9E-2</v>
      </c>
      <c r="P45">
        <v>2E-3</v>
      </c>
      <c r="Q45">
        <v>2.1000000000000001E-2</v>
      </c>
      <c r="R45">
        <v>4.05</v>
      </c>
      <c r="S45">
        <v>0.63300000000000001</v>
      </c>
      <c r="T45">
        <v>1.4</v>
      </c>
      <c r="V45">
        <v>1.2070000000000001</v>
      </c>
      <c r="W45">
        <v>0.29499999999999998</v>
      </c>
      <c r="X45">
        <v>0.11899999999999999</v>
      </c>
      <c r="Z45">
        <v>0.72</v>
      </c>
      <c r="AA45">
        <v>0.216</v>
      </c>
      <c r="AB45">
        <v>0.4</v>
      </c>
      <c r="AC45">
        <v>330</v>
      </c>
      <c r="AD45">
        <v>6</v>
      </c>
      <c r="AE45">
        <v>0.435</v>
      </c>
      <c r="AF45">
        <v>16</v>
      </c>
      <c r="AG45">
        <v>0.158</v>
      </c>
      <c r="AH45">
        <v>0.152</v>
      </c>
      <c r="AI45">
        <v>0.21199999999999999</v>
      </c>
      <c r="AJ45">
        <v>74</v>
      </c>
      <c r="AK45">
        <v>192</v>
      </c>
      <c r="AL45">
        <v>0.249</v>
      </c>
      <c r="AM45">
        <v>5.9</v>
      </c>
      <c r="AN45">
        <v>5.6</v>
      </c>
      <c r="AO45">
        <v>0.222</v>
      </c>
      <c r="AP45">
        <v>375</v>
      </c>
      <c r="AQ45">
        <v>2.16</v>
      </c>
      <c r="AR45">
        <v>0.20599999999999999</v>
      </c>
      <c r="AS45">
        <v>5.8999999999999997E-2</v>
      </c>
      <c r="AT45">
        <v>0.17699999999999999</v>
      </c>
      <c r="AU45">
        <v>0.245</v>
      </c>
      <c r="AV45">
        <v>1320</v>
      </c>
      <c r="AW45">
        <v>0.03</v>
      </c>
      <c r="AX45">
        <v>0.21</v>
      </c>
      <c r="AY45">
        <v>3.3000000000000002E-2</v>
      </c>
      <c r="AZ45">
        <v>0.93500000000000005</v>
      </c>
      <c r="BA45">
        <v>0.32300000000000001</v>
      </c>
      <c r="BB45">
        <v>0.125</v>
      </c>
      <c r="BD45">
        <v>11.3</v>
      </c>
      <c r="BF45">
        <v>3.25</v>
      </c>
      <c r="BG45">
        <v>52</v>
      </c>
      <c r="BH45">
        <v>84.06</v>
      </c>
      <c r="BI45">
        <v>0.49</v>
      </c>
    </row>
    <row r="46" spans="1:61" x14ac:dyDescent="0.25">
      <c r="A46" t="s">
        <v>161</v>
      </c>
      <c r="C46">
        <v>0.33700000000000002</v>
      </c>
      <c r="D46">
        <v>0</v>
      </c>
      <c r="E46">
        <v>0.38</v>
      </c>
      <c r="F46">
        <v>0.78</v>
      </c>
      <c r="G46">
        <v>0.496</v>
      </c>
      <c r="H46">
        <v>13</v>
      </c>
      <c r="I46">
        <v>357</v>
      </c>
      <c r="J46">
        <v>76.680000000000007</v>
      </c>
      <c r="K46">
        <v>0</v>
      </c>
      <c r="L46">
        <v>10.8</v>
      </c>
      <c r="M46">
        <v>0.21299999999999999</v>
      </c>
      <c r="O46">
        <v>0</v>
      </c>
      <c r="P46">
        <v>0</v>
      </c>
      <c r="Q46">
        <v>0</v>
      </c>
      <c r="R46">
        <v>1.33</v>
      </c>
      <c r="S46">
        <v>0.15</v>
      </c>
      <c r="T46">
        <v>8</v>
      </c>
      <c r="V46">
        <v>2.4569999999999999</v>
      </c>
      <c r="W46">
        <v>0.33300000000000002</v>
      </c>
      <c r="X46">
        <v>0.14699999999999999</v>
      </c>
      <c r="Z46">
        <v>0.91</v>
      </c>
      <c r="AA46">
        <v>0.23499999999999999</v>
      </c>
      <c r="AB46">
        <v>0.55600000000000005</v>
      </c>
      <c r="AC46">
        <v>210</v>
      </c>
      <c r="AD46">
        <v>0</v>
      </c>
      <c r="AE46">
        <v>0.21</v>
      </c>
      <c r="AF46">
        <v>32</v>
      </c>
      <c r="AG46">
        <v>1.1619999999999999</v>
      </c>
      <c r="AH46">
        <v>0.113</v>
      </c>
      <c r="AI46">
        <v>0.44500000000000001</v>
      </c>
      <c r="AJ46">
        <v>130</v>
      </c>
      <c r="AK46">
        <v>224</v>
      </c>
      <c r="AL46">
        <v>0.96499999999999997</v>
      </c>
      <c r="AM46">
        <v>9.82</v>
      </c>
      <c r="AN46">
        <v>17.600000000000001</v>
      </c>
      <c r="AO46">
        <v>0.434</v>
      </c>
      <c r="AP46">
        <v>2</v>
      </c>
      <c r="AQ46">
        <v>0.93</v>
      </c>
      <c r="AR46">
        <v>0.27800000000000002</v>
      </c>
      <c r="AS46">
        <v>0.111</v>
      </c>
      <c r="AT46">
        <v>0.19900000000000001</v>
      </c>
      <c r="AU46">
        <v>0.32300000000000001</v>
      </c>
      <c r="AV46">
        <v>0</v>
      </c>
      <c r="AW46">
        <v>0.33100000000000002</v>
      </c>
      <c r="AX46">
        <v>0</v>
      </c>
      <c r="AY46">
        <v>0.09</v>
      </c>
      <c r="AZ46">
        <v>0.8</v>
      </c>
      <c r="BA46">
        <v>0.66500000000000004</v>
      </c>
      <c r="BB46">
        <v>0.23400000000000001</v>
      </c>
      <c r="BC46">
        <v>23</v>
      </c>
      <c r="BD46">
        <v>0</v>
      </c>
      <c r="BE46">
        <v>0</v>
      </c>
      <c r="BF46">
        <v>0.83</v>
      </c>
      <c r="BG46">
        <v>5.9</v>
      </c>
      <c r="BH46">
        <v>11.4</v>
      </c>
      <c r="BI46">
        <v>1.33</v>
      </c>
    </row>
    <row r="47" spans="1:61" x14ac:dyDescent="0.25">
      <c r="A47" t="s">
        <v>162</v>
      </c>
      <c r="B47">
        <v>7.9000000000000001E-2</v>
      </c>
      <c r="D47">
        <v>0</v>
      </c>
      <c r="F47">
        <v>2.19</v>
      </c>
      <c r="H47">
        <v>27</v>
      </c>
      <c r="I47">
        <v>49</v>
      </c>
      <c r="J47">
        <v>7.53</v>
      </c>
      <c r="K47">
        <v>2</v>
      </c>
      <c r="L47">
        <v>13.7</v>
      </c>
      <c r="M47">
        <v>8.1000000000000003E-2</v>
      </c>
      <c r="O47">
        <v>0</v>
      </c>
      <c r="P47">
        <v>0</v>
      </c>
      <c r="Q47">
        <v>0</v>
      </c>
      <c r="R47">
        <v>1.48</v>
      </c>
      <c r="S47">
        <v>0.17</v>
      </c>
      <c r="T47">
        <v>1.8</v>
      </c>
      <c r="Z47">
        <v>0.78</v>
      </c>
      <c r="AC47">
        <v>190</v>
      </c>
      <c r="AD47">
        <v>12665</v>
      </c>
      <c r="AF47">
        <v>18</v>
      </c>
      <c r="AG47">
        <v>0.13700000000000001</v>
      </c>
      <c r="AJ47">
        <v>34</v>
      </c>
      <c r="AK47">
        <v>319</v>
      </c>
      <c r="AM47">
        <v>1.41</v>
      </c>
      <c r="AN47">
        <v>1.4</v>
      </c>
      <c r="AP47">
        <v>419</v>
      </c>
      <c r="AQ47">
        <v>5.5</v>
      </c>
      <c r="AV47">
        <v>650</v>
      </c>
      <c r="AW47">
        <v>2.4E-2</v>
      </c>
      <c r="AX47">
        <v>0</v>
      </c>
      <c r="AY47">
        <v>6.0999999999999999E-2</v>
      </c>
      <c r="AZ47">
        <v>3.9169999999999998</v>
      </c>
      <c r="BA47">
        <v>7.5999999999999998E-2</v>
      </c>
      <c r="BB47">
        <v>0.17299999999999999</v>
      </c>
      <c r="BC47">
        <v>13</v>
      </c>
      <c r="BD47">
        <v>2</v>
      </c>
      <c r="BE47">
        <v>0</v>
      </c>
      <c r="BF47">
        <v>2.4</v>
      </c>
      <c r="BG47">
        <v>13.9</v>
      </c>
      <c r="BH47">
        <v>87.39</v>
      </c>
      <c r="BI47">
        <v>0.2</v>
      </c>
    </row>
    <row r="48" spans="1:61" x14ac:dyDescent="0.25">
      <c r="A48" t="s">
        <v>163</v>
      </c>
      <c r="C48">
        <v>0.214</v>
      </c>
      <c r="D48">
        <v>0</v>
      </c>
      <c r="E48">
        <v>0.32100000000000001</v>
      </c>
      <c r="F48">
        <v>3.95</v>
      </c>
      <c r="G48">
        <v>1.706</v>
      </c>
      <c r="H48">
        <v>24</v>
      </c>
      <c r="I48">
        <v>542</v>
      </c>
      <c r="J48">
        <v>50.81</v>
      </c>
      <c r="K48">
        <v>0</v>
      </c>
      <c r="L48">
        <v>12.1</v>
      </c>
      <c r="M48">
        <v>0.39800000000000002</v>
      </c>
      <c r="N48">
        <v>8.8999999999999996E-2</v>
      </c>
      <c r="O48">
        <v>0</v>
      </c>
      <c r="P48">
        <v>0</v>
      </c>
      <c r="Q48">
        <v>0</v>
      </c>
      <c r="R48">
        <v>36.4</v>
      </c>
      <c r="S48">
        <v>4.0140000000000002</v>
      </c>
      <c r="T48">
        <v>4.4000000000000004</v>
      </c>
      <c r="U48">
        <v>61.3</v>
      </c>
      <c r="V48">
        <v>1.17</v>
      </c>
      <c r="W48">
        <v>0.20699999999999999</v>
      </c>
      <c r="X48">
        <v>0.153</v>
      </c>
      <c r="Z48">
        <v>1.61</v>
      </c>
      <c r="AA48">
        <v>0.28299999999999997</v>
      </c>
      <c r="AB48">
        <v>0.41899999999999998</v>
      </c>
      <c r="AC48">
        <v>0</v>
      </c>
      <c r="AD48">
        <v>0</v>
      </c>
      <c r="AE48">
        <v>0.42399999999999999</v>
      </c>
      <c r="AF48">
        <v>70</v>
      </c>
      <c r="AG48">
        <v>0.66400000000000003</v>
      </c>
      <c r="AH48">
        <v>0.11</v>
      </c>
      <c r="AI48">
        <v>0.31</v>
      </c>
      <c r="AJ48">
        <v>155</v>
      </c>
      <c r="AK48">
        <v>1642</v>
      </c>
      <c r="AL48">
        <v>0.251</v>
      </c>
      <c r="AM48">
        <v>6.56</v>
      </c>
      <c r="AN48">
        <v>8.1</v>
      </c>
      <c r="AO48">
        <v>0.30299999999999999</v>
      </c>
      <c r="AP48">
        <v>480</v>
      </c>
      <c r="AQ48">
        <v>0.37</v>
      </c>
      <c r="AR48">
        <v>0.253</v>
      </c>
      <c r="AS48">
        <v>0.108</v>
      </c>
      <c r="AT48">
        <v>0.25900000000000001</v>
      </c>
      <c r="AU48">
        <v>0.39200000000000002</v>
      </c>
      <c r="AV48">
        <v>0</v>
      </c>
      <c r="AW48">
        <v>6.3E-2</v>
      </c>
      <c r="AX48">
        <v>0</v>
      </c>
      <c r="AY48">
        <v>0.23</v>
      </c>
      <c r="AZ48">
        <v>4.1820000000000004</v>
      </c>
      <c r="BA48">
        <v>4.3470000000000004</v>
      </c>
      <c r="BB48">
        <v>0.72299999999999998</v>
      </c>
      <c r="BC48">
        <v>75</v>
      </c>
      <c r="BD48">
        <v>18.600000000000001</v>
      </c>
      <c r="BE48">
        <v>0</v>
      </c>
      <c r="BF48">
        <v>6.74</v>
      </c>
      <c r="BG48">
        <v>22.1</v>
      </c>
      <c r="BH48">
        <v>2.2799999999999998</v>
      </c>
      <c r="BI48">
        <v>2.39</v>
      </c>
    </row>
    <row r="49" spans="1:61" x14ac:dyDescent="0.25">
      <c r="A49" t="s">
        <v>164</v>
      </c>
      <c r="C49">
        <v>4.3999999999999997E-2</v>
      </c>
      <c r="D49">
        <v>0</v>
      </c>
      <c r="E49">
        <v>4.8000000000000001E-2</v>
      </c>
      <c r="F49">
        <v>2.09</v>
      </c>
      <c r="G49">
        <v>0.128</v>
      </c>
      <c r="H49">
        <v>13</v>
      </c>
      <c r="I49">
        <v>66</v>
      </c>
      <c r="J49">
        <v>15.22</v>
      </c>
      <c r="K49">
        <v>0</v>
      </c>
      <c r="L49">
        <v>12.8</v>
      </c>
      <c r="M49">
        <v>0.05</v>
      </c>
      <c r="N49">
        <v>2.1999999999999999E-2</v>
      </c>
      <c r="O49">
        <v>0</v>
      </c>
      <c r="P49">
        <v>0</v>
      </c>
      <c r="Q49">
        <v>0</v>
      </c>
      <c r="R49">
        <v>0.44</v>
      </c>
      <c r="S49">
        <v>0.115</v>
      </c>
      <c r="T49">
        <v>1.1000000000000001</v>
      </c>
      <c r="V49">
        <v>0.61699999999999999</v>
      </c>
      <c r="W49">
        <v>4.2000000000000003E-2</v>
      </c>
      <c r="X49">
        <v>2.9000000000000001E-2</v>
      </c>
      <c r="Z49">
        <v>0.59</v>
      </c>
      <c r="AA49">
        <v>4.7E-2</v>
      </c>
      <c r="AB49">
        <v>7.9000000000000001E-2</v>
      </c>
      <c r="AC49">
        <v>90</v>
      </c>
      <c r="AD49">
        <v>10920</v>
      </c>
      <c r="AE49">
        <v>0.04</v>
      </c>
      <c r="AF49">
        <v>14</v>
      </c>
      <c r="AG49">
        <v>0.13800000000000001</v>
      </c>
      <c r="AH49">
        <v>1.7999999999999999E-2</v>
      </c>
      <c r="AI49">
        <v>5.6000000000000001E-2</v>
      </c>
      <c r="AJ49">
        <v>31</v>
      </c>
      <c r="AK49">
        <v>562</v>
      </c>
      <c r="AL49">
        <v>0.107</v>
      </c>
      <c r="AM49">
        <v>1.46</v>
      </c>
      <c r="AN49">
        <v>3</v>
      </c>
      <c r="AO49">
        <v>6.3E-2</v>
      </c>
      <c r="AP49">
        <v>377</v>
      </c>
      <c r="AQ49">
        <v>8.23</v>
      </c>
      <c r="AR49">
        <v>4.1000000000000002E-2</v>
      </c>
      <c r="AS49">
        <v>1.6E-2</v>
      </c>
      <c r="AT49">
        <v>3.4000000000000002E-2</v>
      </c>
      <c r="AU49">
        <v>5.2999999999999999E-2</v>
      </c>
      <c r="AV49">
        <v>392</v>
      </c>
      <c r="AW49">
        <v>4.2000000000000003E-2</v>
      </c>
      <c r="AX49">
        <v>0</v>
      </c>
      <c r="AY49">
        <v>1.4999999999999999E-2</v>
      </c>
      <c r="AZ49">
        <v>0.85799999999999998</v>
      </c>
      <c r="BB49">
        <v>8.5999999999999993E-2</v>
      </c>
      <c r="BC49">
        <v>0</v>
      </c>
      <c r="BD49">
        <v>12.9</v>
      </c>
      <c r="BE49">
        <v>0</v>
      </c>
      <c r="BF49">
        <v>0.34</v>
      </c>
      <c r="BG49">
        <v>3.2</v>
      </c>
      <c r="BH49">
        <v>80.790000000000006</v>
      </c>
      <c r="BI49">
        <v>0.18</v>
      </c>
    </row>
    <row r="50" spans="1:61" x14ac:dyDescent="0.25">
      <c r="A50" t="s">
        <v>165</v>
      </c>
      <c r="B50">
        <v>2.4E-2</v>
      </c>
      <c r="C50">
        <v>0.19500000000000001</v>
      </c>
      <c r="D50">
        <v>0</v>
      </c>
      <c r="E50">
        <v>0.21099999999999999</v>
      </c>
      <c r="F50">
        <v>0.27</v>
      </c>
      <c r="G50">
        <v>0.27800000000000002</v>
      </c>
      <c r="H50">
        <v>7</v>
      </c>
      <c r="I50">
        <v>158</v>
      </c>
      <c r="J50">
        <v>30.86</v>
      </c>
      <c r="K50">
        <v>0</v>
      </c>
      <c r="M50">
        <v>0.1</v>
      </c>
      <c r="N50">
        <v>0.113</v>
      </c>
      <c r="O50">
        <v>0</v>
      </c>
      <c r="P50">
        <v>0</v>
      </c>
      <c r="Q50">
        <v>0</v>
      </c>
      <c r="R50">
        <v>0.93</v>
      </c>
      <c r="S50">
        <v>0.17599999999999999</v>
      </c>
      <c r="T50">
        <v>1.8</v>
      </c>
      <c r="V50">
        <v>2.0459999999999998</v>
      </c>
      <c r="W50">
        <v>0.19600000000000001</v>
      </c>
      <c r="X50">
        <v>0.13200000000000001</v>
      </c>
      <c r="Y50">
        <v>0</v>
      </c>
      <c r="Z50">
        <v>1.28</v>
      </c>
      <c r="AA50">
        <v>0.22800000000000001</v>
      </c>
      <c r="AB50">
        <v>0.44</v>
      </c>
      <c r="AE50">
        <v>0.13300000000000001</v>
      </c>
      <c r="AF50">
        <v>18</v>
      </c>
      <c r="AG50">
        <v>0.32200000000000001</v>
      </c>
      <c r="AH50">
        <v>6.5000000000000002E-2</v>
      </c>
      <c r="AI50">
        <v>0.29699999999999999</v>
      </c>
      <c r="AJ50">
        <v>58</v>
      </c>
      <c r="AK50">
        <v>44</v>
      </c>
      <c r="AL50">
        <v>0.69799999999999995</v>
      </c>
      <c r="AM50">
        <v>5.8</v>
      </c>
      <c r="AN50">
        <v>26.4</v>
      </c>
      <c r="AO50">
        <v>0.27500000000000002</v>
      </c>
      <c r="AP50">
        <v>1</v>
      </c>
      <c r="AQ50">
        <v>0.56000000000000005</v>
      </c>
      <c r="AR50">
        <v>0.20599999999999999</v>
      </c>
      <c r="AS50">
        <v>8.3000000000000004E-2</v>
      </c>
      <c r="AT50">
        <v>0.108</v>
      </c>
      <c r="AU50">
        <v>0.26200000000000001</v>
      </c>
      <c r="AV50">
        <v>0</v>
      </c>
      <c r="AW50">
        <v>0.02</v>
      </c>
      <c r="AX50">
        <v>0</v>
      </c>
      <c r="AY50">
        <v>0.02</v>
      </c>
      <c r="AZ50">
        <v>0.4</v>
      </c>
      <c r="BA50">
        <v>0.112</v>
      </c>
      <c r="BB50">
        <v>4.9000000000000002E-2</v>
      </c>
      <c r="BC50">
        <v>7</v>
      </c>
      <c r="BD50">
        <v>0</v>
      </c>
      <c r="BE50">
        <v>0</v>
      </c>
      <c r="BF50">
        <v>0.59000000000000008</v>
      </c>
      <c r="BG50">
        <v>0.5</v>
      </c>
      <c r="BH50">
        <v>62.13</v>
      </c>
      <c r="BI50">
        <v>0.51</v>
      </c>
    </row>
    <row r="51" spans="1:61" x14ac:dyDescent="0.25">
      <c r="A51" t="s">
        <v>166</v>
      </c>
      <c r="C51">
        <v>0.78900000000000003</v>
      </c>
      <c r="E51">
        <v>0.68</v>
      </c>
      <c r="F51">
        <v>8.2200000000000006</v>
      </c>
      <c r="G51">
        <v>1.833</v>
      </c>
      <c r="H51">
        <v>1196</v>
      </c>
      <c r="I51">
        <v>345</v>
      </c>
      <c r="J51">
        <v>52.29</v>
      </c>
      <c r="K51">
        <v>0</v>
      </c>
      <c r="M51">
        <v>1.0669999999999999</v>
      </c>
      <c r="N51">
        <v>0.222</v>
      </c>
      <c r="R51">
        <v>14.87</v>
      </c>
      <c r="S51">
        <v>0.48</v>
      </c>
      <c r="T51">
        <v>39.799999999999997</v>
      </c>
      <c r="V51">
        <v>2.956</v>
      </c>
      <c r="W51">
        <v>1.107</v>
      </c>
      <c r="X51">
        <v>0.33100000000000002</v>
      </c>
      <c r="Z51">
        <v>18.54</v>
      </c>
      <c r="AA51">
        <v>0.69499999999999995</v>
      </c>
      <c r="AB51">
        <v>0.996</v>
      </c>
      <c r="AE51">
        <v>0.75800000000000001</v>
      </c>
      <c r="AF51">
        <v>385</v>
      </c>
      <c r="AG51">
        <v>6.5330000000000004</v>
      </c>
      <c r="AH51">
        <v>0.30099999999999999</v>
      </c>
      <c r="AI51">
        <v>0.64700000000000002</v>
      </c>
      <c r="AJ51">
        <v>487</v>
      </c>
      <c r="AK51">
        <v>1694</v>
      </c>
      <c r="AL51">
        <v>0.9</v>
      </c>
      <c r="AM51">
        <v>15.8</v>
      </c>
      <c r="AO51">
        <v>0.9</v>
      </c>
      <c r="AP51">
        <v>88</v>
      </c>
      <c r="AR51">
        <v>0.60199999999999998</v>
      </c>
      <c r="AS51">
        <v>0.253</v>
      </c>
      <c r="AT51">
        <v>0.41</v>
      </c>
      <c r="AU51">
        <v>0.91500000000000004</v>
      </c>
      <c r="AV51">
        <v>135</v>
      </c>
      <c r="AW51">
        <v>0.40799999999999997</v>
      </c>
      <c r="AX51">
        <v>0</v>
      </c>
      <c r="AY51">
        <v>0.35299999999999998</v>
      </c>
      <c r="AZ51">
        <v>6.05</v>
      </c>
      <c r="BB51">
        <v>0.47</v>
      </c>
      <c r="BD51">
        <v>21</v>
      </c>
      <c r="BE51">
        <v>0</v>
      </c>
      <c r="BH51">
        <v>8.81</v>
      </c>
      <c r="BI51">
        <v>3.7</v>
      </c>
    </row>
    <row r="52" spans="1:61" x14ac:dyDescent="0.25">
      <c r="A52" t="s">
        <v>167</v>
      </c>
      <c r="B52">
        <v>0.152</v>
      </c>
      <c r="C52">
        <v>0.61599999999999999</v>
      </c>
      <c r="D52">
        <v>0</v>
      </c>
      <c r="E52">
        <v>0.308</v>
      </c>
      <c r="F52">
        <v>4.49</v>
      </c>
      <c r="G52">
        <v>1.413</v>
      </c>
      <c r="H52">
        <v>443</v>
      </c>
      <c r="I52">
        <v>251</v>
      </c>
      <c r="J52">
        <v>63.95</v>
      </c>
      <c r="K52">
        <v>0</v>
      </c>
      <c r="L52">
        <v>11.3</v>
      </c>
      <c r="M52">
        <v>1.33</v>
      </c>
      <c r="N52">
        <v>0.13800000000000001</v>
      </c>
      <c r="O52">
        <v>0</v>
      </c>
      <c r="P52">
        <v>0</v>
      </c>
      <c r="Q52">
        <v>0</v>
      </c>
      <c r="R52">
        <v>3.26</v>
      </c>
      <c r="S52">
        <v>1.3919999999999999</v>
      </c>
      <c r="T52">
        <v>25.3</v>
      </c>
      <c r="U52">
        <v>34.200000000000003</v>
      </c>
      <c r="V52">
        <v>1.413</v>
      </c>
      <c r="W52">
        <v>0.441</v>
      </c>
      <c r="X52">
        <v>0.159</v>
      </c>
      <c r="Y52">
        <v>0</v>
      </c>
      <c r="Z52">
        <v>9.7100000000000009</v>
      </c>
      <c r="AA52">
        <v>0.36599999999999999</v>
      </c>
      <c r="AB52">
        <v>1.014</v>
      </c>
      <c r="AC52">
        <v>454</v>
      </c>
      <c r="AD52">
        <v>20</v>
      </c>
      <c r="AE52">
        <v>0.24399999999999999</v>
      </c>
      <c r="AF52">
        <v>171</v>
      </c>
      <c r="AG52">
        <v>12.753</v>
      </c>
      <c r="AH52">
        <v>9.6000000000000002E-2</v>
      </c>
      <c r="AI52">
        <v>0.44600000000000001</v>
      </c>
      <c r="AJ52">
        <v>158</v>
      </c>
      <c r="AK52">
        <v>1329</v>
      </c>
      <c r="AL52">
        <v>1.413</v>
      </c>
      <c r="AM52">
        <v>10.39</v>
      </c>
      <c r="AN52">
        <v>4.9000000000000004</v>
      </c>
      <c r="AO52">
        <v>0.40899999999999997</v>
      </c>
      <c r="AP52">
        <v>20</v>
      </c>
      <c r="AQ52">
        <v>0.64</v>
      </c>
      <c r="AR52">
        <v>0.24399999999999999</v>
      </c>
      <c r="AS52">
        <v>5.8000000000000003E-2</v>
      </c>
      <c r="AT52">
        <v>0.48299999999999998</v>
      </c>
      <c r="AU52">
        <v>0.54700000000000004</v>
      </c>
      <c r="AV52">
        <v>547</v>
      </c>
      <c r="AW52">
        <v>0.108</v>
      </c>
      <c r="AX52">
        <v>0</v>
      </c>
      <c r="AY52">
        <v>0.18</v>
      </c>
      <c r="AZ52">
        <v>1.143</v>
      </c>
      <c r="BA52">
        <v>1.399</v>
      </c>
      <c r="BB52">
        <v>0.29099999999999998</v>
      </c>
      <c r="BC52">
        <v>17</v>
      </c>
      <c r="BD52">
        <v>0</v>
      </c>
      <c r="BE52">
        <v>0</v>
      </c>
      <c r="BF52">
        <v>7.6</v>
      </c>
      <c r="BG52">
        <v>163.69999999999999</v>
      </c>
      <c r="BH52">
        <v>12.46</v>
      </c>
      <c r="BI52">
        <v>1.19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4"/>
  <sheetViews>
    <sheetView workbookViewId="0"/>
  </sheetViews>
  <sheetFormatPr defaultRowHeight="15" x14ac:dyDescent="0.25"/>
  <cols>
    <col min="1" max="1" width="47.28515625" customWidth="1"/>
    <col min="2" max="2" width="15.28515625" customWidth="1"/>
  </cols>
  <sheetData>
    <row r="1" spans="1:6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</row>
    <row r="2" spans="1:62" x14ac:dyDescent="0.25">
      <c r="A2" t="s">
        <v>81</v>
      </c>
      <c r="B2" t="s">
        <v>168</v>
      </c>
      <c r="C2" t="s">
        <v>6</v>
      </c>
      <c r="D2" t="s">
        <v>90</v>
      </c>
      <c r="E2" t="s">
        <v>89</v>
      </c>
      <c r="F2" t="s">
        <v>91</v>
      </c>
      <c r="G2" t="s">
        <v>70</v>
      </c>
      <c r="H2" t="s">
        <v>92</v>
      </c>
      <c r="I2" t="s">
        <v>33</v>
      </c>
      <c r="J2" t="s">
        <v>69</v>
      </c>
      <c r="K2" t="s">
        <v>74</v>
      </c>
      <c r="L2" t="s">
        <v>7</v>
      </c>
      <c r="M2" t="s">
        <v>18</v>
      </c>
      <c r="N2" t="s">
        <v>34</v>
      </c>
      <c r="O2" t="s">
        <v>47</v>
      </c>
      <c r="P2" t="s">
        <v>8</v>
      </c>
      <c r="Q2" t="s">
        <v>9</v>
      </c>
      <c r="R2" t="s">
        <v>10</v>
      </c>
      <c r="S2" t="s">
        <v>93</v>
      </c>
      <c r="T2" t="s">
        <v>94</v>
      </c>
      <c r="U2" t="s">
        <v>75</v>
      </c>
      <c r="V2" t="s">
        <v>35</v>
      </c>
      <c r="W2" t="s">
        <v>95</v>
      </c>
      <c r="X2" t="s">
        <v>96</v>
      </c>
      <c r="Y2" t="s">
        <v>97</v>
      </c>
      <c r="Z2" t="s">
        <v>98</v>
      </c>
      <c r="AA2" t="s">
        <v>36</v>
      </c>
      <c r="AB2" t="s">
        <v>99</v>
      </c>
      <c r="AC2" t="s">
        <v>100</v>
      </c>
      <c r="AD2" t="s">
        <v>19</v>
      </c>
      <c r="AE2" t="s">
        <v>20</v>
      </c>
      <c r="AF2" t="s">
        <v>101</v>
      </c>
      <c r="AG2" t="s">
        <v>37</v>
      </c>
      <c r="AH2" t="s">
        <v>38</v>
      </c>
      <c r="AI2" t="s">
        <v>102</v>
      </c>
      <c r="AJ2" t="s">
        <v>103</v>
      </c>
      <c r="AK2" t="s">
        <v>39</v>
      </c>
      <c r="AL2" t="s">
        <v>40</v>
      </c>
      <c r="AM2" t="s">
        <v>104</v>
      </c>
      <c r="AN2" t="s">
        <v>105</v>
      </c>
      <c r="AO2" t="s">
        <v>41</v>
      </c>
      <c r="AP2" t="s">
        <v>106</v>
      </c>
      <c r="AQ2" t="s">
        <v>42</v>
      </c>
      <c r="AR2" t="s">
        <v>68</v>
      </c>
      <c r="AS2" t="s">
        <v>107</v>
      </c>
      <c r="AT2" t="s">
        <v>108</v>
      </c>
      <c r="AU2" t="s">
        <v>109</v>
      </c>
      <c r="AV2" t="s">
        <v>110</v>
      </c>
      <c r="AW2" t="s">
        <v>21</v>
      </c>
      <c r="AX2" t="s">
        <v>111</v>
      </c>
      <c r="AY2" t="s">
        <v>112</v>
      </c>
      <c r="AZ2" t="s">
        <v>113</v>
      </c>
      <c r="BA2" t="s">
        <v>114</v>
      </c>
      <c r="BB2" t="s">
        <v>115</v>
      </c>
      <c r="BC2" t="s">
        <v>116</v>
      </c>
      <c r="BD2" t="s">
        <v>117</v>
      </c>
      <c r="BE2" t="s">
        <v>29</v>
      </c>
      <c r="BF2" t="s">
        <v>30</v>
      </c>
      <c r="BG2" t="s">
        <v>31</v>
      </c>
      <c r="BH2" t="s">
        <v>32</v>
      </c>
      <c r="BI2" t="s">
        <v>76</v>
      </c>
      <c r="BJ2" t="s">
        <v>43</v>
      </c>
    </row>
    <row r="3" spans="1:62" x14ac:dyDescent="0.25">
      <c r="A3">
        <f>'Nutritional Calculator - Demo'!C8</f>
        <v>0</v>
      </c>
      <c r="B3">
        <f>'Nutritional Calculator - Demo'!D8</f>
        <v>0</v>
      </c>
      <c r="C3">
        <f>IF(ISERROR(VLOOKUP($A3,'data-8017360947'!$A:$BI,1+'calc-8410178426'!C$1,0)),0,VLOOKUP($A3,'data-8017360947'!$A:$BI,1+'calc-8410178426'!C$1,0)*0.01*'calc-8410178426'!$B3)</f>
        <v>0</v>
      </c>
      <c r="D3">
        <f>IF(ISERROR(VLOOKUP($A3,'data-8017360947'!$A:$BI,1+'calc-8410178426'!D$1,0)),0,VLOOKUP($A3,'data-8017360947'!$A:$BI,1+'calc-8410178426'!D$1,0)*0.01*'calc-8410178426'!$B3)</f>
        <v>0</v>
      </c>
      <c r="E3">
        <f>IF(ISERROR(VLOOKUP($A3,'data-8017360947'!$A:$BI,1+'calc-8410178426'!E$1,0)),0,VLOOKUP($A3,'data-8017360947'!$A:$BI,1+'calc-8410178426'!E$1,0)*0.01*'calc-8410178426'!$B3)</f>
        <v>0</v>
      </c>
      <c r="F3">
        <f>IF(ISERROR(VLOOKUP($A3,'data-8017360947'!$A:$BI,1+'calc-8410178426'!F$1,0)),0,VLOOKUP($A3,'data-8017360947'!$A:$BI,1+'calc-8410178426'!F$1,0)*0.01*'calc-8410178426'!$B3)</f>
        <v>0</v>
      </c>
      <c r="G3">
        <f>IF(ISERROR(VLOOKUP($A3,'data-8017360947'!$A:$BI,1+'calc-8410178426'!G$1,0)),0,VLOOKUP($A3,'data-8017360947'!$A:$BI,1+'calc-8410178426'!G$1,0)*0.01*'calc-8410178426'!$B3)</f>
        <v>0</v>
      </c>
      <c r="H3">
        <f>IF(ISERROR(VLOOKUP($A3,'data-8017360947'!$A:$BI,1+'calc-8410178426'!H$1,0)),0,VLOOKUP($A3,'data-8017360947'!$A:$BI,1+'calc-8410178426'!H$1,0)*0.01*'calc-8410178426'!$B3)</f>
        <v>0</v>
      </c>
      <c r="I3">
        <f>IF(ISERROR(VLOOKUP($A3,'data-8017360947'!$A:$BI,1+'calc-8410178426'!I$1,0)),0,VLOOKUP($A3,'data-8017360947'!$A:$BI,1+'calc-8410178426'!I$1,0)*0.01*'calc-8410178426'!$B3)</f>
        <v>0</v>
      </c>
      <c r="J3">
        <f>IF(ISERROR(VLOOKUP($A3,'data-8017360947'!$A:$BI,1+'calc-8410178426'!J$1,0)),0,VLOOKUP($A3,'data-8017360947'!$A:$BI,1+'calc-8410178426'!J$1,0)*0.01*'calc-8410178426'!$B3)</f>
        <v>0</v>
      </c>
      <c r="K3">
        <f>IF(ISERROR(VLOOKUP($A3,'data-8017360947'!$A:$BI,1+'calc-8410178426'!K$1,0)),0,VLOOKUP($A3,'data-8017360947'!$A:$BI,1+'calc-8410178426'!K$1,0)*0.01*'calc-8410178426'!$B3)</f>
        <v>0</v>
      </c>
      <c r="L3">
        <f>IF(ISERROR(VLOOKUP($A3,'data-8017360947'!$A:$BI,1+'calc-8410178426'!L$1,0)),0,VLOOKUP($A3,'data-8017360947'!$A:$BI,1+'calc-8410178426'!L$1,0)*0.01*'calc-8410178426'!$B3)</f>
        <v>0</v>
      </c>
      <c r="M3">
        <f>IF(ISERROR(VLOOKUP($A3,'data-8017360947'!$A:$BI,1+'calc-8410178426'!M$1,0)),0,VLOOKUP($A3,'data-8017360947'!$A:$BI,1+'calc-8410178426'!M$1,0)*0.01*'calc-8410178426'!$B3)</f>
        <v>0</v>
      </c>
      <c r="N3">
        <f>IF(ISERROR(VLOOKUP($A3,'data-8017360947'!$A:$BI,1+'calc-8410178426'!N$1,0)),0,VLOOKUP($A3,'data-8017360947'!$A:$BI,1+'calc-8410178426'!N$1,0)*0.01*'calc-8410178426'!$B3)</f>
        <v>0</v>
      </c>
      <c r="O3">
        <f>IF(ISERROR(VLOOKUP($A3,'data-8017360947'!$A:$BI,1+'calc-8410178426'!O$1,0)),0,VLOOKUP($A3,'data-8017360947'!$A:$BI,1+'calc-8410178426'!O$1,0)*0.01*'calc-8410178426'!$B3)</f>
        <v>0</v>
      </c>
      <c r="P3">
        <f>IF(ISERROR(VLOOKUP($A3,'data-8017360947'!$A:$BI,1+'calc-8410178426'!P$1,0)),0,VLOOKUP($A3,'data-8017360947'!$A:$BI,1+'calc-8410178426'!P$1,0)*0.01*'calc-8410178426'!$B3)</f>
        <v>0</v>
      </c>
      <c r="Q3">
        <f>IF(ISERROR(VLOOKUP($A3,'data-8017360947'!$A:$BI,1+'calc-8410178426'!Q$1,0)),0,VLOOKUP($A3,'data-8017360947'!$A:$BI,1+'calc-8410178426'!Q$1,0)*0.01*'calc-8410178426'!$B3)</f>
        <v>0</v>
      </c>
      <c r="R3">
        <f>IF(ISERROR(VLOOKUP($A3,'data-8017360947'!$A:$BI,1+'calc-8410178426'!R$1,0)),0,VLOOKUP($A3,'data-8017360947'!$A:$BI,1+'calc-8410178426'!R$1,0)*0.01*'calc-8410178426'!$B3)</f>
        <v>0</v>
      </c>
      <c r="S3">
        <f>IF(ISERROR(VLOOKUP($A3,'data-8017360947'!$A:$BI,1+'calc-8410178426'!S$1,0)),0,VLOOKUP($A3,'data-8017360947'!$A:$BI,1+'calc-8410178426'!S$1,0)*0.01*'calc-8410178426'!$B3)</f>
        <v>0</v>
      </c>
      <c r="T3">
        <f>IF(ISERROR(VLOOKUP($A3,'data-8017360947'!$A:$BI,1+'calc-8410178426'!T$1,0)),0,VLOOKUP($A3,'data-8017360947'!$A:$BI,1+'calc-8410178426'!T$1,0)*0.01*'calc-8410178426'!$B3)</f>
        <v>0</v>
      </c>
      <c r="U3">
        <f>IF(ISERROR(VLOOKUP($A3,'data-8017360947'!$A:$BI,1+'calc-8410178426'!U$1,0)),0,VLOOKUP($A3,'data-8017360947'!$A:$BI,1+'calc-8410178426'!U$1,0)*0.01*'calc-8410178426'!$B3)</f>
        <v>0</v>
      </c>
      <c r="V3">
        <f>IF(ISERROR(VLOOKUP($A3,'data-8017360947'!$A:$BI,1+'calc-8410178426'!V$1,0)),0,VLOOKUP($A3,'data-8017360947'!$A:$BI,1+'calc-8410178426'!V$1,0)*0.01*'calc-8410178426'!$B3)</f>
        <v>0</v>
      </c>
      <c r="W3">
        <f>IF(ISERROR(VLOOKUP($A3,'data-8017360947'!$A:$BI,1+'calc-8410178426'!W$1,0)),0,VLOOKUP($A3,'data-8017360947'!$A:$BI,1+'calc-8410178426'!W$1,0)*0.01*'calc-8410178426'!$B3)</f>
        <v>0</v>
      </c>
      <c r="X3">
        <f>IF(ISERROR(VLOOKUP($A3,'data-8017360947'!$A:$BI,1+'calc-8410178426'!X$1,0)),0,VLOOKUP($A3,'data-8017360947'!$A:$BI,1+'calc-8410178426'!X$1,0)*0.01*'calc-8410178426'!$B3)</f>
        <v>0</v>
      </c>
      <c r="Y3">
        <f>IF(ISERROR(VLOOKUP($A3,'data-8017360947'!$A:$BI,1+'calc-8410178426'!Y$1,0)),0,VLOOKUP($A3,'data-8017360947'!$A:$BI,1+'calc-8410178426'!Y$1,0)*0.01*'calc-8410178426'!$B3)</f>
        <v>0</v>
      </c>
      <c r="Z3">
        <f>IF(ISERROR(VLOOKUP($A3,'data-8017360947'!$A:$BI,1+'calc-8410178426'!Z$1,0)),0,VLOOKUP($A3,'data-8017360947'!$A:$BI,1+'calc-8410178426'!Z$1,0)*0.01*'calc-8410178426'!$B3)</f>
        <v>0</v>
      </c>
      <c r="AA3">
        <f>IF(ISERROR(VLOOKUP($A3,'data-8017360947'!$A:$BI,1+'calc-8410178426'!AA$1,0)),0,VLOOKUP($A3,'data-8017360947'!$A:$BI,1+'calc-8410178426'!AA$1,0)*0.01*'calc-8410178426'!$B3)</f>
        <v>0</v>
      </c>
      <c r="AB3">
        <f>IF(ISERROR(VLOOKUP($A3,'data-8017360947'!$A:$BI,1+'calc-8410178426'!AB$1,0)),0,VLOOKUP($A3,'data-8017360947'!$A:$BI,1+'calc-8410178426'!AB$1,0)*0.01*'calc-8410178426'!$B3)</f>
        <v>0</v>
      </c>
      <c r="AC3">
        <f>IF(ISERROR(VLOOKUP($A3,'data-8017360947'!$A:$BI,1+'calc-8410178426'!AC$1,0)),0,VLOOKUP($A3,'data-8017360947'!$A:$BI,1+'calc-8410178426'!AC$1,0)*0.01*'calc-8410178426'!$B3)</f>
        <v>0</v>
      </c>
      <c r="AD3">
        <f>IF(ISERROR(VLOOKUP($A3,'data-8017360947'!$A:$BI,1+'calc-8410178426'!AD$1,0)),0,VLOOKUP($A3,'data-8017360947'!$A:$BI,1+'calc-8410178426'!AD$1,0)*0.01*'calc-8410178426'!$B3)</f>
        <v>0</v>
      </c>
      <c r="AE3">
        <f>IF(ISERROR(VLOOKUP($A3,'data-8017360947'!$A:$BI,1+'calc-8410178426'!AE$1,0)),0,VLOOKUP($A3,'data-8017360947'!$A:$BI,1+'calc-8410178426'!AE$1,0)*0.01*'calc-8410178426'!$B3)</f>
        <v>0</v>
      </c>
      <c r="AF3">
        <f>IF(ISERROR(VLOOKUP($A3,'data-8017360947'!$A:$BI,1+'calc-8410178426'!AF$1,0)),0,VLOOKUP($A3,'data-8017360947'!$A:$BI,1+'calc-8410178426'!AF$1,0)*0.01*'calc-8410178426'!$B3)</f>
        <v>0</v>
      </c>
      <c r="AG3">
        <f>IF(ISERROR(VLOOKUP($A3,'data-8017360947'!$A:$BI,1+'calc-8410178426'!AG$1,0)),0,VLOOKUP($A3,'data-8017360947'!$A:$BI,1+'calc-8410178426'!AG$1,0)*0.01*'calc-8410178426'!$B3)</f>
        <v>0</v>
      </c>
      <c r="AH3">
        <f>IF(ISERROR(VLOOKUP($A3,'data-8017360947'!$A:$BI,1+'calc-8410178426'!AH$1,0)),0,VLOOKUP($A3,'data-8017360947'!$A:$BI,1+'calc-8410178426'!AH$1,0)*0.01*'calc-8410178426'!$B3)</f>
        <v>0</v>
      </c>
      <c r="AI3">
        <f>IF(ISERROR(VLOOKUP($A3,'data-8017360947'!$A:$BI,1+'calc-8410178426'!AI$1,0)),0,VLOOKUP($A3,'data-8017360947'!$A:$BI,1+'calc-8410178426'!AI$1,0)*0.01*'calc-8410178426'!$B3)</f>
        <v>0</v>
      </c>
      <c r="AJ3">
        <f>IF(ISERROR(VLOOKUP($A3,'data-8017360947'!$A:$BI,1+'calc-8410178426'!AJ$1,0)),0,VLOOKUP($A3,'data-8017360947'!$A:$BI,1+'calc-8410178426'!AJ$1,0)*0.01*'calc-8410178426'!$B3)</f>
        <v>0</v>
      </c>
      <c r="AK3">
        <f>IF(ISERROR(VLOOKUP($A3,'data-8017360947'!$A:$BI,1+'calc-8410178426'!AK$1,0)),0,VLOOKUP($A3,'data-8017360947'!$A:$BI,1+'calc-8410178426'!AK$1,0)*0.01*'calc-8410178426'!$B3)</f>
        <v>0</v>
      </c>
      <c r="AL3">
        <f>IF(ISERROR(VLOOKUP($A3,'data-8017360947'!$A:$BI,1+'calc-8410178426'!AL$1,0)),0,VLOOKUP($A3,'data-8017360947'!$A:$BI,1+'calc-8410178426'!AL$1,0)*0.01*'calc-8410178426'!$B3)</f>
        <v>0</v>
      </c>
      <c r="AM3">
        <f>IF(ISERROR(VLOOKUP($A3,'data-8017360947'!$A:$BI,1+'calc-8410178426'!AM$1,0)),0,VLOOKUP($A3,'data-8017360947'!$A:$BI,1+'calc-8410178426'!AM$1,0)*0.01*'calc-8410178426'!$B3)</f>
        <v>0</v>
      </c>
      <c r="AN3">
        <f>IF(ISERROR(VLOOKUP($A3,'data-8017360947'!$A:$BI,1+'calc-8410178426'!AN$1,0)),0,VLOOKUP($A3,'data-8017360947'!$A:$BI,1+'calc-8410178426'!AN$1,0)*0.01*'calc-8410178426'!$B3)</f>
        <v>0</v>
      </c>
      <c r="AO3">
        <f>IF(ISERROR(VLOOKUP($A3,'data-8017360947'!$A:$BI,1+'calc-8410178426'!AO$1,0)),0,VLOOKUP($A3,'data-8017360947'!$A:$BI,1+'calc-8410178426'!AO$1,0)*0.01*'calc-8410178426'!$B3)</f>
        <v>0</v>
      </c>
      <c r="AP3">
        <f>IF(ISERROR(VLOOKUP($A3,'data-8017360947'!$A:$BI,1+'calc-8410178426'!AP$1,0)),0,VLOOKUP($A3,'data-8017360947'!$A:$BI,1+'calc-8410178426'!AP$1,0)*0.01*'calc-8410178426'!$B3)</f>
        <v>0</v>
      </c>
      <c r="AQ3">
        <f>IF(ISERROR(VLOOKUP($A3,'data-8017360947'!$A:$BI,1+'calc-8410178426'!AQ$1,0)),0,VLOOKUP($A3,'data-8017360947'!$A:$BI,1+'calc-8410178426'!AQ$1,0)*0.01*'calc-8410178426'!$B3)</f>
        <v>0</v>
      </c>
      <c r="AR3">
        <f>IF(ISERROR(VLOOKUP($A3,'data-8017360947'!$A:$BI,1+'calc-8410178426'!AR$1,0)),0,VLOOKUP($A3,'data-8017360947'!$A:$BI,1+'calc-8410178426'!AR$1,0)*0.01*'calc-8410178426'!$B3)</f>
        <v>0</v>
      </c>
      <c r="AS3">
        <f>IF(ISERROR(VLOOKUP($A3,'data-8017360947'!$A:$BI,1+'calc-8410178426'!AS$1,0)),0,VLOOKUP($A3,'data-8017360947'!$A:$BI,1+'calc-8410178426'!AS$1,0)*0.01*'calc-8410178426'!$B3)</f>
        <v>0</v>
      </c>
      <c r="AT3">
        <f>IF(ISERROR(VLOOKUP($A3,'data-8017360947'!$A:$BI,1+'calc-8410178426'!AT$1,0)),0,VLOOKUP($A3,'data-8017360947'!$A:$BI,1+'calc-8410178426'!AT$1,0)*0.01*'calc-8410178426'!$B3)</f>
        <v>0</v>
      </c>
      <c r="AU3">
        <f>IF(ISERROR(VLOOKUP($A3,'data-8017360947'!$A:$BI,1+'calc-8410178426'!AU$1,0)),0,VLOOKUP($A3,'data-8017360947'!$A:$BI,1+'calc-8410178426'!AU$1,0)*0.01*'calc-8410178426'!$B3)</f>
        <v>0</v>
      </c>
      <c r="AV3">
        <f>IF(ISERROR(VLOOKUP($A3,'data-8017360947'!$A:$BI,1+'calc-8410178426'!AV$1,0)),0,VLOOKUP($A3,'data-8017360947'!$A:$BI,1+'calc-8410178426'!AV$1,0)*0.01*'calc-8410178426'!$B3)</f>
        <v>0</v>
      </c>
      <c r="AW3">
        <f>IF(ISERROR(VLOOKUP($A3,'data-8017360947'!$A:$BI,1+'calc-8410178426'!AW$1,0)),0,VLOOKUP($A3,'data-8017360947'!$A:$BI,1+'calc-8410178426'!AW$1,0)*0.01*'calc-8410178426'!$B3)</f>
        <v>0</v>
      </c>
      <c r="AX3">
        <f>IF(ISERROR(VLOOKUP($A3,'data-8017360947'!$A:$BI,1+'calc-8410178426'!AX$1,0)),0,VLOOKUP($A3,'data-8017360947'!$A:$BI,1+'calc-8410178426'!AX$1,0)*0.01*'calc-8410178426'!$B3)</f>
        <v>0</v>
      </c>
      <c r="AY3">
        <f>IF(ISERROR(VLOOKUP($A3,'data-8017360947'!$A:$BI,1+'calc-8410178426'!AY$1,0)),0,VLOOKUP($A3,'data-8017360947'!$A:$BI,1+'calc-8410178426'!AY$1,0)*0.01*'calc-8410178426'!$B3)</f>
        <v>0</v>
      </c>
      <c r="AZ3">
        <f>IF(ISERROR(VLOOKUP($A3,'data-8017360947'!$A:$BI,1+'calc-8410178426'!AZ$1,0)),0,VLOOKUP($A3,'data-8017360947'!$A:$BI,1+'calc-8410178426'!AZ$1,0)*0.01*'calc-8410178426'!$B3)</f>
        <v>0</v>
      </c>
      <c r="BA3">
        <f>IF(ISERROR(VLOOKUP($A3,'data-8017360947'!$A:$BI,1+'calc-8410178426'!BA$1,0)),0,VLOOKUP($A3,'data-8017360947'!$A:$BI,1+'calc-8410178426'!BA$1,0)*0.01*'calc-8410178426'!$B3)</f>
        <v>0</v>
      </c>
      <c r="BB3">
        <f>IF(ISERROR(VLOOKUP($A3,'data-8017360947'!$A:$BI,1+'calc-8410178426'!BB$1,0)),0,VLOOKUP($A3,'data-8017360947'!$A:$BI,1+'calc-8410178426'!BB$1,0)*0.01*'calc-8410178426'!$B3)</f>
        <v>0</v>
      </c>
      <c r="BC3">
        <f>IF(ISERROR(VLOOKUP($A3,'data-8017360947'!$A:$BI,1+'calc-8410178426'!BC$1,0)),0,VLOOKUP($A3,'data-8017360947'!$A:$BI,1+'calc-8410178426'!BC$1,0)*0.01*'calc-8410178426'!$B3)</f>
        <v>0</v>
      </c>
      <c r="BD3">
        <f>IF(ISERROR(VLOOKUP($A3,'data-8017360947'!$A:$BI,1+'calc-8410178426'!BD$1,0)),0,VLOOKUP($A3,'data-8017360947'!$A:$BI,1+'calc-8410178426'!BD$1,0)*0.01*'calc-8410178426'!$B3)</f>
        <v>0</v>
      </c>
      <c r="BE3">
        <f>IF(ISERROR(VLOOKUP($A3,'data-8017360947'!$A:$BI,1+'calc-8410178426'!BE$1,0)),0,VLOOKUP($A3,'data-8017360947'!$A:$BI,1+'calc-8410178426'!BE$1,0)*0.01*'calc-8410178426'!$B3)</f>
        <v>0</v>
      </c>
      <c r="BF3">
        <f>IF(ISERROR(VLOOKUP($A3,'data-8017360947'!$A:$BI,1+'calc-8410178426'!BF$1,0)),0,VLOOKUP($A3,'data-8017360947'!$A:$BI,1+'calc-8410178426'!BF$1,0)*0.01*'calc-8410178426'!$B3)</f>
        <v>0</v>
      </c>
      <c r="BG3">
        <f>IF(ISERROR(VLOOKUP($A3,'data-8017360947'!$A:$BI,1+'calc-8410178426'!BG$1,0)),0,VLOOKUP($A3,'data-8017360947'!$A:$BI,1+'calc-8410178426'!BG$1,0)*0.01*'calc-8410178426'!$B3)</f>
        <v>0</v>
      </c>
      <c r="BH3">
        <f>IF(ISERROR(VLOOKUP($A3,'data-8017360947'!$A:$BI,1+'calc-8410178426'!BH$1,0)),0,VLOOKUP($A3,'data-8017360947'!$A:$BI,1+'calc-8410178426'!BH$1,0)*0.01*'calc-8410178426'!$B3)</f>
        <v>0</v>
      </c>
      <c r="BI3">
        <f>IF(ISERROR(VLOOKUP($A3,'data-8017360947'!$A:$BI,1+'calc-8410178426'!BI$1,0)),0,VLOOKUP($A3,'data-8017360947'!$A:$BI,1+'calc-8410178426'!BI$1,0)*0.01*'calc-8410178426'!$B3)</f>
        <v>0</v>
      </c>
      <c r="BJ3">
        <f>IF(ISERROR(VLOOKUP($A3,'data-8017360947'!$A:$BI,1+'calc-8410178426'!BJ$1,0)),0,VLOOKUP($A3,'data-8017360947'!$A:$BI,1+'calc-8410178426'!BJ$1,0)*0.01*'calc-8410178426'!$B3)</f>
        <v>0</v>
      </c>
    </row>
    <row r="4" spans="1:62" x14ac:dyDescent="0.25">
      <c r="A4">
        <f>'Nutritional Calculator - Demo'!C9</f>
        <v>0</v>
      </c>
      <c r="B4">
        <f>'Nutritional Calculator - Demo'!D9</f>
        <v>0</v>
      </c>
      <c r="C4">
        <f>IF(ISERROR(VLOOKUP($A4,'data-8017360947'!$A:$BI,1+'calc-8410178426'!C$1,0)),0,VLOOKUP($A4,'data-8017360947'!$A:$BI,1+'calc-8410178426'!C$1,0)*0.01*'calc-8410178426'!$B4)</f>
        <v>0</v>
      </c>
      <c r="D4">
        <f>IF(ISERROR(VLOOKUP($A4,'data-8017360947'!$A:$BI,1+'calc-8410178426'!D$1,0)),0,VLOOKUP($A4,'data-8017360947'!$A:$BI,1+'calc-8410178426'!D$1,0)*0.01*'calc-8410178426'!$B4)</f>
        <v>0</v>
      </c>
      <c r="E4">
        <f>IF(ISERROR(VLOOKUP($A4,'data-8017360947'!$A:$BI,1+'calc-8410178426'!E$1,0)),0,VLOOKUP($A4,'data-8017360947'!$A:$BI,1+'calc-8410178426'!E$1,0)*0.01*'calc-8410178426'!$B4)</f>
        <v>0</v>
      </c>
      <c r="F4">
        <f>IF(ISERROR(VLOOKUP($A4,'data-8017360947'!$A:$BI,1+'calc-8410178426'!F$1,0)),0,VLOOKUP($A4,'data-8017360947'!$A:$BI,1+'calc-8410178426'!F$1,0)*0.01*'calc-8410178426'!$B4)</f>
        <v>0</v>
      </c>
      <c r="G4">
        <f>IF(ISERROR(VLOOKUP($A4,'data-8017360947'!$A:$BI,1+'calc-8410178426'!G$1,0)),0,VLOOKUP($A4,'data-8017360947'!$A:$BI,1+'calc-8410178426'!G$1,0)*0.01*'calc-8410178426'!$B4)</f>
        <v>0</v>
      </c>
      <c r="H4">
        <f>IF(ISERROR(VLOOKUP($A4,'data-8017360947'!$A:$BI,1+'calc-8410178426'!H$1,0)),0,VLOOKUP($A4,'data-8017360947'!$A:$BI,1+'calc-8410178426'!H$1,0)*0.01*'calc-8410178426'!$B4)</f>
        <v>0</v>
      </c>
      <c r="I4">
        <f>IF(ISERROR(VLOOKUP($A4,'data-8017360947'!$A:$BI,1+'calc-8410178426'!I$1,0)),0,VLOOKUP($A4,'data-8017360947'!$A:$BI,1+'calc-8410178426'!I$1,0)*0.01*'calc-8410178426'!$B4)</f>
        <v>0</v>
      </c>
      <c r="J4">
        <f>IF(ISERROR(VLOOKUP($A4,'data-8017360947'!$A:$BI,1+'calc-8410178426'!J$1,0)),0,VLOOKUP($A4,'data-8017360947'!$A:$BI,1+'calc-8410178426'!J$1,0)*0.01*'calc-8410178426'!$B4)</f>
        <v>0</v>
      </c>
      <c r="K4">
        <f>IF(ISERROR(VLOOKUP($A4,'data-8017360947'!$A:$BI,1+'calc-8410178426'!K$1,0)),0,VLOOKUP($A4,'data-8017360947'!$A:$BI,1+'calc-8410178426'!K$1,0)*0.01*'calc-8410178426'!$B4)</f>
        <v>0</v>
      </c>
      <c r="L4">
        <f>IF(ISERROR(VLOOKUP($A4,'data-8017360947'!$A:$BI,1+'calc-8410178426'!L$1,0)),0,VLOOKUP($A4,'data-8017360947'!$A:$BI,1+'calc-8410178426'!L$1,0)*0.01*'calc-8410178426'!$B4)</f>
        <v>0</v>
      </c>
      <c r="M4">
        <f>IF(ISERROR(VLOOKUP($A4,'data-8017360947'!$A:$BI,1+'calc-8410178426'!M$1,0)),0,VLOOKUP($A4,'data-8017360947'!$A:$BI,1+'calc-8410178426'!M$1,0)*0.01*'calc-8410178426'!$B4)</f>
        <v>0</v>
      </c>
      <c r="N4">
        <f>IF(ISERROR(VLOOKUP($A4,'data-8017360947'!$A:$BI,1+'calc-8410178426'!N$1,0)),0,VLOOKUP($A4,'data-8017360947'!$A:$BI,1+'calc-8410178426'!N$1,0)*0.01*'calc-8410178426'!$B4)</f>
        <v>0</v>
      </c>
      <c r="O4">
        <f>IF(ISERROR(VLOOKUP($A4,'data-8017360947'!$A:$BI,1+'calc-8410178426'!O$1,0)),0,VLOOKUP($A4,'data-8017360947'!$A:$BI,1+'calc-8410178426'!O$1,0)*0.01*'calc-8410178426'!$B4)</f>
        <v>0</v>
      </c>
      <c r="P4">
        <f>IF(ISERROR(VLOOKUP($A4,'data-8017360947'!$A:$BI,1+'calc-8410178426'!P$1,0)),0,VLOOKUP($A4,'data-8017360947'!$A:$BI,1+'calc-8410178426'!P$1,0)*0.01*'calc-8410178426'!$B4)</f>
        <v>0</v>
      </c>
      <c r="Q4">
        <f>IF(ISERROR(VLOOKUP($A4,'data-8017360947'!$A:$BI,1+'calc-8410178426'!Q$1,0)),0,VLOOKUP($A4,'data-8017360947'!$A:$BI,1+'calc-8410178426'!Q$1,0)*0.01*'calc-8410178426'!$B4)</f>
        <v>0</v>
      </c>
      <c r="R4">
        <f>IF(ISERROR(VLOOKUP($A4,'data-8017360947'!$A:$BI,1+'calc-8410178426'!R$1,0)),0,VLOOKUP($A4,'data-8017360947'!$A:$BI,1+'calc-8410178426'!R$1,0)*0.01*'calc-8410178426'!$B4)</f>
        <v>0</v>
      </c>
      <c r="S4">
        <f>IF(ISERROR(VLOOKUP($A4,'data-8017360947'!$A:$BI,1+'calc-8410178426'!S$1,0)),0,VLOOKUP($A4,'data-8017360947'!$A:$BI,1+'calc-8410178426'!S$1,0)*0.01*'calc-8410178426'!$B4)</f>
        <v>0</v>
      </c>
      <c r="T4">
        <f>IF(ISERROR(VLOOKUP($A4,'data-8017360947'!$A:$BI,1+'calc-8410178426'!T$1,0)),0,VLOOKUP($A4,'data-8017360947'!$A:$BI,1+'calc-8410178426'!T$1,0)*0.01*'calc-8410178426'!$B4)</f>
        <v>0</v>
      </c>
      <c r="U4">
        <f>IF(ISERROR(VLOOKUP($A4,'data-8017360947'!$A:$BI,1+'calc-8410178426'!U$1,0)),0,VLOOKUP($A4,'data-8017360947'!$A:$BI,1+'calc-8410178426'!U$1,0)*0.01*'calc-8410178426'!$B4)</f>
        <v>0</v>
      </c>
      <c r="V4">
        <f>IF(ISERROR(VLOOKUP($A4,'data-8017360947'!$A:$BI,1+'calc-8410178426'!V$1,0)),0,VLOOKUP($A4,'data-8017360947'!$A:$BI,1+'calc-8410178426'!V$1,0)*0.01*'calc-8410178426'!$B4)</f>
        <v>0</v>
      </c>
      <c r="W4">
        <f>IF(ISERROR(VLOOKUP($A4,'data-8017360947'!$A:$BI,1+'calc-8410178426'!W$1,0)),0,VLOOKUP($A4,'data-8017360947'!$A:$BI,1+'calc-8410178426'!W$1,0)*0.01*'calc-8410178426'!$B4)</f>
        <v>0</v>
      </c>
      <c r="X4">
        <f>IF(ISERROR(VLOOKUP($A4,'data-8017360947'!$A:$BI,1+'calc-8410178426'!X$1,0)),0,VLOOKUP($A4,'data-8017360947'!$A:$BI,1+'calc-8410178426'!X$1,0)*0.01*'calc-8410178426'!$B4)</f>
        <v>0</v>
      </c>
      <c r="Y4">
        <f>IF(ISERROR(VLOOKUP($A4,'data-8017360947'!$A:$BI,1+'calc-8410178426'!Y$1,0)),0,VLOOKUP($A4,'data-8017360947'!$A:$BI,1+'calc-8410178426'!Y$1,0)*0.01*'calc-8410178426'!$B4)</f>
        <v>0</v>
      </c>
      <c r="Z4">
        <f>IF(ISERROR(VLOOKUP($A4,'data-8017360947'!$A:$BI,1+'calc-8410178426'!Z$1,0)),0,VLOOKUP($A4,'data-8017360947'!$A:$BI,1+'calc-8410178426'!Z$1,0)*0.01*'calc-8410178426'!$B4)</f>
        <v>0</v>
      </c>
      <c r="AA4">
        <f>IF(ISERROR(VLOOKUP($A4,'data-8017360947'!$A:$BI,1+'calc-8410178426'!AA$1,0)),0,VLOOKUP($A4,'data-8017360947'!$A:$BI,1+'calc-8410178426'!AA$1,0)*0.01*'calc-8410178426'!$B4)</f>
        <v>0</v>
      </c>
      <c r="AB4">
        <f>IF(ISERROR(VLOOKUP($A4,'data-8017360947'!$A:$BI,1+'calc-8410178426'!AB$1,0)),0,VLOOKUP($A4,'data-8017360947'!$A:$BI,1+'calc-8410178426'!AB$1,0)*0.01*'calc-8410178426'!$B4)</f>
        <v>0</v>
      </c>
      <c r="AC4">
        <f>IF(ISERROR(VLOOKUP($A4,'data-8017360947'!$A:$BI,1+'calc-8410178426'!AC$1,0)),0,VLOOKUP($A4,'data-8017360947'!$A:$BI,1+'calc-8410178426'!AC$1,0)*0.01*'calc-8410178426'!$B4)</f>
        <v>0</v>
      </c>
      <c r="AD4">
        <f>IF(ISERROR(VLOOKUP($A4,'data-8017360947'!$A:$BI,1+'calc-8410178426'!AD$1,0)),0,VLOOKUP($A4,'data-8017360947'!$A:$BI,1+'calc-8410178426'!AD$1,0)*0.01*'calc-8410178426'!$B4)</f>
        <v>0</v>
      </c>
      <c r="AE4">
        <f>IF(ISERROR(VLOOKUP($A4,'data-8017360947'!$A:$BI,1+'calc-8410178426'!AE$1,0)),0,VLOOKUP($A4,'data-8017360947'!$A:$BI,1+'calc-8410178426'!AE$1,0)*0.01*'calc-8410178426'!$B4)</f>
        <v>0</v>
      </c>
      <c r="AF4">
        <f>IF(ISERROR(VLOOKUP($A4,'data-8017360947'!$A:$BI,1+'calc-8410178426'!AF$1,0)),0,VLOOKUP($A4,'data-8017360947'!$A:$BI,1+'calc-8410178426'!AF$1,0)*0.01*'calc-8410178426'!$B4)</f>
        <v>0</v>
      </c>
      <c r="AG4">
        <f>IF(ISERROR(VLOOKUP($A4,'data-8017360947'!$A:$BI,1+'calc-8410178426'!AG$1,0)),0,VLOOKUP($A4,'data-8017360947'!$A:$BI,1+'calc-8410178426'!AG$1,0)*0.01*'calc-8410178426'!$B4)</f>
        <v>0</v>
      </c>
      <c r="AH4">
        <f>IF(ISERROR(VLOOKUP($A4,'data-8017360947'!$A:$BI,1+'calc-8410178426'!AH$1,0)),0,VLOOKUP($A4,'data-8017360947'!$A:$BI,1+'calc-8410178426'!AH$1,0)*0.01*'calc-8410178426'!$B4)</f>
        <v>0</v>
      </c>
      <c r="AI4">
        <f>IF(ISERROR(VLOOKUP($A4,'data-8017360947'!$A:$BI,1+'calc-8410178426'!AI$1,0)),0,VLOOKUP($A4,'data-8017360947'!$A:$BI,1+'calc-8410178426'!AI$1,0)*0.01*'calc-8410178426'!$B4)</f>
        <v>0</v>
      </c>
      <c r="AJ4">
        <f>IF(ISERROR(VLOOKUP($A4,'data-8017360947'!$A:$BI,1+'calc-8410178426'!AJ$1,0)),0,VLOOKUP($A4,'data-8017360947'!$A:$BI,1+'calc-8410178426'!AJ$1,0)*0.01*'calc-8410178426'!$B4)</f>
        <v>0</v>
      </c>
      <c r="AK4">
        <f>IF(ISERROR(VLOOKUP($A4,'data-8017360947'!$A:$BI,1+'calc-8410178426'!AK$1,0)),0,VLOOKUP($A4,'data-8017360947'!$A:$BI,1+'calc-8410178426'!AK$1,0)*0.01*'calc-8410178426'!$B4)</f>
        <v>0</v>
      </c>
      <c r="AL4">
        <f>IF(ISERROR(VLOOKUP($A4,'data-8017360947'!$A:$BI,1+'calc-8410178426'!AL$1,0)),0,VLOOKUP($A4,'data-8017360947'!$A:$BI,1+'calc-8410178426'!AL$1,0)*0.01*'calc-8410178426'!$B4)</f>
        <v>0</v>
      </c>
      <c r="AM4">
        <f>IF(ISERROR(VLOOKUP($A4,'data-8017360947'!$A:$BI,1+'calc-8410178426'!AM$1,0)),0,VLOOKUP($A4,'data-8017360947'!$A:$BI,1+'calc-8410178426'!AM$1,0)*0.01*'calc-8410178426'!$B4)</f>
        <v>0</v>
      </c>
      <c r="AN4">
        <f>IF(ISERROR(VLOOKUP($A4,'data-8017360947'!$A:$BI,1+'calc-8410178426'!AN$1,0)),0,VLOOKUP($A4,'data-8017360947'!$A:$BI,1+'calc-8410178426'!AN$1,0)*0.01*'calc-8410178426'!$B4)</f>
        <v>0</v>
      </c>
      <c r="AO4">
        <f>IF(ISERROR(VLOOKUP($A4,'data-8017360947'!$A:$BI,1+'calc-8410178426'!AO$1,0)),0,VLOOKUP($A4,'data-8017360947'!$A:$BI,1+'calc-8410178426'!AO$1,0)*0.01*'calc-8410178426'!$B4)</f>
        <v>0</v>
      </c>
      <c r="AP4">
        <f>IF(ISERROR(VLOOKUP($A4,'data-8017360947'!$A:$BI,1+'calc-8410178426'!AP$1,0)),0,VLOOKUP($A4,'data-8017360947'!$A:$BI,1+'calc-8410178426'!AP$1,0)*0.01*'calc-8410178426'!$B4)</f>
        <v>0</v>
      </c>
      <c r="AQ4">
        <f>IF(ISERROR(VLOOKUP($A4,'data-8017360947'!$A:$BI,1+'calc-8410178426'!AQ$1,0)),0,VLOOKUP($A4,'data-8017360947'!$A:$BI,1+'calc-8410178426'!AQ$1,0)*0.01*'calc-8410178426'!$B4)</f>
        <v>0</v>
      </c>
      <c r="AR4">
        <f>IF(ISERROR(VLOOKUP($A4,'data-8017360947'!$A:$BI,1+'calc-8410178426'!AR$1,0)),0,VLOOKUP($A4,'data-8017360947'!$A:$BI,1+'calc-8410178426'!AR$1,0)*0.01*'calc-8410178426'!$B4)</f>
        <v>0</v>
      </c>
      <c r="AS4">
        <f>IF(ISERROR(VLOOKUP($A4,'data-8017360947'!$A:$BI,1+'calc-8410178426'!AS$1,0)),0,VLOOKUP($A4,'data-8017360947'!$A:$BI,1+'calc-8410178426'!AS$1,0)*0.01*'calc-8410178426'!$B4)</f>
        <v>0</v>
      </c>
      <c r="AT4">
        <f>IF(ISERROR(VLOOKUP($A4,'data-8017360947'!$A:$BI,1+'calc-8410178426'!AT$1,0)),0,VLOOKUP($A4,'data-8017360947'!$A:$BI,1+'calc-8410178426'!AT$1,0)*0.01*'calc-8410178426'!$B4)</f>
        <v>0</v>
      </c>
      <c r="AU4">
        <f>IF(ISERROR(VLOOKUP($A4,'data-8017360947'!$A:$BI,1+'calc-8410178426'!AU$1,0)),0,VLOOKUP($A4,'data-8017360947'!$A:$BI,1+'calc-8410178426'!AU$1,0)*0.01*'calc-8410178426'!$B4)</f>
        <v>0</v>
      </c>
      <c r="AV4">
        <f>IF(ISERROR(VLOOKUP($A4,'data-8017360947'!$A:$BI,1+'calc-8410178426'!AV$1,0)),0,VLOOKUP($A4,'data-8017360947'!$A:$BI,1+'calc-8410178426'!AV$1,0)*0.01*'calc-8410178426'!$B4)</f>
        <v>0</v>
      </c>
      <c r="AW4">
        <f>IF(ISERROR(VLOOKUP($A4,'data-8017360947'!$A:$BI,1+'calc-8410178426'!AW$1,0)),0,VLOOKUP($A4,'data-8017360947'!$A:$BI,1+'calc-8410178426'!AW$1,0)*0.01*'calc-8410178426'!$B4)</f>
        <v>0</v>
      </c>
      <c r="AX4">
        <f>IF(ISERROR(VLOOKUP($A4,'data-8017360947'!$A:$BI,1+'calc-8410178426'!AX$1,0)),0,VLOOKUP($A4,'data-8017360947'!$A:$BI,1+'calc-8410178426'!AX$1,0)*0.01*'calc-8410178426'!$B4)</f>
        <v>0</v>
      </c>
      <c r="AY4">
        <f>IF(ISERROR(VLOOKUP($A4,'data-8017360947'!$A:$BI,1+'calc-8410178426'!AY$1,0)),0,VLOOKUP($A4,'data-8017360947'!$A:$BI,1+'calc-8410178426'!AY$1,0)*0.01*'calc-8410178426'!$B4)</f>
        <v>0</v>
      </c>
      <c r="AZ4">
        <f>IF(ISERROR(VLOOKUP($A4,'data-8017360947'!$A:$BI,1+'calc-8410178426'!AZ$1,0)),0,VLOOKUP($A4,'data-8017360947'!$A:$BI,1+'calc-8410178426'!AZ$1,0)*0.01*'calc-8410178426'!$B4)</f>
        <v>0</v>
      </c>
      <c r="BA4">
        <f>IF(ISERROR(VLOOKUP($A4,'data-8017360947'!$A:$BI,1+'calc-8410178426'!BA$1,0)),0,VLOOKUP($A4,'data-8017360947'!$A:$BI,1+'calc-8410178426'!BA$1,0)*0.01*'calc-8410178426'!$B4)</f>
        <v>0</v>
      </c>
      <c r="BB4">
        <f>IF(ISERROR(VLOOKUP($A4,'data-8017360947'!$A:$BI,1+'calc-8410178426'!BB$1,0)),0,VLOOKUP($A4,'data-8017360947'!$A:$BI,1+'calc-8410178426'!BB$1,0)*0.01*'calc-8410178426'!$B4)</f>
        <v>0</v>
      </c>
      <c r="BC4">
        <f>IF(ISERROR(VLOOKUP($A4,'data-8017360947'!$A:$BI,1+'calc-8410178426'!BC$1,0)),0,VLOOKUP($A4,'data-8017360947'!$A:$BI,1+'calc-8410178426'!BC$1,0)*0.01*'calc-8410178426'!$B4)</f>
        <v>0</v>
      </c>
      <c r="BD4">
        <f>IF(ISERROR(VLOOKUP($A4,'data-8017360947'!$A:$BI,1+'calc-8410178426'!BD$1,0)),0,VLOOKUP($A4,'data-8017360947'!$A:$BI,1+'calc-8410178426'!BD$1,0)*0.01*'calc-8410178426'!$B4)</f>
        <v>0</v>
      </c>
      <c r="BE4">
        <f>IF(ISERROR(VLOOKUP($A4,'data-8017360947'!$A:$BI,1+'calc-8410178426'!BE$1,0)),0,VLOOKUP($A4,'data-8017360947'!$A:$BI,1+'calc-8410178426'!BE$1,0)*0.01*'calc-8410178426'!$B4)</f>
        <v>0</v>
      </c>
      <c r="BF4">
        <f>IF(ISERROR(VLOOKUP($A4,'data-8017360947'!$A:$BI,1+'calc-8410178426'!BF$1,0)),0,VLOOKUP($A4,'data-8017360947'!$A:$BI,1+'calc-8410178426'!BF$1,0)*0.01*'calc-8410178426'!$B4)</f>
        <v>0</v>
      </c>
      <c r="BG4">
        <f>IF(ISERROR(VLOOKUP($A4,'data-8017360947'!$A:$BI,1+'calc-8410178426'!BG$1,0)),0,VLOOKUP($A4,'data-8017360947'!$A:$BI,1+'calc-8410178426'!BG$1,0)*0.01*'calc-8410178426'!$B4)</f>
        <v>0</v>
      </c>
      <c r="BH4">
        <f>IF(ISERROR(VLOOKUP($A4,'data-8017360947'!$A:$BI,1+'calc-8410178426'!BH$1,0)),0,VLOOKUP($A4,'data-8017360947'!$A:$BI,1+'calc-8410178426'!BH$1,0)*0.01*'calc-8410178426'!$B4)</f>
        <v>0</v>
      </c>
      <c r="BI4">
        <f>IF(ISERROR(VLOOKUP($A4,'data-8017360947'!$A:$BI,1+'calc-8410178426'!BI$1,0)),0,VLOOKUP($A4,'data-8017360947'!$A:$BI,1+'calc-8410178426'!BI$1,0)*0.01*'calc-8410178426'!$B4)</f>
        <v>0</v>
      </c>
      <c r="BJ4">
        <f>IF(ISERROR(VLOOKUP($A4,'data-8017360947'!$A:$BI,1+'calc-8410178426'!BJ$1,0)),0,VLOOKUP($A4,'data-8017360947'!$A:$BI,1+'calc-8410178426'!BJ$1,0)*0.01*'calc-8410178426'!$B4)</f>
        <v>0</v>
      </c>
    </row>
    <row r="5" spans="1:62" x14ac:dyDescent="0.25">
      <c r="A5">
        <f>'Nutritional Calculator - Demo'!C10</f>
        <v>0</v>
      </c>
      <c r="B5">
        <f>'Nutritional Calculator - Demo'!D10</f>
        <v>0</v>
      </c>
      <c r="C5">
        <f>IF(ISERROR(VLOOKUP($A5,'data-8017360947'!$A:$BI,1+'calc-8410178426'!C$1,0)),0,VLOOKUP($A5,'data-8017360947'!$A:$BI,1+'calc-8410178426'!C$1,0)*0.01*'calc-8410178426'!$B5)</f>
        <v>0</v>
      </c>
      <c r="D5">
        <f>IF(ISERROR(VLOOKUP($A5,'data-8017360947'!$A:$BI,1+'calc-8410178426'!D$1,0)),0,VLOOKUP($A5,'data-8017360947'!$A:$BI,1+'calc-8410178426'!D$1,0)*0.01*'calc-8410178426'!$B5)</f>
        <v>0</v>
      </c>
      <c r="E5">
        <f>IF(ISERROR(VLOOKUP($A5,'data-8017360947'!$A:$BI,1+'calc-8410178426'!E$1,0)),0,VLOOKUP($A5,'data-8017360947'!$A:$BI,1+'calc-8410178426'!E$1,0)*0.01*'calc-8410178426'!$B5)</f>
        <v>0</v>
      </c>
      <c r="F5">
        <f>IF(ISERROR(VLOOKUP($A5,'data-8017360947'!$A:$BI,1+'calc-8410178426'!F$1,0)),0,VLOOKUP($A5,'data-8017360947'!$A:$BI,1+'calc-8410178426'!F$1,0)*0.01*'calc-8410178426'!$B5)</f>
        <v>0</v>
      </c>
      <c r="G5">
        <f>IF(ISERROR(VLOOKUP($A5,'data-8017360947'!$A:$BI,1+'calc-8410178426'!G$1,0)),0,VLOOKUP($A5,'data-8017360947'!$A:$BI,1+'calc-8410178426'!G$1,0)*0.01*'calc-8410178426'!$B5)</f>
        <v>0</v>
      </c>
      <c r="H5">
        <f>IF(ISERROR(VLOOKUP($A5,'data-8017360947'!$A:$BI,1+'calc-8410178426'!H$1,0)),0,VLOOKUP($A5,'data-8017360947'!$A:$BI,1+'calc-8410178426'!H$1,0)*0.01*'calc-8410178426'!$B5)</f>
        <v>0</v>
      </c>
      <c r="I5">
        <f>IF(ISERROR(VLOOKUP($A5,'data-8017360947'!$A:$BI,1+'calc-8410178426'!I$1,0)),0,VLOOKUP($A5,'data-8017360947'!$A:$BI,1+'calc-8410178426'!I$1,0)*0.01*'calc-8410178426'!$B5)</f>
        <v>0</v>
      </c>
      <c r="J5">
        <f>IF(ISERROR(VLOOKUP($A5,'data-8017360947'!$A:$BI,1+'calc-8410178426'!J$1,0)),0,VLOOKUP($A5,'data-8017360947'!$A:$BI,1+'calc-8410178426'!J$1,0)*0.01*'calc-8410178426'!$B5)</f>
        <v>0</v>
      </c>
      <c r="K5">
        <f>IF(ISERROR(VLOOKUP($A5,'data-8017360947'!$A:$BI,1+'calc-8410178426'!K$1,0)),0,VLOOKUP($A5,'data-8017360947'!$A:$BI,1+'calc-8410178426'!K$1,0)*0.01*'calc-8410178426'!$B5)</f>
        <v>0</v>
      </c>
      <c r="L5">
        <f>IF(ISERROR(VLOOKUP($A5,'data-8017360947'!$A:$BI,1+'calc-8410178426'!L$1,0)),0,VLOOKUP($A5,'data-8017360947'!$A:$BI,1+'calc-8410178426'!L$1,0)*0.01*'calc-8410178426'!$B5)</f>
        <v>0</v>
      </c>
      <c r="M5">
        <f>IF(ISERROR(VLOOKUP($A5,'data-8017360947'!$A:$BI,1+'calc-8410178426'!M$1,0)),0,VLOOKUP($A5,'data-8017360947'!$A:$BI,1+'calc-8410178426'!M$1,0)*0.01*'calc-8410178426'!$B5)</f>
        <v>0</v>
      </c>
      <c r="N5">
        <f>IF(ISERROR(VLOOKUP($A5,'data-8017360947'!$A:$BI,1+'calc-8410178426'!N$1,0)),0,VLOOKUP($A5,'data-8017360947'!$A:$BI,1+'calc-8410178426'!N$1,0)*0.01*'calc-8410178426'!$B5)</f>
        <v>0</v>
      </c>
      <c r="O5">
        <f>IF(ISERROR(VLOOKUP($A5,'data-8017360947'!$A:$BI,1+'calc-8410178426'!O$1,0)),0,VLOOKUP($A5,'data-8017360947'!$A:$BI,1+'calc-8410178426'!O$1,0)*0.01*'calc-8410178426'!$B5)</f>
        <v>0</v>
      </c>
      <c r="P5">
        <f>IF(ISERROR(VLOOKUP($A5,'data-8017360947'!$A:$BI,1+'calc-8410178426'!P$1,0)),0,VLOOKUP($A5,'data-8017360947'!$A:$BI,1+'calc-8410178426'!P$1,0)*0.01*'calc-8410178426'!$B5)</f>
        <v>0</v>
      </c>
      <c r="Q5">
        <f>IF(ISERROR(VLOOKUP($A5,'data-8017360947'!$A:$BI,1+'calc-8410178426'!Q$1,0)),0,VLOOKUP($A5,'data-8017360947'!$A:$BI,1+'calc-8410178426'!Q$1,0)*0.01*'calc-8410178426'!$B5)</f>
        <v>0</v>
      </c>
      <c r="R5">
        <f>IF(ISERROR(VLOOKUP($A5,'data-8017360947'!$A:$BI,1+'calc-8410178426'!R$1,0)),0,VLOOKUP($A5,'data-8017360947'!$A:$BI,1+'calc-8410178426'!R$1,0)*0.01*'calc-8410178426'!$B5)</f>
        <v>0</v>
      </c>
      <c r="S5">
        <f>IF(ISERROR(VLOOKUP($A5,'data-8017360947'!$A:$BI,1+'calc-8410178426'!S$1,0)),0,VLOOKUP($A5,'data-8017360947'!$A:$BI,1+'calc-8410178426'!S$1,0)*0.01*'calc-8410178426'!$B5)</f>
        <v>0</v>
      </c>
      <c r="T5">
        <f>IF(ISERROR(VLOOKUP($A5,'data-8017360947'!$A:$BI,1+'calc-8410178426'!T$1,0)),0,VLOOKUP($A5,'data-8017360947'!$A:$BI,1+'calc-8410178426'!T$1,0)*0.01*'calc-8410178426'!$B5)</f>
        <v>0</v>
      </c>
      <c r="U5">
        <f>IF(ISERROR(VLOOKUP($A5,'data-8017360947'!$A:$BI,1+'calc-8410178426'!U$1,0)),0,VLOOKUP($A5,'data-8017360947'!$A:$BI,1+'calc-8410178426'!U$1,0)*0.01*'calc-8410178426'!$B5)</f>
        <v>0</v>
      </c>
      <c r="V5">
        <f>IF(ISERROR(VLOOKUP($A5,'data-8017360947'!$A:$BI,1+'calc-8410178426'!V$1,0)),0,VLOOKUP($A5,'data-8017360947'!$A:$BI,1+'calc-8410178426'!V$1,0)*0.01*'calc-8410178426'!$B5)</f>
        <v>0</v>
      </c>
      <c r="W5">
        <f>IF(ISERROR(VLOOKUP($A5,'data-8017360947'!$A:$BI,1+'calc-8410178426'!W$1,0)),0,VLOOKUP($A5,'data-8017360947'!$A:$BI,1+'calc-8410178426'!W$1,0)*0.01*'calc-8410178426'!$B5)</f>
        <v>0</v>
      </c>
      <c r="X5">
        <f>IF(ISERROR(VLOOKUP($A5,'data-8017360947'!$A:$BI,1+'calc-8410178426'!X$1,0)),0,VLOOKUP($A5,'data-8017360947'!$A:$BI,1+'calc-8410178426'!X$1,0)*0.01*'calc-8410178426'!$B5)</f>
        <v>0</v>
      </c>
      <c r="Y5">
        <f>IF(ISERROR(VLOOKUP($A5,'data-8017360947'!$A:$BI,1+'calc-8410178426'!Y$1,0)),0,VLOOKUP($A5,'data-8017360947'!$A:$BI,1+'calc-8410178426'!Y$1,0)*0.01*'calc-8410178426'!$B5)</f>
        <v>0</v>
      </c>
      <c r="Z5">
        <f>IF(ISERROR(VLOOKUP($A5,'data-8017360947'!$A:$BI,1+'calc-8410178426'!Z$1,0)),0,VLOOKUP($A5,'data-8017360947'!$A:$BI,1+'calc-8410178426'!Z$1,0)*0.01*'calc-8410178426'!$B5)</f>
        <v>0</v>
      </c>
      <c r="AA5">
        <f>IF(ISERROR(VLOOKUP($A5,'data-8017360947'!$A:$BI,1+'calc-8410178426'!AA$1,0)),0,VLOOKUP($A5,'data-8017360947'!$A:$BI,1+'calc-8410178426'!AA$1,0)*0.01*'calc-8410178426'!$B5)</f>
        <v>0</v>
      </c>
      <c r="AB5">
        <f>IF(ISERROR(VLOOKUP($A5,'data-8017360947'!$A:$BI,1+'calc-8410178426'!AB$1,0)),0,VLOOKUP($A5,'data-8017360947'!$A:$BI,1+'calc-8410178426'!AB$1,0)*0.01*'calc-8410178426'!$B5)</f>
        <v>0</v>
      </c>
      <c r="AC5">
        <f>IF(ISERROR(VLOOKUP($A5,'data-8017360947'!$A:$BI,1+'calc-8410178426'!AC$1,0)),0,VLOOKUP($A5,'data-8017360947'!$A:$BI,1+'calc-8410178426'!AC$1,0)*0.01*'calc-8410178426'!$B5)</f>
        <v>0</v>
      </c>
      <c r="AD5">
        <f>IF(ISERROR(VLOOKUP($A5,'data-8017360947'!$A:$BI,1+'calc-8410178426'!AD$1,0)),0,VLOOKUP($A5,'data-8017360947'!$A:$BI,1+'calc-8410178426'!AD$1,0)*0.01*'calc-8410178426'!$B5)</f>
        <v>0</v>
      </c>
      <c r="AE5">
        <f>IF(ISERROR(VLOOKUP($A5,'data-8017360947'!$A:$BI,1+'calc-8410178426'!AE$1,0)),0,VLOOKUP($A5,'data-8017360947'!$A:$BI,1+'calc-8410178426'!AE$1,0)*0.01*'calc-8410178426'!$B5)</f>
        <v>0</v>
      </c>
      <c r="AF5">
        <f>IF(ISERROR(VLOOKUP($A5,'data-8017360947'!$A:$BI,1+'calc-8410178426'!AF$1,0)),0,VLOOKUP($A5,'data-8017360947'!$A:$BI,1+'calc-8410178426'!AF$1,0)*0.01*'calc-8410178426'!$B5)</f>
        <v>0</v>
      </c>
      <c r="AG5">
        <f>IF(ISERROR(VLOOKUP($A5,'data-8017360947'!$A:$BI,1+'calc-8410178426'!AG$1,0)),0,VLOOKUP($A5,'data-8017360947'!$A:$BI,1+'calc-8410178426'!AG$1,0)*0.01*'calc-8410178426'!$B5)</f>
        <v>0</v>
      </c>
      <c r="AH5">
        <f>IF(ISERROR(VLOOKUP($A5,'data-8017360947'!$A:$BI,1+'calc-8410178426'!AH$1,0)),0,VLOOKUP($A5,'data-8017360947'!$A:$BI,1+'calc-8410178426'!AH$1,0)*0.01*'calc-8410178426'!$B5)</f>
        <v>0</v>
      </c>
      <c r="AI5">
        <f>IF(ISERROR(VLOOKUP($A5,'data-8017360947'!$A:$BI,1+'calc-8410178426'!AI$1,0)),0,VLOOKUP($A5,'data-8017360947'!$A:$BI,1+'calc-8410178426'!AI$1,0)*0.01*'calc-8410178426'!$B5)</f>
        <v>0</v>
      </c>
      <c r="AJ5">
        <f>IF(ISERROR(VLOOKUP($A5,'data-8017360947'!$A:$BI,1+'calc-8410178426'!AJ$1,0)),0,VLOOKUP($A5,'data-8017360947'!$A:$BI,1+'calc-8410178426'!AJ$1,0)*0.01*'calc-8410178426'!$B5)</f>
        <v>0</v>
      </c>
      <c r="AK5">
        <f>IF(ISERROR(VLOOKUP($A5,'data-8017360947'!$A:$BI,1+'calc-8410178426'!AK$1,0)),0,VLOOKUP($A5,'data-8017360947'!$A:$BI,1+'calc-8410178426'!AK$1,0)*0.01*'calc-8410178426'!$B5)</f>
        <v>0</v>
      </c>
      <c r="AL5">
        <f>IF(ISERROR(VLOOKUP($A5,'data-8017360947'!$A:$BI,1+'calc-8410178426'!AL$1,0)),0,VLOOKUP($A5,'data-8017360947'!$A:$BI,1+'calc-8410178426'!AL$1,0)*0.01*'calc-8410178426'!$B5)</f>
        <v>0</v>
      </c>
      <c r="AM5">
        <f>IF(ISERROR(VLOOKUP($A5,'data-8017360947'!$A:$BI,1+'calc-8410178426'!AM$1,0)),0,VLOOKUP($A5,'data-8017360947'!$A:$BI,1+'calc-8410178426'!AM$1,0)*0.01*'calc-8410178426'!$B5)</f>
        <v>0</v>
      </c>
      <c r="AN5">
        <f>IF(ISERROR(VLOOKUP($A5,'data-8017360947'!$A:$BI,1+'calc-8410178426'!AN$1,0)),0,VLOOKUP($A5,'data-8017360947'!$A:$BI,1+'calc-8410178426'!AN$1,0)*0.01*'calc-8410178426'!$B5)</f>
        <v>0</v>
      </c>
      <c r="AO5">
        <f>IF(ISERROR(VLOOKUP($A5,'data-8017360947'!$A:$BI,1+'calc-8410178426'!AO$1,0)),0,VLOOKUP($A5,'data-8017360947'!$A:$BI,1+'calc-8410178426'!AO$1,0)*0.01*'calc-8410178426'!$B5)</f>
        <v>0</v>
      </c>
      <c r="AP5">
        <f>IF(ISERROR(VLOOKUP($A5,'data-8017360947'!$A:$BI,1+'calc-8410178426'!AP$1,0)),0,VLOOKUP($A5,'data-8017360947'!$A:$BI,1+'calc-8410178426'!AP$1,0)*0.01*'calc-8410178426'!$B5)</f>
        <v>0</v>
      </c>
      <c r="AQ5">
        <f>IF(ISERROR(VLOOKUP($A5,'data-8017360947'!$A:$BI,1+'calc-8410178426'!AQ$1,0)),0,VLOOKUP($A5,'data-8017360947'!$A:$BI,1+'calc-8410178426'!AQ$1,0)*0.01*'calc-8410178426'!$B5)</f>
        <v>0</v>
      </c>
      <c r="AR5">
        <f>IF(ISERROR(VLOOKUP($A5,'data-8017360947'!$A:$BI,1+'calc-8410178426'!AR$1,0)),0,VLOOKUP($A5,'data-8017360947'!$A:$BI,1+'calc-8410178426'!AR$1,0)*0.01*'calc-8410178426'!$B5)</f>
        <v>0</v>
      </c>
      <c r="AS5">
        <f>IF(ISERROR(VLOOKUP($A5,'data-8017360947'!$A:$BI,1+'calc-8410178426'!AS$1,0)),0,VLOOKUP($A5,'data-8017360947'!$A:$BI,1+'calc-8410178426'!AS$1,0)*0.01*'calc-8410178426'!$B5)</f>
        <v>0</v>
      </c>
      <c r="AT5">
        <f>IF(ISERROR(VLOOKUP($A5,'data-8017360947'!$A:$BI,1+'calc-8410178426'!AT$1,0)),0,VLOOKUP($A5,'data-8017360947'!$A:$BI,1+'calc-8410178426'!AT$1,0)*0.01*'calc-8410178426'!$B5)</f>
        <v>0</v>
      </c>
      <c r="AU5">
        <f>IF(ISERROR(VLOOKUP($A5,'data-8017360947'!$A:$BI,1+'calc-8410178426'!AU$1,0)),0,VLOOKUP($A5,'data-8017360947'!$A:$BI,1+'calc-8410178426'!AU$1,0)*0.01*'calc-8410178426'!$B5)</f>
        <v>0</v>
      </c>
      <c r="AV5">
        <f>IF(ISERROR(VLOOKUP($A5,'data-8017360947'!$A:$BI,1+'calc-8410178426'!AV$1,0)),0,VLOOKUP($A5,'data-8017360947'!$A:$BI,1+'calc-8410178426'!AV$1,0)*0.01*'calc-8410178426'!$B5)</f>
        <v>0</v>
      </c>
      <c r="AW5">
        <f>IF(ISERROR(VLOOKUP($A5,'data-8017360947'!$A:$BI,1+'calc-8410178426'!AW$1,0)),0,VLOOKUP($A5,'data-8017360947'!$A:$BI,1+'calc-8410178426'!AW$1,0)*0.01*'calc-8410178426'!$B5)</f>
        <v>0</v>
      </c>
      <c r="AX5">
        <f>IF(ISERROR(VLOOKUP($A5,'data-8017360947'!$A:$BI,1+'calc-8410178426'!AX$1,0)),0,VLOOKUP($A5,'data-8017360947'!$A:$BI,1+'calc-8410178426'!AX$1,0)*0.01*'calc-8410178426'!$B5)</f>
        <v>0</v>
      </c>
      <c r="AY5">
        <f>IF(ISERROR(VLOOKUP($A5,'data-8017360947'!$A:$BI,1+'calc-8410178426'!AY$1,0)),0,VLOOKUP($A5,'data-8017360947'!$A:$BI,1+'calc-8410178426'!AY$1,0)*0.01*'calc-8410178426'!$B5)</f>
        <v>0</v>
      </c>
      <c r="AZ5">
        <f>IF(ISERROR(VLOOKUP($A5,'data-8017360947'!$A:$BI,1+'calc-8410178426'!AZ$1,0)),0,VLOOKUP($A5,'data-8017360947'!$A:$BI,1+'calc-8410178426'!AZ$1,0)*0.01*'calc-8410178426'!$B5)</f>
        <v>0</v>
      </c>
      <c r="BA5">
        <f>IF(ISERROR(VLOOKUP($A5,'data-8017360947'!$A:$BI,1+'calc-8410178426'!BA$1,0)),0,VLOOKUP($A5,'data-8017360947'!$A:$BI,1+'calc-8410178426'!BA$1,0)*0.01*'calc-8410178426'!$B5)</f>
        <v>0</v>
      </c>
      <c r="BB5">
        <f>IF(ISERROR(VLOOKUP($A5,'data-8017360947'!$A:$BI,1+'calc-8410178426'!BB$1,0)),0,VLOOKUP($A5,'data-8017360947'!$A:$BI,1+'calc-8410178426'!BB$1,0)*0.01*'calc-8410178426'!$B5)</f>
        <v>0</v>
      </c>
      <c r="BC5">
        <f>IF(ISERROR(VLOOKUP($A5,'data-8017360947'!$A:$BI,1+'calc-8410178426'!BC$1,0)),0,VLOOKUP($A5,'data-8017360947'!$A:$BI,1+'calc-8410178426'!BC$1,0)*0.01*'calc-8410178426'!$B5)</f>
        <v>0</v>
      </c>
      <c r="BD5">
        <f>IF(ISERROR(VLOOKUP($A5,'data-8017360947'!$A:$BI,1+'calc-8410178426'!BD$1,0)),0,VLOOKUP($A5,'data-8017360947'!$A:$BI,1+'calc-8410178426'!BD$1,0)*0.01*'calc-8410178426'!$B5)</f>
        <v>0</v>
      </c>
      <c r="BE5">
        <f>IF(ISERROR(VLOOKUP($A5,'data-8017360947'!$A:$BI,1+'calc-8410178426'!BE$1,0)),0,VLOOKUP($A5,'data-8017360947'!$A:$BI,1+'calc-8410178426'!BE$1,0)*0.01*'calc-8410178426'!$B5)</f>
        <v>0</v>
      </c>
      <c r="BF5">
        <f>IF(ISERROR(VLOOKUP($A5,'data-8017360947'!$A:$BI,1+'calc-8410178426'!BF$1,0)),0,VLOOKUP($A5,'data-8017360947'!$A:$BI,1+'calc-8410178426'!BF$1,0)*0.01*'calc-8410178426'!$B5)</f>
        <v>0</v>
      </c>
      <c r="BG5">
        <f>IF(ISERROR(VLOOKUP($A5,'data-8017360947'!$A:$BI,1+'calc-8410178426'!BG$1,0)),0,VLOOKUP($A5,'data-8017360947'!$A:$BI,1+'calc-8410178426'!BG$1,0)*0.01*'calc-8410178426'!$B5)</f>
        <v>0</v>
      </c>
      <c r="BH5">
        <f>IF(ISERROR(VLOOKUP($A5,'data-8017360947'!$A:$BI,1+'calc-8410178426'!BH$1,0)),0,VLOOKUP($A5,'data-8017360947'!$A:$BI,1+'calc-8410178426'!BH$1,0)*0.01*'calc-8410178426'!$B5)</f>
        <v>0</v>
      </c>
      <c r="BI5">
        <f>IF(ISERROR(VLOOKUP($A5,'data-8017360947'!$A:$BI,1+'calc-8410178426'!BI$1,0)),0,VLOOKUP($A5,'data-8017360947'!$A:$BI,1+'calc-8410178426'!BI$1,0)*0.01*'calc-8410178426'!$B5)</f>
        <v>0</v>
      </c>
      <c r="BJ5">
        <f>IF(ISERROR(VLOOKUP($A5,'data-8017360947'!$A:$BI,1+'calc-8410178426'!BJ$1,0)),0,VLOOKUP($A5,'data-8017360947'!$A:$BI,1+'calc-8410178426'!BJ$1,0)*0.01*'calc-8410178426'!$B5)</f>
        <v>0</v>
      </c>
    </row>
    <row r="6" spans="1:62" x14ac:dyDescent="0.25">
      <c r="A6">
        <f>'Nutritional Calculator - Demo'!C11</f>
        <v>0</v>
      </c>
      <c r="B6">
        <f>'Nutritional Calculator - Demo'!D11</f>
        <v>0</v>
      </c>
      <c r="C6">
        <f>IF(ISERROR(VLOOKUP($A6,'data-8017360947'!$A:$BI,1+'calc-8410178426'!C$1,0)),0,VLOOKUP($A6,'data-8017360947'!$A:$BI,1+'calc-8410178426'!C$1,0)*0.01*'calc-8410178426'!$B6)</f>
        <v>0</v>
      </c>
      <c r="D6">
        <f>IF(ISERROR(VLOOKUP($A6,'data-8017360947'!$A:$BI,1+'calc-8410178426'!D$1,0)),0,VLOOKUP($A6,'data-8017360947'!$A:$BI,1+'calc-8410178426'!D$1,0)*0.01*'calc-8410178426'!$B6)</f>
        <v>0</v>
      </c>
      <c r="E6">
        <f>IF(ISERROR(VLOOKUP($A6,'data-8017360947'!$A:$BI,1+'calc-8410178426'!E$1,0)),0,VLOOKUP($A6,'data-8017360947'!$A:$BI,1+'calc-8410178426'!E$1,0)*0.01*'calc-8410178426'!$B6)</f>
        <v>0</v>
      </c>
      <c r="F6">
        <f>IF(ISERROR(VLOOKUP($A6,'data-8017360947'!$A:$BI,1+'calc-8410178426'!F$1,0)),0,VLOOKUP($A6,'data-8017360947'!$A:$BI,1+'calc-8410178426'!F$1,0)*0.01*'calc-8410178426'!$B6)</f>
        <v>0</v>
      </c>
      <c r="G6">
        <f>IF(ISERROR(VLOOKUP($A6,'data-8017360947'!$A:$BI,1+'calc-8410178426'!G$1,0)),0,VLOOKUP($A6,'data-8017360947'!$A:$BI,1+'calc-8410178426'!G$1,0)*0.01*'calc-8410178426'!$B6)</f>
        <v>0</v>
      </c>
      <c r="H6">
        <f>IF(ISERROR(VLOOKUP($A6,'data-8017360947'!$A:$BI,1+'calc-8410178426'!H$1,0)),0,VLOOKUP($A6,'data-8017360947'!$A:$BI,1+'calc-8410178426'!H$1,0)*0.01*'calc-8410178426'!$B6)</f>
        <v>0</v>
      </c>
      <c r="I6">
        <f>IF(ISERROR(VLOOKUP($A6,'data-8017360947'!$A:$BI,1+'calc-8410178426'!I$1,0)),0,VLOOKUP($A6,'data-8017360947'!$A:$BI,1+'calc-8410178426'!I$1,0)*0.01*'calc-8410178426'!$B6)</f>
        <v>0</v>
      </c>
      <c r="J6">
        <f>IF(ISERROR(VLOOKUP($A6,'data-8017360947'!$A:$BI,1+'calc-8410178426'!J$1,0)),0,VLOOKUP($A6,'data-8017360947'!$A:$BI,1+'calc-8410178426'!J$1,0)*0.01*'calc-8410178426'!$B6)</f>
        <v>0</v>
      </c>
      <c r="K6">
        <f>IF(ISERROR(VLOOKUP($A6,'data-8017360947'!$A:$BI,1+'calc-8410178426'!K$1,0)),0,VLOOKUP($A6,'data-8017360947'!$A:$BI,1+'calc-8410178426'!K$1,0)*0.01*'calc-8410178426'!$B6)</f>
        <v>0</v>
      </c>
      <c r="L6">
        <f>IF(ISERROR(VLOOKUP($A6,'data-8017360947'!$A:$BI,1+'calc-8410178426'!L$1,0)),0,VLOOKUP($A6,'data-8017360947'!$A:$BI,1+'calc-8410178426'!L$1,0)*0.01*'calc-8410178426'!$B6)</f>
        <v>0</v>
      </c>
      <c r="M6">
        <f>IF(ISERROR(VLOOKUP($A6,'data-8017360947'!$A:$BI,1+'calc-8410178426'!M$1,0)),0,VLOOKUP($A6,'data-8017360947'!$A:$BI,1+'calc-8410178426'!M$1,0)*0.01*'calc-8410178426'!$B6)</f>
        <v>0</v>
      </c>
      <c r="N6">
        <f>IF(ISERROR(VLOOKUP($A6,'data-8017360947'!$A:$BI,1+'calc-8410178426'!N$1,0)),0,VLOOKUP($A6,'data-8017360947'!$A:$BI,1+'calc-8410178426'!N$1,0)*0.01*'calc-8410178426'!$B6)</f>
        <v>0</v>
      </c>
      <c r="O6">
        <f>IF(ISERROR(VLOOKUP($A6,'data-8017360947'!$A:$BI,1+'calc-8410178426'!O$1,0)),0,VLOOKUP($A6,'data-8017360947'!$A:$BI,1+'calc-8410178426'!O$1,0)*0.01*'calc-8410178426'!$B6)</f>
        <v>0</v>
      </c>
      <c r="P6">
        <f>IF(ISERROR(VLOOKUP($A6,'data-8017360947'!$A:$BI,1+'calc-8410178426'!P$1,0)),0,VLOOKUP($A6,'data-8017360947'!$A:$BI,1+'calc-8410178426'!P$1,0)*0.01*'calc-8410178426'!$B6)</f>
        <v>0</v>
      </c>
      <c r="Q6">
        <f>IF(ISERROR(VLOOKUP($A6,'data-8017360947'!$A:$BI,1+'calc-8410178426'!Q$1,0)),0,VLOOKUP($A6,'data-8017360947'!$A:$BI,1+'calc-8410178426'!Q$1,0)*0.01*'calc-8410178426'!$B6)</f>
        <v>0</v>
      </c>
      <c r="R6">
        <f>IF(ISERROR(VLOOKUP($A6,'data-8017360947'!$A:$BI,1+'calc-8410178426'!R$1,0)),0,VLOOKUP($A6,'data-8017360947'!$A:$BI,1+'calc-8410178426'!R$1,0)*0.01*'calc-8410178426'!$B6)</f>
        <v>0</v>
      </c>
      <c r="S6">
        <f>IF(ISERROR(VLOOKUP($A6,'data-8017360947'!$A:$BI,1+'calc-8410178426'!S$1,0)),0,VLOOKUP($A6,'data-8017360947'!$A:$BI,1+'calc-8410178426'!S$1,0)*0.01*'calc-8410178426'!$B6)</f>
        <v>0</v>
      </c>
      <c r="T6">
        <f>IF(ISERROR(VLOOKUP($A6,'data-8017360947'!$A:$BI,1+'calc-8410178426'!T$1,0)),0,VLOOKUP($A6,'data-8017360947'!$A:$BI,1+'calc-8410178426'!T$1,0)*0.01*'calc-8410178426'!$B6)</f>
        <v>0</v>
      </c>
      <c r="U6">
        <f>IF(ISERROR(VLOOKUP($A6,'data-8017360947'!$A:$BI,1+'calc-8410178426'!U$1,0)),0,VLOOKUP($A6,'data-8017360947'!$A:$BI,1+'calc-8410178426'!U$1,0)*0.01*'calc-8410178426'!$B6)</f>
        <v>0</v>
      </c>
      <c r="V6">
        <f>IF(ISERROR(VLOOKUP($A6,'data-8017360947'!$A:$BI,1+'calc-8410178426'!V$1,0)),0,VLOOKUP($A6,'data-8017360947'!$A:$BI,1+'calc-8410178426'!V$1,0)*0.01*'calc-8410178426'!$B6)</f>
        <v>0</v>
      </c>
      <c r="W6">
        <f>IF(ISERROR(VLOOKUP($A6,'data-8017360947'!$A:$BI,1+'calc-8410178426'!W$1,0)),0,VLOOKUP($A6,'data-8017360947'!$A:$BI,1+'calc-8410178426'!W$1,0)*0.01*'calc-8410178426'!$B6)</f>
        <v>0</v>
      </c>
      <c r="X6">
        <f>IF(ISERROR(VLOOKUP($A6,'data-8017360947'!$A:$BI,1+'calc-8410178426'!X$1,0)),0,VLOOKUP($A6,'data-8017360947'!$A:$BI,1+'calc-8410178426'!X$1,0)*0.01*'calc-8410178426'!$B6)</f>
        <v>0</v>
      </c>
      <c r="Y6">
        <f>IF(ISERROR(VLOOKUP($A6,'data-8017360947'!$A:$BI,1+'calc-8410178426'!Y$1,0)),0,VLOOKUP($A6,'data-8017360947'!$A:$BI,1+'calc-8410178426'!Y$1,0)*0.01*'calc-8410178426'!$B6)</f>
        <v>0</v>
      </c>
      <c r="Z6">
        <f>IF(ISERROR(VLOOKUP($A6,'data-8017360947'!$A:$BI,1+'calc-8410178426'!Z$1,0)),0,VLOOKUP($A6,'data-8017360947'!$A:$BI,1+'calc-8410178426'!Z$1,0)*0.01*'calc-8410178426'!$B6)</f>
        <v>0</v>
      </c>
      <c r="AA6">
        <f>IF(ISERROR(VLOOKUP($A6,'data-8017360947'!$A:$BI,1+'calc-8410178426'!AA$1,0)),0,VLOOKUP($A6,'data-8017360947'!$A:$BI,1+'calc-8410178426'!AA$1,0)*0.01*'calc-8410178426'!$B6)</f>
        <v>0</v>
      </c>
      <c r="AB6">
        <f>IF(ISERROR(VLOOKUP($A6,'data-8017360947'!$A:$BI,1+'calc-8410178426'!AB$1,0)),0,VLOOKUP($A6,'data-8017360947'!$A:$BI,1+'calc-8410178426'!AB$1,0)*0.01*'calc-8410178426'!$B6)</f>
        <v>0</v>
      </c>
      <c r="AC6">
        <f>IF(ISERROR(VLOOKUP($A6,'data-8017360947'!$A:$BI,1+'calc-8410178426'!AC$1,0)),0,VLOOKUP($A6,'data-8017360947'!$A:$BI,1+'calc-8410178426'!AC$1,0)*0.01*'calc-8410178426'!$B6)</f>
        <v>0</v>
      </c>
      <c r="AD6">
        <f>IF(ISERROR(VLOOKUP($A6,'data-8017360947'!$A:$BI,1+'calc-8410178426'!AD$1,0)),0,VLOOKUP($A6,'data-8017360947'!$A:$BI,1+'calc-8410178426'!AD$1,0)*0.01*'calc-8410178426'!$B6)</f>
        <v>0</v>
      </c>
      <c r="AE6">
        <f>IF(ISERROR(VLOOKUP($A6,'data-8017360947'!$A:$BI,1+'calc-8410178426'!AE$1,0)),0,VLOOKUP($A6,'data-8017360947'!$A:$BI,1+'calc-8410178426'!AE$1,0)*0.01*'calc-8410178426'!$B6)</f>
        <v>0</v>
      </c>
      <c r="AF6">
        <f>IF(ISERROR(VLOOKUP($A6,'data-8017360947'!$A:$BI,1+'calc-8410178426'!AF$1,0)),0,VLOOKUP($A6,'data-8017360947'!$A:$BI,1+'calc-8410178426'!AF$1,0)*0.01*'calc-8410178426'!$B6)</f>
        <v>0</v>
      </c>
      <c r="AG6">
        <f>IF(ISERROR(VLOOKUP($A6,'data-8017360947'!$A:$BI,1+'calc-8410178426'!AG$1,0)),0,VLOOKUP($A6,'data-8017360947'!$A:$BI,1+'calc-8410178426'!AG$1,0)*0.01*'calc-8410178426'!$B6)</f>
        <v>0</v>
      </c>
      <c r="AH6">
        <f>IF(ISERROR(VLOOKUP($A6,'data-8017360947'!$A:$BI,1+'calc-8410178426'!AH$1,0)),0,VLOOKUP($A6,'data-8017360947'!$A:$BI,1+'calc-8410178426'!AH$1,0)*0.01*'calc-8410178426'!$B6)</f>
        <v>0</v>
      </c>
      <c r="AI6">
        <f>IF(ISERROR(VLOOKUP($A6,'data-8017360947'!$A:$BI,1+'calc-8410178426'!AI$1,0)),0,VLOOKUP($A6,'data-8017360947'!$A:$BI,1+'calc-8410178426'!AI$1,0)*0.01*'calc-8410178426'!$B6)</f>
        <v>0</v>
      </c>
      <c r="AJ6">
        <f>IF(ISERROR(VLOOKUP($A6,'data-8017360947'!$A:$BI,1+'calc-8410178426'!AJ$1,0)),0,VLOOKUP($A6,'data-8017360947'!$A:$BI,1+'calc-8410178426'!AJ$1,0)*0.01*'calc-8410178426'!$B6)</f>
        <v>0</v>
      </c>
      <c r="AK6">
        <f>IF(ISERROR(VLOOKUP($A6,'data-8017360947'!$A:$BI,1+'calc-8410178426'!AK$1,0)),0,VLOOKUP($A6,'data-8017360947'!$A:$BI,1+'calc-8410178426'!AK$1,0)*0.01*'calc-8410178426'!$B6)</f>
        <v>0</v>
      </c>
      <c r="AL6">
        <f>IF(ISERROR(VLOOKUP($A6,'data-8017360947'!$A:$BI,1+'calc-8410178426'!AL$1,0)),0,VLOOKUP($A6,'data-8017360947'!$A:$BI,1+'calc-8410178426'!AL$1,0)*0.01*'calc-8410178426'!$B6)</f>
        <v>0</v>
      </c>
      <c r="AM6">
        <f>IF(ISERROR(VLOOKUP($A6,'data-8017360947'!$A:$BI,1+'calc-8410178426'!AM$1,0)),0,VLOOKUP($A6,'data-8017360947'!$A:$BI,1+'calc-8410178426'!AM$1,0)*0.01*'calc-8410178426'!$B6)</f>
        <v>0</v>
      </c>
      <c r="AN6">
        <f>IF(ISERROR(VLOOKUP($A6,'data-8017360947'!$A:$BI,1+'calc-8410178426'!AN$1,0)),0,VLOOKUP($A6,'data-8017360947'!$A:$BI,1+'calc-8410178426'!AN$1,0)*0.01*'calc-8410178426'!$B6)</f>
        <v>0</v>
      </c>
      <c r="AO6">
        <f>IF(ISERROR(VLOOKUP($A6,'data-8017360947'!$A:$BI,1+'calc-8410178426'!AO$1,0)),0,VLOOKUP($A6,'data-8017360947'!$A:$BI,1+'calc-8410178426'!AO$1,0)*0.01*'calc-8410178426'!$B6)</f>
        <v>0</v>
      </c>
      <c r="AP6">
        <f>IF(ISERROR(VLOOKUP($A6,'data-8017360947'!$A:$BI,1+'calc-8410178426'!AP$1,0)),0,VLOOKUP($A6,'data-8017360947'!$A:$BI,1+'calc-8410178426'!AP$1,0)*0.01*'calc-8410178426'!$B6)</f>
        <v>0</v>
      </c>
      <c r="AQ6">
        <f>IF(ISERROR(VLOOKUP($A6,'data-8017360947'!$A:$BI,1+'calc-8410178426'!AQ$1,0)),0,VLOOKUP($A6,'data-8017360947'!$A:$BI,1+'calc-8410178426'!AQ$1,0)*0.01*'calc-8410178426'!$B6)</f>
        <v>0</v>
      </c>
      <c r="AR6">
        <f>IF(ISERROR(VLOOKUP($A6,'data-8017360947'!$A:$BI,1+'calc-8410178426'!AR$1,0)),0,VLOOKUP($A6,'data-8017360947'!$A:$BI,1+'calc-8410178426'!AR$1,0)*0.01*'calc-8410178426'!$B6)</f>
        <v>0</v>
      </c>
      <c r="AS6">
        <f>IF(ISERROR(VLOOKUP($A6,'data-8017360947'!$A:$BI,1+'calc-8410178426'!AS$1,0)),0,VLOOKUP($A6,'data-8017360947'!$A:$BI,1+'calc-8410178426'!AS$1,0)*0.01*'calc-8410178426'!$B6)</f>
        <v>0</v>
      </c>
      <c r="AT6">
        <f>IF(ISERROR(VLOOKUP($A6,'data-8017360947'!$A:$BI,1+'calc-8410178426'!AT$1,0)),0,VLOOKUP($A6,'data-8017360947'!$A:$BI,1+'calc-8410178426'!AT$1,0)*0.01*'calc-8410178426'!$B6)</f>
        <v>0</v>
      </c>
      <c r="AU6">
        <f>IF(ISERROR(VLOOKUP($A6,'data-8017360947'!$A:$BI,1+'calc-8410178426'!AU$1,0)),0,VLOOKUP($A6,'data-8017360947'!$A:$BI,1+'calc-8410178426'!AU$1,0)*0.01*'calc-8410178426'!$B6)</f>
        <v>0</v>
      </c>
      <c r="AV6">
        <f>IF(ISERROR(VLOOKUP($A6,'data-8017360947'!$A:$BI,1+'calc-8410178426'!AV$1,0)),0,VLOOKUP($A6,'data-8017360947'!$A:$BI,1+'calc-8410178426'!AV$1,0)*0.01*'calc-8410178426'!$B6)</f>
        <v>0</v>
      </c>
      <c r="AW6">
        <f>IF(ISERROR(VLOOKUP($A6,'data-8017360947'!$A:$BI,1+'calc-8410178426'!AW$1,0)),0,VLOOKUP($A6,'data-8017360947'!$A:$BI,1+'calc-8410178426'!AW$1,0)*0.01*'calc-8410178426'!$B6)</f>
        <v>0</v>
      </c>
      <c r="AX6">
        <f>IF(ISERROR(VLOOKUP($A6,'data-8017360947'!$A:$BI,1+'calc-8410178426'!AX$1,0)),0,VLOOKUP($A6,'data-8017360947'!$A:$BI,1+'calc-8410178426'!AX$1,0)*0.01*'calc-8410178426'!$B6)</f>
        <v>0</v>
      </c>
      <c r="AY6">
        <f>IF(ISERROR(VLOOKUP($A6,'data-8017360947'!$A:$BI,1+'calc-8410178426'!AY$1,0)),0,VLOOKUP($A6,'data-8017360947'!$A:$BI,1+'calc-8410178426'!AY$1,0)*0.01*'calc-8410178426'!$B6)</f>
        <v>0</v>
      </c>
      <c r="AZ6">
        <f>IF(ISERROR(VLOOKUP($A6,'data-8017360947'!$A:$BI,1+'calc-8410178426'!AZ$1,0)),0,VLOOKUP($A6,'data-8017360947'!$A:$BI,1+'calc-8410178426'!AZ$1,0)*0.01*'calc-8410178426'!$B6)</f>
        <v>0</v>
      </c>
      <c r="BA6">
        <f>IF(ISERROR(VLOOKUP($A6,'data-8017360947'!$A:$BI,1+'calc-8410178426'!BA$1,0)),0,VLOOKUP($A6,'data-8017360947'!$A:$BI,1+'calc-8410178426'!BA$1,0)*0.01*'calc-8410178426'!$B6)</f>
        <v>0</v>
      </c>
      <c r="BB6">
        <f>IF(ISERROR(VLOOKUP($A6,'data-8017360947'!$A:$BI,1+'calc-8410178426'!BB$1,0)),0,VLOOKUP($A6,'data-8017360947'!$A:$BI,1+'calc-8410178426'!BB$1,0)*0.01*'calc-8410178426'!$B6)</f>
        <v>0</v>
      </c>
      <c r="BC6">
        <f>IF(ISERROR(VLOOKUP($A6,'data-8017360947'!$A:$BI,1+'calc-8410178426'!BC$1,0)),0,VLOOKUP($A6,'data-8017360947'!$A:$BI,1+'calc-8410178426'!BC$1,0)*0.01*'calc-8410178426'!$B6)</f>
        <v>0</v>
      </c>
      <c r="BD6">
        <f>IF(ISERROR(VLOOKUP($A6,'data-8017360947'!$A:$BI,1+'calc-8410178426'!BD$1,0)),0,VLOOKUP($A6,'data-8017360947'!$A:$BI,1+'calc-8410178426'!BD$1,0)*0.01*'calc-8410178426'!$B6)</f>
        <v>0</v>
      </c>
      <c r="BE6">
        <f>IF(ISERROR(VLOOKUP($A6,'data-8017360947'!$A:$BI,1+'calc-8410178426'!BE$1,0)),0,VLOOKUP($A6,'data-8017360947'!$A:$BI,1+'calc-8410178426'!BE$1,0)*0.01*'calc-8410178426'!$B6)</f>
        <v>0</v>
      </c>
      <c r="BF6">
        <f>IF(ISERROR(VLOOKUP($A6,'data-8017360947'!$A:$BI,1+'calc-8410178426'!BF$1,0)),0,VLOOKUP($A6,'data-8017360947'!$A:$BI,1+'calc-8410178426'!BF$1,0)*0.01*'calc-8410178426'!$B6)</f>
        <v>0</v>
      </c>
      <c r="BG6">
        <f>IF(ISERROR(VLOOKUP($A6,'data-8017360947'!$A:$BI,1+'calc-8410178426'!BG$1,0)),0,VLOOKUP($A6,'data-8017360947'!$A:$BI,1+'calc-8410178426'!BG$1,0)*0.01*'calc-8410178426'!$B6)</f>
        <v>0</v>
      </c>
      <c r="BH6">
        <f>IF(ISERROR(VLOOKUP($A6,'data-8017360947'!$A:$BI,1+'calc-8410178426'!BH$1,0)),0,VLOOKUP($A6,'data-8017360947'!$A:$BI,1+'calc-8410178426'!BH$1,0)*0.01*'calc-8410178426'!$B6)</f>
        <v>0</v>
      </c>
      <c r="BI6">
        <f>IF(ISERROR(VLOOKUP($A6,'data-8017360947'!$A:$BI,1+'calc-8410178426'!BI$1,0)),0,VLOOKUP($A6,'data-8017360947'!$A:$BI,1+'calc-8410178426'!BI$1,0)*0.01*'calc-8410178426'!$B6)</f>
        <v>0</v>
      </c>
      <c r="BJ6">
        <f>IF(ISERROR(VLOOKUP($A6,'data-8017360947'!$A:$BI,1+'calc-8410178426'!BJ$1,0)),0,VLOOKUP($A6,'data-8017360947'!$A:$BI,1+'calc-8410178426'!BJ$1,0)*0.01*'calc-8410178426'!$B6)</f>
        <v>0</v>
      </c>
    </row>
    <row r="7" spans="1:62" x14ac:dyDescent="0.25">
      <c r="A7">
        <f>'Nutritional Calculator - Demo'!C12</f>
        <v>0</v>
      </c>
      <c r="B7">
        <f>'Nutritional Calculator - Demo'!D12</f>
        <v>0</v>
      </c>
      <c r="C7">
        <f>IF(ISERROR(VLOOKUP($A7,'data-8017360947'!$A:$BI,1+'calc-8410178426'!C$1,0)),0,VLOOKUP($A7,'data-8017360947'!$A:$BI,1+'calc-8410178426'!C$1,0)*0.01*'calc-8410178426'!$B7)</f>
        <v>0</v>
      </c>
      <c r="D7">
        <f>IF(ISERROR(VLOOKUP($A7,'data-8017360947'!$A:$BI,1+'calc-8410178426'!D$1,0)),0,VLOOKUP($A7,'data-8017360947'!$A:$BI,1+'calc-8410178426'!D$1,0)*0.01*'calc-8410178426'!$B7)</f>
        <v>0</v>
      </c>
      <c r="E7">
        <f>IF(ISERROR(VLOOKUP($A7,'data-8017360947'!$A:$BI,1+'calc-8410178426'!E$1,0)),0,VLOOKUP($A7,'data-8017360947'!$A:$BI,1+'calc-8410178426'!E$1,0)*0.01*'calc-8410178426'!$B7)</f>
        <v>0</v>
      </c>
      <c r="F7">
        <f>IF(ISERROR(VLOOKUP($A7,'data-8017360947'!$A:$BI,1+'calc-8410178426'!F$1,0)),0,VLOOKUP($A7,'data-8017360947'!$A:$BI,1+'calc-8410178426'!F$1,0)*0.01*'calc-8410178426'!$B7)</f>
        <v>0</v>
      </c>
      <c r="G7">
        <f>IF(ISERROR(VLOOKUP($A7,'data-8017360947'!$A:$BI,1+'calc-8410178426'!G$1,0)),0,VLOOKUP($A7,'data-8017360947'!$A:$BI,1+'calc-8410178426'!G$1,0)*0.01*'calc-8410178426'!$B7)</f>
        <v>0</v>
      </c>
      <c r="H7">
        <f>IF(ISERROR(VLOOKUP($A7,'data-8017360947'!$A:$BI,1+'calc-8410178426'!H$1,0)),0,VLOOKUP($A7,'data-8017360947'!$A:$BI,1+'calc-8410178426'!H$1,0)*0.01*'calc-8410178426'!$B7)</f>
        <v>0</v>
      </c>
      <c r="I7">
        <f>IF(ISERROR(VLOOKUP($A7,'data-8017360947'!$A:$BI,1+'calc-8410178426'!I$1,0)),0,VLOOKUP($A7,'data-8017360947'!$A:$BI,1+'calc-8410178426'!I$1,0)*0.01*'calc-8410178426'!$B7)</f>
        <v>0</v>
      </c>
      <c r="J7">
        <f>IF(ISERROR(VLOOKUP($A7,'data-8017360947'!$A:$BI,1+'calc-8410178426'!J$1,0)),0,VLOOKUP($A7,'data-8017360947'!$A:$BI,1+'calc-8410178426'!J$1,0)*0.01*'calc-8410178426'!$B7)</f>
        <v>0</v>
      </c>
      <c r="K7">
        <f>IF(ISERROR(VLOOKUP($A7,'data-8017360947'!$A:$BI,1+'calc-8410178426'!K$1,0)),0,VLOOKUP($A7,'data-8017360947'!$A:$BI,1+'calc-8410178426'!K$1,0)*0.01*'calc-8410178426'!$B7)</f>
        <v>0</v>
      </c>
      <c r="L7">
        <f>IF(ISERROR(VLOOKUP($A7,'data-8017360947'!$A:$BI,1+'calc-8410178426'!L$1,0)),0,VLOOKUP($A7,'data-8017360947'!$A:$BI,1+'calc-8410178426'!L$1,0)*0.01*'calc-8410178426'!$B7)</f>
        <v>0</v>
      </c>
      <c r="M7">
        <f>IF(ISERROR(VLOOKUP($A7,'data-8017360947'!$A:$BI,1+'calc-8410178426'!M$1,0)),0,VLOOKUP($A7,'data-8017360947'!$A:$BI,1+'calc-8410178426'!M$1,0)*0.01*'calc-8410178426'!$B7)</f>
        <v>0</v>
      </c>
      <c r="N7">
        <f>IF(ISERROR(VLOOKUP($A7,'data-8017360947'!$A:$BI,1+'calc-8410178426'!N$1,0)),0,VLOOKUP($A7,'data-8017360947'!$A:$BI,1+'calc-8410178426'!N$1,0)*0.01*'calc-8410178426'!$B7)</f>
        <v>0</v>
      </c>
      <c r="O7">
        <f>IF(ISERROR(VLOOKUP($A7,'data-8017360947'!$A:$BI,1+'calc-8410178426'!O$1,0)),0,VLOOKUP($A7,'data-8017360947'!$A:$BI,1+'calc-8410178426'!O$1,0)*0.01*'calc-8410178426'!$B7)</f>
        <v>0</v>
      </c>
      <c r="P7">
        <f>IF(ISERROR(VLOOKUP($A7,'data-8017360947'!$A:$BI,1+'calc-8410178426'!P$1,0)),0,VLOOKUP($A7,'data-8017360947'!$A:$BI,1+'calc-8410178426'!P$1,0)*0.01*'calc-8410178426'!$B7)</f>
        <v>0</v>
      </c>
      <c r="Q7">
        <f>IF(ISERROR(VLOOKUP($A7,'data-8017360947'!$A:$BI,1+'calc-8410178426'!Q$1,0)),0,VLOOKUP($A7,'data-8017360947'!$A:$BI,1+'calc-8410178426'!Q$1,0)*0.01*'calc-8410178426'!$B7)</f>
        <v>0</v>
      </c>
      <c r="R7">
        <f>IF(ISERROR(VLOOKUP($A7,'data-8017360947'!$A:$BI,1+'calc-8410178426'!R$1,0)),0,VLOOKUP($A7,'data-8017360947'!$A:$BI,1+'calc-8410178426'!R$1,0)*0.01*'calc-8410178426'!$B7)</f>
        <v>0</v>
      </c>
      <c r="S7">
        <f>IF(ISERROR(VLOOKUP($A7,'data-8017360947'!$A:$BI,1+'calc-8410178426'!S$1,0)),0,VLOOKUP($A7,'data-8017360947'!$A:$BI,1+'calc-8410178426'!S$1,0)*0.01*'calc-8410178426'!$B7)</f>
        <v>0</v>
      </c>
      <c r="T7">
        <f>IF(ISERROR(VLOOKUP($A7,'data-8017360947'!$A:$BI,1+'calc-8410178426'!T$1,0)),0,VLOOKUP($A7,'data-8017360947'!$A:$BI,1+'calc-8410178426'!T$1,0)*0.01*'calc-8410178426'!$B7)</f>
        <v>0</v>
      </c>
      <c r="U7">
        <f>IF(ISERROR(VLOOKUP($A7,'data-8017360947'!$A:$BI,1+'calc-8410178426'!U$1,0)),0,VLOOKUP($A7,'data-8017360947'!$A:$BI,1+'calc-8410178426'!U$1,0)*0.01*'calc-8410178426'!$B7)</f>
        <v>0</v>
      </c>
      <c r="V7">
        <f>IF(ISERROR(VLOOKUP($A7,'data-8017360947'!$A:$BI,1+'calc-8410178426'!V$1,0)),0,VLOOKUP($A7,'data-8017360947'!$A:$BI,1+'calc-8410178426'!V$1,0)*0.01*'calc-8410178426'!$B7)</f>
        <v>0</v>
      </c>
      <c r="W7">
        <f>IF(ISERROR(VLOOKUP($A7,'data-8017360947'!$A:$BI,1+'calc-8410178426'!W$1,0)),0,VLOOKUP($A7,'data-8017360947'!$A:$BI,1+'calc-8410178426'!W$1,0)*0.01*'calc-8410178426'!$B7)</f>
        <v>0</v>
      </c>
      <c r="X7">
        <f>IF(ISERROR(VLOOKUP($A7,'data-8017360947'!$A:$BI,1+'calc-8410178426'!X$1,0)),0,VLOOKUP($A7,'data-8017360947'!$A:$BI,1+'calc-8410178426'!X$1,0)*0.01*'calc-8410178426'!$B7)</f>
        <v>0</v>
      </c>
      <c r="Y7">
        <f>IF(ISERROR(VLOOKUP($A7,'data-8017360947'!$A:$BI,1+'calc-8410178426'!Y$1,0)),0,VLOOKUP($A7,'data-8017360947'!$A:$BI,1+'calc-8410178426'!Y$1,0)*0.01*'calc-8410178426'!$B7)</f>
        <v>0</v>
      </c>
      <c r="Z7">
        <f>IF(ISERROR(VLOOKUP($A7,'data-8017360947'!$A:$BI,1+'calc-8410178426'!Z$1,0)),0,VLOOKUP($A7,'data-8017360947'!$A:$BI,1+'calc-8410178426'!Z$1,0)*0.01*'calc-8410178426'!$B7)</f>
        <v>0</v>
      </c>
      <c r="AA7">
        <f>IF(ISERROR(VLOOKUP($A7,'data-8017360947'!$A:$BI,1+'calc-8410178426'!AA$1,0)),0,VLOOKUP($A7,'data-8017360947'!$A:$BI,1+'calc-8410178426'!AA$1,0)*0.01*'calc-8410178426'!$B7)</f>
        <v>0</v>
      </c>
      <c r="AB7">
        <f>IF(ISERROR(VLOOKUP($A7,'data-8017360947'!$A:$BI,1+'calc-8410178426'!AB$1,0)),0,VLOOKUP($A7,'data-8017360947'!$A:$BI,1+'calc-8410178426'!AB$1,0)*0.01*'calc-8410178426'!$B7)</f>
        <v>0</v>
      </c>
      <c r="AC7">
        <f>IF(ISERROR(VLOOKUP($A7,'data-8017360947'!$A:$BI,1+'calc-8410178426'!AC$1,0)),0,VLOOKUP($A7,'data-8017360947'!$A:$BI,1+'calc-8410178426'!AC$1,0)*0.01*'calc-8410178426'!$B7)</f>
        <v>0</v>
      </c>
      <c r="AD7">
        <f>IF(ISERROR(VLOOKUP($A7,'data-8017360947'!$A:$BI,1+'calc-8410178426'!AD$1,0)),0,VLOOKUP($A7,'data-8017360947'!$A:$BI,1+'calc-8410178426'!AD$1,0)*0.01*'calc-8410178426'!$B7)</f>
        <v>0</v>
      </c>
      <c r="AE7">
        <f>IF(ISERROR(VLOOKUP($A7,'data-8017360947'!$A:$BI,1+'calc-8410178426'!AE$1,0)),0,VLOOKUP($A7,'data-8017360947'!$A:$BI,1+'calc-8410178426'!AE$1,0)*0.01*'calc-8410178426'!$B7)</f>
        <v>0</v>
      </c>
      <c r="AF7">
        <f>IF(ISERROR(VLOOKUP($A7,'data-8017360947'!$A:$BI,1+'calc-8410178426'!AF$1,0)),0,VLOOKUP($A7,'data-8017360947'!$A:$BI,1+'calc-8410178426'!AF$1,0)*0.01*'calc-8410178426'!$B7)</f>
        <v>0</v>
      </c>
      <c r="AG7">
        <f>IF(ISERROR(VLOOKUP($A7,'data-8017360947'!$A:$BI,1+'calc-8410178426'!AG$1,0)),0,VLOOKUP($A7,'data-8017360947'!$A:$BI,1+'calc-8410178426'!AG$1,0)*0.01*'calc-8410178426'!$B7)</f>
        <v>0</v>
      </c>
      <c r="AH7">
        <f>IF(ISERROR(VLOOKUP($A7,'data-8017360947'!$A:$BI,1+'calc-8410178426'!AH$1,0)),0,VLOOKUP($A7,'data-8017360947'!$A:$BI,1+'calc-8410178426'!AH$1,0)*0.01*'calc-8410178426'!$B7)</f>
        <v>0</v>
      </c>
      <c r="AI7">
        <f>IF(ISERROR(VLOOKUP($A7,'data-8017360947'!$A:$BI,1+'calc-8410178426'!AI$1,0)),0,VLOOKUP($A7,'data-8017360947'!$A:$BI,1+'calc-8410178426'!AI$1,0)*0.01*'calc-8410178426'!$B7)</f>
        <v>0</v>
      </c>
      <c r="AJ7">
        <f>IF(ISERROR(VLOOKUP($A7,'data-8017360947'!$A:$BI,1+'calc-8410178426'!AJ$1,0)),0,VLOOKUP($A7,'data-8017360947'!$A:$BI,1+'calc-8410178426'!AJ$1,0)*0.01*'calc-8410178426'!$B7)</f>
        <v>0</v>
      </c>
      <c r="AK7">
        <f>IF(ISERROR(VLOOKUP($A7,'data-8017360947'!$A:$BI,1+'calc-8410178426'!AK$1,0)),0,VLOOKUP($A7,'data-8017360947'!$A:$BI,1+'calc-8410178426'!AK$1,0)*0.01*'calc-8410178426'!$B7)</f>
        <v>0</v>
      </c>
      <c r="AL7">
        <f>IF(ISERROR(VLOOKUP($A7,'data-8017360947'!$A:$BI,1+'calc-8410178426'!AL$1,0)),0,VLOOKUP($A7,'data-8017360947'!$A:$BI,1+'calc-8410178426'!AL$1,0)*0.01*'calc-8410178426'!$B7)</f>
        <v>0</v>
      </c>
      <c r="AM7">
        <f>IF(ISERROR(VLOOKUP($A7,'data-8017360947'!$A:$BI,1+'calc-8410178426'!AM$1,0)),0,VLOOKUP($A7,'data-8017360947'!$A:$BI,1+'calc-8410178426'!AM$1,0)*0.01*'calc-8410178426'!$B7)</f>
        <v>0</v>
      </c>
      <c r="AN7">
        <f>IF(ISERROR(VLOOKUP($A7,'data-8017360947'!$A:$BI,1+'calc-8410178426'!AN$1,0)),0,VLOOKUP($A7,'data-8017360947'!$A:$BI,1+'calc-8410178426'!AN$1,0)*0.01*'calc-8410178426'!$B7)</f>
        <v>0</v>
      </c>
      <c r="AO7">
        <f>IF(ISERROR(VLOOKUP($A7,'data-8017360947'!$A:$BI,1+'calc-8410178426'!AO$1,0)),0,VLOOKUP($A7,'data-8017360947'!$A:$BI,1+'calc-8410178426'!AO$1,0)*0.01*'calc-8410178426'!$B7)</f>
        <v>0</v>
      </c>
      <c r="AP7">
        <f>IF(ISERROR(VLOOKUP($A7,'data-8017360947'!$A:$BI,1+'calc-8410178426'!AP$1,0)),0,VLOOKUP($A7,'data-8017360947'!$A:$BI,1+'calc-8410178426'!AP$1,0)*0.01*'calc-8410178426'!$B7)</f>
        <v>0</v>
      </c>
      <c r="AQ7">
        <f>IF(ISERROR(VLOOKUP($A7,'data-8017360947'!$A:$BI,1+'calc-8410178426'!AQ$1,0)),0,VLOOKUP($A7,'data-8017360947'!$A:$BI,1+'calc-8410178426'!AQ$1,0)*0.01*'calc-8410178426'!$B7)</f>
        <v>0</v>
      </c>
      <c r="AR7">
        <f>IF(ISERROR(VLOOKUP($A7,'data-8017360947'!$A:$BI,1+'calc-8410178426'!AR$1,0)),0,VLOOKUP($A7,'data-8017360947'!$A:$BI,1+'calc-8410178426'!AR$1,0)*0.01*'calc-8410178426'!$B7)</f>
        <v>0</v>
      </c>
      <c r="AS7">
        <f>IF(ISERROR(VLOOKUP($A7,'data-8017360947'!$A:$BI,1+'calc-8410178426'!AS$1,0)),0,VLOOKUP($A7,'data-8017360947'!$A:$BI,1+'calc-8410178426'!AS$1,0)*0.01*'calc-8410178426'!$B7)</f>
        <v>0</v>
      </c>
      <c r="AT7">
        <f>IF(ISERROR(VLOOKUP($A7,'data-8017360947'!$A:$BI,1+'calc-8410178426'!AT$1,0)),0,VLOOKUP($A7,'data-8017360947'!$A:$BI,1+'calc-8410178426'!AT$1,0)*0.01*'calc-8410178426'!$B7)</f>
        <v>0</v>
      </c>
      <c r="AU7">
        <f>IF(ISERROR(VLOOKUP($A7,'data-8017360947'!$A:$BI,1+'calc-8410178426'!AU$1,0)),0,VLOOKUP($A7,'data-8017360947'!$A:$BI,1+'calc-8410178426'!AU$1,0)*0.01*'calc-8410178426'!$B7)</f>
        <v>0</v>
      </c>
      <c r="AV7">
        <f>IF(ISERROR(VLOOKUP($A7,'data-8017360947'!$A:$BI,1+'calc-8410178426'!AV$1,0)),0,VLOOKUP($A7,'data-8017360947'!$A:$BI,1+'calc-8410178426'!AV$1,0)*0.01*'calc-8410178426'!$B7)</f>
        <v>0</v>
      </c>
      <c r="AW7">
        <f>IF(ISERROR(VLOOKUP($A7,'data-8017360947'!$A:$BI,1+'calc-8410178426'!AW$1,0)),0,VLOOKUP($A7,'data-8017360947'!$A:$BI,1+'calc-8410178426'!AW$1,0)*0.01*'calc-8410178426'!$B7)</f>
        <v>0</v>
      </c>
      <c r="AX7">
        <f>IF(ISERROR(VLOOKUP($A7,'data-8017360947'!$A:$BI,1+'calc-8410178426'!AX$1,0)),0,VLOOKUP($A7,'data-8017360947'!$A:$BI,1+'calc-8410178426'!AX$1,0)*0.01*'calc-8410178426'!$B7)</f>
        <v>0</v>
      </c>
      <c r="AY7">
        <f>IF(ISERROR(VLOOKUP($A7,'data-8017360947'!$A:$BI,1+'calc-8410178426'!AY$1,0)),0,VLOOKUP($A7,'data-8017360947'!$A:$BI,1+'calc-8410178426'!AY$1,0)*0.01*'calc-8410178426'!$B7)</f>
        <v>0</v>
      </c>
      <c r="AZ7">
        <f>IF(ISERROR(VLOOKUP($A7,'data-8017360947'!$A:$BI,1+'calc-8410178426'!AZ$1,0)),0,VLOOKUP($A7,'data-8017360947'!$A:$BI,1+'calc-8410178426'!AZ$1,0)*0.01*'calc-8410178426'!$B7)</f>
        <v>0</v>
      </c>
      <c r="BA7">
        <f>IF(ISERROR(VLOOKUP($A7,'data-8017360947'!$A:$BI,1+'calc-8410178426'!BA$1,0)),0,VLOOKUP($A7,'data-8017360947'!$A:$BI,1+'calc-8410178426'!BA$1,0)*0.01*'calc-8410178426'!$B7)</f>
        <v>0</v>
      </c>
      <c r="BB7">
        <f>IF(ISERROR(VLOOKUP($A7,'data-8017360947'!$A:$BI,1+'calc-8410178426'!BB$1,0)),0,VLOOKUP($A7,'data-8017360947'!$A:$BI,1+'calc-8410178426'!BB$1,0)*0.01*'calc-8410178426'!$B7)</f>
        <v>0</v>
      </c>
      <c r="BC7">
        <f>IF(ISERROR(VLOOKUP($A7,'data-8017360947'!$A:$BI,1+'calc-8410178426'!BC$1,0)),0,VLOOKUP($A7,'data-8017360947'!$A:$BI,1+'calc-8410178426'!BC$1,0)*0.01*'calc-8410178426'!$B7)</f>
        <v>0</v>
      </c>
      <c r="BD7">
        <f>IF(ISERROR(VLOOKUP($A7,'data-8017360947'!$A:$BI,1+'calc-8410178426'!BD$1,0)),0,VLOOKUP($A7,'data-8017360947'!$A:$BI,1+'calc-8410178426'!BD$1,0)*0.01*'calc-8410178426'!$B7)</f>
        <v>0</v>
      </c>
      <c r="BE7">
        <f>IF(ISERROR(VLOOKUP($A7,'data-8017360947'!$A:$BI,1+'calc-8410178426'!BE$1,0)),0,VLOOKUP($A7,'data-8017360947'!$A:$BI,1+'calc-8410178426'!BE$1,0)*0.01*'calc-8410178426'!$B7)</f>
        <v>0</v>
      </c>
      <c r="BF7">
        <f>IF(ISERROR(VLOOKUP($A7,'data-8017360947'!$A:$BI,1+'calc-8410178426'!BF$1,0)),0,VLOOKUP($A7,'data-8017360947'!$A:$BI,1+'calc-8410178426'!BF$1,0)*0.01*'calc-8410178426'!$B7)</f>
        <v>0</v>
      </c>
      <c r="BG7">
        <f>IF(ISERROR(VLOOKUP($A7,'data-8017360947'!$A:$BI,1+'calc-8410178426'!BG$1,0)),0,VLOOKUP($A7,'data-8017360947'!$A:$BI,1+'calc-8410178426'!BG$1,0)*0.01*'calc-8410178426'!$B7)</f>
        <v>0</v>
      </c>
      <c r="BH7">
        <f>IF(ISERROR(VLOOKUP($A7,'data-8017360947'!$A:$BI,1+'calc-8410178426'!BH$1,0)),0,VLOOKUP($A7,'data-8017360947'!$A:$BI,1+'calc-8410178426'!BH$1,0)*0.01*'calc-8410178426'!$B7)</f>
        <v>0</v>
      </c>
      <c r="BI7">
        <f>IF(ISERROR(VLOOKUP($A7,'data-8017360947'!$A:$BI,1+'calc-8410178426'!BI$1,0)),0,VLOOKUP($A7,'data-8017360947'!$A:$BI,1+'calc-8410178426'!BI$1,0)*0.01*'calc-8410178426'!$B7)</f>
        <v>0</v>
      </c>
      <c r="BJ7">
        <f>IF(ISERROR(VLOOKUP($A7,'data-8017360947'!$A:$BI,1+'calc-8410178426'!BJ$1,0)),0,VLOOKUP($A7,'data-8017360947'!$A:$BI,1+'calc-8410178426'!BJ$1,0)*0.01*'calc-8410178426'!$B7)</f>
        <v>0</v>
      </c>
    </row>
    <row r="8" spans="1:62" x14ac:dyDescent="0.25">
      <c r="A8">
        <f>'Nutritional Calculator - Demo'!C13</f>
        <v>0</v>
      </c>
      <c r="B8">
        <f>'Nutritional Calculator - Demo'!D13</f>
        <v>0</v>
      </c>
      <c r="C8">
        <f>IF(ISERROR(VLOOKUP($A8,'data-8017360947'!$A:$BI,1+'calc-8410178426'!C$1,0)),0,VLOOKUP($A8,'data-8017360947'!$A:$BI,1+'calc-8410178426'!C$1,0)*0.01*'calc-8410178426'!$B8)</f>
        <v>0</v>
      </c>
      <c r="D8">
        <f>IF(ISERROR(VLOOKUP($A8,'data-8017360947'!$A:$BI,1+'calc-8410178426'!D$1,0)),0,VLOOKUP($A8,'data-8017360947'!$A:$BI,1+'calc-8410178426'!D$1,0)*0.01*'calc-8410178426'!$B8)</f>
        <v>0</v>
      </c>
      <c r="E8">
        <f>IF(ISERROR(VLOOKUP($A8,'data-8017360947'!$A:$BI,1+'calc-8410178426'!E$1,0)),0,VLOOKUP($A8,'data-8017360947'!$A:$BI,1+'calc-8410178426'!E$1,0)*0.01*'calc-8410178426'!$B8)</f>
        <v>0</v>
      </c>
      <c r="F8">
        <f>IF(ISERROR(VLOOKUP($A8,'data-8017360947'!$A:$BI,1+'calc-8410178426'!F$1,0)),0,VLOOKUP($A8,'data-8017360947'!$A:$BI,1+'calc-8410178426'!F$1,0)*0.01*'calc-8410178426'!$B8)</f>
        <v>0</v>
      </c>
      <c r="G8">
        <f>IF(ISERROR(VLOOKUP($A8,'data-8017360947'!$A:$BI,1+'calc-8410178426'!G$1,0)),0,VLOOKUP($A8,'data-8017360947'!$A:$BI,1+'calc-8410178426'!G$1,0)*0.01*'calc-8410178426'!$B8)</f>
        <v>0</v>
      </c>
      <c r="H8">
        <f>IF(ISERROR(VLOOKUP($A8,'data-8017360947'!$A:$BI,1+'calc-8410178426'!H$1,0)),0,VLOOKUP($A8,'data-8017360947'!$A:$BI,1+'calc-8410178426'!H$1,0)*0.01*'calc-8410178426'!$B8)</f>
        <v>0</v>
      </c>
      <c r="I8">
        <f>IF(ISERROR(VLOOKUP($A8,'data-8017360947'!$A:$BI,1+'calc-8410178426'!I$1,0)),0,VLOOKUP($A8,'data-8017360947'!$A:$BI,1+'calc-8410178426'!I$1,0)*0.01*'calc-8410178426'!$B8)</f>
        <v>0</v>
      </c>
      <c r="J8">
        <f>IF(ISERROR(VLOOKUP($A8,'data-8017360947'!$A:$BI,1+'calc-8410178426'!J$1,0)),0,VLOOKUP($A8,'data-8017360947'!$A:$BI,1+'calc-8410178426'!J$1,0)*0.01*'calc-8410178426'!$B8)</f>
        <v>0</v>
      </c>
      <c r="K8">
        <f>IF(ISERROR(VLOOKUP($A8,'data-8017360947'!$A:$BI,1+'calc-8410178426'!K$1,0)),0,VLOOKUP($A8,'data-8017360947'!$A:$BI,1+'calc-8410178426'!K$1,0)*0.01*'calc-8410178426'!$B8)</f>
        <v>0</v>
      </c>
      <c r="L8">
        <f>IF(ISERROR(VLOOKUP($A8,'data-8017360947'!$A:$BI,1+'calc-8410178426'!L$1,0)),0,VLOOKUP($A8,'data-8017360947'!$A:$BI,1+'calc-8410178426'!L$1,0)*0.01*'calc-8410178426'!$B8)</f>
        <v>0</v>
      </c>
      <c r="M8">
        <f>IF(ISERROR(VLOOKUP($A8,'data-8017360947'!$A:$BI,1+'calc-8410178426'!M$1,0)),0,VLOOKUP($A8,'data-8017360947'!$A:$BI,1+'calc-8410178426'!M$1,0)*0.01*'calc-8410178426'!$B8)</f>
        <v>0</v>
      </c>
      <c r="N8">
        <f>IF(ISERROR(VLOOKUP($A8,'data-8017360947'!$A:$BI,1+'calc-8410178426'!N$1,0)),0,VLOOKUP($A8,'data-8017360947'!$A:$BI,1+'calc-8410178426'!N$1,0)*0.01*'calc-8410178426'!$B8)</f>
        <v>0</v>
      </c>
      <c r="O8">
        <f>IF(ISERROR(VLOOKUP($A8,'data-8017360947'!$A:$BI,1+'calc-8410178426'!O$1,0)),0,VLOOKUP($A8,'data-8017360947'!$A:$BI,1+'calc-8410178426'!O$1,0)*0.01*'calc-8410178426'!$B8)</f>
        <v>0</v>
      </c>
      <c r="P8">
        <f>IF(ISERROR(VLOOKUP($A8,'data-8017360947'!$A:$BI,1+'calc-8410178426'!P$1,0)),0,VLOOKUP($A8,'data-8017360947'!$A:$BI,1+'calc-8410178426'!P$1,0)*0.01*'calc-8410178426'!$B8)</f>
        <v>0</v>
      </c>
      <c r="Q8">
        <f>IF(ISERROR(VLOOKUP($A8,'data-8017360947'!$A:$BI,1+'calc-8410178426'!Q$1,0)),0,VLOOKUP($A8,'data-8017360947'!$A:$BI,1+'calc-8410178426'!Q$1,0)*0.01*'calc-8410178426'!$B8)</f>
        <v>0</v>
      </c>
      <c r="R8">
        <f>IF(ISERROR(VLOOKUP($A8,'data-8017360947'!$A:$BI,1+'calc-8410178426'!R$1,0)),0,VLOOKUP($A8,'data-8017360947'!$A:$BI,1+'calc-8410178426'!R$1,0)*0.01*'calc-8410178426'!$B8)</f>
        <v>0</v>
      </c>
      <c r="S8">
        <f>IF(ISERROR(VLOOKUP($A8,'data-8017360947'!$A:$BI,1+'calc-8410178426'!S$1,0)),0,VLOOKUP($A8,'data-8017360947'!$A:$BI,1+'calc-8410178426'!S$1,0)*0.01*'calc-8410178426'!$B8)</f>
        <v>0</v>
      </c>
      <c r="T8">
        <f>IF(ISERROR(VLOOKUP($A8,'data-8017360947'!$A:$BI,1+'calc-8410178426'!T$1,0)),0,VLOOKUP($A8,'data-8017360947'!$A:$BI,1+'calc-8410178426'!T$1,0)*0.01*'calc-8410178426'!$B8)</f>
        <v>0</v>
      </c>
      <c r="U8">
        <f>IF(ISERROR(VLOOKUP($A8,'data-8017360947'!$A:$BI,1+'calc-8410178426'!U$1,0)),0,VLOOKUP($A8,'data-8017360947'!$A:$BI,1+'calc-8410178426'!U$1,0)*0.01*'calc-8410178426'!$B8)</f>
        <v>0</v>
      </c>
      <c r="V8">
        <f>IF(ISERROR(VLOOKUP($A8,'data-8017360947'!$A:$BI,1+'calc-8410178426'!V$1,0)),0,VLOOKUP($A8,'data-8017360947'!$A:$BI,1+'calc-8410178426'!V$1,0)*0.01*'calc-8410178426'!$B8)</f>
        <v>0</v>
      </c>
      <c r="W8">
        <f>IF(ISERROR(VLOOKUP($A8,'data-8017360947'!$A:$BI,1+'calc-8410178426'!W$1,0)),0,VLOOKUP($A8,'data-8017360947'!$A:$BI,1+'calc-8410178426'!W$1,0)*0.01*'calc-8410178426'!$B8)</f>
        <v>0</v>
      </c>
      <c r="X8">
        <f>IF(ISERROR(VLOOKUP($A8,'data-8017360947'!$A:$BI,1+'calc-8410178426'!X$1,0)),0,VLOOKUP($A8,'data-8017360947'!$A:$BI,1+'calc-8410178426'!X$1,0)*0.01*'calc-8410178426'!$B8)</f>
        <v>0</v>
      </c>
      <c r="Y8">
        <f>IF(ISERROR(VLOOKUP($A8,'data-8017360947'!$A:$BI,1+'calc-8410178426'!Y$1,0)),0,VLOOKUP($A8,'data-8017360947'!$A:$BI,1+'calc-8410178426'!Y$1,0)*0.01*'calc-8410178426'!$B8)</f>
        <v>0</v>
      </c>
      <c r="Z8">
        <f>IF(ISERROR(VLOOKUP($A8,'data-8017360947'!$A:$BI,1+'calc-8410178426'!Z$1,0)),0,VLOOKUP($A8,'data-8017360947'!$A:$BI,1+'calc-8410178426'!Z$1,0)*0.01*'calc-8410178426'!$B8)</f>
        <v>0</v>
      </c>
      <c r="AA8">
        <f>IF(ISERROR(VLOOKUP($A8,'data-8017360947'!$A:$BI,1+'calc-8410178426'!AA$1,0)),0,VLOOKUP($A8,'data-8017360947'!$A:$BI,1+'calc-8410178426'!AA$1,0)*0.01*'calc-8410178426'!$B8)</f>
        <v>0</v>
      </c>
      <c r="AB8">
        <f>IF(ISERROR(VLOOKUP($A8,'data-8017360947'!$A:$BI,1+'calc-8410178426'!AB$1,0)),0,VLOOKUP($A8,'data-8017360947'!$A:$BI,1+'calc-8410178426'!AB$1,0)*0.01*'calc-8410178426'!$B8)</f>
        <v>0</v>
      </c>
      <c r="AC8">
        <f>IF(ISERROR(VLOOKUP($A8,'data-8017360947'!$A:$BI,1+'calc-8410178426'!AC$1,0)),0,VLOOKUP($A8,'data-8017360947'!$A:$BI,1+'calc-8410178426'!AC$1,0)*0.01*'calc-8410178426'!$B8)</f>
        <v>0</v>
      </c>
      <c r="AD8">
        <f>IF(ISERROR(VLOOKUP($A8,'data-8017360947'!$A:$BI,1+'calc-8410178426'!AD$1,0)),0,VLOOKUP($A8,'data-8017360947'!$A:$BI,1+'calc-8410178426'!AD$1,0)*0.01*'calc-8410178426'!$B8)</f>
        <v>0</v>
      </c>
      <c r="AE8">
        <f>IF(ISERROR(VLOOKUP($A8,'data-8017360947'!$A:$BI,1+'calc-8410178426'!AE$1,0)),0,VLOOKUP($A8,'data-8017360947'!$A:$BI,1+'calc-8410178426'!AE$1,0)*0.01*'calc-8410178426'!$B8)</f>
        <v>0</v>
      </c>
      <c r="AF8">
        <f>IF(ISERROR(VLOOKUP($A8,'data-8017360947'!$A:$BI,1+'calc-8410178426'!AF$1,0)),0,VLOOKUP($A8,'data-8017360947'!$A:$BI,1+'calc-8410178426'!AF$1,0)*0.01*'calc-8410178426'!$B8)</f>
        <v>0</v>
      </c>
      <c r="AG8">
        <f>IF(ISERROR(VLOOKUP($A8,'data-8017360947'!$A:$BI,1+'calc-8410178426'!AG$1,0)),0,VLOOKUP($A8,'data-8017360947'!$A:$BI,1+'calc-8410178426'!AG$1,0)*0.01*'calc-8410178426'!$B8)</f>
        <v>0</v>
      </c>
      <c r="AH8">
        <f>IF(ISERROR(VLOOKUP($A8,'data-8017360947'!$A:$BI,1+'calc-8410178426'!AH$1,0)),0,VLOOKUP($A8,'data-8017360947'!$A:$BI,1+'calc-8410178426'!AH$1,0)*0.01*'calc-8410178426'!$B8)</f>
        <v>0</v>
      </c>
      <c r="AI8">
        <f>IF(ISERROR(VLOOKUP($A8,'data-8017360947'!$A:$BI,1+'calc-8410178426'!AI$1,0)),0,VLOOKUP($A8,'data-8017360947'!$A:$BI,1+'calc-8410178426'!AI$1,0)*0.01*'calc-8410178426'!$B8)</f>
        <v>0</v>
      </c>
      <c r="AJ8">
        <f>IF(ISERROR(VLOOKUP($A8,'data-8017360947'!$A:$BI,1+'calc-8410178426'!AJ$1,0)),0,VLOOKUP($A8,'data-8017360947'!$A:$BI,1+'calc-8410178426'!AJ$1,0)*0.01*'calc-8410178426'!$B8)</f>
        <v>0</v>
      </c>
      <c r="AK8">
        <f>IF(ISERROR(VLOOKUP($A8,'data-8017360947'!$A:$BI,1+'calc-8410178426'!AK$1,0)),0,VLOOKUP($A8,'data-8017360947'!$A:$BI,1+'calc-8410178426'!AK$1,0)*0.01*'calc-8410178426'!$B8)</f>
        <v>0</v>
      </c>
      <c r="AL8">
        <f>IF(ISERROR(VLOOKUP($A8,'data-8017360947'!$A:$BI,1+'calc-8410178426'!AL$1,0)),0,VLOOKUP($A8,'data-8017360947'!$A:$BI,1+'calc-8410178426'!AL$1,0)*0.01*'calc-8410178426'!$B8)</f>
        <v>0</v>
      </c>
      <c r="AM8">
        <f>IF(ISERROR(VLOOKUP($A8,'data-8017360947'!$A:$BI,1+'calc-8410178426'!AM$1,0)),0,VLOOKUP($A8,'data-8017360947'!$A:$BI,1+'calc-8410178426'!AM$1,0)*0.01*'calc-8410178426'!$B8)</f>
        <v>0</v>
      </c>
      <c r="AN8">
        <f>IF(ISERROR(VLOOKUP($A8,'data-8017360947'!$A:$BI,1+'calc-8410178426'!AN$1,0)),0,VLOOKUP($A8,'data-8017360947'!$A:$BI,1+'calc-8410178426'!AN$1,0)*0.01*'calc-8410178426'!$B8)</f>
        <v>0</v>
      </c>
      <c r="AO8">
        <f>IF(ISERROR(VLOOKUP($A8,'data-8017360947'!$A:$BI,1+'calc-8410178426'!AO$1,0)),0,VLOOKUP($A8,'data-8017360947'!$A:$BI,1+'calc-8410178426'!AO$1,0)*0.01*'calc-8410178426'!$B8)</f>
        <v>0</v>
      </c>
      <c r="AP8">
        <f>IF(ISERROR(VLOOKUP($A8,'data-8017360947'!$A:$BI,1+'calc-8410178426'!AP$1,0)),0,VLOOKUP($A8,'data-8017360947'!$A:$BI,1+'calc-8410178426'!AP$1,0)*0.01*'calc-8410178426'!$B8)</f>
        <v>0</v>
      </c>
      <c r="AQ8">
        <f>IF(ISERROR(VLOOKUP($A8,'data-8017360947'!$A:$BI,1+'calc-8410178426'!AQ$1,0)),0,VLOOKUP($A8,'data-8017360947'!$A:$BI,1+'calc-8410178426'!AQ$1,0)*0.01*'calc-8410178426'!$B8)</f>
        <v>0</v>
      </c>
      <c r="AR8">
        <f>IF(ISERROR(VLOOKUP($A8,'data-8017360947'!$A:$BI,1+'calc-8410178426'!AR$1,0)),0,VLOOKUP($A8,'data-8017360947'!$A:$BI,1+'calc-8410178426'!AR$1,0)*0.01*'calc-8410178426'!$B8)</f>
        <v>0</v>
      </c>
      <c r="AS8">
        <f>IF(ISERROR(VLOOKUP($A8,'data-8017360947'!$A:$BI,1+'calc-8410178426'!AS$1,0)),0,VLOOKUP($A8,'data-8017360947'!$A:$BI,1+'calc-8410178426'!AS$1,0)*0.01*'calc-8410178426'!$B8)</f>
        <v>0</v>
      </c>
      <c r="AT8">
        <f>IF(ISERROR(VLOOKUP($A8,'data-8017360947'!$A:$BI,1+'calc-8410178426'!AT$1,0)),0,VLOOKUP($A8,'data-8017360947'!$A:$BI,1+'calc-8410178426'!AT$1,0)*0.01*'calc-8410178426'!$B8)</f>
        <v>0</v>
      </c>
      <c r="AU8">
        <f>IF(ISERROR(VLOOKUP($A8,'data-8017360947'!$A:$BI,1+'calc-8410178426'!AU$1,0)),0,VLOOKUP($A8,'data-8017360947'!$A:$BI,1+'calc-8410178426'!AU$1,0)*0.01*'calc-8410178426'!$B8)</f>
        <v>0</v>
      </c>
      <c r="AV8">
        <f>IF(ISERROR(VLOOKUP($A8,'data-8017360947'!$A:$BI,1+'calc-8410178426'!AV$1,0)),0,VLOOKUP($A8,'data-8017360947'!$A:$BI,1+'calc-8410178426'!AV$1,0)*0.01*'calc-8410178426'!$B8)</f>
        <v>0</v>
      </c>
      <c r="AW8">
        <f>IF(ISERROR(VLOOKUP($A8,'data-8017360947'!$A:$BI,1+'calc-8410178426'!AW$1,0)),0,VLOOKUP($A8,'data-8017360947'!$A:$BI,1+'calc-8410178426'!AW$1,0)*0.01*'calc-8410178426'!$B8)</f>
        <v>0</v>
      </c>
      <c r="AX8">
        <f>IF(ISERROR(VLOOKUP($A8,'data-8017360947'!$A:$BI,1+'calc-8410178426'!AX$1,0)),0,VLOOKUP($A8,'data-8017360947'!$A:$BI,1+'calc-8410178426'!AX$1,0)*0.01*'calc-8410178426'!$B8)</f>
        <v>0</v>
      </c>
      <c r="AY8">
        <f>IF(ISERROR(VLOOKUP($A8,'data-8017360947'!$A:$BI,1+'calc-8410178426'!AY$1,0)),0,VLOOKUP($A8,'data-8017360947'!$A:$BI,1+'calc-8410178426'!AY$1,0)*0.01*'calc-8410178426'!$B8)</f>
        <v>0</v>
      </c>
      <c r="AZ8">
        <f>IF(ISERROR(VLOOKUP($A8,'data-8017360947'!$A:$BI,1+'calc-8410178426'!AZ$1,0)),0,VLOOKUP($A8,'data-8017360947'!$A:$BI,1+'calc-8410178426'!AZ$1,0)*0.01*'calc-8410178426'!$B8)</f>
        <v>0</v>
      </c>
      <c r="BA8">
        <f>IF(ISERROR(VLOOKUP($A8,'data-8017360947'!$A:$BI,1+'calc-8410178426'!BA$1,0)),0,VLOOKUP($A8,'data-8017360947'!$A:$BI,1+'calc-8410178426'!BA$1,0)*0.01*'calc-8410178426'!$B8)</f>
        <v>0</v>
      </c>
      <c r="BB8">
        <f>IF(ISERROR(VLOOKUP($A8,'data-8017360947'!$A:$BI,1+'calc-8410178426'!BB$1,0)),0,VLOOKUP($A8,'data-8017360947'!$A:$BI,1+'calc-8410178426'!BB$1,0)*0.01*'calc-8410178426'!$B8)</f>
        <v>0</v>
      </c>
      <c r="BC8">
        <f>IF(ISERROR(VLOOKUP($A8,'data-8017360947'!$A:$BI,1+'calc-8410178426'!BC$1,0)),0,VLOOKUP($A8,'data-8017360947'!$A:$BI,1+'calc-8410178426'!BC$1,0)*0.01*'calc-8410178426'!$B8)</f>
        <v>0</v>
      </c>
      <c r="BD8">
        <f>IF(ISERROR(VLOOKUP($A8,'data-8017360947'!$A:$BI,1+'calc-8410178426'!BD$1,0)),0,VLOOKUP($A8,'data-8017360947'!$A:$BI,1+'calc-8410178426'!BD$1,0)*0.01*'calc-8410178426'!$B8)</f>
        <v>0</v>
      </c>
      <c r="BE8">
        <f>IF(ISERROR(VLOOKUP($A8,'data-8017360947'!$A:$BI,1+'calc-8410178426'!BE$1,0)),0,VLOOKUP($A8,'data-8017360947'!$A:$BI,1+'calc-8410178426'!BE$1,0)*0.01*'calc-8410178426'!$B8)</f>
        <v>0</v>
      </c>
      <c r="BF8">
        <f>IF(ISERROR(VLOOKUP($A8,'data-8017360947'!$A:$BI,1+'calc-8410178426'!BF$1,0)),0,VLOOKUP($A8,'data-8017360947'!$A:$BI,1+'calc-8410178426'!BF$1,0)*0.01*'calc-8410178426'!$B8)</f>
        <v>0</v>
      </c>
      <c r="BG8">
        <f>IF(ISERROR(VLOOKUP($A8,'data-8017360947'!$A:$BI,1+'calc-8410178426'!BG$1,0)),0,VLOOKUP($A8,'data-8017360947'!$A:$BI,1+'calc-8410178426'!BG$1,0)*0.01*'calc-8410178426'!$B8)</f>
        <v>0</v>
      </c>
      <c r="BH8">
        <f>IF(ISERROR(VLOOKUP($A8,'data-8017360947'!$A:$BI,1+'calc-8410178426'!BH$1,0)),0,VLOOKUP($A8,'data-8017360947'!$A:$BI,1+'calc-8410178426'!BH$1,0)*0.01*'calc-8410178426'!$B8)</f>
        <v>0</v>
      </c>
      <c r="BI8">
        <f>IF(ISERROR(VLOOKUP($A8,'data-8017360947'!$A:$BI,1+'calc-8410178426'!BI$1,0)),0,VLOOKUP($A8,'data-8017360947'!$A:$BI,1+'calc-8410178426'!BI$1,0)*0.01*'calc-8410178426'!$B8)</f>
        <v>0</v>
      </c>
      <c r="BJ8">
        <f>IF(ISERROR(VLOOKUP($A8,'data-8017360947'!$A:$BI,1+'calc-8410178426'!BJ$1,0)),0,VLOOKUP($A8,'data-8017360947'!$A:$BI,1+'calc-8410178426'!BJ$1,0)*0.01*'calc-8410178426'!$B8)</f>
        <v>0</v>
      </c>
    </row>
    <row r="9" spans="1:62" x14ac:dyDescent="0.25">
      <c r="A9">
        <f>'Nutritional Calculator - Demo'!C14</f>
        <v>0</v>
      </c>
      <c r="B9">
        <f>'Nutritional Calculator - Demo'!D14</f>
        <v>0</v>
      </c>
      <c r="C9">
        <f>IF(ISERROR(VLOOKUP($A9,'data-8017360947'!$A:$BI,1+'calc-8410178426'!C$1,0)),0,VLOOKUP($A9,'data-8017360947'!$A:$BI,1+'calc-8410178426'!C$1,0)*0.01*'calc-8410178426'!$B9)</f>
        <v>0</v>
      </c>
      <c r="D9">
        <f>IF(ISERROR(VLOOKUP($A9,'data-8017360947'!$A:$BI,1+'calc-8410178426'!D$1,0)),0,VLOOKUP($A9,'data-8017360947'!$A:$BI,1+'calc-8410178426'!D$1,0)*0.01*'calc-8410178426'!$B9)</f>
        <v>0</v>
      </c>
      <c r="E9">
        <f>IF(ISERROR(VLOOKUP($A9,'data-8017360947'!$A:$BI,1+'calc-8410178426'!E$1,0)),0,VLOOKUP($A9,'data-8017360947'!$A:$BI,1+'calc-8410178426'!E$1,0)*0.01*'calc-8410178426'!$B9)</f>
        <v>0</v>
      </c>
      <c r="F9">
        <f>IF(ISERROR(VLOOKUP($A9,'data-8017360947'!$A:$BI,1+'calc-8410178426'!F$1,0)),0,VLOOKUP($A9,'data-8017360947'!$A:$BI,1+'calc-8410178426'!F$1,0)*0.01*'calc-8410178426'!$B9)</f>
        <v>0</v>
      </c>
      <c r="G9">
        <f>IF(ISERROR(VLOOKUP($A9,'data-8017360947'!$A:$BI,1+'calc-8410178426'!G$1,0)),0,VLOOKUP($A9,'data-8017360947'!$A:$BI,1+'calc-8410178426'!G$1,0)*0.01*'calc-8410178426'!$B9)</f>
        <v>0</v>
      </c>
      <c r="H9">
        <f>IF(ISERROR(VLOOKUP($A9,'data-8017360947'!$A:$BI,1+'calc-8410178426'!H$1,0)),0,VLOOKUP($A9,'data-8017360947'!$A:$BI,1+'calc-8410178426'!H$1,0)*0.01*'calc-8410178426'!$B9)</f>
        <v>0</v>
      </c>
      <c r="I9">
        <f>IF(ISERROR(VLOOKUP($A9,'data-8017360947'!$A:$BI,1+'calc-8410178426'!I$1,0)),0,VLOOKUP($A9,'data-8017360947'!$A:$BI,1+'calc-8410178426'!I$1,0)*0.01*'calc-8410178426'!$B9)</f>
        <v>0</v>
      </c>
      <c r="J9">
        <f>IF(ISERROR(VLOOKUP($A9,'data-8017360947'!$A:$BI,1+'calc-8410178426'!J$1,0)),0,VLOOKUP($A9,'data-8017360947'!$A:$BI,1+'calc-8410178426'!J$1,0)*0.01*'calc-8410178426'!$B9)</f>
        <v>0</v>
      </c>
      <c r="K9">
        <f>IF(ISERROR(VLOOKUP($A9,'data-8017360947'!$A:$BI,1+'calc-8410178426'!K$1,0)),0,VLOOKUP($A9,'data-8017360947'!$A:$BI,1+'calc-8410178426'!K$1,0)*0.01*'calc-8410178426'!$B9)</f>
        <v>0</v>
      </c>
      <c r="L9">
        <f>IF(ISERROR(VLOOKUP($A9,'data-8017360947'!$A:$BI,1+'calc-8410178426'!L$1,0)),0,VLOOKUP($A9,'data-8017360947'!$A:$BI,1+'calc-8410178426'!L$1,0)*0.01*'calc-8410178426'!$B9)</f>
        <v>0</v>
      </c>
      <c r="M9">
        <f>IF(ISERROR(VLOOKUP($A9,'data-8017360947'!$A:$BI,1+'calc-8410178426'!M$1,0)),0,VLOOKUP($A9,'data-8017360947'!$A:$BI,1+'calc-8410178426'!M$1,0)*0.01*'calc-8410178426'!$B9)</f>
        <v>0</v>
      </c>
      <c r="N9">
        <f>IF(ISERROR(VLOOKUP($A9,'data-8017360947'!$A:$BI,1+'calc-8410178426'!N$1,0)),0,VLOOKUP($A9,'data-8017360947'!$A:$BI,1+'calc-8410178426'!N$1,0)*0.01*'calc-8410178426'!$B9)</f>
        <v>0</v>
      </c>
      <c r="O9">
        <f>IF(ISERROR(VLOOKUP($A9,'data-8017360947'!$A:$BI,1+'calc-8410178426'!O$1,0)),0,VLOOKUP($A9,'data-8017360947'!$A:$BI,1+'calc-8410178426'!O$1,0)*0.01*'calc-8410178426'!$B9)</f>
        <v>0</v>
      </c>
      <c r="P9">
        <f>IF(ISERROR(VLOOKUP($A9,'data-8017360947'!$A:$BI,1+'calc-8410178426'!P$1,0)),0,VLOOKUP($A9,'data-8017360947'!$A:$BI,1+'calc-8410178426'!P$1,0)*0.01*'calc-8410178426'!$B9)</f>
        <v>0</v>
      </c>
      <c r="Q9">
        <f>IF(ISERROR(VLOOKUP($A9,'data-8017360947'!$A:$BI,1+'calc-8410178426'!Q$1,0)),0,VLOOKUP($A9,'data-8017360947'!$A:$BI,1+'calc-8410178426'!Q$1,0)*0.01*'calc-8410178426'!$B9)</f>
        <v>0</v>
      </c>
      <c r="R9">
        <f>IF(ISERROR(VLOOKUP($A9,'data-8017360947'!$A:$BI,1+'calc-8410178426'!R$1,0)),0,VLOOKUP($A9,'data-8017360947'!$A:$BI,1+'calc-8410178426'!R$1,0)*0.01*'calc-8410178426'!$B9)</f>
        <v>0</v>
      </c>
      <c r="S9">
        <f>IF(ISERROR(VLOOKUP($A9,'data-8017360947'!$A:$BI,1+'calc-8410178426'!S$1,0)),0,VLOOKUP($A9,'data-8017360947'!$A:$BI,1+'calc-8410178426'!S$1,0)*0.01*'calc-8410178426'!$B9)</f>
        <v>0</v>
      </c>
      <c r="T9">
        <f>IF(ISERROR(VLOOKUP($A9,'data-8017360947'!$A:$BI,1+'calc-8410178426'!T$1,0)),0,VLOOKUP($A9,'data-8017360947'!$A:$BI,1+'calc-8410178426'!T$1,0)*0.01*'calc-8410178426'!$B9)</f>
        <v>0</v>
      </c>
      <c r="U9">
        <f>IF(ISERROR(VLOOKUP($A9,'data-8017360947'!$A:$BI,1+'calc-8410178426'!U$1,0)),0,VLOOKUP($A9,'data-8017360947'!$A:$BI,1+'calc-8410178426'!U$1,0)*0.01*'calc-8410178426'!$B9)</f>
        <v>0</v>
      </c>
      <c r="V9">
        <f>IF(ISERROR(VLOOKUP($A9,'data-8017360947'!$A:$BI,1+'calc-8410178426'!V$1,0)),0,VLOOKUP($A9,'data-8017360947'!$A:$BI,1+'calc-8410178426'!V$1,0)*0.01*'calc-8410178426'!$B9)</f>
        <v>0</v>
      </c>
      <c r="W9">
        <f>IF(ISERROR(VLOOKUP($A9,'data-8017360947'!$A:$BI,1+'calc-8410178426'!W$1,0)),0,VLOOKUP($A9,'data-8017360947'!$A:$BI,1+'calc-8410178426'!W$1,0)*0.01*'calc-8410178426'!$B9)</f>
        <v>0</v>
      </c>
      <c r="X9">
        <f>IF(ISERROR(VLOOKUP($A9,'data-8017360947'!$A:$BI,1+'calc-8410178426'!X$1,0)),0,VLOOKUP($A9,'data-8017360947'!$A:$BI,1+'calc-8410178426'!X$1,0)*0.01*'calc-8410178426'!$B9)</f>
        <v>0</v>
      </c>
      <c r="Y9">
        <f>IF(ISERROR(VLOOKUP($A9,'data-8017360947'!$A:$BI,1+'calc-8410178426'!Y$1,0)),0,VLOOKUP($A9,'data-8017360947'!$A:$BI,1+'calc-8410178426'!Y$1,0)*0.01*'calc-8410178426'!$B9)</f>
        <v>0</v>
      </c>
      <c r="Z9">
        <f>IF(ISERROR(VLOOKUP($A9,'data-8017360947'!$A:$BI,1+'calc-8410178426'!Z$1,0)),0,VLOOKUP($A9,'data-8017360947'!$A:$BI,1+'calc-8410178426'!Z$1,0)*0.01*'calc-8410178426'!$B9)</f>
        <v>0</v>
      </c>
      <c r="AA9">
        <f>IF(ISERROR(VLOOKUP($A9,'data-8017360947'!$A:$BI,1+'calc-8410178426'!AA$1,0)),0,VLOOKUP($A9,'data-8017360947'!$A:$BI,1+'calc-8410178426'!AA$1,0)*0.01*'calc-8410178426'!$B9)</f>
        <v>0</v>
      </c>
      <c r="AB9">
        <f>IF(ISERROR(VLOOKUP($A9,'data-8017360947'!$A:$BI,1+'calc-8410178426'!AB$1,0)),0,VLOOKUP($A9,'data-8017360947'!$A:$BI,1+'calc-8410178426'!AB$1,0)*0.01*'calc-8410178426'!$B9)</f>
        <v>0</v>
      </c>
      <c r="AC9">
        <f>IF(ISERROR(VLOOKUP($A9,'data-8017360947'!$A:$BI,1+'calc-8410178426'!AC$1,0)),0,VLOOKUP($A9,'data-8017360947'!$A:$BI,1+'calc-8410178426'!AC$1,0)*0.01*'calc-8410178426'!$B9)</f>
        <v>0</v>
      </c>
      <c r="AD9">
        <f>IF(ISERROR(VLOOKUP($A9,'data-8017360947'!$A:$BI,1+'calc-8410178426'!AD$1,0)),0,VLOOKUP($A9,'data-8017360947'!$A:$BI,1+'calc-8410178426'!AD$1,0)*0.01*'calc-8410178426'!$B9)</f>
        <v>0</v>
      </c>
      <c r="AE9">
        <f>IF(ISERROR(VLOOKUP($A9,'data-8017360947'!$A:$BI,1+'calc-8410178426'!AE$1,0)),0,VLOOKUP($A9,'data-8017360947'!$A:$BI,1+'calc-8410178426'!AE$1,0)*0.01*'calc-8410178426'!$B9)</f>
        <v>0</v>
      </c>
      <c r="AF9">
        <f>IF(ISERROR(VLOOKUP($A9,'data-8017360947'!$A:$BI,1+'calc-8410178426'!AF$1,0)),0,VLOOKUP($A9,'data-8017360947'!$A:$BI,1+'calc-8410178426'!AF$1,0)*0.01*'calc-8410178426'!$B9)</f>
        <v>0</v>
      </c>
      <c r="AG9">
        <f>IF(ISERROR(VLOOKUP($A9,'data-8017360947'!$A:$BI,1+'calc-8410178426'!AG$1,0)),0,VLOOKUP($A9,'data-8017360947'!$A:$BI,1+'calc-8410178426'!AG$1,0)*0.01*'calc-8410178426'!$B9)</f>
        <v>0</v>
      </c>
      <c r="AH9">
        <f>IF(ISERROR(VLOOKUP($A9,'data-8017360947'!$A:$BI,1+'calc-8410178426'!AH$1,0)),0,VLOOKUP($A9,'data-8017360947'!$A:$BI,1+'calc-8410178426'!AH$1,0)*0.01*'calc-8410178426'!$B9)</f>
        <v>0</v>
      </c>
      <c r="AI9">
        <f>IF(ISERROR(VLOOKUP($A9,'data-8017360947'!$A:$BI,1+'calc-8410178426'!AI$1,0)),0,VLOOKUP($A9,'data-8017360947'!$A:$BI,1+'calc-8410178426'!AI$1,0)*0.01*'calc-8410178426'!$B9)</f>
        <v>0</v>
      </c>
      <c r="AJ9">
        <f>IF(ISERROR(VLOOKUP($A9,'data-8017360947'!$A:$BI,1+'calc-8410178426'!AJ$1,0)),0,VLOOKUP($A9,'data-8017360947'!$A:$BI,1+'calc-8410178426'!AJ$1,0)*0.01*'calc-8410178426'!$B9)</f>
        <v>0</v>
      </c>
      <c r="AK9">
        <f>IF(ISERROR(VLOOKUP($A9,'data-8017360947'!$A:$BI,1+'calc-8410178426'!AK$1,0)),0,VLOOKUP($A9,'data-8017360947'!$A:$BI,1+'calc-8410178426'!AK$1,0)*0.01*'calc-8410178426'!$B9)</f>
        <v>0</v>
      </c>
      <c r="AL9">
        <f>IF(ISERROR(VLOOKUP($A9,'data-8017360947'!$A:$BI,1+'calc-8410178426'!AL$1,0)),0,VLOOKUP($A9,'data-8017360947'!$A:$BI,1+'calc-8410178426'!AL$1,0)*0.01*'calc-8410178426'!$B9)</f>
        <v>0</v>
      </c>
      <c r="AM9">
        <f>IF(ISERROR(VLOOKUP($A9,'data-8017360947'!$A:$BI,1+'calc-8410178426'!AM$1,0)),0,VLOOKUP($A9,'data-8017360947'!$A:$BI,1+'calc-8410178426'!AM$1,0)*0.01*'calc-8410178426'!$B9)</f>
        <v>0</v>
      </c>
      <c r="AN9">
        <f>IF(ISERROR(VLOOKUP($A9,'data-8017360947'!$A:$BI,1+'calc-8410178426'!AN$1,0)),0,VLOOKUP($A9,'data-8017360947'!$A:$BI,1+'calc-8410178426'!AN$1,0)*0.01*'calc-8410178426'!$B9)</f>
        <v>0</v>
      </c>
      <c r="AO9">
        <f>IF(ISERROR(VLOOKUP($A9,'data-8017360947'!$A:$BI,1+'calc-8410178426'!AO$1,0)),0,VLOOKUP($A9,'data-8017360947'!$A:$BI,1+'calc-8410178426'!AO$1,0)*0.01*'calc-8410178426'!$B9)</f>
        <v>0</v>
      </c>
      <c r="AP9">
        <f>IF(ISERROR(VLOOKUP($A9,'data-8017360947'!$A:$BI,1+'calc-8410178426'!AP$1,0)),0,VLOOKUP($A9,'data-8017360947'!$A:$BI,1+'calc-8410178426'!AP$1,0)*0.01*'calc-8410178426'!$B9)</f>
        <v>0</v>
      </c>
      <c r="AQ9">
        <f>IF(ISERROR(VLOOKUP($A9,'data-8017360947'!$A:$BI,1+'calc-8410178426'!AQ$1,0)),0,VLOOKUP($A9,'data-8017360947'!$A:$BI,1+'calc-8410178426'!AQ$1,0)*0.01*'calc-8410178426'!$B9)</f>
        <v>0</v>
      </c>
      <c r="AR9">
        <f>IF(ISERROR(VLOOKUP($A9,'data-8017360947'!$A:$BI,1+'calc-8410178426'!AR$1,0)),0,VLOOKUP($A9,'data-8017360947'!$A:$BI,1+'calc-8410178426'!AR$1,0)*0.01*'calc-8410178426'!$B9)</f>
        <v>0</v>
      </c>
      <c r="AS9">
        <f>IF(ISERROR(VLOOKUP($A9,'data-8017360947'!$A:$BI,1+'calc-8410178426'!AS$1,0)),0,VLOOKUP($A9,'data-8017360947'!$A:$BI,1+'calc-8410178426'!AS$1,0)*0.01*'calc-8410178426'!$B9)</f>
        <v>0</v>
      </c>
      <c r="AT9">
        <f>IF(ISERROR(VLOOKUP($A9,'data-8017360947'!$A:$BI,1+'calc-8410178426'!AT$1,0)),0,VLOOKUP($A9,'data-8017360947'!$A:$BI,1+'calc-8410178426'!AT$1,0)*0.01*'calc-8410178426'!$B9)</f>
        <v>0</v>
      </c>
      <c r="AU9">
        <f>IF(ISERROR(VLOOKUP($A9,'data-8017360947'!$A:$BI,1+'calc-8410178426'!AU$1,0)),0,VLOOKUP($A9,'data-8017360947'!$A:$BI,1+'calc-8410178426'!AU$1,0)*0.01*'calc-8410178426'!$B9)</f>
        <v>0</v>
      </c>
      <c r="AV9">
        <f>IF(ISERROR(VLOOKUP($A9,'data-8017360947'!$A:$BI,1+'calc-8410178426'!AV$1,0)),0,VLOOKUP($A9,'data-8017360947'!$A:$BI,1+'calc-8410178426'!AV$1,0)*0.01*'calc-8410178426'!$B9)</f>
        <v>0</v>
      </c>
      <c r="AW9">
        <f>IF(ISERROR(VLOOKUP($A9,'data-8017360947'!$A:$BI,1+'calc-8410178426'!AW$1,0)),0,VLOOKUP($A9,'data-8017360947'!$A:$BI,1+'calc-8410178426'!AW$1,0)*0.01*'calc-8410178426'!$B9)</f>
        <v>0</v>
      </c>
      <c r="AX9">
        <f>IF(ISERROR(VLOOKUP($A9,'data-8017360947'!$A:$BI,1+'calc-8410178426'!AX$1,0)),0,VLOOKUP($A9,'data-8017360947'!$A:$BI,1+'calc-8410178426'!AX$1,0)*0.01*'calc-8410178426'!$B9)</f>
        <v>0</v>
      </c>
      <c r="AY9">
        <f>IF(ISERROR(VLOOKUP($A9,'data-8017360947'!$A:$BI,1+'calc-8410178426'!AY$1,0)),0,VLOOKUP($A9,'data-8017360947'!$A:$BI,1+'calc-8410178426'!AY$1,0)*0.01*'calc-8410178426'!$B9)</f>
        <v>0</v>
      </c>
      <c r="AZ9">
        <f>IF(ISERROR(VLOOKUP($A9,'data-8017360947'!$A:$BI,1+'calc-8410178426'!AZ$1,0)),0,VLOOKUP($A9,'data-8017360947'!$A:$BI,1+'calc-8410178426'!AZ$1,0)*0.01*'calc-8410178426'!$B9)</f>
        <v>0</v>
      </c>
      <c r="BA9">
        <f>IF(ISERROR(VLOOKUP($A9,'data-8017360947'!$A:$BI,1+'calc-8410178426'!BA$1,0)),0,VLOOKUP($A9,'data-8017360947'!$A:$BI,1+'calc-8410178426'!BA$1,0)*0.01*'calc-8410178426'!$B9)</f>
        <v>0</v>
      </c>
      <c r="BB9">
        <f>IF(ISERROR(VLOOKUP($A9,'data-8017360947'!$A:$BI,1+'calc-8410178426'!BB$1,0)),0,VLOOKUP($A9,'data-8017360947'!$A:$BI,1+'calc-8410178426'!BB$1,0)*0.01*'calc-8410178426'!$B9)</f>
        <v>0</v>
      </c>
      <c r="BC9">
        <f>IF(ISERROR(VLOOKUP($A9,'data-8017360947'!$A:$BI,1+'calc-8410178426'!BC$1,0)),0,VLOOKUP($A9,'data-8017360947'!$A:$BI,1+'calc-8410178426'!BC$1,0)*0.01*'calc-8410178426'!$B9)</f>
        <v>0</v>
      </c>
      <c r="BD9">
        <f>IF(ISERROR(VLOOKUP($A9,'data-8017360947'!$A:$BI,1+'calc-8410178426'!BD$1,0)),0,VLOOKUP($A9,'data-8017360947'!$A:$BI,1+'calc-8410178426'!BD$1,0)*0.01*'calc-8410178426'!$B9)</f>
        <v>0</v>
      </c>
      <c r="BE9">
        <f>IF(ISERROR(VLOOKUP($A9,'data-8017360947'!$A:$BI,1+'calc-8410178426'!BE$1,0)),0,VLOOKUP($A9,'data-8017360947'!$A:$BI,1+'calc-8410178426'!BE$1,0)*0.01*'calc-8410178426'!$B9)</f>
        <v>0</v>
      </c>
      <c r="BF9">
        <f>IF(ISERROR(VLOOKUP($A9,'data-8017360947'!$A:$BI,1+'calc-8410178426'!BF$1,0)),0,VLOOKUP($A9,'data-8017360947'!$A:$BI,1+'calc-8410178426'!BF$1,0)*0.01*'calc-8410178426'!$B9)</f>
        <v>0</v>
      </c>
      <c r="BG9">
        <f>IF(ISERROR(VLOOKUP($A9,'data-8017360947'!$A:$BI,1+'calc-8410178426'!BG$1,0)),0,VLOOKUP($A9,'data-8017360947'!$A:$BI,1+'calc-8410178426'!BG$1,0)*0.01*'calc-8410178426'!$B9)</f>
        <v>0</v>
      </c>
      <c r="BH9">
        <f>IF(ISERROR(VLOOKUP($A9,'data-8017360947'!$A:$BI,1+'calc-8410178426'!BH$1,0)),0,VLOOKUP($A9,'data-8017360947'!$A:$BI,1+'calc-8410178426'!BH$1,0)*0.01*'calc-8410178426'!$B9)</f>
        <v>0</v>
      </c>
      <c r="BI9">
        <f>IF(ISERROR(VLOOKUP($A9,'data-8017360947'!$A:$BI,1+'calc-8410178426'!BI$1,0)),0,VLOOKUP($A9,'data-8017360947'!$A:$BI,1+'calc-8410178426'!BI$1,0)*0.01*'calc-8410178426'!$B9)</f>
        <v>0</v>
      </c>
      <c r="BJ9">
        <f>IF(ISERROR(VLOOKUP($A9,'data-8017360947'!$A:$BI,1+'calc-8410178426'!BJ$1,0)),0,VLOOKUP($A9,'data-8017360947'!$A:$BI,1+'calc-8410178426'!BJ$1,0)*0.01*'calc-8410178426'!$B9)</f>
        <v>0</v>
      </c>
    </row>
    <row r="10" spans="1:62" x14ac:dyDescent="0.25">
      <c r="A10">
        <f>'Nutritional Calculator - Demo'!C15</f>
        <v>0</v>
      </c>
      <c r="B10">
        <f>'Nutritional Calculator - Demo'!D15</f>
        <v>0</v>
      </c>
      <c r="C10">
        <f>IF(ISERROR(VLOOKUP($A10,'data-8017360947'!$A:$BI,1+'calc-8410178426'!C$1,0)),0,VLOOKUP($A10,'data-8017360947'!$A:$BI,1+'calc-8410178426'!C$1,0)*0.01*'calc-8410178426'!$B10)</f>
        <v>0</v>
      </c>
      <c r="D10">
        <f>IF(ISERROR(VLOOKUP($A10,'data-8017360947'!$A:$BI,1+'calc-8410178426'!D$1,0)),0,VLOOKUP($A10,'data-8017360947'!$A:$BI,1+'calc-8410178426'!D$1,0)*0.01*'calc-8410178426'!$B10)</f>
        <v>0</v>
      </c>
      <c r="E10">
        <f>IF(ISERROR(VLOOKUP($A10,'data-8017360947'!$A:$BI,1+'calc-8410178426'!E$1,0)),0,VLOOKUP($A10,'data-8017360947'!$A:$BI,1+'calc-8410178426'!E$1,0)*0.01*'calc-8410178426'!$B10)</f>
        <v>0</v>
      </c>
      <c r="F10">
        <f>IF(ISERROR(VLOOKUP($A10,'data-8017360947'!$A:$BI,1+'calc-8410178426'!F$1,0)),0,VLOOKUP($A10,'data-8017360947'!$A:$BI,1+'calc-8410178426'!F$1,0)*0.01*'calc-8410178426'!$B10)</f>
        <v>0</v>
      </c>
      <c r="G10">
        <f>IF(ISERROR(VLOOKUP($A10,'data-8017360947'!$A:$BI,1+'calc-8410178426'!G$1,0)),0,VLOOKUP($A10,'data-8017360947'!$A:$BI,1+'calc-8410178426'!G$1,0)*0.01*'calc-8410178426'!$B10)</f>
        <v>0</v>
      </c>
      <c r="H10">
        <f>IF(ISERROR(VLOOKUP($A10,'data-8017360947'!$A:$BI,1+'calc-8410178426'!H$1,0)),0,VLOOKUP($A10,'data-8017360947'!$A:$BI,1+'calc-8410178426'!H$1,0)*0.01*'calc-8410178426'!$B10)</f>
        <v>0</v>
      </c>
      <c r="I10">
        <f>IF(ISERROR(VLOOKUP($A10,'data-8017360947'!$A:$BI,1+'calc-8410178426'!I$1,0)),0,VLOOKUP($A10,'data-8017360947'!$A:$BI,1+'calc-8410178426'!I$1,0)*0.01*'calc-8410178426'!$B10)</f>
        <v>0</v>
      </c>
      <c r="J10">
        <f>IF(ISERROR(VLOOKUP($A10,'data-8017360947'!$A:$BI,1+'calc-8410178426'!J$1,0)),0,VLOOKUP($A10,'data-8017360947'!$A:$BI,1+'calc-8410178426'!J$1,0)*0.01*'calc-8410178426'!$B10)</f>
        <v>0</v>
      </c>
      <c r="K10">
        <f>IF(ISERROR(VLOOKUP($A10,'data-8017360947'!$A:$BI,1+'calc-8410178426'!K$1,0)),0,VLOOKUP($A10,'data-8017360947'!$A:$BI,1+'calc-8410178426'!K$1,0)*0.01*'calc-8410178426'!$B10)</f>
        <v>0</v>
      </c>
      <c r="L10">
        <f>IF(ISERROR(VLOOKUP($A10,'data-8017360947'!$A:$BI,1+'calc-8410178426'!L$1,0)),0,VLOOKUP($A10,'data-8017360947'!$A:$BI,1+'calc-8410178426'!L$1,0)*0.01*'calc-8410178426'!$B10)</f>
        <v>0</v>
      </c>
      <c r="M10">
        <f>IF(ISERROR(VLOOKUP($A10,'data-8017360947'!$A:$BI,1+'calc-8410178426'!M$1,0)),0,VLOOKUP($A10,'data-8017360947'!$A:$BI,1+'calc-8410178426'!M$1,0)*0.01*'calc-8410178426'!$B10)</f>
        <v>0</v>
      </c>
      <c r="N10">
        <f>IF(ISERROR(VLOOKUP($A10,'data-8017360947'!$A:$BI,1+'calc-8410178426'!N$1,0)),0,VLOOKUP($A10,'data-8017360947'!$A:$BI,1+'calc-8410178426'!N$1,0)*0.01*'calc-8410178426'!$B10)</f>
        <v>0</v>
      </c>
      <c r="O10">
        <f>IF(ISERROR(VLOOKUP($A10,'data-8017360947'!$A:$BI,1+'calc-8410178426'!O$1,0)),0,VLOOKUP($A10,'data-8017360947'!$A:$BI,1+'calc-8410178426'!O$1,0)*0.01*'calc-8410178426'!$B10)</f>
        <v>0</v>
      </c>
      <c r="P10">
        <f>IF(ISERROR(VLOOKUP($A10,'data-8017360947'!$A:$BI,1+'calc-8410178426'!P$1,0)),0,VLOOKUP($A10,'data-8017360947'!$A:$BI,1+'calc-8410178426'!P$1,0)*0.01*'calc-8410178426'!$B10)</f>
        <v>0</v>
      </c>
      <c r="Q10">
        <f>IF(ISERROR(VLOOKUP($A10,'data-8017360947'!$A:$BI,1+'calc-8410178426'!Q$1,0)),0,VLOOKUP($A10,'data-8017360947'!$A:$BI,1+'calc-8410178426'!Q$1,0)*0.01*'calc-8410178426'!$B10)</f>
        <v>0</v>
      </c>
      <c r="R10">
        <f>IF(ISERROR(VLOOKUP($A10,'data-8017360947'!$A:$BI,1+'calc-8410178426'!R$1,0)),0,VLOOKUP($A10,'data-8017360947'!$A:$BI,1+'calc-8410178426'!R$1,0)*0.01*'calc-8410178426'!$B10)</f>
        <v>0</v>
      </c>
      <c r="S10">
        <f>IF(ISERROR(VLOOKUP($A10,'data-8017360947'!$A:$BI,1+'calc-8410178426'!S$1,0)),0,VLOOKUP($A10,'data-8017360947'!$A:$BI,1+'calc-8410178426'!S$1,0)*0.01*'calc-8410178426'!$B10)</f>
        <v>0</v>
      </c>
      <c r="T10">
        <f>IF(ISERROR(VLOOKUP($A10,'data-8017360947'!$A:$BI,1+'calc-8410178426'!T$1,0)),0,VLOOKUP($A10,'data-8017360947'!$A:$BI,1+'calc-8410178426'!T$1,0)*0.01*'calc-8410178426'!$B10)</f>
        <v>0</v>
      </c>
      <c r="U10">
        <f>IF(ISERROR(VLOOKUP($A10,'data-8017360947'!$A:$BI,1+'calc-8410178426'!U$1,0)),0,VLOOKUP($A10,'data-8017360947'!$A:$BI,1+'calc-8410178426'!U$1,0)*0.01*'calc-8410178426'!$B10)</f>
        <v>0</v>
      </c>
      <c r="V10">
        <f>IF(ISERROR(VLOOKUP($A10,'data-8017360947'!$A:$BI,1+'calc-8410178426'!V$1,0)),0,VLOOKUP($A10,'data-8017360947'!$A:$BI,1+'calc-8410178426'!V$1,0)*0.01*'calc-8410178426'!$B10)</f>
        <v>0</v>
      </c>
      <c r="W10">
        <f>IF(ISERROR(VLOOKUP($A10,'data-8017360947'!$A:$BI,1+'calc-8410178426'!W$1,0)),0,VLOOKUP($A10,'data-8017360947'!$A:$BI,1+'calc-8410178426'!W$1,0)*0.01*'calc-8410178426'!$B10)</f>
        <v>0</v>
      </c>
      <c r="X10">
        <f>IF(ISERROR(VLOOKUP($A10,'data-8017360947'!$A:$BI,1+'calc-8410178426'!X$1,0)),0,VLOOKUP($A10,'data-8017360947'!$A:$BI,1+'calc-8410178426'!X$1,0)*0.01*'calc-8410178426'!$B10)</f>
        <v>0</v>
      </c>
      <c r="Y10">
        <f>IF(ISERROR(VLOOKUP($A10,'data-8017360947'!$A:$BI,1+'calc-8410178426'!Y$1,0)),0,VLOOKUP($A10,'data-8017360947'!$A:$BI,1+'calc-8410178426'!Y$1,0)*0.01*'calc-8410178426'!$B10)</f>
        <v>0</v>
      </c>
      <c r="Z10">
        <f>IF(ISERROR(VLOOKUP($A10,'data-8017360947'!$A:$BI,1+'calc-8410178426'!Z$1,0)),0,VLOOKUP($A10,'data-8017360947'!$A:$BI,1+'calc-8410178426'!Z$1,0)*0.01*'calc-8410178426'!$B10)</f>
        <v>0</v>
      </c>
      <c r="AA10">
        <f>IF(ISERROR(VLOOKUP($A10,'data-8017360947'!$A:$BI,1+'calc-8410178426'!AA$1,0)),0,VLOOKUP($A10,'data-8017360947'!$A:$BI,1+'calc-8410178426'!AA$1,0)*0.01*'calc-8410178426'!$B10)</f>
        <v>0</v>
      </c>
      <c r="AB10">
        <f>IF(ISERROR(VLOOKUP($A10,'data-8017360947'!$A:$BI,1+'calc-8410178426'!AB$1,0)),0,VLOOKUP($A10,'data-8017360947'!$A:$BI,1+'calc-8410178426'!AB$1,0)*0.01*'calc-8410178426'!$B10)</f>
        <v>0</v>
      </c>
      <c r="AC10">
        <f>IF(ISERROR(VLOOKUP($A10,'data-8017360947'!$A:$BI,1+'calc-8410178426'!AC$1,0)),0,VLOOKUP($A10,'data-8017360947'!$A:$BI,1+'calc-8410178426'!AC$1,0)*0.01*'calc-8410178426'!$B10)</f>
        <v>0</v>
      </c>
      <c r="AD10">
        <f>IF(ISERROR(VLOOKUP($A10,'data-8017360947'!$A:$BI,1+'calc-8410178426'!AD$1,0)),0,VLOOKUP($A10,'data-8017360947'!$A:$BI,1+'calc-8410178426'!AD$1,0)*0.01*'calc-8410178426'!$B10)</f>
        <v>0</v>
      </c>
      <c r="AE10">
        <f>IF(ISERROR(VLOOKUP($A10,'data-8017360947'!$A:$BI,1+'calc-8410178426'!AE$1,0)),0,VLOOKUP($A10,'data-8017360947'!$A:$BI,1+'calc-8410178426'!AE$1,0)*0.01*'calc-8410178426'!$B10)</f>
        <v>0</v>
      </c>
      <c r="AF10">
        <f>IF(ISERROR(VLOOKUP($A10,'data-8017360947'!$A:$BI,1+'calc-8410178426'!AF$1,0)),0,VLOOKUP($A10,'data-8017360947'!$A:$BI,1+'calc-8410178426'!AF$1,0)*0.01*'calc-8410178426'!$B10)</f>
        <v>0</v>
      </c>
      <c r="AG10">
        <f>IF(ISERROR(VLOOKUP($A10,'data-8017360947'!$A:$BI,1+'calc-8410178426'!AG$1,0)),0,VLOOKUP($A10,'data-8017360947'!$A:$BI,1+'calc-8410178426'!AG$1,0)*0.01*'calc-8410178426'!$B10)</f>
        <v>0</v>
      </c>
      <c r="AH10">
        <f>IF(ISERROR(VLOOKUP($A10,'data-8017360947'!$A:$BI,1+'calc-8410178426'!AH$1,0)),0,VLOOKUP($A10,'data-8017360947'!$A:$BI,1+'calc-8410178426'!AH$1,0)*0.01*'calc-8410178426'!$B10)</f>
        <v>0</v>
      </c>
      <c r="AI10">
        <f>IF(ISERROR(VLOOKUP($A10,'data-8017360947'!$A:$BI,1+'calc-8410178426'!AI$1,0)),0,VLOOKUP($A10,'data-8017360947'!$A:$BI,1+'calc-8410178426'!AI$1,0)*0.01*'calc-8410178426'!$B10)</f>
        <v>0</v>
      </c>
      <c r="AJ10">
        <f>IF(ISERROR(VLOOKUP($A10,'data-8017360947'!$A:$BI,1+'calc-8410178426'!AJ$1,0)),0,VLOOKUP($A10,'data-8017360947'!$A:$BI,1+'calc-8410178426'!AJ$1,0)*0.01*'calc-8410178426'!$B10)</f>
        <v>0</v>
      </c>
      <c r="AK10">
        <f>IF(ISERROR(VLOOKUP($A10,'data-8017360947'!$A:$BI,1+'calc-8410178426'!AK$1,0)),0,VLOOKUP($A10,'data-8017360947'!$A:$BI,1+'calc-8410178426'!AK$1,0)*0.01*'calc-8410178426'!$B10)</f>
        <v>0</v>
      </c>
      <c r="AL10">
        <f>IF(ISERROR(VLOOKUP($A10,'data-8017360947'!$A:$BI,1+'calc-8410178426'!AL$1,0)),0,VLOOKUP($A10,'data-8017360947'!$A:$BI,1+'calc-8410178426'!AL$1,0)*0.01*'calc-8410178426'!$B10)</f>
        <v>0</v>
      </c>
      <c r="AM10">
        <f>IF(ISERROR(VLOOKUP($A10,'data-8017360947'!$A:$BI,1+'calc-8410178426'!AM$1,0)),0,VLOOKUP($A10,'data-8017360947'!$A:$BI,1+'calc-8410178426'!AM$1,0)*0.01*'calc-8410178426'!$B10)</f>
        <v>0</v>
      </c>
      <c r="AN10">
        <f>IF(ISERROR(VLOOKUP($A10,'data-8017360947'!$A:$BI,1+'calc-8410178426'!AN$1,0)),0,VLOOKUP($A10,'data-8017360947'!$A:$BI,1+'calc-8410178426'!AN$1,0)*0.01*'calc-8410178426'!$B10)</f>
        <v>0</v>
      </c>
      <c r="AO10">
        <f>IF(ISERROR(VLOOKUP($A10,'data-8017360947'!$A:$BI,1+'calc-8410178426'!AO$1,0)),0,VLOOKUP($A10,'data-8017360947'!$A:$BI,1+'calc-8410178426'!AO$1,0)*0.01*'calc-8410178426'!$B10)</f>
        <v>0</v>
      </c>
      <c r="AP10">
        <f>IF(ISERROR(VLOOKUP($A10,'data-8017360947'!$A:$BI,1+'calc-8410178426'!AP$1,0)),0,VLOOKUP($A10,'data-8017360947'!$A:$BI,1+'calc-8410178426'!AP$1,0)*0.01*'calc-8410178426'!$B10)</f>
        <v>0</v>
      </c>
      <c r="AQ10">
        <f>IF(ISERROR(VLOOKUP($A10,'data-8017360947'!$A:$BI,1+'calc-8410178426'!AQ$1,0)),0,VLOOKUP($A10,'data-8017360947'!$A:$BI,1+'calc-8410178426'!AQ$1,0)*0.01*'calc-8410178426'!$B10)</f>
        <v>0</v>
      </c>
      <c r="AR10">
        <f>IF(ISERROR(VLOOKUP($A10,'data-8017360947'!$A:$BI,1+'calc-8410178426'!AR$1,0)),0,VLOOKUP($A10,'data-8017360947'!$A:$BI,1+'calc-8410178426'!AR$1,0)*0.01*'calc-8410178426'!$B10)</f>
        <v>0</v>
      </c>
      <c r="AS10">
        <f>IF(ISERROR(VLOOKUP($A10,'data-8017360947'!$A:$BI,1+'calc-8410178426'!AS$1,0)),0,VLOOKUP($A10,'data-8017360947'!$A:$BI,1+'calc-8410178426'!AS$1,0)*0.01*'calc-8410178426'!$B10)</f>
        <v>0</v>
      </c>
      <c r="AT10">
        <f>IF(ISERROR(VLOOKUP($A10,'data-8017360947'!$A:$BI,1+'calc-8410178426'!AT$1,0)),0,VLOOKUP($A10,'data-8017360947'!$A:$BI,1+'calc-8410178426'!AT$1,0)*0.01*'calc-8410178426'!$B10)</f>
        <v>0</v>
      </c>
      <c r="AU10">
        <f>IF(ISERROR(VLOOKUP($A10,'data-8017360947'!$A:$BI,1+'calc-8410178426'!AU$1,0)),0,VLOOKUP($A10,'data-8017360947'!$A:$BI,1+'calc-8410178426'!AU$1,0)*0.01*'calc-8410178426'!$B10)</f>
        <v>0</v>
      </c>
      <c r="AV10">
        <f>IF(ISERROR(VLOOKUP($A10,'data-8017360947'!$A:$BI,1+'calc-8410178426'!AV$1,0)),0,VLOOKUP($A10,'data-8017360947'!$A:$BI,1+'calc-8410178426'!AV$1,0)*0.01*'calc-8410178426'!$B10)</f>
        <v>0</v>
      </c>
      <c r="AW10">
        <f>IF(ISERROR(VLOOKUP($A10,'data-8017360947'!$A:$BI,1+'calc-8410178426'!AW$1,0)),0,VLOOKUP($A10,'data-8017360947'!$A:$BI,1+'calc-8410178426'!AW$1,0)*0.01*'calc-8410178426'!$B10)</f>
        <v>0</v>
      </c>
      <c r="AX10">
        <f>IF(ISERROR(VLOOKUP($A10,'data-8017360947'!$A:$BI,1+'calc-8410178426'!AX$1,0)),0,VLOOKUP($A10,'data-8017360947'!$A:$BI,1+'calc-8410178426'!AX$1,0)*0.01*'calc-8410178426'!$B10)</f>
        <v>0</v>
      </c>
      <c r="AY10">
        <f>IF(ISERROR(VLOOKUP($A10,'data-8017360947'!$A:$BI,1+'calc-8410178426'!AY$1,0)),0,VLOOKUP($A10,'data-8017360947'!$A:$BI,1+'calc-8410178426'!AY$1,0)*0.01*'calc-8410178426'!$B10)</f>
        <v>0</v>
      </c>
      <c r="AZ10">
        <f>IF(ISERROR(VLOOKUP($A10,'data-8017360947'!$A:$BI,1+'calc-8410178426'!AZ$1,0)),0,VLOOKUP($A10,'data-8017360947'!$A:$BI,1+'calc-8410178426'!AZ$1,0)*0.01*'calc-8410178426'!$B10)</f>
        <v>0</v>
      </c>
      <c r="BA10">
        <f>IF(ISERROR(VLOOKUP($A10,'data-8017360947'!$A:$BI,1+'calc-8410178426'!BA$1,0)),0,VLOOKUP($A10,'data-8017360947'!$A:$BI,1+'calc-8410178426'!BA$1,0)*0.01*'calc-8410178426'!$B10)</f>
        <v>0</v>
      </c>
      <c r="BB10">
        <f>IF(ISERROR(VLOOKUP($A10,'data-8017360947'!$A:$BI,1+'calc-8410178426'!BB$1,0)),0,VLOOKUP($A10,'data-8017360947'!$A:$BI,1+'calc-8410178426'!BB$1,0)*0.01*'calc-8410178426'!$B10)</f>
        <v>0</v>
      </c>
      <c r="BC10">
        <f>IF(ISERROR(VLOOKUP($A10,'data-8017360947'!$A:$BI,1+'calc-8410178426'!BC$1,0)),0,VLOOKUP($A10,'data-8017360947'!$A:$BI,1+'calc-8410178426'!BC$1,0)*0.01*'calc-8410178426'!$B10)</f>
        <v>0</v>
      </c>
      <c r="BD10">
        <f>IF(ISERROR(VLOOKUP($A10,'data-8017360947'!$A:$BI,1+'calc-8410178426'!BD$1,0)),0,VLOOKUP($A10,'data-8017360947'!$A:$BI,1+'calc-8410178426'!BD$1,0)*0.01*'calc-8410178426'!$B10)</f>
        <v>0</v>
      </c>
      <c r="BE10">
        <f>IF(ISERROR(VLOOKUP($A10,'data-8017360947'!$A:$BI,1+'calc-8410178426'!BE$1,0)),0,VLOOKUP($A10,'data-8017360947'!$A:$BI,1+'calc-8410178426'!BE$1,0)*0.01*'calc-8410178426'!$B10)</f>
        <v>0</v>
      </c>
      <c r="BF10">
        <f>IF(ISERROR(VLOOKUP($A10,'data-8017360947'!$A:$BI,1+'calc-8410178426'!BF$1,0)),0,VLOOKUP($A10,'data-8017360947'!$A:$BI,1+'calc-8410178426'!BF$1,0)*0.01*'calc-8410178426'!$B10)</f>
        <v>0</v>
      </c>
      <c r="BG10">
        <f>IF(ISERROR(VLOOKUP($A10,'data-8017360947'!$A:$BI,1+'calc-8410178426'!BG$1,0)),0,VLOOKUP($A10,'data-8017360947'!$A:$BI,1+'calc-8410178426'!BG$1,0)*0.01*'calc-8410178426'!$B10)</f>
        <v>0</v>
      </c>
      <c r="BH10">
        <f>IF(ISERROR(VLOOKUP($A10,'data-8017360947'!$A:$BI,1+'calc-8410178426'!BH$1,0)),0,VLOOKUP($A10,'data-8017360947'!$A:$BI,1+'calc-8410178426'!BH$1,0)*0.01*'calc-8410178426'!$B10)</f>
        <v>0</v>
      </c>
      <c r="BI10">
        <f>IF(ISERROR(VLOOKUP($A10,'data-8017360947'!$A:$BI,1+'calc-8410178426'!BI$1,0)),0,VLOOKUP($A10,'data-8017360947'!$A:$BI,1+'calc-8410178426'!BI$1,0)*0.01*'calc-8410178426'!$B10)</f>
        <v>0</v>
      </c>
      <c r="BJ10">
        <f>IF(ISERROR(VLOOKUP($A10,'data-8017360947'!$A:$BI,1+'calc-8410178426'!BJ$1,0)),0,VLOOKUP($A10,'data-8017360947'!$A:$BI,1+'calc-8410178426'!BJ$1,0)*0.01*'calc-8410178426'!$B10)</f>
        <v>0</v>
      </c>
    </row>
    <row r="11" spans="1:62" x14ac:dyDescent="0.25">
      <c r="A11">
        <f>'Nutritional Calculator - Demo'!C16</f>
        <v>0</v>
      </c>
      <c r="B11">
        <f>'Nutritional Calculator - Demo'!D16</f>
        <v>0</v>
      </c>
      <c r="C11">
        <f>IF(ISERROR(VLOOKUP($A11,'data-8017360947'!$A:$BI,1+'calc-8410178426'!C$1,0)),0,VLOOKUP($A11,'data-8017360947'!$A:$BI,1+'calc-8410178426'!C$1,0)*0.01*'calc-8410178426'!$B11)</f>
        <v>0</v>
      </c>
      <c r="D11">
        <f>IF(ISERROR(VLOOKUP($A11,'data-8017360947'!$A:$BI,1+'calc-8410178426'!D$1,0)),0,VLOOKUP($A11,'data-8017360947'!$A:$BI,1+'calc-8410178426'!D$1,0)*0.01*'calc-8410178426'!$B11)</f>
        <v>0</v>
      </c>
      <c r="E11">
        <f>IF(ISERROR(VLOOKUP($A11,'data-8017360947'!$A:$BI,1+'calc-8410178426'!E$1,0)),0,VLOOKUP($A11,'data-8017360947'!$A:$BI,1+'calc-8410178426'!E$1,0)*0.01*'calc-8410178426'!$B11)</f>
        <v>0</v>
      </c>
      <c r="F11">
        <f>IF(ISERROR(VLOOKUP($A11,'data-8017360947'!$A:$BI,1+'calc-8410178426'!F$1,0)),0,VLOOKUP($A11,'data-8017360947'!$A:$BI,1+'calc-8410178426'!F$1,0)*0.01*'calc-8410178426'!$B11)</f>
        <v>0</v>
      </c>
      <c r="G11">
        <f>IF(ISERROR(VLOOKUP($A11,'data-8017360947'!$A:$BI,1+'calc-8410178426'!G$1,0)),0,VLOOKUP($A11,'data-8017360947'!$A:$BI,1+'calc-8410178426'!G$1,0)*0.01*'calc-8410178426'!$B11)</f>
        <v>0</v>
      </c>
      <c r="H11">
        <f>IF(ISERROR(VLOOKUP($A11,'data-8017360947'!$A:$BI,1+'calc-8410178426'!H$1,0)),0,VLOOKUP($A11,'data-8017360947'!$A:$BI,1+'calc-8410178426'!H$1,0)*0.01*'calc-8410178426'!$B11)</f>
        <v>0</v>
      </c>
      <c r="I11">
        <f>IF(ISERROR(VLOOKUP($A11,'data-8017360947'!$A:$BI,1+'calc-8410178426'!I$1,0)),0,VLOOKUP($A11,'data-8017360947'!$A:$BI,1+'calc-8410178426'!I$1,0)*0.01*'calc-8410178426'!$B11)</f>
        <v>0</v>
      </c>
      <c r="J11">
        <f>IF(ISERROR(VLOOKUP($A11,'data-8017360947'!$A:$BI,1+'calc-8410178426'!J$1,0)),0,VLOOKUP($A11,'data-8017360947'!$A:$BI,1+'calc-8410178426'!J$1,0)*0.01*'calc-8410178426'!$B11)</f>
        <v>0</v>
      </c>
      <c r="K11">
        <f>IF(ISERROR(VLOOKUP($A11,'data-8017360947'!$A:$BI,1+'calc-8410178426'!K$1,0)),0,VLOOKUP($A11,'data-8017360947'!$A:$BI,1+'calc-8410178426'!K$1,0)*0.01*'calc-8410178426'!$B11)</f>
        <v>0</v>
      </c>
      <c r="L11">
        <f>IF(ISERROR(VLOOKUP($A11,'data-8017360947'!$A:$BI,1+'calc-8410178426'!L$1,0)),0,VLOOKUP($A11,'data-8017360947'!$A:$BI,1+'calc-8410178426'!L$1,0)*0.01*'calc-8410178426'!$B11)</f>
        <v>0</v>
      </c>
      <c r="M11">
        <f>IF(ISERROR(VLOOKUP($A11,'data-8017360947'!$A:$BI,1+'calc-8410178426'!M$1,0)),0,VLOOKUP($A11,'data-8017360947'!$A:$BI,1+'calc-8410178426'!M$1,0)*0.01*'calc-8410178426'!$B11)</f>
        <v>0</v>
      </c>
      <c r="N11">
        <f>IF(ISERROR(VLOOKUP($A11,'data-8017360947'!$A:$BI,1+'calc-8410178426'!N$1,0)),0,VLOOKUP($A11,'data-8017360947'!$A:$BI,1+'calc-8410178426'!N$1,0)*0.01*'calc-8410178426'!$B11)</f>
        <v>0</v>
      </c>
      <c r="O11">
        <f>IF(ISERROR(VLOOKUP($A11,'data-8017360947'!$A:$BI,1+'calc-8410178426'!O$1,0)),0,VLOOKUP($A11,'data-8017360947'!$A:$BI,1+'calc-8410178426'!O$1,0)*0.01*'calc-8410178426'!$B11)</f>
        <v>0</v>
      </c>
      <c r="P11">
        <f>IF(ISERROR(VLOOKUP($A11,'data-8017360947'!$A:$BI,1+'calc-8410178426'!P$1,0)),0,VLOOKUP($A11,'data-8017360947'!$A:$BI,1+'calc-8410178426'!P$1,0)*0.01*'calc-8410178426'!$B11)</f>
        <v>0</v>
      </c>
      <c r="Q11">
        <f>IF(ISERROR(VLOOKUP($A11,'data-8017360947'!$A:$BI,1+'calc-8410178426'!Q$1,0)),0,VLOOKUP($A11,'data-8017360947'!$A:$BI,1+'calc-8410178426'!Q$1,0)*0.01*'calc-8410178426'!$B11)</f>
        <v>0</v>
      </c>
      <c r="R11">
        <f>IF(ISERROR(VLOOKUP($A11,'data-8017360947'!$A:$BI,1+'calc-8410178426'!R$1,0)),0,VLOOKUP($A11,'data-8017360947'!$A:$BI,1+'calc-8410178426'!R$1,0)*0.01*'calc-8410178426'!$B11)</f>
        <v>0</v>
      </c>
      <c r="S11">
        <f>IF(ISERROR(VLOOKUP($A11,'data-8017360947'!$A:$BI,1+'calc-8410178426'!S$1,0)),0,VLOOKUP($A11,'data-8017360947'!$A:$BI,1+'calc-8410178426'!S$1,0)*0.01*'calc-8410178426'!$B11)</f>
        <v>0</v>
      </c>
      <c r="T11">
        <f>IF(ISERROR(VLOOKUP($A11,'data-8017360947'!$A:$BI,1+'calc-8410178426'!T$1,0)),0,VLOOKUP($A11,'data-8017360947'!$A:$BI,1+'calc-8410178426'!T$1,0)*0.01*'calc-8410178426'!$B11)</f>
        <v>0</v>
      </c>
      <c r="U11">
        <f>IF(ISERROR(VLOOKUP($A11,'data-8017360947'!$A:$BI,1+'calc-8410178426'!U$1,0)),0,VLOOKUP($A11,'data-8017360947'!$A:$BI,1+'calc-8410178426'!U$1,0)*0.01*'calc-8410178426'!$B11)</f>
        <v>0</v>
      </c>
      <c r="V11">
        <f>IF(ISERROR(VLOOKUP($A11,'data-8017360947'!$A:$BI,1+'calc-8410178426'!V$1,0)),0,VLOOKUP($A11,'data-8017360947'!$A:$BI,1+'calc-8410178426'!V$1,0)*0.01*'calc-8410178426'!$B11)</f>
        <v>0</v>
      </c>
      <c r="W11">
        <f>IF(ISERROR(VLOOKUP($A11,'data-8017360947'!$A:$BI,1+'calc-8410178426'!W$1,0)),0,VLOOKUP($A11,'data-8017360947'!$A:$BI,1+'calc-8410178426'!W$1,0)*0.01*'calc-8410178426'!$B11)</f>
        <v>0</v>
      </c>
      <c r="X11">
        <f>IF(ISERROR(VLOOKUP($A11,'data-8017360947'!$A:$BI,1+'calc-8410178426'!X$1,0)),0,VLOOKUP($A11,'data-8017360947'!$A:$BI,1+'calc-8410178426'!X$1,0)*0.01*'calc-8410178426'!$B11)</f>
        <v>0</v>
      </c>
      <c r="Y11">
        <f>IF(ISERROR(VLOOKUP($A11,'data-8017360947'!$A:$BI,1+'calc-8410178426'!Y$1,0)),0,VLOOKUP($A11,'data-8017360947'!$A:$BI,1+'calc-8410178426'!Y$1,0)*0.01*'calc-8410178426'!$B11)</f>
        <v>0</v>
      </c>
      <c r="Z11">
        <f>IF(ISERROR(VLOOKUP($A11,'data-8017360947'!$A:$BI,1+'calc-8410178426'!Z$1,0)),0,VLOOKUP($A11,'data-8017360947'!$A:$BI,1+'calc-8410178426'!Z$1,0)*0.01*'calc-8410178426'!$B11)</f>
        <v>0</v>
      </c>
      <c r="AA11">
        <f>IF(ISERROR(VLOOKUP($A11,'data-8017360947'!$A:$BI,1+'calc-8410178426'!AA$1,0)),0,VLOOKUP($A11,'data-8017360947'!$A:$BI,1+'calc-8410178426'!AA$1,0)*0.01*'calc-8410178426'!$B11)</f>
        <v>0</v>
      </c>
      <c r="AB11">
        <f>IF(ISERROR(VLOOKUP($A11,'data-8017360947'!$A:$BI,1+'calc-8410178426'!AB$1,0)),0,VLOOKUP($A11,'data-8017360947'!$A:$BI,1+'calc-8410178426'!AB$1,0)*0.01*'calc-8410178426'!$B11)</f>
        <v>0</v>
      </c>
      <c r="AC11">
        <f>IF(ISERROR(VLOOKUP($A11,'data-8017360947'!$A:$BI,1+'calc-8410178426'!AC$1,0)),0,VLOOKUP($A11,'data-8017360947'!$A:$BI,1+'calc-8410178426'!AC$1,0)*0.01*'calc-8410178426'!$B11)</f>
        <v>0</v>
      </c>
      <c r="AD11">
        <f>IF(ISERROR(VLOOKUP($A11,'data-8017360947'!$A:$BI,1+'calc-8410178426'!AD$1,0)),0,VLOOKUP($A11,'data-8017360947'!$A:$BI,1+'calc-8410178426'!AD$1,0)*0.01*'calc-8410178426'!$B11)</f>
        <v>0</v>
      </c>
      <c r="AE11">
        <f>IF(ISERROR(VLOOKUP($A11,'data-8017360947'!$A:$BI,1+'calc-8410178426'!AE$1,0)),0,VLOOKUP($A11,'data-8017360947'!$A:$BI,1+'calc-8410178426'!AE$1,0)*0.01*'calc-8410178426'!$B11)</f>
        <v>0</v>
      </c>
      <c r="AF11">
        <f>IF(ISERROR(VLOOKUP($A11,'data-8017360947'!$A:$BI,1+'calc-8410178426'!AF$1,0)),0,VLOOKUP($A11,'data-8017360947'!$A:$BI,1+'calc-8410178426'!AF$1,0)*0.01*'calc-8410178426'!$B11)</f>
        <v>0</v>
      </c>
      <c r="AG11">
        <f>IF(ISERROR(VLOOKUP($A11,'data-8017360947'!$A:$BI,1+'calc-8410178426'!AG$1,0)),0,VLOOKUP($A11,'data-8017360947'!$A:$BI,1+'calc-8410178426'!AG$1,0)*0.01*'calc-8410178426'!$B11)</f>
        <v>0</v>
      </c>
      <c r="AH11">
        <f>IF(ISERROR(VLOOKUP($A11,'data-8017360947'!$A:$BI,1+'calc-8410178426'!AH$1,0)),0,VLOOKUP($A11,'data-8017360947'!$A:$BI,1+'calc-8410178426'!AH$1,0)*0.01*'calc-8410178426'!$B11)</f>
        <v>0</v>
      </c>
      <c r="AI11">
        <f>IF(ISERROR(VLOOKUP($A11,'data-8017360947'!$A:$BI,1+'calc-8410178426'!AI$1,0)),0,VLOOKUP($A11,'data-8017360947'!$A:$BI,1+'calc-8410178426'!AI$1,0)*0.01*'calc-8410178426'!$B11)</f>
        <v>0</v>
      </c>
      <c r="AJ11">
        <f>IF(ISERROR(VLOOKUP($A11,'data-8017360947'!$A:$BI,1+'calc-8410178426'!AJ$1,0)),0,VLOOKUP($A11,'data-8017360947'!$A:$BI,1+'calc-8410178426'!AJ$1,0)*0.01*'calc-8410178426'!$B11)</f>
        <v>0</v>
      </c>
      <c r="AK11">
        <f>IF(ISERROR(VLOOKUP($A11,'data-8017360947'!$A:$BI,1+'calc-8410178426'!AK$1,0)),0,VLOOKUP($A11,'data-8017360947'!$A:$BI,1+'calc-8410178426'!AK$1,0)*0.01*'calc-8410178426'!$B11)</f>
        <v>0</v>
      </c>
      <c r="AL11">
        <f>IF(ISERROR(VLOOKUP($A11,'data-8017360947'!$A:$BI,1+'calc-8410178426'!AL$1,0)),0,VLOOKUP($A11,'data-8017360947'!$A:$BI,1+'calc-8410178426'!AL$1,0)*0.01*'calc-8410178426'!$B11)</f>
        <v>0</v>
      </c>
      <c r="AM11">
        <f>IF(ISERROR(VLOOKUP($A11,'data-8017360947'!$A:$BI,1+'calc-8410178426'!AM$1,0)),0,VLOOKUP($A11,'data-8017360947'!$A:$BI,1+'calc-8410178426'!AM$1,0)*0.01*'calc-8410178426'!$B11)</f>
        <v>0</v>
      </c>
      <c r="AN11">
        <f>IF(ISERROR(VLOOKUP($A11,'data-8017360947'!$A:$BI,1+'calc-8410178426'!AN$1,0)),0,VLOOKUP($A11,'data-8017360947'!$A:$BI,1+'calc-8410178426'!AN$1,0)*0.01*'calc-8410178426'!$B11)</f>
        <v>0</v>
      </c>
      <c r="AO11">
        <f>IF(ISERROR(VLOOKUP($A11,'data-8017360947'!$A:$BI,1+'calc-8410178426'!AO$1,0)),0,VLOOKUP($A11,'data-8017360947'!$A:$BI,1+'calc-8410178426'!AO$1,0)*0.01*'calc-8410178426'!$B11)</f>
        <v>0</v>
      </c>
      <c r="AP11">
        <f>IF(ISERROR(VLOOKUP($A11,'data-8017360947'!$A:$BI,1+'calc-8410178426'!AP$1,0)),0,VLOOKUP($A11,'data-8017360947'!$A:$BI,1+'calc-8410178426'!AP$1,0)*0.01*'calc-8410178426'!$B11)</f>
        <v>0</v>
      </c>
      <c r="AQ11">
        <f>IF(ISERROR(VLOOKUP($A11,'data-8017360947'!$A:$BI,1+'calc-8410178426'!AQ$1,0)),0,VLOOKUP($A11,'data-8017360947'!$A:$BI,1+'calc-8410178426'!AQ$1,0)*0.01*'calc-8410178426'!$B11)</f>
        <v>0</v>
      </c>
      <c r="AR11">
        <f>IF(ISERROR(VLOOKUP($A11,'data-8017360947'!$A:$BI,1+'calc-8410178426'!AR$1,0)),0,VLOOKUP($A11,'data-8017360947'!$A:$BI,1+'calc-8410178426'!AR$1,0)*0.01*'calc-8410178426'!$B11)</f>
        <v>0</v>
      </c>
      <c r="AS11">
        <f>IF(ISERROR(VLOOKUP($A11,'data-8017360947'!$A:$BI,1+'calc-8410178426'!AS$1,0)),0,VLOOKUP($A11,'data-8017360947'!$A:$BI,1+'calc-8410178426'!AS$1,0)*0.01*'calc-8410178426'!$B11)</f>
        <v>0</v>
      </c>
      <c r="AT11">
        <f>IF(ISERROR(VLOOKUP($A11,'data-8017360947'!$A:$BI,1+'calc-8410178426'!AT$1,0)),0,VLOOKUP($A11,'data-8017360947'!$A:$BI,1+'calc-8410178426'!AT$1,0)*0.01*'calc-8410178426'!$B11)</f>
        <v>0</v>
      </c>
      <c r="AU11">
        <f>IF(ISERROR(VLOOKUP($A11,'data-8017360947'!$A:$BI,1+'calc-8410178426'!AU$1,0)),0,VLOOKUP($A11,'data-8017360947'!$A:$BI,1+'calc-8410178426'!AU$1,0)*0.01*'calc-8410178426'!$B11)</f>
        <v>0</v>
      </c>
      <c r="AV11">
        <f>IF(ISERROR(VLOOKUP($A11,'data-8017360947'!$A:$BI,1+'calc-8410178426'!AV$1,0)),0,VLOOKUP($A11,'data-8017360947'!$A:$BI,1+'calc-8410178426'!AV$1,0)*0.01*'calc-8410178426'!$B11)</f>
        <v>0</v>
      </c>
      <c r="AW11">
        <f>IF(ISERROR(VLOOKUP($A11,'data-8017360947'!$A:$BI,1+'calc-8410178426'!AW$1,0)),0,VLOOKUP($A11,'data-8017360947'!$A:$BI,1+'calc-8410178426'!AW$1,0)*0.01*'calc-8410178426'!$B11)</f>
        <v>0</v>
      </c>
      <c r="AX11">
        <f>IF(ISERROR(VLOOKUP($A11,'data-8017360947'!$A:$BI,1+'calc-8410178426'!AX$1,0)),0,VLOOKUP($A11,'data-8017360947'!$A:$BI,1+'calc-8410178426'!AX$1,0)*0.01*'calc-8410178426'!$B11)</f>
        <v>0</v>
      </c>
      <c r="AY11">
        <f>IF(ISERROR(VLOOKUP($A11,'data-8017360947'!$A:$BI,1+'calc-8410178426'!AY$1,0)),0,VLOOKUP($A11,'data-8017360947'!$A:$BI,1+'calc-8410178426'!AY$1,0)*0.01*'calc-8410178426'!$B11)</f>
        <v>0</v>
      </c>
      <c r="AZ11">
        <f>IF(ISERROR(VLOOKUP($A11,'data-8017360947'!$A:$BI,1+'calc-8410178426'!AZ$1,0)),0,VLOOKUP($A11,'data-8017360947'!$A:$BI,1+'calc-8410178426'!AZ$1,0)*0.01*'calc-8410178426'!$B11)</f>
        <v>0</v>
      </c>
      <c r="BA11">
        <f>IF(ISERROR(VLOOKUP($A11,'data-8017360947'!$A:$BI,1+'calc-8410178426'!BA$1,0)),0,VLOOKUP($A11,'data-8017360947'!$A:$BI,1+'calc-8410178426'!BA$1,0)*0.01*'calc-8410178426'!$B11)</f>
        <v>0</v>
      </c>
      <c r="BB11">
        <f>IF(ISERROR(VLOOKUP($A11,'data-8017360947'!$A:$BI,1+'calc-8410178426'!BB$1,0)),0,VLOOKUP($A11,'data-8017360947'!$A:$BI,1+'calc-8410178426'!BB$1,0)*0.01*'calc-8410178426'!$B11)</f>
        <v>0</v>
      </c>
      <c r="BC11">
        <f>IF(ISERROR(VLOOKUP($A11,'data-8017360947'!$A:$BI,1+'calc-8410178426'!BC$1,0)),0,VLOOKUP($A11,'data-8017360947'!$A:$BI,1+'calc-8410178426'!BC$1,0)*0.01*'calc-8410178426'!$B11)</f>
        <v>0</v>
      </c>
      <c r="BD11">
        <f>IF(ISERROR(VLOOKUP($A11,'data-8017360947'!$A:$BI,1+'calc-8410178426'!BD$1,0)),0,VLOOKUP($A11,'data-8017360947'!$A:$BI,1+'calc-8410178426'!BD$1,0)*0.01*'calc-8410178426'!$B11)</f>
        <v>0</v>
      </c>
      <c r="BE11">
        <f>IF(ISERROR(VLOOKUP($A11,'data-8017360947'!$A:$BI,1+'calc-8410178426'!BE$1,0)),0,VLOOKUP($A11,'data-8017360947'!$A:$BI,1+'calc-8410178426'!BE$1,0)*0.01*'calc-8410178426'!$B11)</f>
        <v>0</v>
      </c>
      <c r="BF11">
        <f>IF(ISERROR(VLOOKUP($A11,'data-8017360947'!$A:$BI,1+'calc-8410178426'!BF$1,0)),0,VLOOKUP($A11,'data-8017360947'!$A:$BI,1+'calc-8410178426'!BF$1,0)*0.01*'calc-8410178426'!$B11)</f>
        <v>0</v>
      </c>
      <c r="BG11">
        <f>IF(ISERROR(VLOOKUP($A11,'data-8017360947'!$A:$BI,1+'calc-8410178426'!BG$1,0)),0,VLOOKUP($A11,'data-8017360947'!$A:$BI,1+'calc-8410178426'!BG$1,0)*0.01*'calc-8410178426'!$B11)</f>
        <v>0</v>
      </c>
      <c r="BH11">
        <f>IF(ISERROR(VLOOKUP($A11,'data-8017360947'!$A:$BI,1+'calc-8410178426'!BH$1,0)),0,VLOOKUP($A11,'data-8017360947'!$A:$BI,1+'calc-8410178426'!BH$1,0)*0.01*'calc-8410178426'!$B11)</f>
        <v>0</v>
      </c>
      <c r="BI11">
        <f>IF(ISERROR(VLOOKUP($A11,'data-8017360947'!$A:$BI,1+'calc-8410178426'!BI$1,0)),0,VLOOKUP($A11,'data-8017360947'!$A:$BI,1+'calc-8410178426'!BI$1,0)*0.01*'calc-8410178426'!$B11)</f>
        <v>0</v>
      </c>
      <c r="BJ11">
        <f>IF(ISERROR(VLOOKUP($A11,'data-8017360947'!$A:$BI,1+'calc-8410178426'!BJ$1,0)),0,VLOOKUP($A11,'data-8017360947'!$A:$BI,1+'calc-8410178426'!BJ$1,0)*0.01*'calc-8410178426'!$B11)</f>
        <v>0</v>
      </c>
    </row>
    <row r="12" spans="1:62" x14ac:dyDescent="0.25">
      <c r="A12">
        <f>'Nutritional Calculator - Demo'!C17</f>
        <v>0</v>
      </c>
      <c r="B12">
        <f>'Nutritional Calculator - Demo'!D17</f>
        <v>0</v>
      </c>
      <c r="C12">
        <f>IF(ISERROR(VLOOKUP($A12,'data-8017360947'!$A:$BI,1+'calc-8410178426'!C$1,0)),0,VLOOKUP($A12,'data-8017360947'!$A:$BI,1+'calc-8410178426'!C$1,0)*0.01*'calc-8410178426'!$B12)</f>
        <v>0</v>
      </c>
      <c r="D12">
        <f>IF(ISERROR(VLOOKUP($A12,'data-8017360947'!$A:$BI,1+'calc-8410178426'!D$1,0)),0,VLOOKUP($A12,'data-8017360947'!$A:$BI,1+'calc-8410178426'!D$1,0)*0.01*'calc-8410178426'!$B12)</f>
        <v>0</v>
      </c>
      <c r="E12">
        <f>IF(ISERROR(VLOOKUP($A12,'data-8017360947'!$A:$BI,1+'calc-8410178426'!E$1,0)),0,VLOOKUP($A12,'data-8017360947'!$A:$BI,1+'calc-8410178426'!E$1,0)*0.01*'calc-8410178426'!$B12)</f>
        <v>0</v>
      </c>
      <c r="F12">
        <f>IF(ISERROR(VLOOKUP($A12,'data-8017360947'!$A:$BI,1+'calc-8410178426'!F$1,0)),0,VLOOKUP($A12,'data-8017360947'!$A:$BI,1+'calc-8410178426'!F$1,0)*0.01*'calc-8410178426'!$B12)</f>
        <v>0</v>
      </c>
      <c r="G12">
        <f>IF(ISERROR(VLOOKUP($A12,'data-8017360947'!$A:$BI,1+'calc-8410178426'!G$1,0)),0,VLOOKUP($A12,'data-8017360947'!$A:$BI,1+'calc-8410178426'!G$1,0)*0.01*'calc-8410178426'!$B12)</f>
        <v>0</v>
      </c>
      <c r="H12">
        <f>IF(ISERROR(VLOOKUP($A12,'data-8017360947'!$A:$BI,1+'calc-8410178426'!H$1,0)),0,VLOOKUP($A12,'data-8017360947'!$A:$BI,1+'calc-8410178426'!H$1,0)*0.01*'calc-8410178426'!$B12)</f>
        <v>0</v>
      </c>
      <c r="I12">
        <f>IF(ISERROR(VLOOKUP($A12,'data-8017360947'!$A:$BI,1+'calc-8410178426'!I$1,0)),0,VLOOKUP($A12,'data-8017360947'!$A:$BI,1+'calc-8410178426'!I$1,0)*0.01*'calc-8410178426'!$B12)</f>
        <v>0</v>
      </c>
      <c r="J12">
        <f>IF(ISERROR(VLOOKUP($A12,'data-8017360947'!$A:$BI,1+'calc-8410178426'!J$1,0)),0,VLOOKUP($A12,'data-8017360947'!$A:$BI,1+'calc-8410178426'!J$1,0)*0.01*'calc-8410178426'!$B12)</f>
        <v>0</v>
      </c>
      <c r="K12">
        <f>IF(ISERROR(VLOOKUP($A12,'data-8017360947'!$A:$BI,1+'calc-8410178426'!K$1,0)),0,VLOOKUP($A12,'data-8017360947'!$A:$BI,1+'calc-8410178426'!K$1,0)*0.01*'calc-8410178426'!$B12)</f>
        <v>0</v>
      </c>
      <c r="L12">
        <f>IF(ISERROR(VLOOKUP($A12,'data-8017360947'!$A:$BI,1+'calc-8410178426'!L$1,0)),0,VLOOKUP($A12,'data-8017360947'!$A:$BI,1+'calc-8410178426'!L$1,0)*0.01*'calc-8410178426'!$B12)</f>
        <v>0</v>
      </c>
      <c r="M12">
        <f>IF(ISERROR(VLOOKUP($A12,'data-8017360947'!$A:$BI,1+'calc-8410178426'!M$1,0)),0,VLOOKUP($A12,'data-8017360947'!$A:$BI,1+'calc-8410178426'!M$1,0)*0.01*'calc-8410178426'!$B12)</f>
        <v>0</v>
      </c>
      <c r="N12">
        <f>IF(ISERROR(VLOOKUP($A12,'data-8017360947'!$A:$BI,1+'calc-8410178426'!N$1,0)),0,VLOOKUP($A12,'data-8017360947'!$A:$BI,1+'calc-8410178426'!N$1,0)*0.01*'calc-8410178426'!$B12)</f>
        <v>0</v>
      </c>
      <c r="O12">
        <f>IF(ISERROR(VLOOKUP($A12,'data-8017360947'!$A:$BI,1+'calc-8410178426'!O$1,0)),0,VLOOKUP($A12,'data-8017360947'!$A:$BI,1+'calc-8410178426'!O$1,0)*0.01*'calc-8410178426'!$B12)</f>
        <v>0</v>
      </c>
      <c r="P12">
        <f>IF(ISERROR(VLOOKUP($A12,'data-8017360947'!$A:$BI,1+'calc-8410178426'!P$1,0)),0,VLOOKUP($A12,'data-8017360947'!$A:$BI,1+'calc-8410178426'!P$1,0)*0.01*'calc-8410178426'!$B12)</f>
        <v>0</v>
      </c>
      <c r="Q12">
        <f>IF(ISERROR(VLOOKUP($A12,'data-8017360947'!$A:$BI,1+'calc-8410178426'!Q$1,0)),0,VLOOKUP($A12,'data-8017360947'!$A:$BI,1+'calc-8410178426'!Q$1,0)*0.01*'calc-8410178426'!$B12)</f>
        <v>0</v>
      </c>
      <c r="R12">
        <f>IF(ISERROR(VLOOKUP($A12,'data-8017360947'!$A:$BI,1+'calc-8410178426'!R$1,0)),0,VLOOKUP($A12,'data-8017360947'!$A:$BI,1+'calc-8410178426'!R$1,0)*0.01*'calc-8410178426'!$B12)</f>
        <v>0</v>
      </c>
      <c r="S12">
        <f>IF(ISERROR(VLOOKUP($A12,'data-8017360947'!$A:$BI,1+'calc-8410178426'!S$1,0)),0,VLOOKUP($A12,'data-8017360947'!$A:$BI,1+'calc-8410178426'!S$1,0)*0.01*'calc-8410178426'!$B12)</f>
        <v>0</v>
      </c>
      <c r="T12">
        <f>IF(ISERROR(VLOOKUP($A12,'data-8017360947'!$A:$BI,1+'calc-8410178426'!T$1,0)),0,VLOOKUP($A12,'data-8017360947'!$A:$BI,1+'calc-8410178426'!T$1,0)*0.01*'calc-8410178426'!$B12)</f>
        <v>0</v>
      </c>
      <c r="U12">
        <f>IF(ISERROR(VLOOKUP($A12,'data-8017360947'!$A:$BI,1+'calc-8410178426'!U$1,0)),0,VLOOKUP($A12,'data-8017360947'!$A:$BI,1+'calc-8410178426'!U$1,0)*0.01*'calc-8410178426'!$B12)</f>
        <v>0</v>
      </c>
      <c r="V12">
        <f>IF(ISERROR(VLOOKUP($A12,'data-8017360947'!$A:$BI,1+'calc-8410178426'!V$1,0)),0,VLOOKUP($A12,'data-8017360947'!$A:$BI,1+'calc-8410178426'!V$1,0)*0.01*'calc-8410178426'!$B12)</f>
        <v>0</v>
      </c>
      <c r="W12">
        <f>IF(ISERROR(VLOOKUP($A12,'data-8017360947'!$A:$BI,1+'calc-8410178426'!W$1,0)),0,VLOOKUP($A12,'data-8017360947'!$A:$BI,1+'calc-8410178426'!W$1,0)*0.01*'calc-8410178426'!$B12)</f>
        <v>0</v>
      </c>
      <c r="X12">
        <f>IF(ISERROR(VLOOKUP($A12,'data-8017360947'!$A:$BI,1+'calc-8410178426'!X$1,0)),0,VLOOKUP($A12,'data-8017360947'!$A:$BI,1+'calc-8410178426'!X$1,0)*0.01*'calc-8410178426'!$B12)</f>
        <v>0</v>
      </c>
      <c r="Y12">
        <f>IF(ISERROR(VLOOKUP($A12,'data-8017360947'!$A:$BI,1+'calc-8410178426'!Y$1,0)),0,VLOOKUP($A12,'data-8017360947'!$A:$BI,1+'calc-8410178426'!Y$1,0)*0.01*'calc-8410178426'!$B12)</f>
        <v>0</v>
      </c>
      <c r="Z12">
        <f>IF(ISERROR(VLOOKUP($A12,'data-8017360947'!$A:$BI,1+'calc-8410178426'!Z$1,0)),0,VLOOKUP($A12,'data-8017360947'!$A:$BI,1+'calc-8410178426'!Z$1,0)*0.01*'calc-8410178426'!$B12)</f>
        <v>0</v>
      </c>
      <c r="AA12">
        <f>IF(ISERROR(VLOOKUP($A12,'data-8017360947'!$A:$BI,1+'calc-8410178426'!AA$1,0)),0,VLOOKUP($A12,'data-8017360947'!$A:$BI,1+'calc-8410178426'!AA$1,0)*0.01*'calc-8410178426'!$B12)</f>
        <v>0</v>
      </c>
      <c r="AB12">
        <f>IF(ISERROR(VLOOKUP($A12,'data-8017360947'!$A:$BI,1+'calc-8410178426'!AB$1,0)),0,VLOOKUP($A12,'data-8017360947'!$A:$BI,1+'calc-8410178426'!AB$1,0)*0.01*'calc-8410178426'!$B12)</f>
        <v>0</v>
      </c>
      <c r="AC12">
        <f>IF(ISERROR(VLOOKUP($A12,'data-8017360947'!$A:$BI,1+'calc-8410178426'!AC$1,0)),0,VLOOKUP($A12,'data-8017360947'!$A:$BI,1+'calc-8410178426'!AC$1,0)*0.01*'calc-8410178426'!$B12)</f>
        <v>0</v>
      </c>
      <c r="AD12">
        <f>IF(ISERROR(VLOOKUP($A12,'data-8017360947'!$A:$BI,1+'calc-8410178426'!AD$1,0)),0,VLOOKUP($A12,'data-8017360947'!$A:$BI,1+'calc-8410178426'!AD$1,0)*0.01*'calc-8410178426'!$B12)</f>
        <v>0</v>
      </c>
      <c r="AE12">
        <f>IF(ISERROR(VLOOKUP($A12,'data-8017360947'!$A:$BI,1+'calc-8410178426'!AE$1,0)),0,VLOOKUP($A12,'data-8017360947'!$A:$BI,1+'calc-8410178426'!AE$1,0)*0.01*'calc-8410178426'!$B12)</f>
        <v>0</v>
      </c>
      <c r="AF12">
        <f>IF(ISERROR(VLOOKUP($A12,'data-8017360947'!$A:$BI,1+'calc-8410178426'!AF$1,0)),0,VLOOKUP($A12,'data-8017360947'!$A:$BI,1+'calc-8410178426'!AF$1,0)*0.01*'calc-8410178426'!$B12)</f>
        <v>0</v>
      </c>
      <c r="AG12">
        <f>IF(ISERROR(VLOOKUP($A12,'data-8017360947'!$A:$BI,1+'calc-8410178426'!AG$1,0)),0,VLOOKUP($A12,'data-8017360947'!$A:$BI,1+'calc-8410178426'!AG$1,0)*0.01*'calc-8410178426'!$B12)</f>
        <v>0</v>
      </c>
      <c r="AH12">
        <f>IF(ISERROR(VLOOKUP($A12,'data-8017360947'!$A:$BI,1+'calc-8410178426'!AH$1,0)),0,VLOOKUP($A12,'data-8017360947'!$A:$BI,1+'calc-8410178426'!AH$1,0)*0.01*'calc-8410178426'!$B12)</f>
        <v>0</v>
      </c>
      <c r="AI12">
        <f>IF(ISERROR(VLOOKUP($A12,'data-8017360947'!$A:$BI,1+'calc-8410178426'!AI$1,0)),0,VLOOKUP($A12,'data-8017360947'!$A:$BI,1+'calc-8410178426'!AI$1,0)*0.01*'calc-8410178426'!$B12)</f>
        <v>0</v>
      </c>
      <c r="AJ12">
        <f>IF(ISERROR(VLOOKUP($A12,'data-8017360947'!$A:$BI,1+'calc-8410178426'!AJ$1,0)),0,VLOOKUP($A12,'data-8017360947'!$A:$BI,1+'calc-8410178426'!AJ$1,0)*0.01*'calc-8410178426'!$B12)</f>
        <v>0</v>
      </c>
      <c r="AK12">
        <f>IF(ISERROR(VLOOKUP($A12,'data-8017360947'!$A:$BI,1+'calc-8410178426'!AK$1,0)),0,VLOOKUP($A12,'data-8017360947'!$A:$BI,1+'calc-8410178426'!AK$1,0)*0.01*'calc-8410178426'!$B12)</f>
        <v>0</v>
      </c>
      <c r="AL12">
        <f>IF(ISERROR(VLOOKUP($A12,'data-8017360947'!$A:$BI,1+'calc-8410178426'!AL$1,0)),0,VLOOKUP($A12,'data-8017360947'!$A:$BI,1+'calc-8410178426'!AL$1,0)*0.01*'calc-8410178426'!$B12)</f>
        <v>0</v>
      </c>
      <c r="AM12">
        <f>IF(ISERROR(VLOOKUP($A12,'data-8017360947'!$A:$BI,1+'calc-8410178426'!AM$1,0)),0,VLOOKUP($A12,'data-8017360947'!$A:$BI,1+'calc-8410178426'!AM$1,0)*0.01*'calc-8410178426'!$B12)</f>
        <v>0</v>
      </c>
      <c r="AN12">
        <f>IF(ISERROR(VLOOKUP($A12,'data-8017360947'!$A:$BI,1+'calc-8410178426'!AN$1,0)),0,VLOOKUP($A12,'data-8017360947'!$A:$BI,1+'calc-8410178426'!AN$1,0)*0.01*'calc-8410178426'!$B12)</f>
        <v>0</v>
      </c>
      <c r="AO12">
        <f>IF(ISERROR(VLOOKUP($A12,'data-8017360947'!$A:$BI,1+'calc-8410178426'!AO$1,0)),0,VLOOKUP($A12,'data-8017360947'!$A:$BI,1+'calc-8410178426'!AO$1,0)*0.01*'calc-8410178426'!$B12)</f>
        <v>0</v>
      </c>
      <c r="AP12">
        <f>IF(ISERROR(VLOOKUP($A12,'data-8017360947'!$A:$BI,1+'calc-8410178426'!AP$1,0)),0,VLOOKUP($A12,'data-8017360947'!$A:$BI,1+'calc-8410178426'!AP$1,0)*0.01*'calc-8410178426'!$B12)</f>
        <v>0</v>
      </c>
      <c r="AQ12">
        <f>IF(ISERROR(VLOOKUP($A12,'data-8017360947'!$A:$BI,1+'calc-8410178426'!AQ$1,0)),0,VLOOKUP($A12,'data-8017360947'!$A:$BI,1+'calc-8410178426'!AQ$1,0)*0.01*'calc-8410178426'!$B12)</f>
        <v>0</v>
      </c>
      <c r="AR12">
        <f>IF(ISERROR(VLOOKUP($A12,'data-8017360947'!$A:$BI,1+'calc-8410178426'!AR$1,0)),0,VLOOKUP($A12,'data-8017360947'!$A:$BI,1+'calc-8410178426'!AR$1,0)*0.01*'calc-8410178426'!$B12)</f>
        <v>0</v>
      </c>
      <c r="AS12">
        <f>IF(ISERROR(VLOOKUP($A12,'data-8017360947'!$A:$BI,1+'calc-8410178426'!AS$1,0)),0,VLOOKUP($A12,'data-8017360947'!$A:$BI,1+'calc-8410178426'!AS$1,0)*0.01*'calc-8410178426'!$B12)</f>
        <v>0</v>
      </c>
      <c r="AT12">
        <f>IF(ISERROR(VLOOKUP($A12,'data-8017360947'!$A:$BI,1+'calc-8410178426'!AT$1,0)),0,VLOOKUP($A12,'data-8017360947'!$A:$BI,1+'calc-8410178426'!AT$1,0)*0.01*'calc-8410178426'!$B12)</f>
        <v>0</v>
      </c>
      <c r="AU12">
        <f>IF(ISERROR(VLOOKUP($A12,'data-8017360947'!$A:$BI,1+'calc-8410178426'!AU$1,0)),0,VLOOKUP($A12,'data-8017360947'!$A:$BI,1+'calc-8410178426'!AU$1,0)*0.01*'calc-8410178426'!$B12)</f>
        <v>0</v>
      </c>
      <c r="AV12">
        <f>IF(ISERROR(VLOOKUP($A12,'data-8017360947'!$A:$BI,1+'calc-8410178426'!AV$1,0)),0,VLOOKUP($A12,'data-8017360947'!$A:$BI,1+'calc-8410178426'!AV$1,0)*0.01*'calc-8410178426'!$B12)</f>
        <v>0</v>
      </c>
      <c r="AW12">
        <f>IF(ISERROR(VLOOKUP($A12,'data-8017360947'!$A:$BI,1+'calc-8410178426'!AW$1,0)),0,VLOOKUP($A12,'data-8017360947'!$A:$BI,1+'calc-8410178426'!AW$1,0)*0.01*'calc-8410178426'!$B12)</f>
        <v>0</v>
      </c>
      <c r="AX12">
        <f>IF(ISERROR(VLOOKUP($A12,'data-8017360947'!$A:$BI,1+'calc-8410178426'!AX$1,0)),0,VLOOKUP($A12,'data-8017360947'!$A:$BI,1+'calc-8410178426'!AX$1,0)*0.01*'calc-8410178426'!$B12)</f>
        <v>0</v>
      </c>
      <c r="AY12">
        <f>IF(ISERROR(VLOOKUP($A12,'data-8017360947'!$A:$BI,1+'calc-8410178426'!AY$1,0)),0,VLOOKUP($A12,'data-8017360947'!$A:$BI,1+'calc-8410178426'!AY$1,0)*0.01*'calc-8410178426'!$B12)</f>
        <v>0</v>
      </c>
      <c r="AZ12">
        <f>IF(ISERROR(VLOOKUP($A12,'data-8017360947'!$A:$BI,1+'calc-8410178426'!AZ$1,0)),0,VLOOKUP($A12,'data-8017360947'!$A:$BI,1+'calc-8410178426'!AZ$1,0)*0.01*'calc-8410178426'!$B12)</f>
        <v>0</v>
      </c>
      <c r="BA12">
        <f>IF(ISERROR(VLOOKUP($A12,'data-8017360947'!$A:$BI,1+'calc-8410178426'!BA$1,0)),0,VLOOKUP($A12,'data-8017360947'!$A:$BI,1+'calc-8410178426'!BA$1,0)*0.01*'calc-8410178426'!$B12)</f>
        <v>0</v>
      </c>
      <c r="BB12">
        <f>IF(ISERROR(VLOOKUP($A12,'data-8017360947'!$A:$BI,1+'calc-8410178426'!BB$1,0)),0,VLOOKUP($A12,'data-8017360947'!$A:$BI,1+'calc-8410178426'!BB$1,0)*0.01*'calc-8410178426'!$B12)</f>
        <v>0</v>
      </c>
      <c r="BC12">
        <f>IF(ISERROR(VLOOKUP($A12,'data-8017360947'!$A:$BI,1+'calc-8410178426'!BC$1,0)),0,VLOOKUP($A12,'data-8017360947'!$A:$BI,1+'calc-8410178426'!BC$1,0)*0.01*'calc-8410178426'!$B12)</f>
        <v>0</v>
      </c>
      <c r="BD12">
        <f>IF(ISERROR(VLOOKUP($A12,'data-8017360947'!$A:$BI,1+'calc-8410178426'!BD$1,0)),0,VLOOKUP($A12,'data-8017360947'!$A:$BI,1+'calc-8410178426'!BD$1,0)*0.01*'calc-8410178426'!$B12)</f>
        <v>0</v>
      </c>
      <c r="BE12">
        <f>IF(ISERROR(VLOOKUP($A12,'data-8017360947'!$A:$BI,1+'calc-8410178426'!BE$1,0)),0,VLOOKUP($A12,'data-8017360947'!$A:$BI,1+'calc-8410178426'!BE$1,0)*0.01*'calc-8410178426'!$B12)</f>
        <v>0</v>
      </c>
      <c r="BF12">
        <f>IF(ISERROR(VLOOKUP($A12,'data-8017360947'!$A:$BI,1+'calc-8410178426'!BF$1,0)),0,VLOOKUP($A12,'data-8017360947'!$A:$BI,1+'calc-8410178426'!BF$1,0)*0.01*'calc-8410178426'!$B12)</f>
        <v>0</v>
      </c>
      <c r="BG12">
        <f>IF(ISERROR(VLOOKUP($A12,'data-8017360947'!$A:$BI,1+'calc-8410178426'!BG$1,0)),0,VLOOKUP($A12,'data-8017360947'!$A:$BI,1+'calc-8410178426'!BG$1,0)*0.01*'calc-8410178426'!$B12)</f>
        <v>0</v>
      </c>
      <c r="BH12">
        <f>IF(ISERROR(VLOOKUP($A12,'data-8017360947'!$A:$BI,1+'calc-8410178426'!BH$1,0)),0,VLOOKUP($A12,'data-8017360947'!$A:$BI,1+'calc-8410178426'!BH$1,0)*0.01*'calc-8410178426'!$B12)</f>
        <v>0</v>
      </c>
      <c r="BI12">
        <f>IF(ISERROR(VLOOKUP($A12,'data-8017360947'!$A:$BI,1+'calc-8410178426'!BI$1,0)),0,VLOOKUP($A12,'data-8017360947'!$A:$BI,1+'calc-8410178426'!BI$1,0)*0.01*'calc-8410178426'!$B12)</f>
        <v>0</v>
      </c>
      <c r="BJ12">
        <f>IF(ISERROR(VLOOKUP($A12,'data-8017360947'!$A:$BI,1+'calc-8410178426'!BJ$1,0)),0,VLOOKUP($A12,'data-8017360947'!$A:$BI,1+'calc-8410178426'!BJ$1,0)*0.01*'calc-8410178426'!$B12)</f>
        <v>0</v>
      </c>
    </row>
    <row r="13" spans="1:62" x14ac:dyDescent="0.25">
      <c r="A13">
        <f>'Nutritional Calculator - Demo'!C18</f>
        <v>0</v>
      </c>
      <c r="B13">
        <f>'Nutritional Calculator - Demo'!D18</f>
        <v>0</v>
      </c>
      <c r="C13">
        <f>IF(ISERROR(VLOOKUP($A13,'data-8017360947'!$A:$BI,1+'calc-8410178426'!C$1,0)),0,VLOOKUP($A13,'data-8017360947'!$A:$BI,1+'calc-8410178426'!C$1,0)*0.01*'calc-8410178426'!$B13)</f>
        <v>0</v>
      </c>
      <c r="D13">
        <f>IF(ISERROR(VLOOKUP($A13,'data-8017360947'!$A:$BI,1+'calc-8410178426'!D$1,0)),0,VLOOKUP($A13,'data-8017360947'!$A:$BI,1+'calc-8410178426'!D$1,0)*0.01*'calc-8410178426'!$B13)</f>
        <v>0</v>
      </c>
      <c r="E13">
        <f>IF(ISERROR(VLOOKUP($A13,'data-8017360947'!$A:$BI,1+'calc-8410178426'!E$1,0)),0,VLOOKUP($A13,'data-8017360947'!$A:$BI,1+'calc-8410178426'!E$1,0)*0.01*'calc-8410178426'!$B13)</f>
        <v>0</v>
      </c>
      <c r="F13">
        <f>IF(ISERROR(VLOOKUP($A13,'data-8017360947'!$A:$BI,1+'calc-8410178426'!F$1,0)),0,VLOOKUP($A13,'data-8017360947'!$A:$BI,1+'calc-8410178426'!F$1,0)*0.01*'calc-8410178426'!$B13)</f>
        <v>0</v>
      </c>
      <c r="G13">
        <f>IF(ISERROR(VLOOKUP($A13,'data-8017360947'!$A:$BI,1+'calc-8410178426'!G$1,0)),0,VLOOKUP($A13,'data-8017360947'!$A:$BI,1+'calc-8410178426'!G$1,0)*0.01*'calc-8410178426'!$B13)</f>
        <v>0</v>
      </c>
      <c r="H13">
        <f>IF(ISERROR(VLOOKUP($A13,'data-8017360947'!$A:$BI,1+'calc-8410178426'!H$1,0)),0,VLOOKUP($A13,'data-8017360947'!$A:$BI,1+'calc-8410178426'!H$1,0)*0.01*'calc-8410178426'!$B13)</f>
        <v>0</v>
      </c>
      <c r="I13">
        <f>IF(ISERROR(VLOOKUP($A13,'data-8017360947'!$A:$BI,1+'calc-8410178426'!I$1,0)),0,VLOOKUP($A13,'data-8017360947'!$A:$BI,1+'calc-8410178426'!I$1,0)*0.01*'calc-8410178426'!$B13)</f>
        <v>0</v>
      </c>
      <c r="J13">
        <f>IF(ISERROR(VLOOKUP($A13,'data-8017360947'!$A:$BI,1+'calc-8410178426'!J$1,0)),0,VLOOKUP($A13,'data-8017360947'!$A:$BI,1+'calc-8410178426'!J$1,0)*0.01*'calc-8410178426'!$B13)</f>
        <v>0</v>
      </c>
      <c r="K13">
        <f>IF(ISERROR(VLOOKUP($A13,'data-8017360947'!$A:$BI,1+'calc-8410178426'!K$1,0)),0,VLOOKUP($A13,'data-8017360947'!$A:$BI,1+'calc-8410178426'!K$1,0)*0.01*'calc-8410178426'!$B13)</f>
        <v>0</v>
      </c>
      <c r="L13">
        <f>IF(ISERROR(VLOOKUP($A13,'data-8017360947'!$A:$BI,1+'calc-8410178426'!L$1,0)),0,VLOOKUP($A13,'data-8017360947'!$A:$BI,1+'calc-8410178426'!L$1,0)*0.01*'calc-8410178426'!$B13)</f>
        <v>0</v>
      </c>
      <c r="M13">
        <f>IF(ISERROR(VLOOKUP($A13,'data-8017360947'!$A:$BI,1+'calc-8410178426'!M$1,0)),0,VLOOKUP($A13,'data-8017360947'!$A:$BI,1+'calc-8410178426'!M$1,0)*0.01*'calc-8410178426'!$B13)</f>
        <v>0</v>
      </c>
      <c r="N13">
        <f>IF(ISERROR(VLOOKUP($A13,'data-8017360947'!$A:$BI,1+'calc-8410178426'!N$1,0)),0,VLOOKUP($A13,'data-8017360947'!$A:$BI,1+'calc-8410178426'!N$1,0)*0.01*'calc-8410178426'!$B13)</f>
        <v>0</v>
      </c>
      <c r="O13">
        <f>IF(ISERROR(VLOOKUP($A13,'data-8017360947'!$A:$BI,1+'calc-8410178426'!O$1,0)),0,VLOOKUP($A13,'data-8017360947'!$A:$BI,1+'calc-8410178426'!O$1,0)*0.01*'calc-8410178426'!$B13)</f>
        <v>0</v>
      </c>
      <c r="P13">
        <f>IF(ISERROR(VLOOKUP($A13,'data-8017360947'!$A:$BI,1+'calc-8410178426'!P$1,0)),0,VLOOKUP($A13,'data-8017360947'!$A:$BI,1+'calc-8410178426'!P$1,0)*0.01*'calc-8410178426'!$B13)</f>
        <v>0</v>
      </c>
      <c r="Q13">
        <f>IF(ISERROR(VLOOKUP($A13,'data-8017360947'!$A:$BI,1+'calc-8410178426'!Q$1,0)),0,VLOOKUP($A13,'data-8017360947'!$A:$BI,1+'calc-8410178426'!Q$1,0)*0.01*'calc-8410178426'!$B13)</f>
        <v>0</v>
      </c>
      <c r="R13">
        <f>IF(ISERROR(VLOOKUP($A13,'data-8017360947'!$A:$BI,1+'calc-8410178426'!R$1,0)),0,VLOOKUP($A13,'data-8017360947'!$A:$BI,1+'calc-8410178426'!R$1,0)*0.01*'calc-8410178426'!$B13)</f>
        <v>0</v>
      </c>
      <c r="S13">
        <f>IF(ISERROR(VLOOKUP($A13,'data-8017360947'!$A:$BI,1+'calc-8410178426'!S$1,0)),0,VLOOKUP($A13,'data-8017360947'!$A:$BI,1+'calc-8410178426'!S$1,0)*0.01*'calc-8410178426'!$B13)</f>
        <v>0</v>
      </c>
      <c r="T13">
        <f>IF(ISERROR(VLOOKUP($A13,'data-8017360947'!$A:$BI,1+'calc-8410178426'!T$1,0)),0,VLOOKUP($A13,'data-8017360947'!$A:$BI,1+'calc-8410178426'!T$1,0)*0.01*'calc-8410178426'!$B13)</f>
        <v>0</v>
      </c>
      <c r="U13">
        <f>IF(ISERROR(VLOOKUP($A13,'data-8017360947'!$A:$BI,1+'calc-8410178426'!U$1,0)),0,VLOOKUP($A13,'data-8017360947'!$A:$BI,1+'calc-8410178426'!U$1,0)*0.01*'calc-8410178426'!$B13)</f>
        <v>0</v>
      </c>
      <c r="V13">
        <f>IF(ISERROR(VLOOKUP($A13,'data-8017360947'!$A:$BI,1+'calc-8410178426'!V$1,0)),0,VLOOKUP($A13,'data-8017360947'!$A:$BI,1+'calc-8410178426'!V$1,0)*0.01*'calc-8410178426'!$B13)</f>
        <v>0</v>
      </c>
      <c r="W13">
        <f>IF(ISERROR(VLOOKUP($A13,'data-8017360947'!$A:$BI,1+'calc-8410178426'!W$1,0)),0,VLOOKUP($A13,'data-8017360947'!$A:$BI,1+'calc-8410178426'!W$1,0)*0.01*'calc-8410178426'!$B13)</f>
        <v>0</v>
      </c>
      <c r="X13">
        <f>IF(ISERROR(VLOOKUP($A13,'data-8017360947'!$A:$BI,1+'calc-8410178426'!X$1,0)),0,VLOOKUP($A13,'data-8017360947'!$A:$BI,1+'calc-8410178426'!X$1,0)*0.01*'calc-8410178426'!$B13)</f>
        <v>0</v>
      </c>
      <c r="Y13">
        <f>IF(ISERROR(VLOOKUP($A13,'data-8017360947'!$A:$BI,1+'calc-8410178426'!Y$1,0)),0,VLOOKUP($A13,'data-8017360947'!$A:$BI,1+'calc-8410178426'!Y$1,0)*0.01*'calc-8410178426'!$B13)</f>
        <v>0</v>
      </c>
      <c r="Z13">
        <f>IF(ISERROR(VLOOKUP($A13,'data-8017360947'!$A:$BI,1+'calc-8410178426'!Z$1,0)),0,VLOOKUP($A13,'data-8017360947'!$A:$BI,1+'calc-8410178426'!Z$1,0)*0.01*'calc-8410178426'!$B13)</f>
        <v>0</v>
      </c>
      <c r="AA13">
        <f>IF(ISERROR(VLOOKUP($A13,'data-8017360947'!$A:$BI,1+'calc-8410178426'!AA$1,0)),0,VLOOKUP($A13,'data-8017360947'!$A:$BI,1+'calc-8410178426'!AA$1,0)*0.01*'calc-8410178426'!$B13)</f>
        <v>0</v>
      </c>
      <c r="AB13">
        <f>IF(ISERROR(VLOOKUP($A13,'data-8017360947'!$A:$BI,1+'calc-8410178426'!AB$1,0)),0,VLOOKUP($A13,'data-8017360947'!$A:$BI,1+'calc-8410178426'!AB$1,0)*0.01*'calc-8410178426'!$B13)</f>
        <v>0</v>
      </c>
      <c r="AC13">
        <f>IF(ISERROR(VLOOKUP($A13,'data-8017360947'!$A:$BI,1+'calc-8410178426'!AC$1,0)),0,VLOOKUP($A13,'data-8017360947'!$A:$BI,1+'calc-8410178426'!AC$1,0)*0.01*'calc-8410178426'!$B13)</f>
        <v>0</v>
      </c>
      <c r="AD13">
        <f>IF(ISERROR(VLOOKUP($A13,'data-8017360947'!$A:$BI,1+'calc-8410178426'!AD$1,0)),0,VLOOKUP($A13,'data-8017360947'!$A:$BI,1+'calc-8410178426'!AD$1,0)*0.01*'calc-8410178426'!$B13)</f>
        <v>0</v>
      </c>
      <c r="AE13">
        <f>IF(ISERROR(VLOOKUP($A13,'data-8017360947'!$A:$BI,1+'calc-8410178426'!AE$1,0)),0,VLOOKUP($A13,'data-8017360947'!$A:$BI,1+'calc-8410178426'!AE$1,0)*0.01*'calc-8410178426'!$B13)</f>
        <v>0</v>
      </c>
      <c r="AF13">
        <f>IF(ISERROR(VLOOKUP($A13,'data-8017360947'!$A:$BI,1+'calc-8410178426'!AF$1,0)),0,VLOOKUP($A13,'data-8017360947'!$A:$BI,1+'calc-8410178426'!AF$1,0)*0.01*'calc-8410178426'!$B13)</f>
        <v>0</v>
      </c>
      <c r="AG13">
        <f>IF(ISERROR(VLOOKUP($A13,'data-8017360947'!$A:$BI,1+'calc-8410178426'!AG$1,0)),0,VLOOKUP($A13,'data-8017360947'!$A:$BI,1+'calc-8410178426'!AG$1,0)*0.01*'calc-8410178426'!$B13)</f>
        <v>0</v>
      </c>
      <c r="AH13">
        <f>IF(ISERROR(VLOOKUP($A13,'data-8017360947'!$A:$BI,1+'calc-8410178426'!AH$1,0)),0,VLOOKUP($A13,'data-8017360947'!$A:$BI,1+'calc-8410178426'!AH$1,0)*0.01*'calc-8410178426'!$B13)</f>
        <v>0</v>
      </c>
      <c r="AI13">
        <f>IF(ISERROR(VLOOKUP($A13,'data-8017360947'!$A:$BI,1+'calc-8410178426'!AI$1,0)),0,VLOOKUP($A13,'data-8017360947'!$A:$BI,1+'calc-8410178426'!AI$1,0)*0.01*'calc-8410178426'!$B13)</f>
        <v>0</v>
      </c>
      <c r="AJ13">
        <f>IF(ISERROR(VLOOKUP($A13,'data-8017360947'!$A:$BI,1+'calc-8410178426'!AJ$1,0)),0,VLOOKUP($A13,'data-8017360947'!$A:$BI,1+'calc-8410178426'!AJ$1,0)*0.01*'calc-8410178426'!$B13)</f>
        <v>0</v>
      </c>
      <c r="AK13">
        <f>IF(ISERROR(VLOOKUP($A13,'data-8017360947'!$A:$BI,1+'calc-8410178426'!AK$1,0)),0,VLOOKUP($A13,'data-8017360947'!$A:$BI,1+'calc-8410178426'!AK$1,0)*0.01*'calc-8410178426'!$B13)</f>
        <v>0</v>
      </c>
      <c r="AL13">
        <f>IF(ISERROR(VLOOKUP($A13,'data-8017360947'!$A:$BI,1+'calc-8410178426'!AL$1,0)),0,VLOOKUP($A13,'data-8017360947'!$A:$BI,1+'calc-8410178426'!AL$1,0)*0.01*'calc-8410178426'!$B13)</f>
        <v>0</v>
      </c>
      <c r="AM13">
        <f>IF(ISERROR(VLOOKUP($A13,'data-8017360947'!$A:$BI,1+'calc-8410178426'!AM$1,0)),0,VLOOKUP($A13,'data-8017360947'!$A:$BI,1+'calc-8410178426'!AM$1,0)*0.01*'calc-8410178426'!$B13)</f>
        <v>0</v>
      </c>
      <c r="AN13">
        <f>IF(ISERROR(VLOOKUP($A13,'data-8017360947'!$A:$BI,1+'calc-8410178426'!AN$1,0)),0,VLOOKUP($A13,'data-8017360947'!$A:$BI,1+'calc-8410178426'!AN$1,0)*0.01*'calc-8410178426'!$B13)</f>
        <v>0</v>
      </c>
      <c r="AO13">
        <f>IF(ISERROR(VLOOKUP($A13,'data-8017360947'!$A:$BI,1+'calc-8410178426'!AO$1,0)),0,VLOOKUP($A13,'data-8017360947'!$A:$BI,1+'calc-8410178426'!AO$1,0)*0.01*'calc-8410178426'!$B13)</f>
        <v>0</v>
      </c>
      <c r="AP13">
        <f>IF(ISERROR(VLOOKUP($A13,'data-8017360947'!$A:$BI,1+'calc-8410178426'!AP$1,0)),0,VLOOKUP($A13,'data-8017360947'!$A:$BI,1+'calc-8410178426'!AP$1,0)*0.01*'calc-8410178426'!$B13)</f>
        <v>0</v>
      </c>
      <c r="AQ13">
        <f>IF(ISERROR(VLOOKUP($A13,'data-8017360947'!$A:$BI,1+'calc-8410178426'!AQ$1,0)),0,VLOOKUP($A13,'data-8017360947'!$A:$BI,1+'calc-8410178426'!AQ$1,0)*0.01*'calc-8410178426'!$B13)</f>
        <v>0</v>
      </c>
      <c r="AR13">
        <f>IF(ISERROR(VLOOKUP($A13,'data-8017360947'!$A:$BI,1+'calc-8410178426'!AR$1,0)),0,VLOOKUP($A13,'data-8017360947'!$A:$BI,1+'calc-8410178426'!AR$1,0)*0.01*'calc-8410178426'!$B13)</f>
        <v>0</v>
      </c>
      <c r="AS13">
        <f>IF(ISERROR(VLOOKUP($A13,'data-8017360947'!$A:$BI,1+'calc-8410178426'!AS$1,0)),0,VLOOKUP($A13,'data-8017360947'!$A:$BI,1+'calc-8410178426'!AS$1,0)*0.01*'calc-8410178426'!$B13)</f>
        <v>0</v>
      </c>
      <c r="AT13">
        <f>IF(ISERROR(VLOOKUP($A13,'data-8017360947'!$A:$BI,1+'calc-8410178426'!AT$1,0)),0,VLOOKUP($A13,'data-8017360947'!$A:$BI,1+'calc-8410178426'!AT$1,0)*0.01*'calc-8410178426'!$B13)</f>
        <v>0</v>
      </c>
      <c r="AU13">
        <f>IF(ISERROR(VLOOKUP($A13,'data-8017360947'!$A:$BI,1+'calc-8410178426'!AU$1,0)),0,VLOOKUP($A13,'data-8017360947'!$A:$BI,1+'calc-8410178426'!AU$1,0)*0.01*'calc-8410178426'!$B13)</f>
        <v>0</v>
      </c>
      <c r="AV13">
        <f>IF(ISERROR(VLOOKUP($A13,'data-8017360947'!$A:$BI,1+'calc-8410178426'!AV$1,0)),0,VLOOKUP($A13,'data-8017360947'!$A:$BI,1+'calc-8410178426'!AV$1,0)*0.01*'calc-8410178426'!$B13)</f>
        <v>0</v>
      </c>
      <c r="AW13">
        <f>IF(ISERROR(VLOOKUP($A13,'data-8017360947'!$A:$BI,1+'calc-8410178426'!AW$1,0)),0,VLOOKUP($A13,'data-8017360947'!$A:$BI,1+'calc-8410178426'!AW$1,0)*0.01*'calc-8410178426'!$B13)</f>
        <v>0</v>
      </c>
      <c r="AX13">
        <f>IF(ISERROR(VLOOKUP($A13,'data-8017360947'!$A:$BI,1+'calc-8410178426'!AX$1,0)),0,VLOOKUP($A13,'data-8017360947'!$A:$BI,1+'calc-8410178426'!AX$1,0)*0.01*'calc-8410178426'!$B13)</f>
        <v>0</v>
      </c>
      <c r="AY13">
        <f>IF(ISERROR(VLOOKUP($A13,'data-8017360947'!$A:$BI,1+'calc-8410178426'!AY$1,0)),0,VLOOKUP($A13,'data-8017360947'!$A:$BI,1+'calc-8410178426'!AY$1,0)*0.01*'calc-8410178426'!$B13)</f>
        <v>0</v>
      </c>
      <c r="AZ13">
        <f>IF(ISERROR(VLOOKUP($A13,'data-8017360947'!$A:$BI,1+'calc-8410178426'!AZ$1,0)),0,VLOOKUP($A13,'data-8017360947'!$A:$BI,1+'calc-8410178426'!AZ$1,0)*0.01*'calc-8410178426'!$B13)</f>
        <v>0</v>
      </c>
      <c r="BA13">
        <f>IF(ISERROR(VLOOKUP($A13,'data-8017360947'!$A:$BI,1+'calc-8410178426'!BA$1,0)),0,VLOOKUP($A13,'data-8017360947'!$A:$BI,1+'calc-8410178426'!BA$1,0)*0.01*'calc-8410178426'!$B13)</f>
        <v>0</v>
      </c>
      <c r="BB13">
        <f>IF(ISERROR(VLOOKUP($A13,'data-8017360947'!$A:$BI,1+'calc-8410178426'!BB$1,0)),0,VLOOKUP($A13,'data-8017360947'!$A:$BI,1+'calc-8410178426'!BB$1,0)*0.01*'calc-8410178426'!$B13)</f>
        <v>0</v>
      </c>
      <c r="BC13">
        <f>IF(ISERROR(VLOOKUP($A13,'data-8017360947'!$A:$BI,1+'calc-8410178426'!BC$1,0)),0,VLOOKUP($A13,'data-8017360947'!$A:$BI,1+'calc-8410178426'!BC$1,0)*0.01*'calc-8410178426'!$B13)</f>
        <v>0</v>
      </c>
      <c r="BD13">
        <f>IF(ISERROR(VLOOKUP($A13,'data-8017360947'!$A:$BI,1+'calc-8410178426'!BD$1,0)),0,VLOOKUP($A13,'data-8017360947'!$A:$BI,1+'calc-8410178426'!BD$1,0)*0.01*'calc-8410178426'!$B13)</f>
        <v>0</v>
      </c>
      <c r="BE13">
        <f>IF(ISERROR(VLOOKUP($A13,'data-8017360947'!$A:$BI,1+'calc-8410178426'!BE$1,0)),0,VLOOKUP($A13,'data-8017360947'!$A:$BI,1+'calc-8410178426'!BE$1,0)*0.01*'calc-8410178426'!$B13)</f>
        <v>0</v>
      </c>
      <c r="BF13">
        <f>IF(ISERROR(VLOOKUP($A13,'data-8017360947'!$A:$BI,1+'calc-8410178426'!BF$1,0)),0,VLOOKUP($A13,'data-8017360947'!$A:$BI,1+'calc-8410178426'!BF$1,0)*0.01*'calc-8410178426'!$B13)</f>
        <v>0</v>
      </c>
      <c r="BG13">
        <f>IF(ISERROR(VLOOKUP($A13,'data-8017360947'!$A:$BI,1+'calc-8410178426'!BG$1,0)),0,VLOOKUP($A13,'data-8017360947'!$A:$BI,1+'calc-8410178426'!BG$1,0)*0.01*'calc-8410178426'!$B13)</f>
        <v>0</v>
      </c>
      <c r="BH13">
        <f>IF(ISERROR(VLOOKUP($A13,'data-8017360947'!$A:$BI,1+'calc-8410178426'!BH$1,0)),0,VLOOKUP($A13,'data-8017360947'!$A:$BI,1+'calc-8410178426'!BH$1,0)*0.01*'calc-8410178426'!$B13)</f>
        <v>0</v>
      </c>
      <c r="BI13">
        <f>IF(ISERROR(VLOOKUP($A13,'data-8017360947'!$A:$BI,1+'calc-8410178426'!BI$1,0)),0,VLOOKUP($A13,'data-8017360947'!$A:$BI,1+'calc-8410178426'!BI$1,0)*0.01*'calc-8410178426'!$B13)</f>
        <v>0</v>
      </c>
      <c r="BJ13">
        <f>IF(ISERROR(VLOOKUP($A13,'data-8017360947'!$A:$BI,1+'calc-8410178426'!BJ$1,0)),0,VLOOKUP($A13,'data-8017360947'!$A:$BI,1+'calc-8410178426'!BJ$1,0)*0.01*'calc-8410178426'!$B13)</f>
        <v>0</v>
      </c>
    </row>
    <row r="14" spans="1:62" x14ac:dyDescent="0.25">
      <c r="A14">
        <f>'Nutritional Calculator - Demo'!C19</f>
        <v>0</v>
      </c>
      <c r="B14">
        <f>'Nutritional Calculator - Demo'!D19</f>
        <v>0</v>
      </c>
      <c r="C14">
        <f>IF(ISERROR(VLOOKUP($A14,'data-8017360947'!$A:$BI,1+'calc-8410178426'!C$1,0)),0,VLOOKUP($A14,'data-8017360947'!$A:$BI,1+'calc-8410178426'!C$1,0)*0.01*'calc-8410178426'!$B14)</f>
        <v>0</v>
      </c>
      <c r="D14">
        <f>IF(ISERROR(VLOOKUP($A14,'data-8017360947'!$A:$BI,1+'calc-8410178426'!D$1,0)),0,VLOOKUP($A14,'data-8017360947'!$A:$BI,1+'calc-8410178426'!D$1,0)*0.01*'calc-8410178426'!$B14)</f>
        <v>0</v>
      </c>
      <c r="E14">
        <f>IF(ISERROR(VLOOKUP($A14,'data-8017360947'!$A:$BI,1+'calc-8410178426'!E$1,0)),0,VLOOKUP($A14,'data-8017360947'!$A:$BI,1+'calc-8410178426'!E$1,0)*0.01*'calc-8410178426'!$B14)</f>
        <v>0</v>
      </c>
      <c r="F14">
        <f>IF(ISERROR(VLOOKUP($A14,'data-8017360947'!$A:$BI,1+'calc-8410178426'!F$1,0)),0,VLOOKUP($A14,'data-8017360947'!$A:$BI,1+'calc-8410178426'!F$1,0)*0.01*'calc-8410178426'!$B14)</f>
        <v>0</v>
      </c>
      <c r="G14">
        <f>IF(ISERROR(VLOOKUP($A14,'data-8017360947'!$A:$BI,1+'calc-8410178426'!G$1,0)),0,VLOOKUP($A14,'data-8017360947'!$A:$BI,1+'calc-8410178426'!G$1,0)*0.01*'calc-8410178426'!$B14)</f>
        <v>0</v>
      </c>
      <c r="H14">
        <f>IF(ISERROR(VLOOKUP($A14,'data-8017360947'!$A:$BI,1+'calc-8410178426'!H$1,0)),0,VLOOKUP($A14,'data-8017360947'!$A:$BI,1+'calc-8410178426'!H$1,0)*0.01*'calc-8410178426'!$B14)</f>
        <v>0</v>
      </c>
      <c r="I14">
        <f>IF(ISERROR(VLOOKUP($A14,'data-8017360947'!$A:$BI,1+'calc-8410178426'!I$1,0)),0,VLOOKUP($A14,'data-8017360947'!$A:$BI,1+'calc-8410178426'!I$1,0)*0.01*'calc-8410178426'!$B14)</f>
        <v>0</v>
      </c>
      <c r="J14">
        <f>IF(ISERROR(VLOOKUP($A14,'data-8017360947'!$A:$BI,1+'calc-8410178426'!J$1,0)),0,VLOOKUP($A14,'data-8017360947'!$A:$BI,1+'calc-8410178426'!J$1,0)*0.01*'calc-8410178426'!$B14)</f>
        <v>0</v>
      </c>
      <c r="K14">
        <f>IF(ISERROR(VLOOKUP($A14,'data-8017360947'!$A:$BI,1+'calc-8410178426'!K$1,0)),0,VLOOKUP($A14,'data-8017360947'!$A:$BI,1+'calc-8410178426'!K$1,0)*0.01*'calc-8410178426'!$B14)</f>
        <v>0</v>
      </c>
      <c r="L14">
        <f>IF(ISERROR(VLOOKUP($A14,'data-8017360947'!$A:$BI,1+'calc-8410178426'!L$1,0)),0,VLOOKUP($A14,'data-8017360947'!$A:$BI,1+'calc-8410178426'!L$1,0)*0.01*'calc-8410178426'!$B14)</f>
        <v>0</v>
      </c>
      <c r="M14">
        <f>IF(ISERROR(VLOOKUP($A14,'data-8017360947'!$A:$BI,1+'calc-8410178426'!M$1,0)),0,VLOOKUP($A14,'data-8017360947'!$A:$BI,1+'calc-8410178426'!M$1,0)*0.01*'calc-8410178426'!$B14)</f>
        <v>0</v>
      </c>
      <c r="N14">
        <f>IF(ISERROR(VLOOKUP($A14,'data-8017360947'!$A:$BI,1+'calc-8410178426'!N$1,0)),0,VLOOKUP($A14,'data-8017360947'!$A:$BI,1+'calc-8410178426'!N$1,0)*0.01*'calc-8410178426'!$B14)</f>
        <v>0</v>
      </c>
      <c r="O14">
        <f>IF(ISERROR(VLOOKUP($A14,'data-8017360947'!$A:$BI,1+'calc-8410178426'!O$1,0)),0,VLOOKUP($A14,'data-8017360947'!$A:$BI,1+'calc-8410178426'!O$1,0)*0.01*'calc-8410178426'!$B14)</f>
        <v>0</v>
      </c>
      <c r="P14">
        <f>IF(ISERROR(VLOOKUP($A14,'data-8017360947'!$A:$BI,1+'calc-8410178426'!P$1,0)),0,VLOOKUP($A14,'data-8017360947'!$A:$BI,1+'calc-8410178426'!P$1,0)*0.01*'calc-8410178426'!$B14)</f>
        <v>0</v>
      </c>
      <c r="Q14">
        <f>IF(ISERROR(VLOOKUP($A14,'data-8017360947'!$A:$BI,1+'calc-8410178426'!Q$1,0)),0,VLOOKUP($A14,'data-8017360947'!$A:$BI,1+'calc-8410178426'!Q$1,0)*0.01*'calc-8410178426'!$B14)</f>
        <v>0</v>
      </c>
      <c r="R14">
        <f>IF(ISERROR(VLOOKUP($A14,'data-8017360947'!$A:$BI,1+'calc-8410178426'!R$1,0)),0,VLOOKUP($A14,'data-8017360947'!$A:$BI,1+'calc-8410178426'!R$1,0)*0.01*'calc-8410178426'!$B14)</f>
        <v>0</v>
      </c>
      <c r="S14">
        <f>IF(ISERROR(VLOOKUP($A14,'data-8017360947'!$A:$BI,1+'calc-8410178426'!S$1,0)),0,VLOOKUP($A14,'data-8017360947'!$A:$BI,1+'calc-8410178426'!S$1,0)*0.01*'calc-8410178426'!$B14)</f>
        <v>0</v>
      </c>
      <c r="T14">
        <f>IF(ISERROR(VLOOKUP($A14,'data-8017360947'!$A:$BI,1+'calc-8410178426'!T$1,0)),0,VLOOKUP($A14,'data-8017360947'!$A:$BI,1+'calc-8410178426'!T$1,0)*0.01*'calc-8410178426'!$B14)</f>
        <v>0</v>
      </c>
      <c r="U14">
        <f>IF(ISERROR(VLOOKUP($A14,'data-8017360947'!$A:$BI,1+'calc-8410178426'!U$1,0)),0,VLOOKUP($A14,'data-8017360947'!$A:$BI,1+'calc-8410178426'!U$1,0)*0.01*'calc-8410178426'!$B14)</f>
        <v>0</v>
      </c>
      <c r="V14">
        <f>IF(ISERROR(VLOOKUP($A14,'data-8017360947'!$A:$BI,1+'calc-8410178426'!V$1,0)),0,VLOOKUP($A14,'data-8017360947'!$A:$BI,1+'calc-8410178426'!V$1,0)*0.01*'calc-8410178426'!$B14)</f>
        <v>0</v>
      </c>
      <c r="W14">
        <f>IF(ISERROR(VLOOKUP($A14,'data-8017360947'!$A:$BI,1+'calc-8410178426'!W$1,0)),0,VLOOKUP($A14,'data-8017360947'!$A:$BI,1+'calc-8410178426'!W$1,0)*0.01*'calc-8410178426'!$B14)</f>
        <v>0</v>
      </c>
      <c r="X14">
        <f>IF(ISERROR(VLOOKUP($A14,'data-8017360947'!$A:$BI,1+'calc-8410178426'!X$1,0)),0,VLOOKUP($A14,'data-8017360947'!$A:$BI,1+'calc-8410178426'!X$1,0)*0.01*'calc-8410178426'!$B14)</f>
        <v>0</v>
      </c>
      <c r="Y14">
        <f>IF(ISERROR(VLOOKUP($A14,'data-8017360947'!$A:$BI,1+'calc-8410178426'!Y$1,0)),0,VLOOKUP($A14,'data-8017360947'!$A:$BI,1+'calc-8410178426'!Y$1,0)*0.01*'calc-8410178426'!$B14)</f>
        <v>0</v>
      </c>
      <c r="Z14">
        <f>IF(ISERROR(VLOOKUP($A14,'data-8017360947'!$A:$BI,1+'calc-8410178426'!Z$1,0)),0,VLOOKUP($A14,'data-8017360947'!$A:$BI,1+'calc-8410178426'!Z$1,0)*0.01*'calc-8410178426'!$B14)</f>
        <v>0</v>
      </c>
      <c r="AA14">
        <f>IF(ISERROR(VLOOKUP($A14,'data-8017360947'!$A:$BI,1+'calc-8410178426'!AA$1,0)),0,VLOOKUP($A14,'data-8017360947'!$A:$BI,1+'calc-8410178426'!AA$1,0)*0.01*'calc-8410178426'!$B14)</f>
        <v>0</v>
      </c>
      <c r="AB14">
        <f>IF(ISERROR(VLOOKUP($A14,'data-8017360947'!$A:$BI,1+'calc-8410178426'!AB$1,0)),0,VLOOKUP($A14,'data-8017360947'!$A:$BI,1+'calc-8410178426'!AB$1,0)*0.01*'calc-8410178426'!$B14)</f>
        <v>0</v>
      </c>
      <c r="AC14">
        <f>IF(ISERROR(VLOOKUP($A14,'data-8017360947'!$A:$BI,1+'calc-8410178426'!AC$1,0)),0,VLOOKUP($A14,'data-8017360947'!$A:$BI,1+'calc-8410178426'!AC$1,0)*0.01*'calc-8410178426'!$B14)</f>
        <v>0</v>
      </c>
      <c r="AD14">
        <f>IF(ISERROR(VLOOKUP($A14,'data-8017360947'!$A:$BI,1+'calc-8410178426'!AD$1,0)),0,VLOOKUP($A14,'data-8017360947'!$A:$BI,1+'calc-8410178426'!AD$1,0)*0.01*'calc-8410178426'!$B14)</f>
        <v>0</v>
      </c>
      <c r="AE14">
        <f>IF(ISERROR(VLOOKUP($A14,'data-8017360947'!$A:$BI,1+'calc-8410178426'!AE$1,0)),0,VLOOKUP($A14,'data-8017360947'!$A:$BI,1+'calc-8410178426'!AE$1,0)*0.01*'calc-8410178426'!$B14)</f>
        <v>0</v>
      </c>
      <c r="AF14">
        <f>IF(ISERROR(VLOOKUP($A14,'data-8017360947'!$A:$BI,1+'calc-8410178426'!AF$1,0)),0,VLOOKUP($A14,'data-8017360947'!$A:$BI,1+'calc-8410178426'!AF$1,0)*0.01*'calc-8410178426'!$B14)</f>
        <v>0</v>
      </c>
      <c r="AG14">
        <f>IF(ISERROR(VLOOKUP($A14,'data-8017360947'!$A:$BI,1+'calc-8410178426'!AG$1,0)),0,VLOOKUP($A14,'data-8017360947'!$A:$BI,1+'calc-8410178426'!AG$1,0)*0.01*'calc-8410178426'!$B14)</f>
        <v>0</v>
      </c>
      <c r="AH14">
        <f>IF(ISERROR(VLOOKUP($A14,'data-8017360947'!$A:$BI,1+'calc-8410178426'!AH$1,0)),0,VLOOKUP($A14,'data-8017360947'!$A:$BI,1+'calc-8410178426'!AH$1,0)*0.01*'calc-8410178426'!$B14)</f>
        <v>0</v>
      </c>
      <c r="AI14">
        <f>IF(ISERROR(VLOOKUP($A14,'data-8017360947'!$A:$BI,1+'calc-8410178426'!AI$1,0)),0,VLOOKUP($A14,'data-8017360947'!$A:$BI,1+'calc-8410178426'!AI$1,0)*0.01*'calc-8410178426'!$B14)</f>
        <v>0</v>
      </c>
      <c r="AJ14">
        <f>IF(ISERROR(VLOOKUP($A14,'data-8017360947'!$A:$BI,1+'calc-8410178426'!AJ$1,0)),0,VLOOKUP($A14,'data-8017360947'!$A:$BI,1+'calc-8410178426'!AJ$1,0)*0.01*'calc-8410178426'!$B14)</f>
        <v>0</v>
      </c>
      <c r="AK14">
        <f>IF(ISERROR(VLOOKUP($A14,'data-8017360947'!$A:$BI,1+'calc-8410178426'!AK$1,0)),0,VLOOKUP($A14,'data-8017360947'!$A:$BI,1+'calc-8410178426'!AK$1,0)*0.01*'calc-8410178426'!$B14)</f>
        <v>0</v>
      </c>
      <c r="AL14">
        <f>IF(ISERROR(VLOOKUP($A14,'data-8017360947'!$A:$BI,1+'calc-8410178426'!AL$1,0)),0,VLOOKUP($A14,'data-8017360947'!$A:$BI,1+'calc-8410178426'!AL$1,0)*0.01*'calc-8410178426'!$B14)</f>
        <v>0</v>
      </c>
      <c r="AM14">
        <f>IF(ISERROR(VLOOKUP($A14,'data-8017360947'!$A:$BI,1+'calc-8410178426'!AM$1,0)),0,VLOOKUP($A14,'data-8017360947'!$A:$BI,1+'calc-8410178426'!AM$1,0)*0.01*'calc-8410178426'!$B14)</f>
        <v>0</v>
      </c>
      <c r="AN14">
        <f>IF(ISERROR(VLOOKUP($A14,'data-8017360947'!$A:$BI,1+'calc-8410178426'!AN$1,0)),0,VLOOKUP($A14,'data-8017360947'!$A:$BI,1+'calc-8410178426'!AN$1,0)*0.01*'calc-8410178426'!$B14)</f>
        <v>0</v>
      </c>
      <c r="AO14">
        <f>IF(ISERROR(VLOOKUP($A14,'data-8017360947'!$A:$BI,1+'calc-8410178426'!AO$1,0)),0,VLOOKUP($A14,'data-8017360947'!$A:$BI,1+'calc-8410178426'!AO$1,0)*0.01*'calc-8410178426'!$B14)</f>
        <v>0</v>
      </c>
      <c r="AP14">
        <f>IF(ISERROR(VLOOKUP($A14,'data-8017360947'!$A:$BI,1+'calc-8410178426'!AP$1,0)),0,VLOOKUP($A14,'data-8017360947'!$A:$BI,1+'calc-8410178426'!AP$1,0)*0.01*'calc-8410178426'!$B14)</f>
        <v>0</v>
      </c>
      <c r="AQ14">
        <f>IF(ISERROR(VLOOKUP($A14,'data-8017360947'!$A:$BI,1+'calc-8410178426'!AQ$1,0)),0,VLOOKUP($A14,'data-8017360947'!$A:$BI,1+'calc-8410178426'!AQ$1,0)*0.01*'calc-8410178426'!$B14)</f>
        <v>0</v>
      </c>
      <c r="AR14">
        <f>IF(ISERROR(VLOOKUP($A14,'data-8017360947'!$A:$BI,1+'calc-8410178426'!AR$1,0)),0,VLOOKUP($A14,'data-8017360947'!$A:$BI,1+'calc-8410178426'!AR$1,0)*0.01*'calc-8410178426'!$B14)</f>
        <v>0</v>
      </c>
      <c r="AS14">
        <f>IF(ISERROR(VLOOKUP($A14,'data-8017360947'!$A:$BI,1+'calc-8410178426'!AS$1,0)),0,VLOOKUP($A14,'data-8017360947'!$A:$BI,1+'calc-8410178426'!AS$1,0)*0.01*'calc-8410178426'!$B14)</f>
        <v>0</v>
      </c>
      <c r="AT14">
        <f>IF(ISERROR(VLOOKUP($A14,'data-8017360947'!$A:$BI,1+'calc-8410178426'!AT$1,0)),0,VLOOKUP($A14,'data-8017360947'!$A:$BI,1+'calc-8410178426'!AT$1,0)*0.01*'calc-8410178426'!$B14)</f>
        <v>0</v>
      </c>
      <c r="AU14">
        <f>IF(ISERROR(VLOOKUP($A14,'data-8017360947'!$A:$BI,1+'calc-8410178426'!AU$1,0)),0,VLOOKUP($A14,'data-8017360947'!$A:$BI,1+'calc-8410178426'!AU$1,0)*0.01*'calc-8410178426'!$B14)</f>
        <v>0</v>
      </c>
      <c r="AV14">
        <f>IF(ISERROR(VLOOKUP($A14,'data-8017360947'!$A:$BI,1+'calc-8410178426'!AV$1,0)),0,VLOOKUP($A14,'data-8017360947'!$A:$BI,1+'calc-8410178426'!AV$1,0)*0.01*'calc-8410178426'!$B14)</f>
        <v>0</v>
      </c>
      <c r="AW14">
        <f>IF(ISERROR(VLOOKUP($A14,'data-8017360947'!$A:$BI,1+'calc-8410178426'!AW$1,0)),0,VLOOKUP($A14,'data-8017360947'!$A:$BI,1+'calc-8410178426'!AW$1,0)*0.01*'calc-8410178426'!$B14)</f>
        <v>0</v>
      </c>
      <c r="AX14">
        <f>IF(ISERROR(VLOOKUP($A14,'data-8017360947'!$A:$BI,1+'calc-8410178426'!AX$1,0)),0,VLOOKUP($A14,'data-8017360947'!$A:$BI,1+'calc-8410178426'!AX$1,0)*0.01*'calc-8410178426'!$B14)</f>
        <v>0</v>
      </c>
      <c r="AY14">
        <f>IF(ISERROR(VLOOKUP($A14,'data-8017360947'!$A:$BI,1+'calc-8410178426'!AY$1,0)),0,VLOOKUP($A14,'data-8017360947'!$A:$BI,1+'calc-8410178426'!AY$1,0)*0.01*'calc-8410178426'!$B14)</f>
        <v>0</v>
      </c>
      <c r="AZ14">
        <f>IF(ISERROR(VLOOKUP($A14,'data-8017360947'!$A:$BI,1+'calc-8410178426'!AZ$1,0)),0,VLOOKUP($A14,'data-8017360947'!$A:$BI,1+'calc-8410178426'!AZ$1,0)*0.01*'calc-8410178426'!$B14)</f>
        <v>0</v>
      </c>
      <c r="BA14">
        <f>IF(ISERROR(VLOOKUP($A14,'data-8017360947'!$A:$BI,1+'calc-8410178426'!BA$1,0)),0,VLOOKUP($A14,'data-8017360947'!$A:$BI,1+'calc-8410178426'!BA$1,0)*0.01*'calc-8410178426'!$B14)</f>
        <v>0</v>
      </c>
      <c r="BB14">
        <f>IF(ISERROR(VLOOKUP($A14,'data-8017360947'!$A:$BI,1+'calc-8410178426'!BB$1,0)),0,VLOOKUP($A14,'data-8017360947'!$A:$BI,1+'calc-8410178426'!BB$1,0)*0.01*'calc-8410178426'!$B14)</f>
        <v>0</v>
      </c>
      <c r="BC14">
        <f>IF(ISERROR(VLOOKUP($A14,'data-8017360947'!$A:$BI,1+'calc-8410178426'!BC$1,0)),0,VLOOKUP($A14,'data-8017360947'!$A:$BI,1+'calc-8410178426'!BC$1,0)*0.01*'calc-8410178426'!$B14)</f>
        <v>0</v>
      </c>
      <c r="BD14">
        <f>IF(ISERROR(VLOOKUP($A14,'data-8017360947'!$A:$BI,1+'calc-8410178426'!BD$1,0)),0,VLOOKUP($A14,'data-8017360947'!$A:$BI,1+'calc-8410178426'!BD$1,0)*0.01*'calc-8410178426'!$B14)</f>
        <v>0</v>
      </c>
      <c r="BE14">
        <f>IF(ISERROR(VLOOKUP($A14,'data-8017360947'!$A:$BI,1+'calc-8410178426'!BE$1,0)),0,VLOOKUP($A14,'data-8017360947'!$A:$BI,1+'calc-8410178426'!BE$1,0)*0.01*'calc-8410178426'!$B14)</f>
        <v>0</v>
      </c>
      <c r="BF14">
        <f>IF(ISERROR(VLOOKUP($A14,'data-8017360947'!$A:$BI,1+'calc-8410178426'!BF$1,0)),0,VLOOKUP($A14,'data-8017360947'!$A:$BI,1+'calc-8410178426'!BF$1,0)*0.01*'calc-8410178426'!$B14)</f>
        <v>0</v>
      </c>
      <c r="BG14">
        <f>IF(ISERROR(VLOOKUP($A14,'data-8017360947'!$A:$BI,1+'calc-8410178426'!BG$1,0)),0,VLOOKUP($A14,'data-8017360947'!$A:$BI,1+'calc-8410178426'!BG$1,0)*0.01*'calc-8410178426'!$B14)</f>
        <v>0</v>
      </c>
      <c r="BH14">
        <f>IF(ISERROR(VLOOKUP($A14,'data-8017360947'!$A:$BI,1+'calc-8410178426'!BH$1,0)),0,VLOOKUP($A14,'data-8017360947'!$A:$BI,1+'calc-8410178426'!BH$1,0)*0.01*'calc-8410178426'!$B14)</f>
        <v>0</v>
      </c>
      <c r="BI14">
        <f>IF(ISERROR(VLOOKUP($A14,'data-8017360947'!$A:$BI,1+'calc-8410178426'!BI$1,0)),0,VLOOKUP($A14,'data-8017360947'!$A:$BI,1+'calc-8410178426'!BI$1,0)*0.01*'calc-8410178426'!$B14)</f>
        <v>0</v>
      </c>
      <c r="BJ14">
        <f>IF(ISERROR(VLOOKUP($A14,'data-8017360947'!$A:$BI,1+'calc-8410178426'!BJ$1,0)),0,VLOOKUP($A14,'data-8017360947'!$A:$BI,1+'calc-8410178426'!BJ$1,0)*0.01*'calc-8410178426'!$B14)</f>
        <v>0</v>
      </c>
    </row>
    <row r="15" spans="1:62" x14ac:dyDescent="0.25">
      <c r="A15">
        <f>'Nutritional Calculator - Demo'!C20</f>
        <v>0</v>
      </c>
      <c r="B15">
        <f>'Nutritional Calculator - Demo'!D20</f>
        <v>0</v>
      </c>
      <c r="C15">
        <f>IF(ISERROR(VLOOKUP($A15,'data-8017360947'!$A:$BI,1+'calc-8410178426'!C$1,0)),0,VLOOKUP($A15,'data-8017360947'!$A:$BI,1+'calc-8410178426'!C$1,0)*0.01*'calc-8410178426'!$B15)</f>
        <v>0</v>
      </c>
      <c r="D15">
        <f>IF(ISERROR(VLOOKUP($A15,'data-8017360947'!$A:$BI,1+'calc-8410178426'!D$1,0)),0,VLOOKUP($A15,'data-8017360947'!$A:$BI,1+'calc-8410178426'!D$1,0)*0.01*'calc-8410178426'!$B15)</f>
        <v>0</v>
      </c>
      <c r="E15">
        <f>IF(ISERROR(VLOOKUP($A15,'data-8017360947'!$A:$BI,1+'calc-8410178426'!E$1,0)),0,VLOOKUP($A15,'data-8017360947'!$A:$BI,1+'calc-8410178426'!E$1,0)*0.01*'calc-8410178426'!$B15)</f>
        <v>0</v>
      </c>
      <c r="F15">
        <f>IF(ISERROR(VLOOKUP($A15,'data-8017360947'!$A:$BI,1+'calc-8410178426'!F$1,0)),0,VLOOKUP($A15,'data-8017360947'!$A:$BI,1+'calc-8410178426'!F$1,0)*0.01*'calc-8410178426'!$B15)</f>
        <v>0</v>
      </c>
      <c r="G15">
        <f>IF(ISERROR(VLOOKUP($A15,'data-8017360947'!$A:$BI,1+'calc-8410178426'!G$1,0)),0,VLOOKUP($A15,'data-8017360947'!$A:$BI,1+'calc-8410178426'!G$1,0)*0.01*'calc-8410178426'!$B15)</f>
        <v>0</v>
      </c>
      <c r="H15">
        <f>IF(ISERROR(VLOOKUP($A15,'data-8017360947'!$A:$BI,1+'calc-8410178426'!H$1,0)),0,VLOOKUP($A15,'data-8017360947'!$A:$BI,1+'calc-8410178426'!H$1,0)*0.01*'calc-8410178426'!$B15)</f>
        <v>0</v>
      </c>
      <c r="I15">
        <f>IF(ISERROR(VLOOKUP($A15,'data-8017360947'!$A:$BI,1+'calc-8410178426'!I$1,0)),0,VLOOKUP($A15,'data-8017360947'!$A:$BI,1+'calc-8410178426'!I$1,0)*0.01*'calc-8410178426'!$B15)</f>
        <v>0</v>
      </c>
      <c r="J15">
        <f>IF(ISERROR(VLOOKUP($A15,'data-8017360947'!$A:$BI,1+'calc-8410178426'!J$1,0)),0,VLOOKUP($A15,'data-8017360947'!$A:$BI,1+'calc-8410178426'!J$1,0)*0.01*'calc-8410178426'!$B15)</f>
        <v>0</v>
      </c>
      <c r="K15">
        <f>IF(ISERROR(VLOOKUP($A15,'data-8017360947'!$A:$BI,1+'calc-8410178426'!K$1,0)),0,VLOOKUP($A15,'data-8017360947'!$A:$BI,1+'calc-8410178426'!K$1,0)*0.01*'calc-8410178426'!$B15)</f>
        <v>0</v>
      </c>
      <c r="L15">
        <f>IF(ISERROR(VLOOKUP($A15,'data-8017360947'!$A:$BI,1+'calc-8410178426'!L$1,0)),0,VLOOKUP($A15,'data-8017360947'!$A:$BI,1+'calc-8410178426'!L$1,0)*0.01*'calc-8410178426'!$B15)</f>
        <v>0</v>
      </c>
      <c r="M15">
        <f>IF(ISERROR(VLOOKUP($A15,'data-8017360947'!$A:$BI,1+'calc-8410178426'!M$1,0)),0,VLOOKUP($A15,'data-8017360947'!$A:$BI,1+'calc-8410178426'!M$1,0)*0.01*'calc-8410178426'!$B15)</f>
        <v>0</v>
      </c>
      <c r="N15">
        <f>IF(ISERROR(VLOOKUP($A15,'data-8017360947'!$A:$BI,1+'calc-8410178426'!N$1,0)),0,VLOOKUP($A15,'data-8017360947'!$A:$BI,1+'calc-8410178426'!N$1,0)*0.01*'calc-8410178426'!$B15)</f>
        <v>0</v>
      </c>
      <c r="O15">
        <f>IF(ISERROR(VLOOKUP($A15,'data-8017360947'!$A:$BI,1+'calc-8410178426'!O$1,0)),0,VLOOKUP($A15,'data-8017360947'!$A:$BI,1+'calc-8410178426'!O$1,0)*0.01*'calc-8410178426'!$B15)</f>
        <v>0</v>
      </c>
      <c r="P15">
        <f>IF(ISERROR(VLOOKUP($A15,'data-8017360947'!$A:$BI,1+'calc-8410178426'!P$1,0)),0,VLOOKUP($A15,'data-8017360947'!$A:$BI,1+'calc-8410178426'!P$1,0)*0.01*'calc-8410178426'!$B15)</f>
        <v>0</v>
      </c>
      <c r="Q15">
        <f>IF(ISERROR(VLOOKUP($A15,'data-8017360947'!$A:$BI,1+'calc-8410178426'!Q$1,0)),0,VLOOKUP($A15,'data-8017360947'!$A:$BI,1+'calc-8410178426'!Q$1,0)*0.01*'calc-8410178426'!$B15)</f>
        <v>0</v>
      </c>
      <c r="R15">
        <f>IF(ISERROR(VLOOKUP($A15,'data-8017360947'!$A:$BI,1+'calc-8410178426'!R$1,0)),0,VLOOKUP($A15,'data-8017360947'!$A:$BI,1+'calc-8410178426'!R$1,0)*0.01*'calc-8410178426'!$B15)</f>
        <v>0</v>
      </c>
      <c r="S15">
        <f>IF(ISERROR(VLOOKUP($A15,'data-8017360947'!$A:$BI,1+'calc-8410178426'!S$1,0)),0,VLOOKUP($A15,'data-8017360947'!$A:$BI,1+'calc-8410178426'!S$1,0)*0.01*'calc-8410178426'!$B15)</f>
        <v>0</v>
      </c>
      <c r="T15">
        <f>IF(ISERROR(VLOOKUP($A15,'data-8017360947'!$A:$BI,1+'calc-8410178426'!T$1,0)),0,VLOOKUP($A15,'data-8017360947'!$A:$BI,1+'calc-8410178426'!T$1,0)*0.01*'calc-8410178426'!$B15)</f>
        <v>0</v>
      </c>
      <c r="U15">
        <f>IF(ISERROR(VLOOKUP($A15,'data-8017360947'!$A:$BI,1+'calc-8410178426'!U$1,0)),0,VLOOKUP($A15,'data-8017360947'!$A:$BI,1+'calc-8410178426'!U$1,0)*0.01*'calc-8410178426'!$B15)</f>
        <v>0</v>
      </c>
      <c r="V15">
        <f>IF(ISERROR(VLOOKUP($A15,'data-8017360947'!$A:$BI,1+'calc-8410178426'!V$1,0)),0,VLOOKUP($A15,'data-8017360947'!$A:$BI,1+'calc-8410178426'!V$1,0)*0.01*'calc-8410178426'!$B15)</f>
        <v>0</v>
      </c>
      <c r="W15">
        <f>IF(ISERROR(VLOOKUP($A15,'data-8017360947'!$A:$BI,1+'calc-8410178426'!W$1,0)),0,VLOOKUP($A15,'data-8017360947'!$A:$BI,1+'calc-8410178426'!W$1,0)*0.01*'calc-8410178426'!$B15)</f>
        <v>0</v>
      </c>
      <c r="X15">
        <f>IF(ISERROR(VLOOKUP($A15,'data-8017360947'!$A:$BI,1+'calc-8410178426'!X$1,0)),0,VLOOKUP($A15,'data-8017360947'!$A:$BI,1+'calc-8410178426'!X$1,0)*0.01*'calc-8410178426'!$B15)</f>
        <v>0</v>
      </c>
      <c r="Y15">
        <f>IF(ISERROR(VLOOKUP($A15,'data-8017360947'!$A:$BI,1+'calc-8410178426'!Y$1,0)),0,VLOOKUP($A15,'data-8017360947'!$A:$BI,1+'calc-8410178426'!Y$1,0)*0.01*'calc-8410178426'!$B15)</f>
        <v>0</v>
      </c>
      <c r="Z15">
        <f>IF(ISERROR(VLOOKUP($A15,'data-8017360947'!$A:$BI,1+'calc-8410178426'!Z$1,0)),0,VLOOKUP($A15,'data-8017360947'!$A:$BI,1+'calc-8410178426'!Z$1,0)*0.01*'calc-8410178426'!$B15)</f>
        <v>0</v>
      </c>
      <c r="AA15">
        <f>IF(ISERROR(VLOOKUP($A15,'data-8017360947'!$A:$BI,1+'calc-8410178426'!AA$1,0)),0,VLOOKUP($A15,'data-8017360947'!$A:$BI,1+'calc-8410178426'!AA$1,0)*0.01*'calc-8410178426'!$B15)</f>
        <v>0</v>
      </c>
      <c r="AB15">
        <f>IF(ISERROR(VLOOKUP($A15,'data-8017360947'!$A:$BI,1+'calc-8410178426'!AB$1,0)),0,VLOOKUP($A15,'data-8017360947'!$A:$BI,1+'calc-8410178426'!AB$1,0)*0.01*'calc-8410178426'!$B15)</f>
        <v>0</v>
      </c>
      <c r="AC15">
        <f>IF(ISERROR(VLOOKUP($A15,'data-8017360947'!$A:$BI,1+'calc-8410178426'!AC$1,0)),0,VLOOKUP($A15,'data-8017360947'!$A:$BI,1+'calc-8410178426'!AC$1,0)*0.01*'calc-8410178426'!$B15)</f>
        <v>0</v>
      </c>
      <c r="AD15">
        <f>IF(ISERROR(VLOOKUP($A15,'data-8017360947'!$A:$BI,1+'calc-8410178426'!AD$1,0)),0,VLOOKUP($A15,'data-8017360947'!$A:$BI,1+'calc-8410178426'!AD$1,0)*0.01*'calc-8410178426'!$B15)</f>
        <v>0</v>
      </c>
      <c r="AE15">
        <f>IF(ISERROR(VLOOKUP($A15,'data-8017360947'!$A:$BI,1+'calc-8410178426'!AE$1,0)),0,VLOOKUP($A15,'data-8017360947'!$A:$BI,1+'calc-8410178426'!AE$1,0)*0.01*'calc-8410178426'!$B15)</f>
        <v>0</v>
      </c>
      <c r="AF15">
        <f>IF(ISERROR(VLOOKUP($A15,'data-8017360947'!$A:$BI,1+'calc-8410178426'!AF$1,0)),0,VLOOKUP($A15,'data-8017360947'!$A:$BI,1+'calc-8410178426'!AF$1,0)*0.01*'calc-8410178426'!$B15)</f>
        <v>0</v>
      </c>
      <c r="AG15">
        <f>IF(ISERROR(VLOOKUP($A15,'data-8017360947'!$A:$BI,1+'calc-8410178426'!AG$1,0)),0,VLOOKUP($A15,'data-8017360947'!$A:$BI,1+'calc-8410178426'!AG$1,0)*0.01*'calc-8410178426'!$B15)</f>
        <v>0</v>
      </c>
      <c r="AH15">
        <f>IF(ISERROR(VLOOKUP($A15,'data-8017360947'!$A:$BI,1+'calc-8410178426'!AH$1,0)),0,VLOOKUP($A15,'data-8017360947'!$A:$BI,1+'calc-8410178426'!AH$1,0)*0.01*'calc-8410178426'!$B15)</f>
        <v>0</v>
      </c>
      <c r="AI15">
        <f>IF(ISERROR(VLOOKUP($A15,'data-8017360947'!$A:$BI,1+'calc-8410178426'!AI$1,0)),0,VLOOKUP($A15,'data-8017360947'!$A:$BI,1+'calc-8410178426'!AI$1,0)*0.01*'calc-8410178426'!$B15)</f>
        <v>0</v>
      </c>
      <c r="AJ15">
        <f>IF(ISERROR(VLOOKUP($A15,'data-8017360947'!$A:$BI,1+'calc-8410178426'!AJ$1,0)),0,VLOOKUP($A15,'data-8017360947'!$A:$BI,1+'calc-8410178426'!AJ$1,0)*0.01*'calc-8410178426'!$B15)</f>
        <v>0</v>
      </c>
      <c r="AK15">
        <f>IF(ISERROR(VLOOKUP($A15,'data-8017360947'!$A:$BI,1+'calc-8410178426'!AK$1,0)),0,VLOOKUP($A15,'data-8017360947'!$A:$BI,1+'calc-8410178426'!AK$1,0)*0.01*'calc-8410178426'!$B15)</f>
        <v>0</v>
      </c>
      <c r="AL15">
        <f>IF(ISERROR(VLOOKUP($A15,'data-8017360947'!$A:$BI,1+'calc-8410178426'!AL$1,0)),0,VLOOKUP($A15,'data-8017360947'!$A:$BI,1+'calc-8410178426'!AL$1,0)*0.01*'calc-8410178426'!$B15)</f>
        <v>0</v>
      </c>
      <c r="AM15">
        <f>IF(ISERROR(VLOOKUP($A15,'data-8017360947'!$A:$BI,1+'calc-8410178426'!AM$1,0)),0,VLOOKUP($A15,'data-8017360947'!$A:$BI,1+'calc-8410178426'!AM$1,0)*0.01*'calc-8410178426'!$B15)</f>
        <v>0</v>
      </c>
      <c r="AN15">
        <f>IF(ISERROR(VLOOKUP($A15,'data-8017360947'!$A:$BI,1+'calc-8410178426'!AN$1,0)),0,VLOOKUP($A15,'data-8017360947'!$A:$BI,1+'calc-8410178426'!AN$1,0)*0.01*'calc-8410178426'!$B15)</f>
        <v>0</v>
      </c>
      <c r="AO15">
        <f>IF(ISERROR(VLOOKUP($A15,'data-8017360947'!$A:$BI,1+'calc-8410178426'!AO$1,0)),0,VLOOKUP($A15,'data-8017360947'!$A:$BI,1+'calc-8410178426'!AO$1,0)*0.01*'calc-8410178426'!$B15)</f>
        <v>0</v>
      </c>
      <c r="AP15">
        <f>IF(ISERROR(VLOOKUP($A15,'data-8017360947'!$A:$BI,1+'calc-8410178426'!AP$1,0)),0,VLOOKUP($A15,'data-8017360947'!$A:$BI,1+'calc-8410178426'!AP$1,0)*0.01*'calc-8410178426'!$B15)</f>
        <v>0</v>
      </c>
      <c r="AQ15">
        <f>IF(ISERROR(VLOOKUP($A15,'data-8017360947'!$A:$BI,1+'calc-8410178426'!AQ$1,0)),0,VLOOKUP($A15,'data-8017360947'!$A:$BI,1+'calc-8410178426'!AQ$1,0)*0.01*'calc-8410178426'!$B15)</f>
        <v>0</v>
      </c>
      <c r="AR15">
        <f>IF(ISERROR(VLOOKUP($A15,'data-8017360947'!$A:$BI,1+'calc-8410178426'!AR$1,0)),0,VLOOKUP($A15,'data-8017360947'!$A:$BI,1+'calc-8410178426'!AR$1,0)*0.01*'calc-8410178426'!$B15)</f>
        <v>0</v>
      </c>
      <c r="AS15">
        <f>IF(ISERROR(VLOOKUP($A15,'data-8017360947'!$A:$BI,1+'calc-8410178426'!AS$1,0)),0,VLOOKUP($A15,'data-8017360947'!$A:$BI,1+'calc-8410178426'!AS$1,0)*0.01*'calc-8410178426'!$B15)</f>
        <v>0</v>
      </c>
      <c r="AT15">
        <f>IF(ISERROR(VLOOKUP($A15,'data-8017360947'!$A:$BI,1+'calc-8410178426'!AT$1,0)),0,VLOOKUP($A15,'data-8017360947'!$A:$BI,1+'calc-8410178426'!AT$1,0)*0.01*'calc-8410178426'!$B15)</f>
        <v>0</v>
      </c>
      <c r="AU15">
        <f>IF(ISERROR(VLOOKUP($A15,'data-8017360947'!$A:$BI,1+'calc-8410178426'!AU$1,0)),0,VLOOKUP($A15,'data-8017360947'!$A:$BI,1+'calc-8410178426'!AU$1,0)*0.01*'calc-8410178426'!$B15)</f>
        <v>0</v>
      </c>
      <c r="AV15">
        <f>IF(ISERROR(VLOOKUP($A15,'data-8017360947'!$A:$BI,1+'calc-8410178426'!AV$1,0)),0,VLOOKUP($A15,'data-8017360947'!$A:$BI,1+'calc-8410178426'!AV$1,0)*0.01*'calc-8410178426'!$B15)</f>
        <v>0</v>
      </c>
      <c r="AW15">
        <f>IF(ISERROR(VLOOKUP($A15,'data-8017360947'!$A:$BI,1+'calc-8410178426'!AW$1,0)),0,VLOOKUP($A15,'data-8017360947'!$A:$BI,1+'calc-8410178426'!AW$1,0)*0.01*'calc-8410178426'!$B15)</f>
        <v>0</v>
      </c>
      <c r="AX15">
        <f>IF(ISERROR(VLOOKUP($A15,'data-8017360947'!$A:$BI,1+'calc-8410178426'!AX$1,0)),0,VLOOKUP($A15,'data-8017360947'!$A:$BI,1+'calc-8410178426'!AX$1,0)*0.01*'calc-8410178426'!$B15)</f>
        <v>0</v>
      </c>
      <c r="AY15">
        <f>IF(ISERROR(VLOOKUP($A15,'data-8017360947'!$A:$BI,1+'calc-8410178426'!AY$1,0)),0,VLOOKUP($A15,'data-8017360947'!$A:$BI,1+'calc-8410178426'!AY$1,0)*0.01*'calc-8410178426'!$B15)</f>
        <v>0</v>
      </c>
      <c r="AZ15">
        <f>IF(ISERROR(VLOOKUP($A15,'data-8017360947'!$A:$BI,1+'calc-8410178426'!AZ$1,0)),0,VLOOKUP($A15,'data-8017360947'!$A:$BI,1+'calc-8410178426'!AZ$1,0)*0.01*'calc-8410178426'!$B15)</f>
        <v>0</v>
      </c>
      <c r="BA15">
        <f>IF(ISERROR(VLOOKUP($A15,'data-8017360947'!$A:$BI,1+'calc-8410178426'!BA$1,0)),0,VLOOKUP($A15,'data-8017360947'!$A:$BI,1+'calc-8410178426'!BA$1,0)*0.01*'calc-8410178426'!$B15)</f>
        <v>0</v>
      </c>
      <c r="BB15">
        <f>IF(ISERROR(VLOOKUP($A15,'data-8017360947'!$A:$BI,1+'calc-8410178426'!BB$1,0)),0,VLOOKUP($A15,'data-8017360947'!$A:$BI,1+'calc-8410178426'!BB$1,0)*0.01*'calc-8410178426'!$B15)</f>
        <v>0</v>
      </c>
      <c r="BC15">
        <f>IF(ISERROR(VLOOKUP($A15,'data-8017360947'!$A:$BI,1+'calc-8410178426'!BC$1,0)),0,VLOOKUP($A15,'data-8017360947'!$A:$BI,1+'calc-8410178426'!BC$1,0)*0.01*'calc-8410178426'!$B15)</f>
        <v>0</v>
      </c>
      <c r="BD15">
        <f>IF(ISERROR(VLOOKUP($A15,'data-8017360947'!$A:$BI,1+'calc-8410178426'!BD$1,0)),0,VLOOKUP($A15,'data-8017360947'!$A:$BI,1+'calc-8410178426'!BD$1,0)*0.01*'calc-8410178426'!$B15)</f>
        <v>0</v>
      </c>
      <c r="BE15">
        <f>IF(ISERROR(VLOOKUP($A15,'data-8017360947'!$A:$BI,1+'calc-8410178426'!BE$1,0)),0,VLOOKUP($A15,'data-8017360947'!$A:$BI,1+'calc-8410178426'!BE$1,0)*0.01*'calc-8410178426'!$B15)</f>
        <v>0</v>
      </c>
      <c r="BF15">
        <f>IF(ISERROR(VLOOKUP($A15,'data-8017360947'!$A:$BI,1+'calc-8410178426'!BF$1,0)),0,VLOOKUP($A15,'data-8017360947'!$A:$BI,1+'calc-8410178426'!BF$1,0)*0.01*'calc-8410178426'!$B15)</f>
        <v>0</v>
      </c>
      <c r="BG15">
        <f>IF(ISERROR(VLOOKUP($A15,'data-8017360947'!$A:$BI,1+'calc-8410178426'!BG$1,0)),0,VLOOKUP($A15,'data-8017360947'!$A:$BI,1+'calc-8410178426'!BG$1,0)*0.01*'calc-8410178426'!$B15)</f>
        <v>0</v>
      </c>
      <c r="BH15">
        <f>IF(ISERROR(VLOOKUP($A15,'data-8017360947'!$A:$BI,1+'calc-8410178426'!BH$1,0)),0,VLOOKUP($A15,'data-8017360947'!$A:$BI,1+'calc-8410178426'!BH$1,0)*0.01*'calc-8410178426'!$B15)</f>
        <v>0</v>
      </c>
      <c r="BI15">
        <f>IF(ISERROR(VLOOKUP($A15,'data-8017360947'!$A:$BI,1+'calc-8410178426'!BI$1,0)),0,VLOOKUP($A15,'data-8017360947'!$A:$BI,1+'calc-8410178426'!BI$1,0)*0.01*'calc-8410178426'!$B15)</f>
        <v>0</v>
      </c>
      <c r="BJ15">
        <f>IF(ISERROR(VLOOKUP($A15,'data-8017360947'!$A:$BI,1+'calc-8410178426'!BJ$1,0)),0,VLOOKUP($A15,'data-8017360947'!$A:$BI,1+'calc-8410178426'!BJ$1,0)*0.01*'calc-8410178426'!$B15)</f>
        <v>0</v>
      </c>
    </row>
    <row r="16" spans="1:62" x14ac:dyDescent="0.25">
      <c r="A16">
        <f>'Nutritional Calculator - Demo'!C21</f>
        <v>0</v>
      </c>
      <c r="B16">
        <f>'Nutritional Calculator - Demo'!D21</f>
        <v>0</v>
      </c>
      <c r="C16">
        <f>IF(ISERROR(VLOOKUP($A16,'data-8017360947'!$A:$BI,1+'calc-8410178426'!C$1,0)),0,VLOOKUP($A16,'data-8017360947'!$A:$BI,1+'calc-8410178426'!C$1,0)*0.01*'calc-8410178426'!$B16)</f>
        <v>0</v>
      </c>
      <c r="D16">
        <f>IF(ISERROR(VLOOKUP($A16,'data-8017360947'!$A:$BI,1+'calc-8410178426'!D$1,0)),0,VLOOKUP($A16,'data-8017360947'!$A:$BI,1+'calc-8410178426'!D$1,0)*0.01*'calc-8410178426'!$B16)</f>
        <v>0</v>
      </c>
      <c r="E16">
        <f>IF(ISERROR(VLOOKUP($A16,'data-8017360947'!$A:$BI,1+'calc-8410178426'!E$1,0)),0,VLOOKUP($A16,'data-8017360947'!$A:$BI,1+'calc-8410178426'!E$1,0)*0.01*'calc-8410178426'!$B16)</f>
        <v>0</v>
      </c>
      <c r="F16">
        <f>IF(ISERROR(VLOOKUP($A16,'data-8017360947'!$A:$BI,1+'calc-8410178426'!F$1,0)),0,VLOOKUP($A16,'data-8017360947'!$A:$BI,1+'calc-8410178426'!F$1,0)*0.01*'calc-8410178426'!$B16)</f>
        <v>0</v>
      </c>
      <c r="G16">
        <f>IF(ISERROR(VLOOKUP($A16,'data-8017360947'!$A:$BI,1+'calc-8410178426'!G$1,0)),0,VLOOKUP($A16,'data-8017360947'!$A:$BI,1+'calc-8410178426'!G$1,0)*0.01*'calc-8410178426'!$B16)</f>
        <v>0</v>
      </c>
      <c r="H16">
        <f>IF(ISERROR(VLOOKUP($A16,'data-8017360947'!$A:$BI,1+'calc-8410178426'!H$1,0)),0,VLOOKUP($A16,'data-8017360947'!$A:$BI,1+'calc-8410178426'!H$1,0)*0.01*'calc-8410178426'!$B16)</f>
        <v>0</v>
      </c>
      <c r="I16">
        <f>IF(ISERROR(VLOOKUP($A16,'data-8017360947'!$A:$BI,1+'calc-8410178426'!I$1,0)),0,VLOOKUP($A16,'data-8017360947'!$A:$BI,1+'calc-8410178426'!I$1,0)*0.01*'calc-8410178426'!$B16)</f>
        <v>0</v>
      </c>
      <c r="J16">
        <f>IF(ISERROR(VLOOKUP($A16,'data-8017360947'!$A:$BI,1+'calc-8410178426'!J$1,0)),0,VLOOKUP($A16,'data-8017360947'!$A:$BI,1+'calc-8410178426'!J$1,0)*0.01*'calc-8410178426'!$B16)</f>
        <v>0</v>
      </c>
      <c r="K16">
        <f>IF(ISERROR(VLOOKUP($A16,'data-8017360947'!$A:$BI,1+'calc-8410178426'!K$1,0)),0,VLOOKUP($A16,'data-8017360947'!$A:$BI,1+'calc-8410178426'!K$1,0)*0.01*'calc-8410178426'!$B16)</f>
        <v>0</v>
      </c>
      <c r="L16">
        <f>IF(ISERROR(VLOOKUP($A16,'data-8017360947'!$A:$BI,1+'calc-8410178426'!L$1,0)),0,VLOOKUP($A16,'data-8017360947'!$A:$BI,1+'calc-8410178426'!L$1,0)*0.01*'calc-8410178426'!$B16)</f>
        <v>0</v>
      </c>
      <c r="M16">
        <f>IF(ISERROR(VLOOKUP($A16,'data-8017360947'!$A:$BI,1+'calc-8410178426'!M$1,0)),0,VLOOKUP($A16,'data-8017360947'!$A:$BI,1+'calc-8410178426'!M$1,0)*0.01*'calc-8410178426'!$B16)</f>
        <v>0</v>
      </c>
      <c r="N16">
        <f>IF(ISERROR(VLOOKUP($A16,'data-8017360947'!$A:$BI,1+'calc-8410178426'!N$1,0)),0,VLOOKUP($A16,'data-8017360947'!$A:$BI,1+'calc-8410178426'!N$1,0)*0.01*'calc-8410178426'!$B16)</f>
        <v>0</v>
      </c>
      <c r="O16">
        <f>IF(ISERROR(VLOOKUP($A16,'data-8017360947'!$A:$BI,1+'calc-8410178426'!O$1,0)),0,VLOOKUP($A16,'data-8017360947'!$A:$BI,1+'calc-8410178426'!O$1,0)*0.01*'calc-8410178426'!$B16)</f>
        <v>0</v>
      </c>
      <c r="P16">
        <f>IF(ISERROR(VLOOKUP($A16,'data-8017360947'!$A:$BI,1+'calc-8410178426'!P$1,0)),0,VLOOKUP($A16,'data-8017360947'!$A:$BI,1+'calc-8410178426'!P$1,0)*0.01*'calc-8410178426'!$B16)</f>
        <v>0</v>
      </c>
      <c r="Q16">
        <f>IF(ISERROR(VLOOKUP($A16,'data-8017360947'!$A:$BI,1+'calc-8410178426'!Q$1,0)),0,VLOOKUP($A16,'data-8017360947'!$A:$BI,1+'calc-8410178426'!Q$1,0)*0.01*'calc-8410178426'!$B16)</f>
        <v>0</v>
      </c>
      <c r="R16">
        <f>IF(ISERROR(VLOOKUP($A16,'data-8017360947'!$A:$BI,1+'calc-8410178426'!R$1,0)),0,VLOOKUP($A16,'data-8017360947'!$A:$BI,1+'calc-8410178426'!R$1,0)*0.01*'calc-8410178426'!$B16)</f>
        <v>0</v>
      </c>
      <c r="S16">
        <f>IF(ISERROR(VLOOKUP($A16,'data-8017360947'!$A:$BI,1+'calc-8410178426'!S$1,0)),0,VLOOKUP($A16,'data-8017360947'!$A:$BI,1+'calc-8410178426'!S$1,0)*0.01*'calc-8410178426'!$B16)</f>
        <v>0</v>
      </c>
      <c r="T16">
        <f>IF(ISERROR(VLOOKUP($A16,'data-8017360947'!$A:$BI,1+'calc-8410178426'!T$1,0)),0,VLOOKUP($A16,'data-8017360947'!$A:$BI,1+'calc-8410178426'!T$1,0)*0.01*'calc-8410178426'!$B16)</f>
        <v>0</v>
      </c>
      <c r="U16">
        <f>IF(ISERROR(VLOOKUP($A16,'data-8017360947'!$A:$BI,1+'calc-8410178426'!U$1,0)),0,VLOOKUP($A16,'data-8017360947'!$A:$BI,1+'calc-8410178426'!U$1,0)*0.01*'calc-8410178426'!$B16)</f>
        <v>0</v>
      </c>
      <c r="V16">
        <f>IF(ISERROR(VLOOKUP($A16,'data-8017360947'!$A:$BI,1+'calc-8410178426'!V$1,0)),0,VLOOKUP($A16,'data-8017360947'!$A:$BI,1+'calc-8410178426'!V$1,0)*0.01*'calc-8410178426'!$B16)</f>
        <v>0</v>
      </c>
      <c r="W16">
        <f>IF(ISERROR(VLOOKUP($A16,'data-8017360947'!$A:$BI,1+'calc-8410178426'!W$1,0)),0,VLOOKUP($A16,'data-8017360947'!$A:$BI,1+'calc-8410178426'!W$1,0)*0.01*'calc-8410178426'!$B16)</f>
        <v>0</v>
      </c>
      <c r="X16">
        <f>IF(ISERROR(VLOOKUP($A16,'data-8017360947'!$A:$BI,1+'calc-8410178426'!X$1,0)),0,VLOOKUP($A16,'data-8017360947'!$A:$BI,1+'calc-8410178426'!X$1,0)*0.01*'calc-8410178426'!$B16)</f>
        <v>0</v>
      </c>
      <c r="Y16">
        <f>IF(ISERROR(VLOOKUP($A16,'data-8017360947'!$A:$BI,1+'calc-8410178426'!Y$1,0)),0,VLOOKUP($A16,'data-8017360947'!$A:$BI,1+'calc-8410178426'!Y$1,0)*0.01*'calc-8410178426'!$B16)</f>
        <v>0</v>
      </c>
      <c r="Z16">
        <f>IF(ISERROR(VLOOKUP($A16,'data-8017360947'!$A:$BI,1+'calc-8410178426'!Z$1,0)),0,VLOOKUP($A16,'data-8017360947'!$A:$BI,1+'calc-8410178426'!Z$1,0)*0.01*'calc-8410178426'!$B16)</f>
        <v>0</v>
      </c>
      <c r="AA16">
        <f>IF(ISERROR(VLOOKUP($A16,'data-8017360947'!$A:$BI,1+'calc-8410178426'!AA$1,0)),0,VLOOKUP($A16,'data-8017360947'!$A:$BI,1+'calc-8410178426'!AA$1,0)*0.01*'calc-8410178426'!$B16)</f>
        <v>0</v>
      </c>
      <c r="AB16">
        <f>IF(ISERROR(VLOOKUP($A16,'data-8017360947'!$A:$BI,1+'calc-8410178426'!AB$1,0)),0,VLOOKUP($A16,'data-8017360947'!$A:$BI,1+'calc-8410178426'!AB$1,0)*0.01*'calc-8410178426'!$B16)</f>
        <v>0</v>
      </c>
      <c r="AC16">
        <f>IF(ISERROR(VLOOKUP($A16,'data-8017360947'!$A:$BI,1+'calc-8410178426'!AC$1,0)),0,VLOOKUP($A16,'data-8017360947'!$A:$BI,1+'calc-8410178426'!AC$1,0)*0.01*'calc-8410178426'!$B16)</f>
        <v>0</v>
      </c>
      <c r="AD16">
        <f>IF(ISERROR(VLOOKUP($A16,'data-8017360947'!$A:$BI,1+'calc-8410178426'!AD$1,0)),0,VLOOKUP($A16,'data-8017360947'!$A:$BI,1+'calc-8410178426'!AD$1,0)*0.01*'calc-8410178426'!$B16)</f>
        <v>0</v>
      </c>
      <c r="AE16">
        <f>IF(ISERROR(VLOOKUP($A16,'data-8017360947'!$A:$BI,1+'calc-8410178426'!AE$1,0)),0,VLOOKUP($A16,'data-8017360947'!$A:$BI,1+'calc-8410178426'!AE$1,0)*0.01*'calc-8410178426'!$B16)</f>
        <v>0</v>
      </c>
      <c r="AF16">
        <f>IF(ISERROR(VLOOKUP($A16,'data-8017360947'!$A:$BI,1+'calc-8410178426'!AF$1,0)),0,VLOOKUP($A16,'data-8017360947'!$A:$BI,1+'calc-8410178426'!AF$1,0)*0.01*'calc-8410178426'!$B16)</f>
        <v>0</v>
      </c>
      <c r="AG16">
        <f>IF(ISERROR(VLOOKUP($A16,'data-8017360947'!$A:$BI,1+'calc-8410178426'!AG$1,0)),0,VLOOKUP($A16,'data-8017360947'!$A:$BI,1+'calc-8410178426'!AG$1,0)*0.01*'calc-8410178426'!$B16)</f>
        <v>0</v>
      </c>
      <c r="AH16">
        <f>IF(ISERROR(VLOOKUP($A16,'data-8017360947'!$A:$BI,1+'calc-8410178426'!AH$1,0)),0,VLOOKUP($A16,'data-8017360947'!$A:$BI,1+'calc-8410178426'!AH$1,0)*0.01*'calc-8410178426'!$B16)</f>
        <v>0</v>
      </c>
      <c r="AI16">
        <f>IF(ISERROR(VLOOKUP($A16,'data-8017360947'!$A:$BI,1+'calc-8410178426'!AI$1,0)),0,VLOOKUP($A16,'data-8017360947'!$A:$BI,1+'calc-8410178426'!AI$1,0)*0.01*'calc-8410178426'!$B16)</f>
        <v>0</v>
      </c>
      <c r="AJ16">
        <f>IF(ISERROR(VLOOKUP($A16,'data-8017360947'!$A:$BI,1+'calc-8410178426'!AJ$1,0)),0,VLOOKUP($A16,'data-8017360947'!$A:$BI,1+'calc-8410178426'!AJ$1,0)*0.01*'calc-8410178426'!$B16)</f>
        <v>0</v>
      </c>
      <c r="AK16">
        <f>IF(ISERROR(VLOOKUP($A16,'data-8017360947'!$A:$BI,1+'calc-8410178426'!AK$1,0)),0,VLOOKUP($A16,'data-8017360947'!$A:$BI,1+'calc-8410178426'!AK$1,0)*0.01*'calc-8410178426'!$B16)</f>
        <v>0</v>
      </c>
      <c r="AL16">
        <f>IF(ISERROR(VLOOKUP($A16,'data-8017360947'!$A:$BI,1+'calc-8410178426'!AL$1,0)),0,VLOOKUP($A16,'data-8017360947'!$A:$BI,1+'calc-8410178426'!AL$1,0)*0.01*'calc-8410178426'!$B16)</f>
        <v>0</v>
      </c>
      <c r="AM16">
        <f>IF(ISERROR(VLOOKUP($A16,'data-8017360947'!$A:$BI,1+'calc-8410178426'!AM$1,0)),0,VLOOKUP($A16,'data-8017360947'!$A:$BI,1+'calc-8410178426'!AM$1,0)*0.01*'calc-8410178426'!$B16)</f>
        <v>0</v>
      </c>
      <c r="AN16">
        <f>IF(ISERROR(VLOOKUP($A16,'data-8017360947'!$A:$BI,1+'calc-8410178426'!AN$1,0)),0,VLOOKUP($A16,'data-8017360947'!$A:$BI,1+'calc-8410178426'!AN$1,0)*0.01*'calc-8410178426'!$B16)</f>
        <v>0</v>
      </c>
      <c r="AO16">
        <f>IF(ISERROR(VLOOKUP($A16,'data-8017360947'!$A:$BI,1+'calc-8410178426'!AO$1,0)),0,VLOOKUP($A16,'data-8017360947'!$A:$BI,1+'calc-8410178426'!AO$1,0)*0.01*'calc-8410178426'!$B16)</f>
        <v>0</v>
      </c>
      <c r="AP16">
        <f>IF(ISERROR(VLOOKUP($A16,'data-8017360947'!$A:$BI,1+'calc-8410178426'!AP$1,0)),0,VLOOKUP($A16,'data-8017360947'!$A:$BI,1+'calc-8410178426'!AP$1,0)*0.01*'calc-8410178426'!$B16)</f>
        <v>0</v>
      </c>
      <c r="AQ16">
        <f>IF(ISERROR(VLOOKUP($A16,'data-8017360947'!$A:$BI,1+'calc-8410178426'!AQ$1,0)),0,VLOOKUP($A16,'data-8017360947'!$A:$BI,1+'calc-8410178426'!AQ$1,0)*0.01*'calc-8410178426'!$B16)</f>
        <v>0</v>
      </c>
      <c r="AR16">
        <f>IF(ISERROR(VLOOKUP($A16,'data-8017360947'!$A:$BI,1+'calc-8410178426'!AR$1,0)),0,VLOOKUP($A16,'data-8017360947'!$A:$BI,1+'calc-8410178426'!AR$1,0)*0.01*'calc-8410178426'!$B16)</f>
        <v>0</v>
      </c>
      <c r="AS16">
        <f>IF(ISERROR(VLOOKUP($A16,'data-8017360947'!$A:$BI,1+'calc-8410178426'!AS$1,0)),0,VLOOKUP($A16,'data-8017360947'!$A:$BI,1+'calc-8410178426'!AS$1,0)*0.01*'calc-8410178426'!$B16)</f>
        <v>0</v>
      </c>
      <c r="AT16">
        <f>IF(ISERROR(VLOOKUP($A16,'data-8017360947'!$A:$BI,1+'calc-8410178426'!AT$1,0)),0,VLOOKUP($A16,'data-8017360947'!$A:$BI,1+'calc-8410178426'!AT$1,0)*0.01*'calc-8410178426'!$B16)</f>
        <v>0</v>
      </c>
      <c r="AU16">
        <f>IF(ISERROR(VLOOKUP($A16,'data-8017360947'!$A:$BI,1+'calc-8410178426'!AU$1,0)),0,VLOOKUP($A16,'data-8017360947'!$A:$BI,1+'calc-8410178426'!AU$1,0)*0.01*'calc-8410178426'!$B16)</f>
        <v>0</v>
      </c>
      <c r="AV16">
        <f>IF(ISERROR(VLOOKUP($A16,'data-8017360947'!$A:$BI,1+'calc-8410178426'!AV$1,0)),0,VLOOKUP($A16,'data-8017360947'!$A:$BI,1+'calc-8410178426'!AV$1,0)*0.01*'calc-8410178426'!$B16)</f>
        <v>0</v>
      </c>
      <c r="AW16">
        <f>IF(ISERROR(VLOOKUP($A16,'data-8017360947'!$A:$BI,1+'calc-8410178426'!AW$1,0)),0,VLOOKUP($A16,'data-8017360947'!$A:$BI,1+'calc-8410178426'!AW$1,0)*0.01*'calc-8410178426'!$B16)</f>
        <v>0</v>
      </c>
      <c r="AX16">
        <f>IF(ISERROR(VLOOKUP($A16,'data-8017360947'!$A:$BI,1+'calc-8410178426'!AX$1,0)),0,VLOOKUP($A16,'data-8017360947'!$A:$BI,1+'calc-8410178426'!AX$1,0)*0.01*'calc-8410178426'!$B16)</f>
        <v>0</v>
      </c>
      <c r="AY16">
        <f>IF(ISERROR(VLOOKUP($A16,'data-8017360947'!$A:$BI,1+'calc-8410178426'!AY$1,0)),0,VLOOKUP($A16,'data-8017360947'!$A:$BI,1+'calc-8410178426'!AY$1,0)*0.01*'calc-8410178426'!$B16)</f>
        <v>0</v>
      </c>
      <c r="AZ16">
        <f>IF(ISERROR(VLOOKUP($A16,'data-8017360947'!$A:$BI,1+'calc-8410178426'!AZ$1,0)),0,VLOOKUP($A16,'data-8017360947'!$A:$BI,1+'calc-8410178426'!AZ$1,0)*0.01*'calc-8410178426'!$B16)</f>
        <v>0</v>
      </c>
      <c r="BA16">
        <f>IF(ISERROR(VLOOKUP($A16,'data-8017360947'!$A:$BI,1+'calc-8410178426'!BA$1,0)),0,VLOOKUP($A16,'data-8017360947'!$A:$BI,1+'calc-8410178426'!BA$1,0)*0.01*'calc-8410178426'!$B16)</f>
        <v>0</v>
      </c>
      <c r="BB16">
        <f>IF(ISERROR(VLOOKUP($A16,'data-8017360947'!$A:$BI,1+'calc-8410178426'!BB$1,0)),0,VLOOKUP($A16,'data-8017360947'!$A:$BI,1+'calc-8410178426'!BB$1,0)*0.01*'calc-8410178426'!$B16)</f>
        <v>0</v>
      </c>
      <c r="BC16">
        <f>IF(ISERROR(VLOOKUP($A16,'data-8017360947'!$A:$BI,1+'calc-8410178426'!BC$1,0)),0,VLOOKUP($A16,'data-8017360947'!$A:$BI,1+'calc-8410178426'!BC$1,0)*0.01*'calc-8410178426'!$B16)</f>
        <v>0</v>
      </c>
      <c r="BD16">
        <f>IF(ISERROR(VLOOKUP($A16,'data-8017360947'!$A:$BI,1+'calc-8410178426'!BD$1,0)),0,VLOOKUP($A16,'data-8017360947'!$A:$BI,1+'calc-8410178426'!BD$1,0)*0.01*'calc-8410178426'!$B16)</f>
        <v>0</v>
      </c>
      <c r="BE16">
        <f>IF(ISERROR(VLOOKUP($A16,'data-8017360947'!$A:$BI,1+'calc-8410178426'!BE$1,0)),0,VLOOKUP($A16,'data-8017360947'!$A:$BI,1+'calc-8410178426'!BE$1,0)*0.01*'calc-8410178426'!$B16)</f>
        <v>0</v>
      </c>
      <c r="BF16">
        <f>IF(ISERROR(VLOOKUP($A16,'data-8017360947'!$A:$BI,1+'calc-8410178426'!BF$1,0)),0,VLOOKUP($A16,'data-8017360947'!$A:$BI,1+'calc-8410178426'!BF$1,0)*0.01*'calc-8410178426'!$B16)</f>
        <v>0</v>
      </c>
      <c r="BG16">
        <f>IF(ISERROR(VLOOKUP($A16,'data-8017360947'!$A:$BI,1+'calc-8410178426'!BG$1,0)),0,VLOOKUP($A16,'data-8017360947'!$A:$BI,1+'calc-8410178426'!BG$1,0)*0.01*'calc-8410178426'!$B16)</f>
        <v>0</v>
      </c>
      <c r="BH16">
        <f>IF(ISERROR(VLOOKUP($A16,'data-8017360947'!$A:$BI,1+'calc-8410178426'!BH$1,0)),0,VLOOKUP($A16,'data-8017360947'!$A:$BI,1+'calc-8410178426'!BH$1,0)*0.01*'calc-8410178426'!$B16)</f>
        <v>0</v>
      </c>
      <c r="BI16">
        <f>IF(ISERROR(VLOOKUP($A16,'data-8017360947'!$A:$BI,1+'calc-8410178426'!BI$1,0)),0,VLOOKUP($A16,'data-8017360947'!$A:$BI,1+'calc-8410178426'!BI$1,0)*0.01*'calc-8410178426'!$B16)</f>
        <v>0</v>
      </c>
      <c r="BJ16">
        <f>IF(ISERROR(VLOOKUP($A16,'data-8017360947'!$A:$BI,1+'calc-8410178426'!BJ$1,0)),0,VLOOKUP($A16,'data-8017360947'!$A:$BI,1+'calc-8410178426'!BJ$1,0)*0.01*'calc-8410178426'!$B16)</f>
        <v>0</v>
      </c>
    </row>
    <row r="17" spans="1:62" x14ac:dyDescent="0.25">
      <c r="A17">
        <f>'Nutritional Calculator - Demo'!C22</f>
        <v>0</v>
      </c>
      <c r="B17">
        <f>'Nutritional Calculator - Demo'!D22</f>
        <v>0</v>
      </c>
      <c r="C17">
        <f>IF(ISERROR(VLOOKUP($A17,'data-8017360947'!$A:$BI,1+'calc-8410178426'!C$1,0)),0,VLOOKUP($A17,'data-8017360947'!$A:$BI,1+'calc-8410178426'!C$1,0)*0.01*'calc-8410178426'!$B17)</f>
        <v>0</v>
      </c>
      <c r="D17">
        <f>IF(ISERROR(VLOOKUP($A17,'data-8017360947'!$A:$BI,1+'calc-8410178426'!D$1,0)),0,VLOOKUP($A17,'data-8017360947'!$A:$BI,1+'calc-8410178426'!D$1,0)*0.01*'calc-8410178426'!$B17)</f>
        <v>0</v>
      </c>
      <c r="E17">
        <f>IF(ISERROR(VLOOKUP($A17,'data-8017360947'!$A:$BI,1+'calc-8410178426'!E$1,0)),0,VLOOKUP($A17,'data-8017360947'!$A:$BI,1+'calc-8410178426'!E$1,0)*0.01*'calc-8410178426'!$B17)</f>
        <v>0</v>
      </c>
      <c r="F17">
        <f>IF(ISERROR(VLOOKUP($A17,'data-8017360947'!$A:$BI,1+'calc-8410178426'!F$1,0)),0,VLOOKUP($A17,'data-8017360947'!$A:$BI,1+'calc-8410178426'!F$1,0)*0.01*'calc-8410178426'!$B17)</f>
        <v>0</v>
      </c>
      <c r="G17">
        <f>IF(ISERROR(VLOOKUP($A17,'data-8017360947'!$A:$BI,1+'calc-8410178426'!G$1,0)),0,VLOOKUP($A17,'data-8017360947'!$A:$BI,1+'calc-8410178426'!G$1,0)*0.01*'calc-8410178426'!$B17)</f>
        <v>0</v>
      </c>
      <c r="H17">
        <f>IF(ISERROR(VLOOKUP($A17,'data-8017360947'!$A:$BI,1+'calc-8410178426'!H$1,0)),0,VLOOKUP($A17,'data-8017360947'!$A:$BI,1+'calc-8410178426'!H$1,0)*0.01*'calc-8410178426'!$B17)</f>
        <v>0</v>
      </c>
      <c r="I17">
        <f>IF(ISERROR(VLOOKUP($A17,'data-8017360947'!$A:$BI,1+'calc-8410178426'!I$1,0)),0,VLOOKUP($A17,'data-8017360947'!$A:$BI,1+'calc-8410178426'!I$1,0)*0.01*'calc-8410178426'!$B17)</f>
        <v>0</v>
      </c>
      <c r="J17">
        <f>IF(ISERROR(VLOOKUP($A17,'data-8017360947'!$A:$BI,1+'calc-8410178426'!J$1,0)),0,VLOOKUP($A17,'data-8017360947'!$A:$BI,1+'calc-8410178426'!J$1,0)*0.01*'calc-8410178426'!$B17)</f>
        <v>0</v>
      </c>
      <c r="K17">
        <f>IF(ISERROR(VLOOKUP($A17,'data-8017360947'!$A:$BI,1+'calc-8410178426'!K$1,0)),0,VLOOKUP($A17,'data-8017360947'!$A:$BI,1+'calc-8410178426'!K$1,0)*0.01*'calc-8410178426'!$B17)</f>
        <v>0</v>
      </c>
      <c r="L17">
        <f>IF(ISERROR(VLOOKUP($A17,'data-8017360947'!$A:$BI,1+'calc-8410178426'!L$1,0)),0,VLOOKUP($A17,'data-8017360947'!$A:$BI,1+'calc-8410178426'!L$1,0)*0.01*'calc-8410178426'!$B17)</f>
        <v>0</v>
      </c>
      <c r="M17">
        <f>IF(ISERROR(VLOOKUP($A17,'data-8017360947'!$A:$BI,1+'calc-8410178426'!M$1,0)),0,VLOOKUP($A17,'data-8017360947'!$A:$BI,1+'calc-8410178426'!M$1,0)*0.01*'calc-8410178426'!$B17)</f>
        <v>0</v>
      </c>
      <c r="N17">
        <f>IF(ISERROR(VLOOKUP($A17,'data-8017360947'!$A:$BI,1+'calc-8410178426'!N$1,0)),0,VLOOKUP($A17,'data-8017360947'!$A:$BI,1+'calc-8410178426'!N$1,0)*0.01*'calc-8410178426'!$B17)</f>
        <v>0</v>
      </c>
      <c r="O17">
        <f>IF(ISERROR(VLOOKUP($A17,'data-8017360947'!$A:$BI,1+'calc-8410178426'!O$1,0)),0,VLOOKUP($A17,'data-8017360947'!$A:$BI,1+'calc-8410178426'!O$1,0)*0.01*'calc-8410178426'!$B17)</f>
        <v>0</v>
      </c>
      <c r="P17">
        <f>IF(ISERROR(VLOOKUP($A17,'data-8017360947'!$A:$BI,1+'calc-8410178426'!P$1,0)),0,VLOOKUP($A17,'data-8017360947'!$A:$BI,1+'calc-8410178426'!P$1,0)*0.01*'calc-8410178426'!$B17)</f>
        <v>0</v>
      </c>
      <c r="Q17">
        <f>IF(ISERROR(VLOOKUP($A17,'data-8017360947'!$A:$BI,1+'calc-8410178426'!Q$1,0)),0,VLOOKUP($A17,'data-8017360947'!$A:$BI,1+'calc-8410178426'!Q$1,0)*0.01*'calc-8410178426'!$B17)</f>
        <v>0</v>
      </c>
      <c r="R17">
        <f>IF(ISERROR(VLOOKUP($A17,'data-8017360947'!$A:$BI,1+'calc-8410178426'!R$1,0)),0,VLOOKUP($A17,'data-8017360947'!$A:$BI,1+'calc-8410178426'!R$1,0)*0.01*'calc-8410178426'!$B17)</f>
        <v>0</v>
      </c>
      <c r="S17">
        <f>IF(ISERROR(VLOOKUP($A17,'data-8017360947'!$A:$BI,1+'calc-8410178426'!S$1,0)),0,VLOOKUP($A17,'data-8017360947'!$A:$BI,1+'calc-8410178426'!S$1,0)*0.01*'calc-8410178426'!$B17)</f>
        <v>0</v>
      </c>
      <c r="T17">
        <f>IF(ISERROR(VLOOKUP($A17,'data-8017360947'!$A:$BI,1+'calc-8410178426'!T$1,0)),0,VLOOKUP($A17,'data-8017360947'!$A:$BI,1+'calc-8410178426'!T$1,0)*0.01*'calc-8410178426'!$B17)</f>
        <v>0</v>
      </c>
      <c r="U17">
        <f>IF(ISERROR(VLOOKUP($A17,'data-8017360947'!$A:$BI,1+'calc-8410178426'!U$1,0)),0,VLOOKUP($A17,'data-8017360947'!$A:$BI,1+'calc-8410178426'!U$1,0)*0.01*'calc-8410178426'!$B17)</f>
        <v>0</v>
      </c>
      <c r="V17">
        <f>IF(ISERROR(VLOOKUP($A17,'data-8017360947'!$A:$BI,1+'calc-8410178426'!V$1,0)),0,VLOOKUP($A17,'data-8017360947'!$A:$BI,1+'calc-8410178426'!V$1,0)*0.01*'calc-8410178426'!$B17)</f>
        <v>0</v>
      </c>
      <c r="W17">
        <f>IF(ISERROR(VLOOKUP($A17,'data-8017360947'!$A:$BI,1+'calc-8410178426'!W$1,0)),0,VLOOKUP($A17,'data-8017360947'!$A:$BI,1+'calc-8410178426'!W$1,0)*0.01*'calc-8410178426'!$B17)</f>
        <v>0</v>
      </c>
      <c r="X17">
        <f>IF(ISERROR(VLOOKUP($A17,'data-8017360947'!$A:$BI,1+'calc-8410178426'!X$1,0)),0,VLOOKUP($A17,'data-8017360947'!$A:$BI,1+'calc-8410178426'!X$1,0)*0.01*'calc-8410178426'!$B17)</f>
        <v>0</v>
      </c>
      <c r="Y17">
        <f>IF(ISERROR(VLOOKUP($A17,'data-8017360947'!$A:$BI,1+'calc-8410178426'!Y$1,0)),0,VLOOKUP($A17,'data-8017360947'!$A:$BI,1+'calc-8410178426'!Y$1,0)*0.01*'calc-8410178426'!$B17)</f>
        <v>0</v>
      </c>
      <c r="Z17">
        <f>IF(ISERROR(VLOOKUP($A17,'data-8017360947'!$A:$BI,1+'calc-8410178426'!Z$1,0)),0,VLOOKUP($A17,'data-8017360947'!$A:$BI,1+'calc-8410178426'!Z$1,0)*0.01*'calc-8410178426'!$B17)</f>
        <v>0</v>
      </c>
      <c r="AA17">
        <f>IF(ISERROR(VLOOKUP($A17,'data-8017360947'!$A:$BI,1+'calc-8410178426'!AA$1,0)),0,VLOOKUP($A17,'data-8017360947'!$A:$BI,1+'calc-8410178426'!AA$1,0)*0.01*'calc-8410178426'!$B17)</f>
        <v>0</v>
      </c>
      <c r="AB17">
        <f>IF(ISERROR(VLOOKUP($A17,'data-8017360947'!$A:$BI,1+'calc-8410178426'!AB$1,0)),0,VLOOKUP($A17,'data-8017360947'!$A:$BI,1+'calc-8410178426'!AB$1,0)*0.01*'calc-8410178426'!$B17)</f>
        <v>0</v>
      </c>
      <c r="AC17">
        <f>IF(ISERROR(VLOOKUP($A17,'data-8017360947'!$A:$BI,1+'calc-8410178426'!AC$1,0)),0,VLOOKUP($A17,'data-8017360947'!$A:$BI,1+'calc-8410178426'!AC$1,0)*0.01*'calc-8410178426'!$B17)</f>
        <v>0</v>
      </c>
      <c r="AD17">
        <f>IF(ISERROR(VLOOKUP($A17,'data-8017360947'!$A:$BI,1+'calc-8410178426'!AD$1,0)),0,VLOOKUP($A17,'data-8017360947'!$A:$BI,1+'calc-8410178426'!AD$1,0)*0.01*'calc-8410178426'!$B17)</f>
        <v>0</v>
      </c>
      <c r="AE17">
        <f>IF(ISERROR(VLOOKUP($A17,'data-8017360947'!$A:$BI,1+'calc-8410178426'!AE$1,0)),0,VLOOKUP($A17,'data-8017360947'!$A:$BI,1+'calc-8410178426'!AE$1,0)*0.01*'calc-8410178426'!$B17)</f>
        <v>0</v>
      </c>
      <c r="AF17">
        <f>IF(ISERROR(VLOOKUP($A17,'data-8017360947'!$A:$BI,1+'calc-8410178426'!AF$1,0)),0,VLOOKUP($A17,'data-8017360947'!$A:$BI,1+'calc-8410178426'!AF$1,0)*0.01*'calc-8410178426'!$B17)</f>
        <v>0</v>
      </c>
      <c r="AG17">
        <f>IF(ISERROR(VLOOKUP($A17,'data-8017360947'!$A:$BI,1+'calc-8410178426'!AG$1,0)),0,VLOOKUP($A17,'data-8017360947'!$A:$BI,1+'calc-8410178426'!AG$1,0)*0.01*'calc-8410178426'!$B17)</f>
        <v>0</v>
      </c>
      <c r="AH17">
        <f>IF(ISERROR(VLOOKUP($A17,'data-8017360947'!$A:$BI,1+'calc-8410178426'!AH$1,0)),0,VLOOKUP($A17,'data-8017360947'!$A:$BI,1+'calc-8410178426'!AH$1,0)*0.01*'calc-8410178426'!$B17)</f>
        <v>0</v>
      </c>
      <c r="AI17">
        <f>IF(ISERROR(VLOOKUP($A17,'data-8017360947'!$A:$BI,1+'calc-8410178426'!AI$1,0)),0,VLOOKUP($A17,'data-8017360947'!$A:$BI,1+'calc-8410178426'!AI$1,0)*0.01*'calc-8410178426'!$B17)</f>
        <v>0</v>
      </c>
      <c r="AJ17">
        <f>IF(ISERROR(VLOOKUP($A17,'data-8017360947'!$A:$BI,1+'calc-8410178426'!AJ$1,0)),0,VLOOKUP($A17,'data-8017360947'!$A:$BI,1+'calc-8410178426'!AJ$1,0)*0.01*'calc-8410178426'!$B17)</f>
        <v>0</v>
      </c>
      <c r="AK17">
        <f>IF(ISERROR(VLOOKUP($A17,'data-8017360947'!$A:$BI,1+'calc-8410178426'!AK$1,0)),0,VLOOKUP($A17,'data-8017360947'!$A:$BI,1+'calc-8410178426'!AK$1,0)*0.01*'calc-8410178426'!$B17)</f>
        <v>0</v>
      </c>
      <c r="AL17">
        <f>IF(ISERROR(VLOOKUP($A17,'data-8017360947'!$A:$BI,1+'calc-8410178426'!AL$1,0)),0,VLOOKUP($A17,'data-8017360947'!$A:$BI,1+'calc-8410178426'!AL$1,0)*0.01*'calc-8410178426'!$B17)</f>
        <v>0</v>
      </c>
      <c r="AM17">
        <f>IF(ISERROR(VLOOKUP($A17,'data-8017360947'!$A:$BI,1+'calc-8410178426'!AM$1,0)),0,VLOOKUP($A17,'data-8017360947'!$A:$BI,1+'calc-8410178426'!AM$1,0)*0.01*'calc-8410178426'!$B17)</f>
        <v>0</v>
      </c>
      <c r="AN17">
        <f>IF(ISERROR(VLOOKUP($A17,'data-8017360947'!$A:$BI,1+'calc-8410178426'!AN$1,0)),0,VLOOKUP($A17,'data-8017360947'!$A:$BI,1+'calc-8410178426'!AN$1,0)*0.01*'calc-8410178426'!$B17)</f>
        <v>0</v>
      </c>
      <c r="AO17">
        <f>IF(ISERROR(VLOOKUP($A17,'data-8017360947'!$A:$BI,1+'calc-8410178426'!AO$1,0)),0,VLOOKUP($A17,'data-8017360947'!$A:$BI,1+'calc-8410178426'!AO$1,0)*0.01*'calc-8410178426'!$B17)</f>
        <v>0</v>
      </c>
      <c r="AP17">
        <f>IF(ISERROR(VLOOKUP($A17,'data-8017360947'!$A:$BI,1+'calc-8410178426'!AP$1,0)),0,VLOOKUP($A17,'data-8017360947'!$A:$BI,1+'calc-8410178426'!AP$1,0)*0.01*'calc-8410178426'!$B17)</f>
        <v>0</v>
      </c>
      <c r="AQ17">
        <f>IF(ISERROR(VLOOKUP($A17,'data-8017360947'!$A:$BI,1+'calc-8410178426'!AQ$1,0)),0,VLOOKUP($A17,'data-8017360947'!$A:$BI,1+'calc-8410178426'!AQ$1,0)*0.01*'calc-8410178426'!$B17)</f>
        <v>0</v>
      </c>
      <c r="AR17">
        <f>IF(ISERROR(VLOOKUP($A17,'data-8017360947'!$A:$BI,1+'calc-8410178426'!AR$1,0)),0,VLOOKUP($A17,'data-8017360947'!$A:$BI,1+'calc-8410178426'!AR$1,0)*0.01*'calc-8410178426'!$B17)</f>
        <v>0</v>
      </c>
      <c r="AS17">
        <f>IF(ISERROR(VLOOKUP($A17,'data-8017360947'!$A:$BI,1+'calc-8410178426'!AS$1,0)),0,VLOOKUP($A17,'data-8017360947'!$A:$BI,1+'calc-8410178426'!AS$1,0)*0.01*'calc-8410178426'!$B17)</f>
        <v>0</v>
      </c>
      <c r="AT17">
        <f>IF(ISERROR(VLOOKUP($A17,'data-8017360947'!$A:$BI,1+'calc-8410178426'!AT$1,0)),0,VLOOKUP($A17,'data-8017360947'!$A:$BI,1+'calc-8410178426'!AT$1,0)*0.01*'calc-8410178426'!$B17)</f>
        <v>0</v>
      </c>
      <c r="AU17">
        <f>IF(ISERROR(VLOOKUP($A17,'data-8017360947'!$A:$BI,1+'calc-8410178426'!AU$1,0)),0,VLOOKUP($A17,'data-8017360947'!$A:$BI,1+'calc-8410178426'!AU$1,0)*0.01*'calc-8410178426'!$B17)</f>
        <v>0</v>
      </c>
      <c r="AV17">
        <f>IF(ISERROR(VLOOKUP($A17,'data-8017360947'!$A:$BI,1+'calc-8410178426'!AV$1,0)),0,VLOOKUP($A17,'data-8017360947'!$A:$BI,1+'calc-8410178426'!AV$1,0)*0.01*'calc-8410178426'!$B17)</f>
        <v>0</v>
      </c>
      <c r="AW17">
        <f>IF(ISERROR(VLOOKUP($A17,'data-8017360947'!$A:$BI,1+'calc-8410178426'!AW$1,0)),0,VLOOKUP($A17,'data-8017360947'!$A:$BI,1+'calc-8410178426'!AW$1,0)*0.01*'calc-8410178426'!$B17)</f>
        <v>0</v>
      </c>
      <c r="AX17">
        <f>IF(ISERROR(VLOOKUP($A17,'data-8017360947'!$A:$BI,1+'calc-8410178426'!AX$1,0)),0,VLOOKUP($A17,'data-8017360947'!$A:$BI,1+'calc-8410178426'!AX$1,0)*0.01*'calc-8410178426'!$B17)</f>
        <v>0</v>
      </c>
      <c r="AY17">
        <f>IF(ISERROR(VLOOKUP($A17,'data-8017360947'!$A:$BI,1+'calc-8410178426'!AY$1,0)),0,VLOOKUP($A17,'data-8017360947'!$A:$BI,1+'calc-8410178426'!AY$1,0)*0.01*'calc-8410178426'!$B17)</f>
        <v>0</v>
      </c>
      <c r="AZ17">
        <f>IF(ISERROR(VLOOKUP($A17,'data-8017360947'!$A:$BI,1+'calc-8410178426'!AZ$1,0)),0,VLOOKUP($A17,'data-8017360947'!$A:$BI,1+'calc-8410178426'!AZ$1,0)*0.01*'calc-8410178426'!$B17)</f>
        <v>0</v>
      </c>
      <c r="BA17">
        <f>IF(ISERROR(VLOOKUP($A17,'data-8017360947'!$A:$BI,1+'calc-8410178426'!BA$1,0)),0,VLOOKUP($A17,'data-8017360947'!$A:$BI,1+'calc-8410178426'!BA$1,0)*0.01*'calc-8410178426'!$B17)</f>
        <v>0</v>
      </c>
      <c r="BB17">
        <f>IF(ISERROR(VLOOKUP($A17,'data-8017360947'!$A:$BI,1+'calc-8410178426'!BB$1,0)),0,VLOOKUP($A17,'data-8017360947'!$A:$BI,1+'calc-8410178426'!BB$1,0)*0.01*'calc-8410178426'!$B17)</f>
        <v>0</v>
      </c>
      <c r="BC17">
        <f>IF(ISERROR(VLOOKUP($A17,'data-8017360947'!$A:$BI,1+'calc-8410178426'!BC$1,0)),0,VLOOKUP($A17,'data-8017360947'!$A:$BI,1+'calc-8410178426'!BC$1,0)*0.01*'calc-8410178426'!$B17)</f>
        <v>0</v>
      </c>
      <c r="BD17">
        <f>IF(ISERROR(VLOOKUP($A17,'data-8017360947'!$A:$BI,1+'calc-8410178426'!BD$1,0)),0,VLOOKUP($A17,'data-8017360947'!$A:$BI,1+'calc-8410178426'!BD$1,0)*0.01*'calc-8410178426'!$B17)</f>
        <v>0</v>
      </c>
      <c r="BE17">
        <f>IF(ISERROR(VLOOKUP($A17,'data-8017360947'!$A:$BI,1+'calc-8410178426'!BE$1,0)),0,VLOOKUP($A17,'data-8017360947'!$A:$BI,1+'calc-8410178426'!BE$1,0)*0.01*'calc-8410178426'!$B17)</f>
        <v>0</v>
      </c>
      <c r="BF17">
        <f>IF(ISERROR(VLOOKUP($A17,'data-8017360947'!$A:$BI,1+'calc-8410178426'!BF$1,0)),0,VLOOKUP($A17,'data-8017360947'!$A:$BI,1+'calc-8410178426'!BF$1,0)*0.01*'calc-8410178426'!$B17)</f>
        <v>0</v>
      </c>
      <c r="BG17">
        <f>IF(ISERROR(VLOOKUP($A17,'data-8017360947'!$A:$BI,1+'calc-8410178426'!BG$1,0)),0,VLOOKUP($A17,'data-8017360947'!$A:$BI,1+'calc-8410178426'!BG$1,0)*0.01*'calc-8410178426'!$B17)</f>
        <v>0</v>
      </c>
      <c r="BH17">
        <f>IF(ISERROR(VLOOKUP($A17,'data-8017360947'!$A:$BI,1+'calc-8410178426'!BH$1,0)),0,VLOOKUP($A17,'data-8017360947'!$A:$BI,1+'calc-8410178426'!BH$1,0)*0.01*'calc-8410178426'!$B17)</f>
        <v>0</v>
      </c>
      <c r="BI17">
        <f>IF(ISERROR(VLOOKUP($A17,'data-8017360947'!$A:$BI,1+'calc-8410178426'!BI$1,0)),0,VLOOKUP($A17,'data-8017360947'!$A:$BI,1+'calc-8410178426'!BI$1,0)*0.01*'calc-8410178426'!$B17)</f>
        <v>0</v>
      </c>
      <c r="BJ17">
        <f>IF(ISERROR(VLOOKUP($A17,'data-8017360947'!$A:$BI,1+'calc-8410178426'!BJ$1,0)),0,VLOOKUP($A17,'data-8017360947'!$A:$BI,1+'calc-8410178426'!BJ$1,0)*0.01*'calc-8410178426'!$B17)</f>
        <v>0</v>
      </c>
    </row>
    <row r="18" spans="1:62" x14ac:dyDescent="0.25">
      <c r="A18">
        <f>'Nutritional Calculator - Demo'!C23</f>
        <v>0</v>
      </c>
      <c r="B18">
        <f>'Nutritional Calculator - Demo'!D23</f>
        <v>0</v>
      </c>
      <c r="C18">
        <f>IF(ISERROR(VLOOKUP($A18,'data-8017360947'!$A:$BI,1+'calc-8410178426'!C$1,0)),0,VLOOKUP($A18,'data-8017360947'!$A:$BI,1+'calc-8410178426'!C$1,0)*0.01*'calc-8410178426'!$B18)</f>
        <v>0</v>
      </c>
      <c r="D18">
        <f>IF(ISERROR(VLOOKUP($A18,'data-8017360947'!$A:$BI,1+'calc-8410178426'!D$1,0)),0,VLOOKUP($A18,'data-8017360947'!$A:$BI,1+'calc-8410178426'!D$1,0)*0.01*'calc-8410178426'!$B18)</f>
        <v>0</v>
      </c>
      <c r="E18">
        <f>IF(ISERROR(VLOOKUP($A18,'data-8017360947'!$A:$BI,1+'calc-8410178426'!E$1,0)),0,VLOOKUP($A18,'data-8017360947'!$A:$BI,1+'calc-8410178426'!E$1,0)*0.01*'calc-8410178426'!$B18)</f>
        <v>0</v>
      </c>
      <c r="F18">
        <f>IF(ISERROR(VLOOKUP($A18,'data-8017360947'!$A:$BI,1+'calc-8410178426'!F$1,0)),0,VLOOKUP($A18,'data-8017360947'!$A:$BI,1+'calc-8410178426'!F$1,0)*0.01*'calc-8410178426'!$B18)</f>
        <v>0</v>
      </c>
      <c r="G18">
        <f>IF(ISERROR(VLOOKUP($A18,'data-8017360947'!$A:$BI,1+'calc-8410178426'!G$1,0)),0,VLOOKUP($A18,'data-8017360947'!$A:$BI,1+'calc-8410178426'!G$1,0)*0.01*'calc-8410178426'!$B18)</f>
        <v>0</v>
      </c>
      <c r="H18">
        <f>IF(ISERROR(VLOOKUP($A18,'data-8017360947'!$A:$BI,1+'calc-8410178426'!H$1,0)),0,VLOOKUP($A18,'data-8017360947'!$A:$BI,1+'calc-8410178426'!H$1,0)*0.01*'calc-8410178426'!$B18)</f>
        <v>0</v>
      </c>
      <c r="I18">
        <f>IF(ISERROR(VLOOKUP($A18,'data-8017360947'!$A:$BI,1+'calc-8410178426'!I$1,0)),0,VLOOKUP($A18,'data-8017360947'!$A:$BI,1+'calc-8410178426'!I$1,0)*0.01*'calc-8410178426'!$B18)</f>
        <v>0</v>
      </c>
      <c r="J18">
        <f>IF(ISERROR(VLOOKUP($A18,'data-8017360947'!$A:$BI,1+'calc-8410178426'!J$1,0)),0,VLOOKUP($A18,'data-8017360947'!$A:$BI,1+'calc-8410178426'!J$1,0)*0.01*'calc-8410178426'!$B18)</f>
        <v>0</v>
      </c>
      <c r="K18">
        <f>IF(ISERROR(VLOOKUP($A18,'data-8017360947'!$A:$BI,1+'calc-8410178426'!K$1,0)),0,VLOOKUP($A18,'data-8017360947'!$A:$BI,1+'calc-8410178426'!K$1,0)*0.01*'calc-8410178426'!$B18)</f>
        <v>0</v>
      </c>
      <c r="L18">
        <f>IF(ISERROR(VLOOKUP($A18,'data-8017360947'!$A:$BI,1+'calc-8410178426'!L$1,0)),0,VLOOKUP($A18,'data-8017360947'!$A:$BI,1+'calc-8410178426'!L$1,0)*0.01*'calc-8410178426'!$B18)</f>
        <v>0</v>
      </c>
      <c r="M18">
        <f>IF(ISERROR(VLOOKUP($A18,'data-8017360947'!$A:$BI,1+'calc-8410178426'!M$1,0)),0,VLOOKUP($A18,'data-8017360947'!$A:$BI,1+'calc-8410178426'!M$1,0)*0.01*'calc-8410178426'!$B18)</f>
        <v>0</v>
      </c>
      <c r="N18">
        <f>IF(ISERROR(VLOOKUP($A18,'data-8017360947'!$A:$BI,1+'calc-8410178426'!N$1,0)),0,VLOOKUP($A18,'data-8017360947'!$A:$BI,1+'calc-8410178426'!N$1,0)*0.01*'calc-8410178426'!$B18)</f>
        <v>0</v>
      </c>
      <c r="O18">
        <f>IF(ISERROR(VLOOKUP($A18,'data-8017360947'!$A:$BI,1+'calc-8410178426'!O$1,0)),0,VLOOKUP($A18,'data-8017360947'!$A:$BI,1+'calc-8410178426'!O$1,0)*0.01*'calc-8410178426'!$B18)</f>
        <v>0</v>
      </c>
      <c r="P18">
        <f>IF(ISERROR(VLOOKUP($A18,'data-8017360947'!$A:$BI,1+'calc-8410178426'!P$1,0)),0,VLOOKUP($A18,'data-8017360947'!$A:$BI,1+'calc-8410178426'!P$1,0)*0.01*'calc-8410178426'!$B18)</f>
        <v>0</v>
      </c>
      <c r="Q18">
        <f>IF(ISERROR(VLOOKUP($A18,'data-8017360947'!$A:$BI,1+'calc-8410178426'!Q$1,0)),0,VLOOKUP($A18,'data-8017360947'!$A:$BI,1+'calc-8410178426'!Q$1,0)*0.01*'calc-8410178426'!$B18)</f>
        <v>0</v>
      </c>
      <c r="R18">
        <f>IF(ISERROR(VLOOKUP($A18,'data-8017360947'!$A:$BI,1+'calc-8410178426'!R$1,0)),0,VLOOKUP($A18,'data-8017360947'!$A:$BI,1+'calc-8410178426'!R$1,0)*0.01*'calc-8410178426'!$B18)</f>
        <v>0</v>
      </c>
      <c r="S18">
        <f>IF(ISERROR(VLOOKUP($A18,'data-8017360947'!$A:$BI,1+'calc-8410178426'!S$1,0)),0,VLOOKUP($A18,'data-8017360947'!$A:$BI,1+'calc-8410178426'!S$1,0)*0.01*'calc-8410178426'!$B18)</f>
        <v>0</v>
      </c>
      <c r="T18">
        <f>IF(ISERROR(VLOOKUP($A18,'data-8017360947'!$A:$BI,1+'calc-8410178426'!T$1,0)),0,VLOOKUP($A18,'data-8017360947'!$A:$BI,1+'calc-8410178426'!T$1,0)*0.01*'calc-8410178426'!$B18)</f>
        <v>0</v>
      </c>
      <c r="U18">
        <f>IF(ISERROR(VLOOKUP($A18,'data-8017360947'!$A:$BI,1+'calc-8410178426'!U$1,0)),0,VLOOKUP($A18,'data-8017360947'!$A:$BI,1+'calc-8410178426'!U$1,0)*0.01*'calc-8410178426'!$B18)</f>
        <v>0</v>
      </c>
      <c r="V18">
        <f>IF(ISERROR(VLOOKUP($A18,'data-8017360947'!$A:$BI,1+'calc-8410178426'!V$1,0)),0,VLOOKUP($A18,'data-8017360947'!$A:$BI,1+'calc-8410178426'!V$1,0)*0.01*'calc-8410178426'!$B18)</f>
        <v>0</v>
      </c>
      <c r="W18">
        <f>IF(ISERROR(VLOOKUP($A18,'data-8017360947'!$A:$BI,1+'calc-8410178426'!W$1,0)),0,VLOOKUP($A18,'data-8017360947'!$A:$BI,1+'calc-8410178426'!W$1,0)*0.01*'calc-8410178426'!$B18)</f>
        <v>0</v>
      </c>
      <c r="X18">
        <f>IF(ISERROR(VLOOKUP($A18,'data-8017360947'!$A:$BI,1+'calc-8410178426'!X$1,0)),0,VLOOKUP($A18,'data-8017360947'!$A:$BI,1+'calc-8410178426'!X$1,0)*0.01*'calc-8410178426'!$B18)</f>
        <v>0</v>
      </c>
      <c r="Y18">
        <f>IF(ISERROR(VLOOKUP($A18,'data-8017360947'!$A:$BI,1+'calc-8410178426'!Y$1,0)),0,VLOOKUP($A18,'data-8017360947'!$A:$BI,1+'calc-8410178426'!Y$1,0)*0.01*'calc-8410178426'!$B18)</f>
        <v>0</v>
      </c>
      <c r="Z18">
        <f>IF(ISERROR(VLOOKUP($A18,'data-8017360947'!$A:$BI,1+'calc-8410178426'!Z$1,0)),0,VLOOKUP($A18,'data-8017360947'!$A:$BI,1+'calc-8410178426'!Z$1,0)*0.01*'calc-8410178426'!$B18)</f>
        <v>0</v>
      </c>
      <c r="AA18">
        <f>IF(ISERROR(VLOOKUP($A18,'data-8017360947'!$A:$BI,1+'calc-8410178426'!AA$1,0)),0,VLOOKUP($A18,'data-8017360947'!$A:$BI,1+'calc-8410178426'!AA$1,0)*0.01*'calc-8410178426'!$B18)</f>
        <v>0</v>
      </c>
      <c r="AB18">
        <f>IF(ISERROR(VLOOKUP($A18,'data-8017360947'!$A:$BI,1+'calc-8410178426'!AB$1,0)),0,VLOOKUP($A18,'data-8017360947'!$A:$BI,1+'calc-8410178426'!AB$1,0)*0.01*'calc-8410178426'!$B18)</f>
        <v>0</v>
      </c>
      <c r="AC18">
        <f>IF(ISERROR(VLOOKUP($A18,'data-8017360947'!$A:$BI,1+'calc-8410178426'!AC$1,0)),0,VLOOKUP($A18,'data-8017360947'!$A:$BI,1+'calc-8410178426'!AC$1,0)*0.01*'calc-8410178426'!$B18)</f>
        <v>0</v>
      </c>
      <c r="AD18">
        <f>IF(ISERROR(VLOOKUP($A18,'data-8017360947'!$A:$BI,1+'calc-8410178426'!AD$1,0)),0,VLOOKUP($A18,'data-8017360947'!$A:$BI,1+'calc-8410178426'!AD$1,0)*0.01*'calc-8410178426'!$B18)</f>
        <v>0</v>
      </c>
      <c r="AE18">
        <f>IF(ISERROR(VLOOKUP($A18,'data-8017360947'!$A:$BI,1+'calc-8410178426'!AE$1,0)),0,VLOOKUP($A18,'data-8017360947'!$A:$BI,1+'calc-8410178426'!AE$1,0)*0.01*'calc-8410178426'!$B18)</f>
        <v>0</v>
      </c>
      <c r="AF18">
        <f>IF(ISERROR(VLOOKUP($A18,'data-8017360947'!$A:$BI,1+'calc-8410178426'!AF$1,0)),0,VLOOKUP($A18,'data-8017360947'!$A:$BI,1+'calc-8410178426'!AF$1,0)*0.01*'calc-8410178426'!$B18)</f>
        <v>0</v>
      </c>
      <c r="AG18">
        <f>IF(ISERROR(VLOOKUP($A18,'data-8017360947'!$A:$BI,1+'calc-8410178426'!AG$1,0)),0,VLOOKUP($A18,'data-8017360947'!$A:$BI,1+'calc-8410178426'!AG$1,0)*0.01*'calc-8410178426'!$B18)</f>
        <v>0</v>
      </c>
      <c r="AH18">
        <f>IF(ISERROR(VLOOKUP($A18,'data-8017360947'!$A:$BI,1+'calc-8410178426'!AH$1,0)),0,VLOOKUP($A18,'data-8017360947'!$A:$BI,1+'calc-8410178426'!AH$1,0)*0.01*'calc-8410178426'!$B18)</f>
        <v>0</v>
      </c>
      <c r="AI18">
        <f>IF(ISERROR(VLOOKUP($A18,'data-8017360947'!$A:$BI,1+'calc-8410178426'!AI$1,0)),0,VLOOKUP($A18,'data-8017360947'!$A:$BI,1+'calc-8410178426'!AI$1,0)*0.01*'calc-8410178426'!$B18)</f>
        <v>0</v>
      </c>
      <c r="AJ18">
        <f>IF(ISERROR(VLOOKUP($A18,'data-8017360947'!$A:$BI,1+'calc-8410178426'!AJ$1,0)),0,VLOOKUP($A18,'data-8017360947'!$A:$BI,1+'calc-8410178426'!AJ$1,0)*0.01*'calc-8410178426'!$B18)</f>
        <v>0</v>
      </c>
      <c r="AK18">
        <f>IF(ISERROR(VLOOKUP($A18,'data-8017360947'!$A:$BI,1+'calc-8410178426'!AK$1,0)),0,VLOOKUP($A18,'data-8017360947'!$A:$BI,1+'calc-8410178426'!AK$1,0)*0.01*'calc-8410178426'!$B18)</f>
        <v>0</v>
      </c>
      <c r="AL18">
        <f>IF(ISERROR(VLOOKUP($A18,'data-8017360947'!$A:$BI,1+'calc-8410178426'!AL$1,0)),0,VLOOKUP($A18,'data-8017360947'!$A:$BI,1+'calc-8410178426'!AL$1,0)*0.01*'calc-8410178426'!$B18)</f>
        <v>0</v>
      </c>
      <c r="AM18">
        <f>IF(ISERROR(VLOOKUP($A18,'data-8017360947'!$A:$BI,1+'calc-8410178426'!AM$1,0)),0,VLOOKUP($A18,'data-8017360947'!$A:$BI,1+'calc-8410178426'!AM$1,0)*0.01*'calc-8410178426'!$B18)</f>
        <v>0</v>
      </c>
      <c r="AN18">
        <f>IF(ISERROR(VLOOKUP($A18,'data-8017360947'!$A:$BI,1+'calc-8410178426'!AN$1,0)),0,VLOOKUP($A18,'data-8017360947'!$A:$BI,1+'calc-8410178426'!AN$1,0)*0.01*'calc-8410178426'!$B18)</f>
        <v>0</v>
      </c>
      <c r="AO18">
        <f>IF(ISERROR(VLOOKUP($A18,'data-8017360947'!$A:$BI,1+'calc-8410178426'!AO$1,0)),0,VLOOKUP($A18,'data-8017360947'!$A:$BI,1+'calc-8410178426'!AO$1,0)*0.01*'calc-8410178426'!$B18)</f>
        <v>0</v>
      </c>
      <c r="AP18">
        <f>IF(ISERROR(VLOOKUP($A18,'data-8017360947'!$A:$BI,1+'calc-8410178426'!AP$1,0)),0,VLOOKUP($A18,'data-8017360947'!$A:$BI,1+'calc-8410178426'!AP$1,0)*0.01*'calc-8410178426'!$B18)</f>
        <v>0</v>
      </c>
      <c r="AQ18">
        <f>IF(ISERROR(VLOOKUP($A18,'data-8017360947'!$A:$BI,1+'calc-8410178426'!AQ$1,0)),0,VLOOKUP($A18,'data-8017360947'!$A:$BI,1+'calc-8410178426'!AQ$1,0)*0.01*'calc-8410178426'!$B18)</f>
        <v>0</v>
      </c>
      <c r="AR18">
        <f>IF(ISERROR(VLOOKUP($A18,'data-8017360947'!$A:$BI,1+'calc-8410178426'!AR$1,0)),0,VLOOKUP($A18,'data-8017360947'!$A:$BI,1+'calc-8410178426'!AR$1,0)*0.01*'calc-8410178426'!$B18)</f>
        <v>0</v>
      </c>
      <c r="AS18">
        <f>IF(ISERROR(VLOOKUP($A18,'data-8017360947'!$A:$BI,1+'calc-8410178426'!AS$1,0)),0,VLOOKUP($A18,'data-8017360947'!$A:$BI,1+'calc-8410178426'!AS$1,0)*0.01*'calc-8410178426'!$B18)</f>
        <v>0</v>
      </c>
      <c r="AT18">
        <f>IF(ISERROR(VLOOKUP($A18,'data-8017360947'!$A:$BI,1+'calc-8410178426'!AT$1,0)),0,VLOOKUP($A18,'data-8017360947'!$A:$BI,1+'calc-8410178426'!AT$1,0)*0.01*'calc-8410178426'!$B18)</f>
        <v>0</v>
      </c>
      <c r="AU18">
        <f>IF(ISERROR(VLOOKUP($A18,'data-8017360947'!$A:$BI,1+'calc-8410178426'!AU$1,0)),0,VLOOKUP($A18,'data-8017360947'!$A:$BI,1+'calc-8410178426'!AU$1,0)*0.01*'calc-8410178426'!$B18)</f>
        <v>0</v>
      </c>
      <c r="AV18">
        <f>IF(ISERROR(VLOOKUP($A18,'data-8017360947'!$A:$BI,1+'calc-8410178426'!AV$1,0)),0,VLOOKUP($A18,'data-8017360947'!$A:$BI,1+'calc-8410178426'!AV$1,0)*0.01*'calc-8410178426'!$B18)</f>
        <v>0</v>
      </c>
      <c r="AW18">
        <f>IF(ISERROR(VLOOKUP($A18,'data-8017360947'!$A:$BI,1+'calc-8410178426'!AW$1,0)),0,VLOOKUP($A18,'data-8017360947'!$A:$BI,1+'calc-8410178426'!AW$1,0)*0.01*'calc-8410178426'!$B18)</f>
        <v>0</v>
      </c>
      <c r="AX18">
        <f>IF(ISERROR(VLOOKUP($A18,'data-8017360947'!$A:$BI,1+'calc-8410178426'!AX$1,0)),0,VLOOKUP($A18,'data-8017360947'!$A:$BI,1+'calc-8410178426'!AX$1,0)*0.01*'calc-8410178426'!$B18)</f>
        <v>0</v>
      </c>
      <c r="AY18">
        <f>IF(ISERROR(VLOOKUP($A18,'data-8017360947'!$A:$BI,1+'calc-8410178426'!AY$1,0)),0,VLOOKUP($A18,'data-8017360947'!$A:$BI,1+'calc-8410178426'!AY$1,0)*0.01*'calc-8410178426'!$B18)</f>
        <v>0</v>
      </c>
      <c r="AZ18">
        <f>IF(ISERROR(VLOOKUP($A18,'data-8017360947'!$A:$BI,1+'calc-8410178426'!AZ$1,0)),0,VLOOKUP($A18,'data-8017360947'!$A:$BI,1+'calc-8410178426'!AZ$1,0)*0.01*'calc-8410178426'!$B18)</f>
        <v>0</v>
      </c>
      <c r="BA18">
        <f>IF(ISERROR(VLOOKUP($A18,'data-8017360947'!$A:$BI,1+'calc-8410178426'!BA$1,0)),0,VLOOKUP($A18,'data-8017360947'!$A:$BI,1+'calc-8410178426'!BA$1,0)*0.01*'calc-8410178426'!$B18)</f>
        <v>0</v>
      </c>
      <c r="BB18">
        <f>IF(ISERROR(VLOOKUP($A18,'data-8017360947'!$A:$BI,1+'calc-8410178426'!BB$1,0)),0,VLOOKUP($A18,'data-8017360947'!$A:$BI,1+'calc-8410178426'!BB$1,0)*0.01*'calc-8410178426'!$B18)</f>
        <v>0</v>
      </c>
      <c r="BC18">
        <f>IF(ISERROR(VLOOKUP($A18,'data-8017360947'!$A:$BI,1+'calc-8410178426'!BC$1,0)),0,VLOOKUP($A18,'data-8017360947'!$A:$BI,1+'calc-8410178426'!BC$1,0)*0.01*'calc-8410178426'!$B18)</f>
        <v>0</v>
      </c>
      <c r="BD18">
        <f>IF(ISERROR(VLOOKUP($A18,'data-8017360947'!$A:$BI,1+'calc-8410178426'!BD$1,0)),0,VLOOKUP($A18,'data-8017360947'!$A:$BI,1+'calc-8410178426'!BD$1,0)*0.01*'calc-8410178426'!$B18)</f>
        <v>0</v>
      </c>
      <c r="BE18">
        <f>IF(ISERROR(VLOOKUP($A18,'data-8017360947'!$A:$BI,1+'calc-8410178426'!BE$1,0)),0,VLOOKUP($A18,'data-8017360947'!$A:$BI,1+'calc-8410178426'!BE$1,0)*0.01*'calc-8410178426'!$B18)</f>
        <v>0</v>
      </c>
      <c r="BF18">
        <f>IF(ISERROR(VLOOKUP($A18,'data-8017360947'!$A:$BI,1+'calc-8410178426'!BF$1,0)),0,VLOOKUP($A18,'data-8017360947'!$A:$BI,1+'calc-8410178426'!BF$1,0)*0.01*'calc-8410178426'!$B18)</f>
        <v>0</v>
      </c>
      <c r="BG18">
        <f>IF(ISERROR(VLOOKUP($A18,'data-8017360947'!$A:$BI,1+'calc-8410178426'!BG$1,0)),0,VLOOKUP($A18,'data-8017360947'!$A:$BI,1+'calc-8410178426'!BG$1,0)*0.01*'calc-8410178426'!$B18)</f>
        <v>0</v>
      </c>
      <c r="BH18">
        <f>IF(ISERROR(VLOOKUP($A18,'data-8017360947'!$A:$BI,1+'calc-8410178426'!BH$1,0)),0,VLOOKUP($A18,'data-8017360947'!$A:$BI,1+'calc-8410178426'!BH$1,0)*0.01*'calc-8410178426'!$B18)</f>
        <v>0</v>
      </c>
      <c r="BI18">
        <f>IF(ISERROR(VLOOKUP($A18,'data-8017360947'!$A:$BI,1+'calc-8410178426'!BI$1,0)),0,VLOOKUP($A18,'data-8017360947'!$A:$BI,1+'calc-8410178426'!BI$1,0)*0.01*'calc-8410178426'!$B18)</f>
        <v>0</v>
      </c>
      <c r="BJ18">
        <f>IF(ISERROR(VLOOKUP($A18,'data-8017360947'!$A:$BI,1+'calc-8410178426'!BJ$1,0)),0,VLOOKUP($A18,'data-8017360947'!$A:$BI,1+'calc-8410178426'!BJ$1,0)*0.01*'calc-8410178426'!$B18)</f>
        <v>0</v>
      </c>
    </row>
    <row r="19" spans="1:62" x14ac:dyDescent="0.25">
      <c r="A19">
        <f>'Nutritional Calculator - Demo'!C24</f>
        <v>0</v>
      </c>
      <c r="B19">
        <f>'Nutritional Calculator - Demo'!D24</f>
        <v>0</v>
      </c>
      <c r="C19">
        <f>IF(ISERROR(VLOOKUP($A19,'data-8017360947'!$A:$BI,1+'calc-8410178426'!C$1,0)),0,VLOOKUP($A19,'data-8017360947'!$A:$BI,1+'calc-8410178426'!C$1,0)*0.01*'calc-8410178426'!$B19)</f>
        <v>0</v>
      </c>
      <c r="D19">
        <f>IF(ISERROR(VLOOKUP($A19,'data-8017360947'!$A:$BI,1+'calc-8410178426'!D$1,0)),0,VLOOKUP($A19,'data-8017360947'!$A:$BI,1+'calc-8410178426'!D$1,0)*0.01*'calc-8410178426'!$B19)</f>
        <v>0</v>
      </c>
      <c r="E19">
        <f>IF(ISERROR(VLOOKUP($A19,'data-8017360947'!$A:$BI,1+'calc-8410178426'!E$1,0)),0,VLOOKUP($A19,'data-8017360947'!$A:$BI,1+'calc-8410178426'!E$1,0)*0.01*'calc-8410178426'!$B19)</f>
        <v>0</v>
      </c>
      <c r="F19">
        <f>IF(ISERROR(VLOOKUP($A19,'data-8017360947'!$A:$BI,1+'calc-8410178426'!F$1,0)),0,VLOOKUP($A19,'data-8017360947'!$A:$BI,1+'calc-8410178426'!F$1,0)*0.01*'calc-8410178426'!$B19)</f>
        <v>0</v>
      </c>
      <c r="G19">
        <f>IF(ISERROR(VLOOKUP($A19,'data-8017360947'!$A:$BI,1+'calc-8410178426'!G$1,0)),0,VLOOKUP($A19,'data-8017360947'!$A:$BI,1+'calc-8410178426'!G$1,0)*0.01*'calc-8410178426'!$B19)</f>
        <v>0</v>
      </c>
      <c r="H19">
        <f>IF(ISERROR(VLOOKUP($A19,'data-8017360947'!$A:$BI,1+'calc-8410178426'!H$1,0)),0,VLOOKUP($A19,'data-8017360947'!$A:$BI,1+'calc-8410178426'!H$1,0)*0.01*'calc-8410178426'!$B19)</f>
        <v>0</v>
      </c>
      <c r="I19">
        <f>IF(ISERROR(VLOOKUP($A19,'data-8017360947'!$A:$BI,1+'calc-8410178426'!I$1,0)),0,VLOOKUP($A19,'data-8017360947'!$A:$BI,1+'calc-8410178426'!I$1,0)*0.01*'calc-8410178426'!$B19)</f>
        <v>0</v>
      </c>
      <c r="J19">
        <f>IF(ISERROR(VLOOKUP($A19,'data-8017360947'!$A:$BI,1+'calc-8410178426'!J$1,0)),0,VLOOKUP($A19,'data-8017360947'!$A:$BI,1+'calc-8410178426'!J$1,0)*0.01*'calc-8410178426'!$B19)</f>
        <v>0</v>
      </c>
      <c r="K19">
        <f>IF(ISERROR(VLOOKUP($A19,'data-8017360947'!$A:$BI,1+'calc-8410178426'!K$1,0)),0,VLOOKUP($A19,'data-8017360947'!$A:$BI,1+'calc-8410178426'!K$1,0)*0.01*'calc-8410178426'!$B19)</f>
        <v>0</v>
      </c>
      <c r="L19">
        <f>IF(ISERROR(VLOOKUP($A19,'data-8017360947'!$A:$BI,1+'calc-8410178426'!L$1,0)),0,VLOOKUP($A19,'data-8017360947'!$A:$BI,1+'calc-8410178426'!L$1,0)*0.01*'calc-8410178426'!$B19)</f>
        <v>0</v>
      </c>
      <c r="M19">
        <f>IF(ISERROR(VLOOKUP($A19,'data-8017360947'!$A:$BI,1+'calc-8410178426'!M$1,0)),0,VLOOKUP($A19,'data-8017360947'!$A:$BI,1+'calc-8410178426'!M$1,0)*0.01*'calc-8410178426'!$B19)</f>
        <v>0</v>
      </c>
      <c r="N19">
        <f>IF(ISERROR(VLOOKUP($A19,'data-8017360947'!$A:$BI,1+'calc-8410178426'!N$1,0)),0,VLOOKUP($A19,'data-8017360947'!$A:$BI,1+'calc-8410178426'!N$1,0)*0.01*'calc-8410178426'!$B19)</f>
        <v>0</v>
      </c>
      <c r="O19">
        <f>IF(ISERROR(VLOOKUP($A19,'data-8017360947'!$A:$BI,1+'calc-8410178426'!O$1,0)),0,VLOOKUP($A19,'data-8017360947'!$A:$BI,1+'calc-8410178426'!O$1,0)*0.01*'calc-8410178426'!$B19)</f>
        <v>0</v>
      </c>
      <c r="P19">
        <f>IF(ISERROR(VLOOKUP($A19,'data-8017360947'!$A:$BI,1+'calc-8410178426'!P$1,0)),0,VLOOKUP($A19,'data-8017360947'!$A:$BI,1+'calc-8410178426'!P$1,0)*0.01*'calc-8410178426'!$B19)</f>
        <v>0</v>
      </c>
      <c r="Q19">
        <f>IF(ISERROR(VLOOKUP($A19,'data-8017360947'!$A:$BI,1+'calc-8410178426'!Q$1,0)),0,VLOOKUP($A19,'data-8017360947'!$A:$BI,1+'calc-8410178426'!Q$1,0)*0.01*'calc-8410178426'!$B19)</f>
        <v>0</v>
      </c>
      <c r="R19">
        <f>IF(ISERROR(VLOOKUP($A19,'data-8017360947'!$A:$BI,1+'calc-8410178426'!R$1,0)),0,VLOOKUP($A19,'data-8017360947'!$A:$BI,1+'calc-8410178426'!R$1,0)*0.01*'calc-8410178426'!$B19)</f>
        <v>0</v>
      </c>
      <c r="S19">
        <f>IF(ISERROR(VLOOKUP($A19,'data-8017360947'!$A:$BI,1+'calc-8410178426'!S$1,0)),0,VLOOKUP($A19,'data-8017360947'!$A:$BI,1+'calc-8410178426'!S$1,0)*0.01*'calc-8410178426'!$B19)</f>
        <v>0</v>
      </c>
      <c r="T19">
        <f>IF(ISERROR(VLOOKUP($A19,'data-8017360947'!$A:$BI,1+'calc-8410178426'!T$1,0)),0,VLOOKUP($A19,'data-8017360947'!$A:$BI,1+'calc-8410178426'!T$1,0)*0.01*'calc-8410178426'!$B19)</f>
        <v>0</v>
      </c>
      <c r="U19">
        <f>IF(ISERROR(VLOOKUP($A19,'data-8017360947'!$A:$BI,1+'calc-8410178426'!U$1,0)),0,VLOOKUP($A19,'data-8017360947'!$A:$BI,1+'calc-8410178426'!U$1,0)*0.01*'calc-8410178426'!$B19)</f>
        <v>0</v>
      </c>
      <c r="V19">
        <f>IF(ISERROR(VLOOKUP($A19,'data-8017360947'!$A:$BI,1+'calc-8410178426'!V$1,0)),0,VLOOKUP($A19,'data-8017360947'!$A:$BI,1+'calc-8410178426'!V$1,0)*0.01*'calc-8410178426'!$B19)</f>
        <v>0</v>
      </c>
      <c r="W19">
        <f>IF(ISERROR(VLOOKUP($A19,'data-8017360947'!$A:$BI,1+'calc-8410178426'!W$1,0)),0,VLOOKUP($A19,'data-8017360947'!$A:$BI,1+'calc-8410178426'!W$1,0)*0.01*'calc-8410178426'!$B19)</f>
        <v>0</v>
      </c>
      <c r="X19">
        <f>IF(ISERROR(VLOOKUP($A19,'data-8017360947'!$A:$BI,1+'calc-8410178426'!X$1,0)),0,VLOOKUP($A19,'data-8017360947'!$A:$BI,1+'calc-8410178426'!X$1,0)*0.01*'calc-8410178426'!$B19)</f>
        <v>0</v>
      </c>
      <c r="Y19">
        <f>IF(ISERROR(VLOOKUP($A19,'data-8017360947'!$A:$BI,1+'calc-8410178426'!Y$1,0)),0,VLOOKUP($A19,'data-8017360947'!$A:$BI,1+'calc-8410178426'!Y$1,0)*0.01*'calc-8410178426'!$B19)</f>
        <v>0</v>
      </c>
      <c r="Z19">
        <f>IF(ISERROR(VLOOKUP($A19,'data-8017360947'!$A:$BI,1+'calc-8410178426'!Z$1,0)),0,VLOOKUP($A19,'data-8017360947'!$A:$BI,1+'calc-8410178426'!Z$1,0)*0.01*'calc-8410178426'!$B19)</f>
        <v>0</v>
      </c>
      <c r="AA19">
        <f>IF(ISERROR(VLOOKUP($A19,'data-8017360947'!$A:$BI,1+'calc-8410178426'!AA$1,0)),0,VLOOKUP($A19,'data-8017360947'!$A:$BI,1+'calc-8410178426'!AA$1,0)*0.01*'calc-8410178426'!$B19)</f>
        <v>0</v>
      </c>
      <c r="AB19">
        <f>IF(ISERROR(VLOOKUP($A19,'data-8017360947'!$A:$BI,1+'calc-8410178426'!AB$1,0)),0,VLOOKUP($A19,'data-8017360947'!$A:$BI,1+'calc-8410178426'!AB$1,0)*0.01*'calc-8410178426'!$B19)</f>
        <v>0</v>
      </c>
      <c r="AC19">
        <f>IF(ISERROR(VLOOKUP($A19,'data-8017360947'!$A:$BI,1+'calc-8410178426'!AC$1,0)),0,VLOOKUP($A19,'data-8017360947'!$A:$BI,1+'calc-8410178426'!AC$1,0)*0.01*'calc-8410178426'!$B19)</f>
        <v>0</v>
      </c>
      <c r="AD19">
        <f>IF(ISERROR(VLOOKUP($A19,'data-8017360947'!$A:$BI,1+'calc-8410178426'!AD$1,0)),0,VLOOKUP($A19,'data-8017360947'!$A:$BI,1+'calc-8410178426'!AD$1,0)*0.01*'calc-8410178426'!$B19)</f>
        <v>0</v>
      </c>
      <c r="AE19">
        <f>IF(ISERROR(VLOOKUP($A19,'data-8017360947'!$A:$BI,1+'calc-8410178426'!AE$1,0)),0,VLOOKUP($A19,'data-8017360947'!$A:$BI,1+'calc-8410178426'!AE$1,0)*0.01*'calc-8410178426'!$B19)</f>
        <v>0</v>
      </c>
      <c r="AF19">
        <f>IF(ISERROR(VLOOKUP($A19,'data-8017360947'!$A:$BI,1+'calc-8410178426'!AF$1,0)),0,VLOOKUP($A19,'data-8017360947'!$A:$BI,1+'calc-8410178426'!AF$1,0)*0.01*'calc-8410178426'!$B19)</f>
        <v>0</v>
      </c>
      <c r="AG19">
        <f>IF(ISERROR(VLOOKUP($A19,'data-8017360947'!$A:$BI,1+'calc-8410178426'!AG$1,0)),0,VLOOKUP($A19,'data-8017360947'!$A:$BI,1+'calc-8410178426'!AG$1,0)*0.01*'calc-8410178426'!$B19)</f>
        <v>0</v>
      </c>
      <c r="AH19">
        <f>IF(ISERROR(VLOOKUP($A19,'data-8017360947'!$A:$BI,1+'calc-8410178426'!AH$1,0)),0,VLOOKUP($A19,'data-8017360947'!$A:$BI,1+'calc-8410178426'!AH$1,0)*0.01*'calc-8410178426'!$B19)</f>
        <v>0</v>
      </c>
      <c r="AI19">
        <f>IF(ISERROR(VLOOKUP($A19,'data-8017360947'!$A:$BI,1+'calc-8410178426'!AI$1,0)),0,VLOOKUP($A19,'data-8017360947'!$A:$BI,1+'calc-8410178426'!AI$1,0)*0.01*'calc-8410178426'!$B19)</f>
        <v>0</v>
      </c>
      <c r="AJ19">
        <f>IF(ISERROR(VLOOKUP($A19,'data-8017360947'!$A:$BI,1+'calc-8410178426'!AJ$1,0)),0,VLOOKUP($A19,'data-8017360947'!$A:$BI,1+'calc-8410178426'!AJ$1,0)*0.01*'calc-8410178426'!$B19)</f>
        <v>0</v>
      </c>
      <c r="AK19">
        <f>IF(ISERROR(VLOOKUP($A19,'data-8017360947'!$A:$BI,1+'calc-8410178426'!AK$1,0)),0,VLOOKUP($A19,'data-8017360947'!$A:$BI,1+'calc-8410178426'!AK$1,0)*0.01*'calc-8410178426'!$B19)</f>
        <v>0</v>
      </c>
      <c r="AL19">
        <f>IF(ISERROR(VLOOKUP($A19,'data-8017360947'!$A:$BI,1+'calc-8410178426'!AL$1,0)),0,VLOOKUP($A19,'data-8017360947'!$A:$BI,1+'calc-8410178426'!AL$1,0)*0.01*'calc-8410178426'!$B19)</f>
        <v>0</v>
      </c>
      <c r="AM19">
        <f>IF(ISERROR(VLOOKUP($A19,'data-8017360947'!$A:$BI,1+'calc-8410178426'!AM$1,0)),0,VLOOKUP($A19,'data-8017360947'!$A:$BI,1+'calc-8410178426'!AM$1,0)*0.01*'calc-8410178426'!$B19)</f>
        <v>0</v>
      </c>
      <c r="AN19">
        <f>IF(ISERROR(VLOOKUP($A19,'data-8017360947'!$A:$BI,1+'calc-8410178426'!AN$1,0)),0,VLOOKUP($A19,'data-8017360947'!$A:$BI,1+'calc-8410178426'!AN$1,0)*0.01*'calc-8410178426'!$B19)</f>
        <v>0</v>
      </c>
      <c r="AO19">
        <f>IF(ISERROR(VLOOKUP($A19,'data-8017360947'!$A:$BI,1+'calc-8410178426'!AO$1,0)),0,VLOOKUP($A19,'data-8017360947'!$A:$BI,1+'calc-8410178426'!AO$1,0)*0.01*'calc-8410178426'!$B19)</f>
        <v>0</v>
      </c>
      <c r="AP19">
        <f>IF(ISERROR(VLOOKUP($A19,'data-8017360947'!$A:$BI,1+'calc-8410178426'!AP$1,0)),0,VLOOKUP($A19,'data-8017360947'!$A:$BI,1+'calc-8410178426'!AP$1,0)*0.01*'calc-8410178426'!$B19)</f>
        <v>0</v>
      </c>
      <c r="AQ19">
        <f>IF(ISERROR(VLOOKUP($A19,'data-8017360947'!$A:$BI,1+'calc-8410178426'!AQ$1,0)),0,VLOOKUP($A19,'data-8017360947'!$A:$BI,1+'calc-8410178426'!AQ$1,0)*0.01*'calc-8410178426'!$B19)</f>
        <v>0</v>
      </c>
      <c r="AR19">
        <f>IF(ISERROR(VLOOKUP($A19,'data-8017360947'!$A:$BI,1+'calc-8410178426'!AR$1,0)),0,VLOOKUP($A19,'data-8017360947'!$A:$BI,1+'calc-8410178426'!AR$1,0)*0.01*'calc-8410178426'!$B19)</f>
        <v>0</v>
      </c>
      <c r="AS19">
        <f>IF(ISERROR(VLOOKUP($A19,'data-8017360947'!$A:$BI,1+'calc-8410178426'!AS$1,0)),0,VLOOKUP($A19,'data-8017360947'!$A:$BI,1+'calc-8410178426'!AS$1,0)*0.01*'calc-8410178426'!$B19)</f>
        <v>0</v>
      </c>
      <c r="AT19">
        <f>IF(ISERROR(VLOOKUP($A19,'data-8017360947'!$A:$BI,1+'calc-8410178426'!AT$1,0)),0,VLOOKUP($A19,'data-8017360947'!$A:$BI,1+'calc-8410178426'!AT$1,0)*0.01*'calc-8410178426'!$B19)</f>
        <v>0</v>
      </c>
      <c r="AU19">
        <f>IF(ISERROR(VLOOKUP($A19,'data-8017360947'!$A:$BI,1+'calc-8410178426'!AU$1,0)),0,VLOOKUP($A19,'data-8017360947'!$A:$BI,1+'calc-8410178426'!AU$1,0)*0.01*'calc-8410178426'!$B19)</f>
        <v>0</v>
      </c>
      <c r="AV19">
        <f>IF(ISERROR(VLOOKUP($A19,'data-8017360947'!$A:$BI,1+'calc-8410178426'!AV$1,0)),0,VLOOKUP($A19,'data-8017360947'!$A:$BI,1+'calc-8410178426'!AV$1,0)*0.01*'calc-8410178426'!$B19)</f>
        <v>0</v>
      </c>
      <c r="AW19">
        <f>IF(ISERROR(VLOOKUP($A19,'data-8017360947'!$A:$BI,1+'calc-8410178426'!AW$1,0)),0,VLOOKUP($A19,'data-8017360947'!$A:$BI,1+'calc-8410178426'!AW$1,0)*0.01*'calc-8410178426'!$B19)</f>
        <v>0</v>
      </c>
      <c r="AX19">
        <f>IF(ISERROR(VLOOKUP($A19,'data-8017360947'!$A:$BI,1+'calc-8410178426'!AX$1,0)),0,VLOOKUP($A19,'data-8017360947'!$A:$BI,1+'calc-8410178426'!AX$1,0)*0.01*'calc-8410178426'!$B19)</f>
        <v>0</v>
      </c>
      <c r="AY19">
        <f>IF(ISERROR(VLOOKUP($A19,'data-8017360947'!$A:$BI,1+'calc-8410178426'!AY$1,0)),0,VLOOKUP($A19,'data-8017360947'!$A:$BI,1+'calc-8410178426'!AY$1,0)*0.01*'calc-8410178426'!$B19)</f>
        <v>0</v>
      </c>
      <c r="AZ19">
        <f>IF(ISERROR(VLOOKUP($A19,'data-8017360947'!$A:$BI,1+'calc-8410178426'!AZ$1,0)),0,VLOOKUP($A19,'data-8017360947'!$A:$BI,1+'calc-8410178426'!AZ$1,0)*0.01*'calc-8410178426'!$B19)</f>
        <v>0</v>
      </c>
      <c r="BA19">
        <f>IF(ISERROR(VLOOKUP($A19,'data-8017360947'!$A:$BI,1+'calc-8410178426'!BA$1,0)),0,VLOOKUP($A19,'data-8017360947'!$A:$BI,1+'calc-8410178426'!BA$1,0)*0.01*'calc-8410178426'!$B19)</f>
        <v>0</v>
      </c>
      <c r="BB19">
        <f>IF(ISERROR(VLOOKUP($A19,'data-8017360947'!$A:$BI,1+'calc-8410178426'!BB$1,0)),0,VLOOKUP($A19,'data-8017360947'!$A:$BI,1+'calc-8410178426'!BB$1,0)*0.01*'calc-8410178426'!$B19)</f>
        <v>0</v>
      </c>
      <c r="BC19">
        <f>IF(ISERROR(VLOOKUP($A19,'data-8017360947'!$A:$BI,1+'calc-8410178426'!BC$1,0)),0,VLOOKUP($A19,'data-8017360947'!$A:$BI,1+'calc-8410178426'!BC$1,0)*0.01*'calc-8410178426'!$B19)</f>
        <v>0</v>
      </c>
      <c r="BD19">
        <f>IF(ISERROR(VLOOKUP($A19,'data-8017360947'!$A:$BI,1+'calc-8410178426'!BD$1,0)),0,VLOOKUP($A19,'data-8017360947'!$A:$BI,1+'calc-8410178426'!BD$1,0)*0.01*'calc-8410178426'!$B19)</f>
        <v>0</v>
      </c>
      <c r="BE19">
        <f>IF(ISERROR(VLOOKUP($A19,'data-8017360947'!$A:$BI,1+'calc-8410178426'!BE$1,0)),0,VLOOKUP($A19,'data-8017360947'!$A:$BI,1+'calc-8410178426'!BE$1,0)*0.01*'calc-8410178426'!$B19)</f>
        <v>0</v>
      </c>
      <c r="BF19">
        <f>IF(ISERROR(VLOOKUP($A19,'data-8017360947'!$A:$BI,1+'calc-8410178426'!BF$1,0)),0,VLOOKUP($A19,'data-8017360947'!$A:$BI,1+'calc-8410178426'!BF$1,0)*0.01*'calc-8410178426'!$B19)</f>
        <v>0</v>
      </c>
      <c r="BG19">
        <f>IF(ISERROR(VLOOKUP($A19,'data-8017360947'!$A:$BI,1+'calc-8410178426'!BG$1,0)),0,VLOOKUP($A19,'data-8017360947'!$A:$BI,1+'calc-8410178426'!BG$1,0)*0.01*'calc-8410178426'!$B19)</f>
        <v>0</v>
      </c>
      <c r="BH19">
        <f>IF(ISERROR(VLOOKUP($A19,'data-8017360947'!$A:$BI,1+'calc-8410178426'!BH$1,0)),0,VLOOKUP($A19,'data-8017360947'!$A:$BI,1+'calc-8410178426'!BH$1,0)*0.01*'calc-8410178426'!$B19)</f>
        <v>0</v>
      </c>
      <c r="BI19">
        <f>IF(ISERROR(VLOOKUP($A19,'data-8017360947'!$A:$BI,1+'calc-8410178426'!BI$1,0)),0,VLOOKUP($A19,'data-8017360947'!$A:$BI,1+'calc-8410178426'!BI$1,0)*0.01*'calc-8410178426'!$B19)</f>
        <v>0</v>
      </c>
      <c r="BJ19">
        <f>IF(ISERROR(VLOOKUP($A19,'data-8017360947'!$A:$BI,1+'calc-8410178426'!BJ$1,0)),0,VLOOKUP($A19,'data-8017360947'!$A:$BI,1+'calc-8410178426'!BJ$1,0)*0.01*'calc-8410178426'!$B19)</f>
        <v>0</v>
      </c>
    </row>
    <row r="20" spans="1:62" x14ac:dyDescent="0.25">
      <c r="A20">
        <f>'Nutritional Calculator - Demo'!C25</f>
        <v>0</v>
      </c>
      <c r="B20">
        <f>'Nutritional Calculator - Demo'!D25</f>
        <v>0</v>
      </c>
      <c r="C20">
        <f>IF(ISERROR(VLOOKUP($A20,'data-8017360947'!$A:$BI,1+'calc-8410178426'!C$1,0)),0,VLOOKUP($A20,'data-8017360947'!$A:$BI,1+'calc-8410178426'!C$1,0)*0.01*'calc-8410178426'!$B20)</f>
        <v>0</v>
      </c>
      <c r="D20">
        <f>IF(ISERROR(VLOOKUP($A20,'data-8017360947'!$A:$BI,1+'calc-8410178426'!D$1,0)),0,VLOOKUP($A20,'data-8017360947'!$A:$BI,1+'calc-8410178426'!D$1,0)*0.01*'calc-8410178426'!$B20)</f>
        <v>0</v>
      </c>
      <c r="E20">
        <f>IF(ISERROR(VLOOKUP($A20,'data-8017360947'!$A:$BI,1+'calc-8410178426'!E$1,0)),0,VLOOKUP($A20,'data-8017360947'!$A:$BI,1+'calc-8410178426'!E$1,0)*0.01*'calc-8410178426'!$B20)</f>
        <v>0</v>
      </c>
      <c r="F20">
        <f>IF(ISERROR(VLOOKUP($A20,'data-8017360947'!$A:$BI,1+'calc-8410178426'!F$1,0)),0,VLOOKUP($A20,'data-8017360947'!$A:$BI,1+'calc-8410178426'!F$1,0)*0.01*'calc-8410178426'!$B20)</f>
        <v>0</v>
      </c>
      <c r="G20">
        <f>IF(ISERROR(VLOOKUP($A20,'data-8017360947'!$A:$BI,1+'calc-8410178426'!G$1,0)),0,VLOOKUP($A20,'data-8017360947'!$A:$BI,1+'calc-8410178426'!G$1,0)*0.01*'calc-8410178426'!$B20)</f>
        <v>0</v>
      </c>
      <c r="H20">
        <f>IF(ISERROR(VLOOKUP($A20,'data-8017360947'!$A:$BI,1+'calc-8410178426'!H$1,0)),0,VLOOKUP($A20,'data-8017360947'!$A:$BI,1+'calc-8410178426'!H$1,0)*0.01*'calc-8410178426'!$B20)</f>
        <v>0</v>
      </c>
      <c r="I20">
        <f>IF(ISERROR(VLOOKUP($A20,'data-8017360947'!$A:$BI,1+'calc-8410178426'!I$1,0)),0,VLOOKUP($A20,'data-8017360947'!$A:$BI,1+'calc-8410178426'!I$1,0)*0.01*'calc-8410178426'!$B20)</f>
        <v>0</v>
      </c>
      <c r="J20">
        <f>IF(ISERROR(VLOOKUP($A20,'data-8017360947'!$A:$BI,1+'calc-8410178426'!J$1,0)),0,VLOOKUP($A20,'data-8017360947'!$A:$BI,1+'calc-8410178426'!J$1,0)*0.01*'calc-8410178426'!$B20)</f>
        <v>0</v>
      </c>
      <c r="K20">
        <f>IF(ISERROR(VLOOKUP($A20,'data-8017360947'!$A:$BI,1+'calc-8410178426'!K$1,0)),0,VLOOKUP($A20,'data-8017360947'!$A:$BI,1+'calc-8410178426'!K$1,0)*0.01*'calc-8410178426'!$B20)</f>
        <v>0</v>
      </c>
      <c r="L20">
        <f>IF(ISERROR(VLOOKUP($A20,'data-8017360947'!$A:$BI,1+'calc-8410178426'!L$1,0)),0,VLOOKUP($A20,'data-8017360947'!$A:$BI,1+'calc-8410178426'!L$1,0)*0.01*'calc-8410178426'!$B20)</f>
        <v>0</v>
      </c>
      <c r="M20">
        <f>IF(ISERROR(VLOOKUP($A20,'data-8017360947'!$A:$BI,1+'calc-8410178426'!M$1,0)),0,VLOOKUP($A20,'data-8017360947'!$A:$BI,1+'calc-8410178426'!M$1,0)*0.01*'calc-8410178426'!$B20)</f>
        <v>0</v>
      </c>
      <c r="N20">
        <f>IF(ISERROR(VLOOKUP($A20,'data-8017360947'!$A:$BI,1+'calc-8410178426'!N$1,0)),0,VLOOKUP($A20,'data-8017360947'!$A:$BI,1+'calc-8410178426'!N$1,0)*0.01*'calc-8410178426'!$B20)</f>
        <v>0</v>
      </c>
      <c r="O20">
        <f>IF(ISERROR(VLOOKUP($A20,'data-8017360947'!$A:$BI,1+'calc-8410178426'!O$1,0)),0,VLOOKUP($A20,'data-8017360947'!$A:$BI,1+'calc-8410178426'!O$1,0)*0.01*'calc-8410178426'!$B20)</f>
        <v>0</v>
      </c>
      <c r="P20">
        <f>IF(ISERROR(VLOOKUP($A20,'data-8017360947'!$A:$BI,1+'calc-8410178426'!P$1,0)),0,VLOOKUP($A20,'data-8017360947'!$A:$BI,1+'calc-8410178426'!P$1,0)*0.01*'calc-8410178426'!$B20)</f>
        <v>0</v>
      </c>
      <c r="Q20">
        <f>IF(ISERROR(VLOOKUP($A20,'data-8017360947'!$A:$BI,1+'calc-8410178426'!Q$1,0)),0,VLOOKUP($A20,'data-8017360947'!$A:$BI,1+'calc-8410178426'!Q$1,0)*0.01*'calc-8410178426'!$B20)</f>
        <v>0</v>
      </c>
      <c r="R20">
        <f>IF(ISERROR(VLOOKUP($A20,'data-8017360947'!$A:$BI,1+'calc-8410178426'!R$1,0)),0,VLOOKUP($A20,'data-8017360947'!$A:$BI,1+'calc-8410178426'!R$1,0)*0.01*'calc-8410178426'!$B20)</f>
        <v>0</v>
      </c>
      <c r="S20">
        <f>IF(ISERROR(VLOOKUP($A20,'data-8017360947'!$A:$BI,1+'calc-8410178426'!S$1,0)),0,VLOOKUP($A20,'data-8017360947'!$A:$BI,1+'calc-8410178426'!S$1,0)*0.01*'calc-8410178426'!$B20)</f>
        <v>0</v>
      </c>
      <c r="T20">
        <f>IF(ISERROR(VLOOKUP($A20,'data-8017360947'!$A:$BI,1+'calc-8410178426'!T$1,0)),0,VLOOKUP($A20,'data-8017360947'!$A:$BI,1+'calc-8410178426'!T$1,0)*0.01*'calc-8410178426'!$B20)</f>
        <v>0</v>
      </c>
      <c r="U20">
        <f>IF(ISERROR(VLOOKUP($A20,'data-8017360947'!$A:$BI,1+'calc-8410178426'!U$1,0)),0,VLOOKUP($A20,'data-8017360947'!$A:$BI,1+'calc-8410178426'!U$1,0)*0.01*'calc-8410178426'!$B20)</f>
        <v>0</v>
      </c>
      <c r="V20">
        <f>IF(ISERROR(VLOOKUP($A20,'data-8017360947'!$A:$BI,1+'calc-8410178426'!V$1,0)),0,VLOOKUP($A20,'data-8017360947'!$A:$BI,1+'calc-8410178426'!V$1,0)*0.01*'calc-8410178426'!$B20)</f>
        <v>0</v>
      </c>
      <c r="W20">
        <f>IF(ISERROR(VLOOKUP($A20,'data-8017360947'!$A:$BI,1+'calc-8410178426'!W$1,0)),0,VLOOKUP($A20,'data-8017360947'!$A:$BI,1+'calc-8410178426'!W$1,0)*0.01*'calc-8410178426'!$B20)</f>
        <v>0</v>
      </c>
      <c r="X20">
        <f>IF(ISERROR(VLOOKUP($A20,'data-8017360947'!$A:$BI,1+'calc-8410178426'!X$1,0)),0,VLOOKUP($A20,'data-8017360947'!$A:$BI,1+'calc-8410178426'!X$1,0)*0.01*'calc-8410178426'!$B20)</f>
        <v>0</v>
      </c>
      <c r="Y20">
        <f>IF(ISERROR(VLOOKUP($A20,'data-8017360947'!$A:$BI,1+'calc-8410178426'!Y$1,0)),0,VLOOKUP($A20,'data-8017360947'!$A:$BI,1+'calc-8410178426'!Y$1,0)*0.01*'calc-8410178426'!$B20)</f>
        <v>0</v>
      </c>
      <c r="Z20">
        <f>IF(ISERROR(VLOOKUP($A20,'data-8017360947'!$A:$BI,1+'calc-8410178426'!Z$1,0)),0,VLOOKUP($A20,'data-8017360947'!$A:$BI,1+'calc-8410178426'!Z$1,0)*0.01*'calc-8410178426'!$B20)</f>
        <v>0</v>
      </c>
      <c r="AA20">
        <f>IF(ISERROR(VLOOKUP($A20,'data-8017360947'!$A:$BI,1+'calc-8410178426'!AA$1,0)),0,VLOOKUP($A20,'data-8017360947'!$A:$BI,1+'calc-8410178426'!AA$1,0)*0.01*'calc-8410178426'!$B20)</f>
        <v>0</v>
      </c>
      <c r="AB20">
        <f>IF(ISERROR(VLOOKUP($A20,'data-8017360947'!$A:$BI,1+'calc-8410178426'!AB$1,0)),0,VLOOKUP($A20,'data-8017360947'!$A:$BI,1+'calc-8410178426'!AB$1,0)*0.01*'calc-8410178426'!$B20)</f>
        <v>0</v>
      </c>
      <c r="AC20">
        <f>IF(ISERROR(VLOOKUP($A20,'data-8017360947'!$A:$BI,1+'calc-8410178426'!AC$1,0)),0,VLOOKUP($A20,'data-8017360947'!$A:$BI,1+'calc-8410178426'!AC$1,0)*0.01*'calc-8410178426'!$B20)</f>
        <v>0</v>
      </c>
      <c r="AD20">
        <f>IF(ISERROR(VLOOKUP($A20,'data-8017360947'!$A:$BI,1+'calc-8410178426'!AD$1,0)),0,VLOOKUP($A20,'data-8017360947'!$A:$BI,1+'calc-8410178426'!AD$1,0)*0.01*'calc-8410178426'!$B20)</f>
        <v>0</v>
      </c>
      <c r="AE20">
        <f>IF(ISERROR(VLOOKUP($A20,'data-8017360947'!$A:$BI,1+'calc-8410178426'!AE$1,0)),0,VLOOKUP($A20,'data-8017360947'!$A:$BI,1+'calc-8410178426'!AE$1,0)*0.01*'calc-8410178426'!$B20)</f>
        <v>0</v>
      </c>
      <c r="AF20">
        <f>IF(ISERROR(VLOOKUP($A20,'data-8017360947'!$A:$BI,1+'calc-8410178426'!AF$1,0)),0,VLOOKUP($A20,'data-8017360947'!$A:$BI,1+'calc-8410178426'!AF$1,0)*0.01*'calc-8410178426'!$B20)</f>
        <v>0</v>
      </c>
      <c r="AG20">
        <f>IF(ISERROR(VLOOKUP($A20,'data-8017360947'!$A:$BI,1+'calc-8410178426'!AG$1,0)),0,VLOOKUP($A20,'data-8017360947'!$A:$BI,1+'calc-8410178426'!AG$1,0)*0.01*'calc-8410178426'!$B20)</f>
        <v>0</v>
      </c>
      <c r="AH20">
        <f>IF(ISERROR(VLOOKUP($A20,'data-8017360947'!$A:$BI,1+'calc-8410178426'!AH$1,0)),0,VLOOKUP($A20,'data-8017360947'!$A:$BI,1+'calc-8410178426'!AH$1,0)*0.01*'calc-8410178426'!$B20)</f>
        <v>0</v>
      </c>
      <c r="AI20">
        <f>IF(ISERROR(VLOOKUP($A20,'data-8017360947'!$A:$BI,1+'calc-8410178426'!AI$1,0)),0,VLOOKUP($A20,'data-8017360947'!$A:$BI,1+'calc-8410178426'!AI$1,0)*0.01*'calc-8410178426'!$B20)</f>
        <v>0</v>
      </c>
      <c r="AJ20">
        <f>IF(ISERROR(VLOOKUP($A20,'data-8017360947'!$A:$BI,1+'calc-8410178426'!AJ$1,0)),0,VLOOKUP($A20,'data-8017360947'!$A:$BI,1+'calc-8410178426'!AJ$1,0)*0.01*'calc-8410178426'!$B20)</f>
        <v>0</v>
      </c>
      <c r="AK20">
        <f>IF(ISERROR(VLOOKUP($A20,'data-8017360947'!$A:$BI,1+'calc-8410178426'!AK$1,0)),0,VLOOKUP($A20,'data-8017360947'!$A:$BI,1+'calc-8410178426'!AK$1,0)*0.01*'calc-8410178426'!$B20)</f>
        <v>0</v>
      </c>
      <c r="AL20">
        <f>IF(ISERROR(VLOOKUP($A20,'data-8017360947'!$A:$BI,1+'calc-8410178426'!AL$1,0)),0,VLOOKUP($A20,'data-8017360947'!$A:$BI,1+'calc-8410178426'!AL$1,0)*0.01*'calc-8410178426'!$B20)</f>
        <v>0</v>
      </c>
      <c r="AM20">
        <f>IF(ISERROR(VLOOKUP($A20,'data-8017360947'!$A:$BI,1+'calc-8410178426'!AM$1,0)),0,VLOOKUP($A20,'data-8017360947'!$A:$BI,1+'calc-8410178426'!AM$1,0)*0.01*'calc-8410178426'!$B20)</f>
        <v>0</v>
      </c>
      <c r="AN20">
        <f>IF(ISERROR(VLOOKUP($A20,'data-8017360947'!$A:$BI,1+'calc-8410178426'!AN$1,0)),0,VLOOKUP($A20,'data-8017360947'!$A:$BI,1+'calc-8410178426'!AN$1,0)*0.01*'calc-8410178426'!$B20)</f>
        <v>0</v>
      </c>
      <c r="AO20">
        <f>IF(ISERROR(VLOOKUP($A20,'data-8017360947'!$A:$BI,1+'calc-8410178426'!AO$1,0)),0,VLOOKUP($A20,'data-8017360947'!$A:$BI,1+'calc-8410178426'!AO$1,0)*0.01*'calc-8410178426'!$B20)</f>
        <v>0</v>
      </c>
      <c r="AP20">
        <f>IF(ISERROR(VLOOKUP($A20,'data-8017360947'!$A:$BI,1+'calc-8410178426'!AP$1,0)),0,VLOOKUP($A20,'data-8017360947'!$A:$BI,1+'calc-8410178426'!AP$1,0)*0.01*'calc-8410178426'!$B20)</f>
        <v>0</v>
      </c>
      <c r="AQ20">
        <f>IF(ISERROR(VLOOKUP($A20,'data-8017360947'!$A:$BI,1+'calc-8410178426'!AQ$1,0)),0,VLOOKUP($A20,'data-8017360947'!$A:$BI,1+'calc-8410178426'!AQ$1,0)*0.01*'calc-8410178426'!$B20)</f>
        <v>0</v>
      </c>
      <c r="AR20">
        <f>IF(ISERROR(VLOOKUP($A20,'data-8017360947'!$A:$BI,1+'calc-8410178426'!AR$1,0)),0,VLOOKUP($A20,'data-8017360947'!$A:$BI,1+'calc-8410178426'!AR$1,0)*0.01*'calc-8410178426'!$B20)</f>
        <v>0</v>
      </c>
      <c r="AS20">
        <f>IF(ISERROR(VLOOKUP($A20,'data-8017360947'!$A:$BI,1+'calc-8410178426'!AS$1,0)),0,VLOOKUP($A20,'data-8017360947'!$A:$BI,1+'calc-8410178426'!AS$1,0)*0.01*'calc-8410178426'!$B20)</f>
        <v>0</v>
      </c>
      <c r="AT20">
        <f>IF(ISERROR(VLOOKUP($A20,'data-8017360947'!$A:$BI,1+'calc-8410178426'!AT$1,0)),0,VLOOKUP($A20,'data-8017360947'!$A:$BI,1+'calc-8410178426'!AT$1,0)*0.01*'calc-8410178426'!$B20)</f>
        <v>0</v>
      </c>
      <c r="AU20">
        <f>IF(ISERROR(VLOOKUP($A20,'data-8017360947'!$A:$BI,1+'calc-8410178426'!AU$1,0)),0,VLOOKUP($A20,'data-8017360947'!$A:$BI,1+'calc-8410178426'!AU$1,0)*0.01*'calc-8410178426'!$B20)</f>
        <v>0</v>
      </c>
      <c r="AV20">
        <f>IF(ISERROR(VLOOKUP($A20,'data-8017360947'!$A:$BI,1+'calc-8410178426'!AV$1,0)),0,VLOOKUP($A20,'data-8017360947'!$A:$BI,1+'calc-8410178426'!AV$1,0)*0.01*'calc-8410178426'!$B20)</f>
        <v>0</v>
      </c>
      <c r="AW20">
        <f>IF(ISERROR(VLOOKUP($A20,'data-8017360947'!$A:$BI,1+'calc-8410178426'!AW$1,0)),0,VLOOKUP($A20,'data-8017360947'!$A:$BI,1+'calc-8410178426'!AW$1,0)*0.01*'calc-8410178426'!$B20)</f>
        <v>0</v>
      </c>
      <c r="AX20">
        <f>IF(ISERROR(VLOOKUP($A20,'data-8017360947'!$A:$BI,1+'calc-8410178426'!AX$1,0)),0,VLOOKUP($A20,'data-8017360947'!$A:$BI,1+'calc-8410178426'!AX$1,0)*0.01*'calc-8410178426'!$B20)</f>
        <v>0</v>
      </c>
      <c r="AY20">
        <f>IF(ISERROR(VLOOKUP($A20,'data-8017360947'!$A:$BI,1+'calc-8410178426'!AY$1,0)),0,VLOOKUP($A20,'data-8017360947'!$A:$BI,1+'calc-8410178426'!AY$1,0)*0.01*'calc-8410178426'!$B20)</f>
        <v>0</v>
      </c>
      <c r="AZ20">
        <f>IF(ISERROR(VLOOKUP($A20,'data-8017360947'!$A:$BI,1+'calc-8410178426'!AZ$1,0)),0,VLOOKUP($A20,'data-8017360947'!$A:$BI,1+'calc-8410178426'!AZ$1,0)*0.01*'calc-8410178426'!$B20)</f>
        <v>0</v>
      </c>
      <c r="BA20">
        <f>IF(ISERROR(VLOOKUP($A20,'data-8017360947'!$A:$BI,1+'calc-8410178426'!BA$1,0)),0,VLOOKUP($A20,'data-8017360947'!$A:$BI,1+'calc-8410178426'!BA$1,0)*0.01*'calc-8410178426'!$B20)</f>
        <v>0</v>
      </c>
      <c r="BB20">
        <f>IF(ISERROR(VLOOKUP($A20,'data-8017360947'!$A:$BI,1+'calc-8410178426'!BB$1,0)),0,VLOOKUP($A20,'data-8017360947'!$A:$BI,1+'calc-8410178426'!BB$1,0)*0.01*'calc-8410178426'!$B20)</f>
        <v>0</v>
      </c>
      <c r="BC20">
        <f>IF(ISERROR(VLOOKUP($A20,'data-8017360947'!$A:$BI,1+'calc-8410178426'!BC$1,0)),0,VLOOKUP($A20,'data-8017360947'!$A:$BI,1+'calc-8410178426'!BC$1,0)*0.01*'calc-8410178426'!$B20)</f>
        <v>0</v>
      </c>
      <c r="BD20">
        <f>IF(ISERROR(VLOOKUP($A20,'data-8017360947'!$A:$BI,1+'calc-8410178426'!BD$1,0)),0,VLOOKUP($A20,'data-8017360947'!$A:$BI,1+'calc-8410178426'!BD$1,0)*0.01*'calc-8410178426'!$B20)</f>
        <v>0</v>
      </c>
      <c r="BE20">
        <f>IF(ISERROR(VLOOKUP($A20,'data-8017360947'!$A:$BI,1+'calc-8410178426'!BE$1,0)),0,VLOOKUP($A20,'data-8017360947'!$A:$BI,1+'calc-8410178426'!BE$1,0)*0.01*'calc-8410178426'!$B20)</f>
        <v>0</v>
      </c>
      <c r="BF20">
        <f>IF(ISERROR(VLOOKUP($A20,'data-8017360947'!$A:$BI,1+'calc-8410178426'!BF$1,0)),0,VLOOKUP($A20,'data-8017360947'!$A:$BI,1+'calc-8410178426'!BF$1,0)*0.01*'calc-8410178426'!$B20)</f>
        <v>0</v>
      </c>
      <c r="BG20">
        <f>IF(ISERROR(VLOOKUP($A20,'data-8017360947'!$A:$BI,1+'calc-8410178426'!BG$1,0)),0,VLOOKUP($A20,'data-8017360947'!$A:$BI,1+'calc-8410178426'!BG$1,0)*0.01*'calc-8410178426'!$B20)</f>
        <v>0</v>
      </c>
      <c r="BH20">
        <f>IF(ISERROR(VLOOKUP($A20,'data-8017360947'!$A:$BI,1+'calc-8410178426'!BH$1,0)),0,VLOOKUP($A20,'data-8017360947'!$A:$BI,1+'calc-8410178426'!BH$1,0)*0.01*'calc-8410178426'!$B20)</f>
        <v>0</v>
      </c>
      <c r="BI20">
        <f>IF(ISERROR(VLOOKUP($A20,'data-8017360947'!$A:$BI,1+'calc-8410178426'!BI$1,0)),0,VLOOKUP($A20,'data-8017360947'!$A:$BI,1+'calc-8410178426'!BI$1,0)*0.01*'calc-8410178426'!$B20)</f>
        <v>0</v>
      </c>
      <c r="BJ20">
        <f>IF(ISERROR(VLOOKUP($A20,'data-8017360947'!$A:$BI,1+'calc-8410178426'!BJ$1,0)),0,VLOOKUP($A20,'data-8017360947'!$A:$BI,1+'calc-8410178426'!BJ$1,0)*0.01*'calc-8410178426'!$B20)</f>
        <v>0</v>
      </c>
    </row>
    <row r="21" spans="1:62" x14ac:dyDescent="0.25">
      <c r="A21">
        <f>'Nutritional Calculator - Demo'!C26</f>
        <v>0</v>
      </c>
      <c r="B21">
        <f>'Nutritional Calculator - Demo'!D26</f>
        <v>0</v>
      </c>
      <c r="C21">
        <f>IF(ISERROR(VLOOKUP($A21,'data-8017360947'!$A:$BI,1+'calc-8410178426'!C$1,0)),0,VLOOKUP($A21,'data-8017360947'!$A:$BI,1+'calc-8410178426'!C$1,0)*0.01*'calc-8410178426'!$B21)</f>
        <v>0</v>
      </c>
      <c r="D21">
        <f>IF(ISERROR(VLOOKUP($A21,'data-8017360947'!$A:$BI,1+'calc-8410178426'!D$1,0)),0,VLOOKUP($A21,'data-8017360947'!$A:$BI,1+'calc-8410178426'!D$1,0)*0.01*'calc-8410178426'!$B21)</f>
        <v>0</v>
      </c>
      <c r="E21">
        <f>IF(ISERROR(VLOOKUP($A21,'data-8017360947'!$A:$BI,1+'calc-8410178426'!E$1,0)),0,VLOOKUP($A21,'data-8017360947'!$A:$BI,1+'calc-8410178426'!E$1,0)*0.01*'calc-8410178426'!$B21)</f>
        <v>0</v>
      </c>
      <c r="F21">
        <f>IF(ISERROR(VLOOKUP($A21,'data-8017360947'!$A:$BI,1+'calc-8410178426'!F$1,0)),0,VLOOKUP($A21,'data-8017360947'!$A:$BI,1+'calc-8410178426'!F$1,0)*0.01*'calc-8410178426'!$B21)</f>
        <v>0</v>
      </c>
      <c r="G21">
        <f>IF(ISERROR(VLOOKUP($A21,'data-8017360947'!$A:$BI,1+'calc-8410178426'!G$1,0)),0,VLOOKUP($A21,'data-8017360947'!$A:$BI,1+'calc-8410178426'!G$1,0)*0.01*'calc-8410178426'!$B21)</f>
        <v>0</v>
      </c>
      <c r="H21">
        <f>IF(ISERROR(VLOOKUP($A21,'data-8017360947'!$A:$BI,1+'calc-8410178426'!H$1,0)),0,VLOOKUP($A21,'data-8017360947'!$A:$BI,1+'calc-8410178426'!H$1,0)*0.01*'calc-8410178426'!$B21)</f>
        <v>0</v>
      </c>
      <c r="I21">
        <f>IF(ISERROR(VLOOKUP($A21,'data-8017360947'!$A:$BI,1+'calc-8410178426'!I$1,0)),0,VLOOKUP($A21,'data-8017360947'!$A:$BI,1+'calc-8410178426'!I$1,0)*0.01*'calc-8410178426'!$B21)</f>
        <v>0</v>
      </c>
      <c r="J21">
        <f>IF(ISERROR(VLOOKUP($A21,'data-8017360947'!$A:$BI,1+'calc-8410178426'!J$1,0)),0,VLOOKUP($A21,'data-8017360947'!$A:$BI,1+'calc-8410178426'!J$1,0)*0.01*'calc-8410178426'!$B21)</f>
        <v>0</v>
      </c>
      <c r="K21">
        <f>IF(ISERROR(VLOOKUP($A21,'data-8017360947'!$A:$BI,1+'calc-8410178426'!K$1,0)),0,VLOOKUP($A21,'data-8017360947'!$A:$BI,1+'calc-8410178426'!K$1,0)*0.01*'calc-8410178426'!$B21)</f>
        <v>0</v>
      </c>
      <c r="L21">
        <f>IF(ISERROR(VLOOKUP($A21,'data-8017360947'!$A:$BI,1+'calc-8410178426'!L$1,0)),0,VLOOKUP($A21,'data-8017360947'!$A:$BI,1+'calc-8410178426'!L$1,0)*0.01*'calc-8410178426'!$B21)</f>
        <v>0</v>
      </c>
      <c r="M21">
        <f>IF(ISERROR(VLOOKUP($A21,'data-8017360947'!$A:$BI,1+'calc-8410178426'!M$1,0)),0,VLOOKUP($A21,'data-8017360947'!$A:$BI,1+'calc-8410178426'!M$1,0)*0.01*'calc-8410178426'!$B21)</f>
        <v>0</v>
      </c>
      <c r="N21">
        <f>IF(ISERROR(VLOOKUP($A21,'data-8017360947'!$A:$BI,1+'calc-8410178426'!N$1,0)),0,VLOOKUP($A21,'data-8017360947'!$A:$BI,1+'calc-8410178426'!N$1,0)*0.01*'calc-8410178426'!$B21)</f>
        <v>0</v>
      </c>
      <c r="O21">
        <f>IF(ISERROR(VLOOKUP($A21,'data-8017360947'!$A:$BI,1+'calc-8410178426'!O$1,0)),0,VLOOKUP($A21,'data-8017360947'!$A:$BI,1+'calc-8410178426'!O$1,0)*0.01*'calc-8410178426'!$B21)</f>
        <v>0</v>
      </c>
      <c r="P21">
        <f>IF(ISERROR(VLOOKUP($A21,'data-8017360947'!$A:$BI,1+'calc-8410178426'!P$1,0)),0,VLOOKUP($A21,'data-8017360947'!$A:$BI,1+'calc-8410178426'!P$1,0)*0.01*'calc-8410178426'!$B21)</f>
        <v>0</v>
      </c>
      <c r="Q21">
        <f>IF(ISERROR(VLOOKUP($A21,'data-8017360947'!$A:$BI,1+'calc-8410178426'!Q$1,0)),0,VLOOKUP($A21,'data-8017360947'!$A:$BI,1+'calc-8410178426'!Q$1,0)*0.01*'calc-8410178426'!$B21)</f>
        <v>0</v>
      </c>
      <c r="R21">
        <f>IF(ISERROR(VLOOKUP($A21,'data-8017360947'!$A:$BI,1+'calc-8410178426'!R$1,0)),0,VLOOKUP($A21,'data-8017360947'!$A:$BI,1+'calc-8410178426'!R$1,0)*0.01*'calc-8410178426'!$B21)</f>
        <v>0</v>
      </c>
      <c r="S21">
        <f>IF(ISERROR(VLOOKUP($A21,'data-8017360947'!$A:$BI,1+'calc-8410178426'!S$1,0)),0,VLOOKUP($A21,'data-8017360947'!$A:$BI,1+'calc-8410178426'!S$1,0)*0.01*'calc-8410178426'!$B21)</f>
        <v>0</v>
      </c>
      <c r="T21">
        <f>IF(ISERROR(VLOOKUP($A21,'data-8017360947'!$A:$BI,1+'calc-8410178426'!T$1,0)),0,VLOOKUP($A21,'data-8017360947'!$A:$BI,1+'calc-8410178426'!T$1,0)*0.01*'calc-8410178426'!$B21)</f>
        <v>0</v>
      </c>
      <c r="U21">
        <f>IF(ISERROR(VLOOKUP($A21,'data-8017360947'!$A:$BI,1+'calc-8410178426'!U$1,0)),0,VLOOKUP($A21,'data-8017360947'!$A:$BI,1+'calc-8410178426'!U$1,0)*0.01*'calc-8410178426'!$B21)</f>
        <v>0</v>
      </c>
      <c r="V21">
        <f>IF(ISERROR(VLOOKUP($A21,'data-8017360947'!$A:$BI,1+'calc-8410178426'!V$1,0)),0,VLOOKUP($A21,'data-8017360947'!$A:$BI,1+'calc-8410178426'!V$1,0)*0.01*'calc-8410178426'!$B21)</f>
        <v>0</v>
      </c>
      <c r="W21">
        <f>IF(ISERROR(VLOOKUP($A21,'data-8017360947'!$A:$BI,1+'calc-8410178426'!W$1,0)),0,VLOOKUP($A21,'data-8017360947'!$A:$BI,1+'calc-8410178426'!W$1,0)*0.01*'calc-8410178426'!$B21)</f>
        <v>0</v>
      </c>
      <c r="X21">
        <f>IF(ISERROR(VLOOKUP($A21,'data-8017360947'!$A:$BI,1+'calc-8410178426'!X$1,0)),0,VLOOKUP($A21,'data-8017360947'!$A:$BI,1+'calc-8410178426'!X$1,0)*0.01*'calc-8410178426'!$B21)</f>
        <v>0</v>
      </c>
      <c r="Y21">
        <f>IF(ISERROR(VLOOKUP($A21,'data-8017360947'!$A:$BI,1+'calc-8410178426'!Y$1,0)),0,VLOOKUP($A21,'data-8017360947'!$A:$BI,1+'calc-8410178426'!Y$1,0)*0.01*'calc-8410178426'!$B21)</f>
        <v>0</v>
      </c>
      <c r="Z21">
        <f>IF(ISERROR(VLOOKUP($A21,'data-8017360947'!$A:$BI,1+'calc-8410178426'!Z$1,0)),0,VLOOKUP($A21,'data-8017360947'!$A:$BI,1+'calc-8410178426'!Z$1,0)*0.01*'calc-8410178426'!$B21)</f>
        <v>0</v>
      </c>
      <c r="AA21">
        <f>IF(ISERROR(VLOOKUP($A21,'data-8017360947'!$A:$BI,1+'calc-8410178426'!AA$1,0)),0,VLOOKUP($A21,'data-8017360947'!$A:$BI,1+'calc-8410178426'!AA$1,0)*0.01*'calc-8410178426'!$B21)</f>
        <v>0</v>
      </c>
      <c r="AB21">
        <f>IF(ISERROR(VLOOKUP($A21,'data-8017360947'!$A:$BI,1+'calc-8410178426'!AB$1,0)),0,VLOOKUP($A21,'data-8017360947'!$A:$BI,1+'calc-8410178426'!AB$1,0)*0.01*'calc-8410178426'!$B21)</f>
        <v>0</v>
      </c>
      <c r="AC21">
        <f>IF(ISERROR(VLOOKUP($A21,'data-8017360947'!$A:$BI,1+'calc-8410178426'!AC$1,0)),0,VLOOKUP($A21,'data-8017360947'!$A:$BI,1+'calc-8410178426'!AC$1,0)*0.01*'calc-8410178426'!$B21)</f>
        <v>0</v>
      </c>
      <c r="AD21">
        <f>IF(ISERROR(VLOOKUP($A21,'data-8017360947'!$A:$BI,1+'calc-8410178426'!AD$1,0)),0,VLOOKUP($A21,'data-8017360947'!$A:$BI,1+'calc-8410178426'!AD$1,0)*0.01*'calc-8410178426'!$B21)</f>
        <v>0</v>
      </c>
      <c r="AE21">
        <f>IF(ISERROR(VLOOKUP($A21,'data-8017360947'!$A:$BI,1+'calc-8410178426'!AE$1,0)),0,VLOOKUP($A21,'data-8017360947'!$A:$BI,1+'calc-8410178426'!AE$1,0)*0.01*'calc-8410178426'!$B21)</f>
        <v>0</v>
      </c>
      <c r="AF21">
        <f>IF(ISERROR(VLOOKUP($A21,'data-8017360947'!$A:$BI,1+'calc-8410178426'!AF$1,0)),0,VLOOKUP($A21,'data-8017360947'!$A:$BI,1+'calc-8410178426'!AF$1,0)*0.01*'calc-8410178426'!$B21)</f>
        <v>0</v>
      </c>
      <c r="AG21">
        <f>IF(ISERROR(VLOOKUP($A21,'data-8017360947'!$A:$BI,1+'calc-8410178426'!AG$1,0)),0,VLOOKUP($A21,'data-8017360947'!$A:$BI,1+'calc-8410178426'!AG$1,0)*0.01*'calc-8410178426'!$B21)</f>
        <v>0</v>
      </c>
      <c r="AH21">
        <f>IF(ISERROR(VLOOKUP($A21,'data-8017360947'!$A:$BI,1+'calc-8410178426'!AH$1,0)),0,VLOOKUP($A21,'data-8017360947'!$A:$BI,1+'calc-8410178426'!AH$1,0)*0.01*'calc-8410178426'!$B21)</f>
        <v>0</v>
      </c>
      <c r="AI21">
        <f>IF(ISERROR(VLOOKUP($A21,'data-8017360947'!$A:$BI,1+'calc-8410178426'!AI$1,0)),0,VLOOKUP($A21,'data-8017360947'!$A:$BI,1+'calc-8410178426'!AI$1,0)*0.01*'calc-8410178426'!$B21)</f>
        <v>0</v>
      </c>
      <c r="AJ21">
        <f>IF(ISERROR(VLOOKUP($A21,'data-8017360947'!$A:$BI,1+'calc-8410178426'!AJ$1,0)),0,VLOOKUP($A21,'data-8017360947'!$A:$BI,1+'calc-8410178426'!AJ$1,0)*0.01*'calc-8410178426'!$B21)</f>
        <v>0</v>
      </c>
      <c r="AK21">
        <f>IF(ISERROR(VLOOKUP($A21,'data-8017360947'!$A:$BI,1+'calc-8410178426'!AK$1,0)),0,VLOOKUP($A21,'data-8017360947'!$A:$BI,1+'calc-8410178426'!AK$1,0)*0.01*'calc-8410178426'!$B21)</f>
        <v>0</v>
      </c>
      <c r="AL21">
        <f>IF(ISERROR(VLOOKUP($A21,'data-8017360947'!$A:$BI,1+'calc-8410178426'!AL$1,0)),0,VLOOKUP($A21,'data-8017360947'!$A:$BI,1+'calc-8410178426'!AL$1,0)*0.01*'calc-8410178426'!$B21)</f>
        <v>0</v>
      </c>
      <c r="AM21">
        <f>IF(ISERROR(VLOOKUP($A21,'data-8017360947'!$A:$BI,1+'calc-8410178426'!AM$1,0)),0,VLOOKUP($A21,'data-8017360947'!$A:$BI,1+'calc-8410178426'!AM$1,0)*0.01*'calc-8410178426'!$B21)</f>
        <v>0</v>
      </c>
      <c r="AN21">
        <f>IF(ISERROR(VLOOKUP($A21,'data-8017360947'!$A:$BI,1+'calc-8410178426'!AN$1,0)),0,VLOOKUP($A21,'data-8017360947'!$A:$BI,1+'calc-8410178426'!AN$1,0)*0.01*'calc-8410178426'!$B21)</f>
        <v>0</v>
      </c>
      <c r="AO21">
        <f>IF(ISERROR(VLOOKUP($A21,'data-8017360947'!$A:$BI,1+'calc-8410178426'!AO$1,0)),0,VLOOKUP($A21,'data-8017360947'!$A:$BI,1+'calc-8410178426'!AO$1,0)*0.01*'calc-8410178426'!$B21)</f>
        <v>0</v>
      </c>
      <c r="AP21">
        <f>IF(ISERROR(VLOOKUP($A21,'data-8017360947'!$A:$BI,1+'calc-8410178426'!AP$1,0)),0,VLOOKUP($A21,'data-8017360947'!$A:$BI,1+'calc-8410178426'!AP$1,0)*0.01*'calc-8410178426'!$B21)</f>
        <v>0</v>
      </c>
      <c r="AQ21">
        <f>IF(ISERROR(VLOOKUP($A21,'data-8017360947'!$A:$BI,1+'calc-8410178426'!AQ$1,0)),0,VLOOKUP($A21,'data-8017360947'!$A:$BI,1+'calc-8410178426'!AQ$1,0)*0.01*'calc-8410178426'!$B21)</f>
        <v>0</v>
      </c>
      <c r="AR21">
        <f>IF(ISERROR(VLOOKUP($A21,'data-8017360947'!$A:$BI,1+'calc-8410178426'!AR$1,0)),0,VLOOKUP($A21,'data-8017360947'!$A:$BI,1+'calc-8410178426'!AR$1,0)*0.01*'calc-8410178426'!$B21)</f>
        <v>0</v>
      </c>
      <c r="AS21">
        <f>IF(ISERROR(VLOOKUP($A21,'data-8017360947'!$A:$BI,1+'calc-8410178426'!AS$1,0)),0,VLOOKUP($A21,'data-8017360947'!$A:$BI,1+'calc-8410178426'!AS$1,0)*0.01*'calc-8410178426'!$B21)</f>
        <v>0</v>
      </c>
      <c r="AT21">
        <f>IF(ISERROR(VLOOKUP($A21,'data-8017360947'!$A:$BI,1+'calc-8410178426'!AT$1,0)),0,VLOOKUP($A21,'data-8017360947'!$A:$BI,1+'calc-8410178426'!AT$1,0)*0.01*'calc-8410178426'!$B21)</f>
        <v>0</v>
      </c>
      <c r="AU21">
        <f>IF(ISERROR(VLOOKUP($A21,'data-8017360947'!$A:$BI,1+'calc-8410178426'!AU$1,0)),0,VLOOKUP($A21,'data-8017360947'!$A:$BI,1+'calc-8410178426'!AU$1,0)*0.01*'calc-8410178426'!$B21)</f>
        <v>0</v>
      </c>
      <c r="AV21">
        <f>IF(ISERROR(VLOOKUP($A21,'data-8017360947'!$A:$BI,1+'calc-8410178426'!AV$1,0)),0,VLOOKUP($A21,'data-8017360947'!$A:$BI,1+'calc-8410178426'!AV$1,0)*0.01*'calc-8410178426'!$B21)</f>
        <v>0</v>
      </c>
      <c r="AW21">
        <f>IF(ISERROR(VLOOKUP($A21,'data-8017360947'!$A:$BI,1+'calc-8410178426'!AW$1,0)),0,VLOOKUP($A21,'data-8017360947'!$A:$BI,1+'calc-8410178426'!AW$1,0)*0.01*'calc-8410178426'!$B21)</f>
        <v>0</v>
      </c>
      <c r="AX21">
        <f>IF(ISERROR(VLOOKUP($A21,'data-8017360947'!$A:$BI,1+'calc-8410178426'!AX$1,0)),0,VLOOKUP($A21,'data-8017360947'!$A:$BI,1+'calc-8410178426'!AX$1,0)*0.01*'calc-8410178426'!$B21)</f>
        <v>0</v>
      </c>
      <c r="AY21">
        <f>IF(ISERROR(VLOOKUP($A21,'data-8017360947'!$A:$BI,1+'calc-8410178426'!AY$1,0)),0,VLOOKUP($A21,'data-8017360947'!$A:$BI,1+'calc-8410178426'!AY$1,0)*0.01*'calc-8410178426'!$B21)</f>
        <v>0</v>
      </c>
      <c r="AZ21">
        <f>IF(ISERROR(VLOOKUP($A21,'data-8017360947'!$A:$BI,1+'calc-8410178426'!AZ$1,0)),0,VLOOKUP($A21,'data-8017360947'!$A:$BI,1+'calc-8410178426'!AZ$1,0)*0.01*'calc-8410178426'!$B21)</f>
        <v>0</v>
      </c>
      <c r="BA21">
        <f>IF(ISERROR(VLOOKUP($A21,'data-8017360947'!$A:$BI,1+'calc-8410178426'!BA$1,0)),0,VLOOKUP($A21,'data-8017360947'!$A:$BI,1+'calc-8410178426'!BA$1,0)*0.01*'calc-8410178426'!$B21)</f>
        <v>0</v>
      </c>
      <c r="BB21">
        <f>IF(ISERROR(VLOOKUP($A21,'data-8017360947'!$A:$BI,1+'calc-8410178426'!BB$1,0)),0,VLOOKUP($A21,'data-8017360947'!$A:$BI,1+'calc-8410178426'!BB$1,0)*0.01*'calc-8410178426'!$B21)</f>
        <v>0</v>
      </c>
      <c r="BC21">
        <f>IF(ISERROR(VLOOKUP($A21,'data-8017360947'!$A:$BI,1+'calc-8410178426'!BC$1,0)),0,VLOOKUP($A21,'data-8017360947'!$A:$BI,1+'calc-8410178426'!BC$1,0)*0.01*'calc-8410178426'!$B21)</f>
        <v>0</v>
      </c>
      <c r="BD21">
        <f>IF(ISERROR(VLOOKUP($A21,'data-8017360947'!$A:$BI,1+'calc-8410178426'!BD$1,0)),0,VLOOKUP($A21,'data-8017360947'!$A:$BI,1+'calc-8410178426'!BD$1,0)*0.01*'calc-8410178426'!$B21)</f>
        <v>0</v>
      </c>
      <c r="BE21">
        <f>IF(ISERROR(VLOOKUP($A21,'data-8017360947'!$A:$BI,1+'calc-8410178426'!BE$1,0)),0,VLOOKUP($A21,'data-8017360947'!$A:$BI,1+'calc-8410178426'!BE$1,0)*0.01*'calc-8410178426'!$B21)</f>
        <v>0</v>
      </c>
      <c r="BF21">
        <f>IF(ISERROR(VLOOKUP($A21,'data-8017360947'!$A:$BI,1+'calc-8410178426'!BF$1,0)),0,VLOOKUP($A21,'data-8017360947'!$A:$BI,1+'calc-8410178426'!BF$1,0)*0.01*'calc-8410178426'!$B21)</f>
        <v>0</v>
      </c>
      <c r="BG21">
        <f>IF(ISERROR(VLOOKUP($A21,'data-8017360947'!$A:$BI,1+'calc-8410178426'!BG$1,0)),0,VLOOKUP($A21,'data-8017360947'!$A:$BI,1+'calc-8410178426'!BG$1,0)*0.01*'calc-8410178426'!$B21)</f>
        <v>0</v>
      </c>
      <c r="BH21">
        <f>IF(ISERROR(VLOOKUP($A21,'data-8017360947'!$A:$BI,1+'calc-8410178426'!BH$1,0)),0,VLOOKUP($A21,'data-8017360947'!$A:$BI,1+'calc-8410178426'!BH$1,0)*0.01*'calc-8410178426'!$B21)</f>
        <v>0</v>
      </c>
      <c r="BI21">
        <f>IF(ISERROR(VLOOKUP($A21,'data-8017360947'!$A:$BI,1+'calc-8410178426'!BI$1,0)),0,VLOOKUP($A21,'data-8017360947'!$A:$BI,1+'calc-8410178426'!BI$1,0)*0.01*'calc-8410178426'!$B21)</f>
        <v>0</v>
      </c>
      <c r="BJ21">
        <f>IF(ISERROR(VLOOKUP($A21,'data-8017360947'!$A:$BI,1+'calc-8410178426'!BJ$1,0)),0,VLOOKUP($A21,'data-8017360947'!$A:$BI,1+'calc-8410178426'!BJ$1,0)*0.01*'calc-8410178426'!$B21)</f>
        <v>0</v>
      </c>
    </row>
    <row r="22" spans="1:62" x14ac:dyDescent="0.25">
      <c r="A22">
        <f>'Nutritional Calculator - Demo'!C27</f>
        <v>0</v>
      </c>
      <c r="B22">
        <f>'Nutritional Calculator - Demo'!D27</f>
        <v>0</v>
      </c>
      <c r="C22">
        <f>IF(ISERROR(VLOOKUP($A22,'data-8017360947'!$A:$BI,1+'calc-8410178426'!C$1,0)),0,VLOOKUP($A22,'data-8017360947'!$A:$BI,1+'calc-8410178426'!C$1,0)*0.01*'calc-8410178426'!$B22)</f>
        <v>0</v>
      </c>
      <c r="D22">
        <f>IF(ISERROR(VLOOKUP($A22,'data-8017360947'!$A:$BI,1+'calc-8410178426'!D$1,0)),0,VLOOKUP($A22,'data-8017360947'!$A:$BI,1+'calc-8410178426'!D$1,0)*0.01*'calc-8410178426'!$B22)</f>
        <v>0</v>
      </c>
      <c r="E22">
        <f>IF(ISERROR(VLOOKUP($A22,'data-8017360947'!$A:$BI,1+'calc-8410178426'!E$1,0)),0,VLOOKUP($A22,'data-8017360947'!$A:$BI,1+'calc-8410178426'!E$1,0)*0.01*'calc-8410178426'!$B22)</f>
        <v>0</v>
      </c>
      <c r="F22">
        <f>IF(ISERROR(VLOOKUP($A22,'data-8017360947'!$A:$BI,1+'calc-8410178426'!F$1,0)),0,VLOOKUP($A22,'data-8017360947'!$A:$BI,1+'calc-8410178426'!F$1,0)*0.01*'calc-8410178426'!$B22)</f>
        <v>0</v>
      </c>
      <c r="G22">
        <f>IF(ISERROR(VLOOKUP($A22,'data-8017360947'!$A:$BI,1+'calc-8410178426'!G$1,0)),0,VLOOKUP($A22,'data-8017360947'!$A:$BI,1+'calc-8410178426'!G$1,0)*0.01*'calc-8410178426'!$B22)</f>
        <v>0</v>
      </c>
      <c r="H22">
        <f>IF(ISERROR(VLOOKUP($A22,'data-8017360947'!$A:$BI,1+'calc-8410178426'!H$1,0)),0,VLOOKUP($A22,'data-8017360947'!$A:$BI,1+'calc-8410178426'!H$1,0)*0.01*'calc-8410178426'!$B22)</f>
        <v>0</v>
      </c>
      <c r="I22">
        <f>IF(ISERROR(VLOOKUP($A22,'data-8017360947'!$A:$BI,1+'calc-8410178426'!I$1,0)),0,VLOOKUP($A22,'data-8017360947'!$A:$BI,1+'calc-8410178426'!I$1,0)*0.01*'calc-8410178426'!$B22)</f>
        <v>0</v>
      </c>
      <c r="J22">
        <f>IF(ISERROR(VLOOKUP($A22,'data-8017360947'!$A:$BI,1+'calc-8410178426'!J$1,0)),0,VLOOKUP($A22,'data-8017360947'!$A:$BI,1+'calc-8410178426'!J$1,0)*0.01*'calc-8410178426'!$B22)</f>
        <v>0</v>
      </c>
      <c r="K22">
        <f>IF(ISERROR(VLOOKUP($A22,'data-8017360947'!$A:$BI,1+'calc-8410178426'!K$1,0)),0,VLOOKUP($A22,'data-8017360947'!$A:$BI,1+'calc-8410178426'!K$1,0)*0.01*'calc-8410178426'!$B22)</f>
        <v>0</v>
      </c>
      <c r="L22">
        <f>IF(ISERROR(VLOOKUP($A22,'data-8017360947'!$A:$BI,1+'calc-8410178426'!L$1,0)),0,VLOOKUP($A22,'data-8017360947'!$A:$BI,1+'calc-8410178426'!L$1,0)*0.01*'calc-8410178426'!$B22)</f>
        <v>0</v>
      </c>
      <c r="M22">
        <f>IF(ISERROR(VLOOKUP($A22,'data-8017360947'!$A:$BI,1+'calc-8410178426'!M$1,0)),0,VLOOKUP($A22,'data-8017360947'!$A:$BI,1+'calc-8410178426'!M$1,0)*0.01*'calc-8410178426'!$B22)</f>
        <v>0</v>
      </c>
      <c r="N22">
        <f>IF(ISERROR(VLOOKUP($A22,'data-8017360947'!$A:$BI,1+'calc-8410178426'!N$1,0)),0,VLOOKUP($A22,'data-8017360947'!$A:$BI,1+'calc-8410178426'!N$1,0)*0.01*'calc-8410178426'!$B22)</f>
        <v>0</v>
      </c>
      <c r="O22">
        <f>IF(ISERROR(VLOOKUP($A22,'data-8017360947'!$A:$BI,1+'calc-8410178426'!O$1,0)),0,VLOOKUP($A22,'data-8017360947'!$A:$BI,1+'calc-8410178426'!O$1,0)*0.01*'calc-8410178426'!$B22)</f>
        <v>0</v>
      </c>
      <c r="P22">
        <f>IF(ISERROR(VLOOKUP($A22,'data-8017360947'!$A:$BI,1+'calc-8410178426'!P$1,0)),0,VLOOKUP($A22,'data-8017360947'!$A:$BI,1+'calc-8410178426'!P$1,0)*0.01*'calc-8410178426'!$B22)</f>
        <v>0</v>
      </c>
      <c r="Q22">
        <f>IF(ISERROR(VLOOKUP($A22,'data-8017360947'!$A:$BI,1+'calc-8410178426'!Q$1,0)),0,VLOOKUP($A22,'data-8017360947'!$A:$BI,1+'calc-8410178426'!Q$1,0)*0.01*'calc-8410178426'!$B22)</f>
        <v>0</v>
      </c>
      <c r="R22">
        <f>IF(ISERROR(VLOOKUP($A22,'data-8017360947'!$A:$BI,1+'calc-8410178426'!R$1,0)),0,VLOOKUP($A22,'data-8017360947'!$A:$BI,1+'calc-8410178426'!R$1,0)*0.01*'calc-8410178426'!$B22)</f>
        <v>0</v>
      </c>
      <c r="S22">
        <f>IF(ISERROR(VLOOKUP($A22,'data-8017360947'!$A:$BI,1+'calc-8410178426'!S$1,0)),0,VLOOKUP($A22,'data-8017360947'!$A:$BI,1+'calc-8410178426'!S$1,0)*0.01*'calc-8410178426'!$B22)</f>
        <v>0</v>
      </c>
      <c r="T22">
        <f>IF(ISERROR(VLOOKUP($A22,'data-8017360947'!$A:$BI,1+'calc-8410178426'!T$1,0)),0,VLOOKUP($A22,'data-8017360947'!$A:$BI,1+'calc-8410178426'!T$1,0)*0.01*'calc-8410178426'!$B22)</f>
        <v>0</v>
      </c>
      <c r="U22">
        <f>IF(ISERROR(VLOOKUP($A22,'data-8017360947'!$A:$BI,1+'calc-8410178426'!U$1,0)),0,VLOOKUP($A22,'data-8017360947'!$A:$BI,1+'calc-8410178426'!U$1,0)*0.01*'calc-8410178426'!$B22)</f>
        <v>0</v>
      </c>
      <c r="V22">
        <f>IF(ISERROR(VLOOKUP($A22,'data-8017360947'!$A:$BI,1+'calc-8410178426'!V$1,0)),0,VLOOKUP($A22,'data-8017360947'!$A:$BI,1+'calc-8410178426'!V$1,0)*0.01*'calc-8410178426'!$B22)</f>
        <v>0</v>
      </c>
      <c r="W22">
        <f>IF(ISERROR(VLOOKUP($A22,'data-8017360947'!$A:$BI,1+'calc-8410178426'!W$1,0)),0,VLOOKUP($A22,'data-8017360947'!$A:$BI,1+'calc-8410178426'!W$1,0)*0.01*'calc-8410178426'!$B22)</f>
        <v>0</v>
      </c>
      <c r="X22">
        <f>IF(ISERROR(VLOOKUP($A22,'data-8017360947'!$A:$BI,1+'calc-8410178426'!X$1,0)),0,VLOOKUP($A22,'data-8017360947'!$A:$BI,1+'calc-8410178426'!X$1,0)*0.01*'calc-8410178426'!$B22)</f>
        <v>0</v>
      </c>
      <c r="Y22">
        <f>IF(ISERROR(VLOOKUP($A22,'data-8017360947'!$A:$BI,1+'calc-8410178426'!Y$1,0)),0,VLOOKUP($A22,'data-8017360947'!$A:$BI,1+'calc-8410178426'!Y$1,0)*0.01*'calc-8410178426'!$B22)</f>
        <v>0</v>
      </c>
      <c r="Z22">
        <f>IF(ISERROR(VLOOKUP($A22,'data-8017360947'!$A:$BI,1+'calc-8410178426'!Z$1,0)),0,VLOOKUP($A22,'data-8017360947'!$A:$BI,1+'calc-8410178426'!Z$1,0)*0.01*'calc-8410178426'!$B22)</f>
        <v>0</v>
      </c>
      <c r="AA22">
        <f>IF(ISERROR(VLOOKUP($A22,'data-8017360947'!$A:$BI,1+'calc-8410178426'!AA$1,0)),0,VLOOKUP($A22,'data-8017360947'!$A:$BI,1+'calc-8410178426'!AA$1,0)*0.01*'calc-8410178426'!$B22)</f>
        <v>0</v>
      </c>
      <c r="AB22">
        <f>IF(ISERROR(VLOOKUP($A22,'data-8017360947'!$A:$BI,1+'calc-8410178426'!AB$1,0)),0,VLOOKUP($A22,'data-8017360947'!$A:$BI,1+'calc-8410178426'!AB$1,0)*0.01*'calc-8410178426'!$B22)</f>
        <v>0</v>
      </c>
      <c r="AC22">
        <f>IF(ISERROR(VLOOKUP($A22,'data-8017360947'!$A:$BI,1+'calc-8410178426'!AC$1,0)),0,VLOOKUP($A22,'data-8017360947'!$A:$BI,1+'calc-8410178426'!AC$1,0)*0.01*'calc-8410178426'!$B22)</f>
        <v>0</v>
      </c>
      <c r="AD22">
        <f>IF(ISERROR(VLOOKUP($A22,'data-8017360947'!$A:$BI,1+'calc-8410178426'!AD$1,0)),0,VLOOKUP($A22,'data-8017360947'!$A:$BI,1+'calc-8410178426'!AD$1,0)*0.01*'calc-8410178426'!$B22)</f>
        <v>0</v>
      </c>
      <c r="AE22">
        <f>IF(ISERROR(VLOOKUP($A22,'data-8017360947'!$A:$BI,1+'calc-8410178426'!AE$1,0)),0,VLOOKUP($A22,'data-8017360947'!$A:$BI,1+'calc-8410178426'!AE$1,0)*0.01*'calc-8410178426'!$B22)</f>
        <v>0</v>
      </c>
      <c r="AF22">
        <f>IF(ISERROR(VLOOKUP($A22,'data-8017360947'!$A:$BI,1+'calc-8410178426'!AF$1,0)),0,VLOOKUP($A22,'data-8017360947'!$A:$BI,1+'calc-8410178426'!AF$1,0)*0.01*'calc-8410178426'!$B22)</f>
        <v>0</v>
      </c>
      <c r="AG22">
        <f>IF(ISERROR(VLOOKUP($A22,'data-8017360947'!$A:$BI,1+'calc-8410178426'!AG$1,0)),0,VLOOKUP($A22,'data-8017360947'!$A:$BI,1+'calc-8410178426'!AG$1,0)*0.01*'calc-8410178426'!$B22)</f>
        <v>0</v>
      </c>
      <c r="AH22">
        <f>IF(ISERROR(VLOOKUP($A22,'data-8017360947'!$A:$BI,1+'calc-8410178426'!AH$1,0)),0,VLOOKUP($A22,'data-8017360947'!$A:$BI,1+'calc-8410178426'!AH$1,0)*0.01*'calc-8410178426'!$B22)</f>
        <v>0</v>
      </c>
      <c r="AI22">
        <f>IF(ISERROR(VLOOKUP($A22,'data-8017360947'!$A:$BI,1+'calc-8410178426'!AI$1,0)),0,VLOOKUP($A22,'data-8017360947'!$A:$BI,1+'calc-8410178426'!AI$1,0)*0.01*'calc-8410178426'!$B22)</f>
        <v>0</v>
      </c>
      <c r="AJ22">
        <f>IF(ISERROR(VLOOKUP($A22,'data-8017360947'!$A:$BI,1+'calc-8410178426'!AJ$1,0)),0,VLOOKUP($A22,'data-8017360947'!$A:$BI,1+'calc-8410178426'!AJ$1,0)*0.01*'calc-8410178426'!$B22)</f>
        <v>0</v>
      </c>
      <c r="AK22">
        <f>IF(ISERROR(VLOOKUP($A22,'data-8017360947'!$A:$BI,1+'calc-8410178426'!AK$1,0)),0,VLOOKUP($A22,'data-8017360947'!$A:$BI,1+'calc-8410178426'!AK$1,0)*0.01*'calc-8410178426'!$B22)</f>
        <v>0</v>
      </c>
      <c r="AL22">
        <f>IF(ISERROR(VLOOKUP($A22,'data-8017360947'!$A:$BI,1+'calc-8410178426'!AL$1,0)),0,VLOOKUP($A22,'data-8017360947'!$A:$BI,1+'calc-8410178426'!AL$1,0)*0.01*'calc-8410178426'!$B22)</f>
        <v>0</v>
      </c>
      <c r="AM22">
        <f>IF(ISERROR(VLOOKUP($A22,'data-8017360947'!$A:$BI,1+'calc-8410178426'!AM$1,0)),0,VLOOKUP($A22,'data-8017360947'!$A:$BI,1+'calc-8410178426'!AM$1,0)*0.01*'calc-8410178426'!$B22)</f>
        <v>0</v>
      </c>
      <c r="AN22">
        <f>IF(ISERROR(VLOOKUP($A22,'data-8017360947'!$A:$BI,1+'calc-8410178426'!AN$1,0)),0,VLOOKUP($A22,'data-8017360947'!$A:$BI,1+'calc-8410178426'!AN$1,0)*0.01*'calc-8410178426'!$B22)</f>
        <v>0</v>
      </c>
      <c r="AO22">
        <f>IF(ISERROR(VLOOKUP($A22,'data-8017360947'!$A:$BI,1+'calc-8410178426'!AO$1,0)),0,VLOOKUP($A22,'data-8017360947'!$A:$BI,1+'calc-8410178426'!AO$1,0)*0.01*'calc-8410178426'!$B22)</f>
        <v>0</v>
      </c>
      <c r="AP22">
        <f>IF(ISERROR(VLOOKUP($A22,'data-8017360947'!$A:$BI,1+'calc-8410178426'!AP$1,0)),0,VLOOKUP($A22,'data-8017360947'!$A:$BI,1+'calc-8410178426'!AP$1,0)*0.01*'calc-8410178426'!$B22)</f>
        <v>0</v>
      </c>
      <c r="AQ22">
        <f>IF(ISERROR(VLOOKUP($A22,'data-8017360947'!$A:$BI,1+'calc-8410178426'!AQ$1,0)),0,VLOOKUP($A22,'data-8017360947'!$A:$BI,1+'calc-8410178426'!AQ$1,0)*0.01*'calc-8410178426'!$B22)</f>
        <v>0</v>
      </c>
      <c r="AR22">
        <f>IF(ISERROR(VLOOKUP($A22,'data-8017360947'!$A:$BI,1+'calc-8410178426'!AR$1,0)),0,VLOOKUP($A22,'data-8017360947'!$A:$BI,1+'calc-8410178426'!AR$1,0)*0.01*'calc-8410178426'!$B22)</f>
        <v>0</v>
      </c>
      <c r="AS22">
        <f>IF(ISERROR(VLOOKUP($A22,'data-8017360947'!$A:$BI,1+'calc-8410178426'!AS$1,0)),0,VLOOKUP($A22,'data-8017360947'!$A:$BI,1+'calc-8410178426'!AS$1,0)*0.01*'calc-8410178426'!$B22)</f>
        <v>0</v>
      </c>
      <c r="AT22">
        <f>IF(ISERROR(VLOOKUP($A22,'data-8017360947'!$A:$BI,1+'calc-8410178426'!AT$1,0)),0,VLOOKUP($A22,'data-8017360947'!$A:$BI,1+'calc-8410178426'!AT$1,0)*0.01*'calc-8410178426'!$B22)</f>
        <v>0</v>
      </c>
      <c r="AU22">
        <f>IF(ISERROR(VLOOKUP($A22,'data-8017360947'!$A:$BI,1+'calc-8410178426'!AU$1,0)),0,VLOOKUP($A22,'data-8017360947'!$A:$BI,1+'calc-8410178426'!AU$1,0)*0.01*'calc-8410178426'!$B22)</f>
        <v>0</v>
      </c>
      <c r="AV22">
        <f>IF(ISERROR(VLOOKUP($A22,'data-8017360947'!$A:$BI,1+'calc-8410178426'!AV$1,0)),0,VLOOKUP($A22,'data-8017360947'!$A:$BI,1+'calc-8410178426'!AV$1,0)*0.01*'calc-8410178426'!$B22)</f>
        <v>0</v>
      </c>
      <c r="AW22">
        <f>IF(ISERROR(VLOOKUP($A22,'data-8017360947'!$A:$BI,1+'calc-8410178426'!AW$1,0)),0,VLOOKUP($A22,'data-8017360947'!$A:$BI,1+'calc-8410178426'!AW$1,0)*0.01*'calc-8410178426'!$B22)</f>
        <v>0</v>
      </c>
      <c r="AX22">
        <f>IF(ISERROR(VLOOKUP($A22,'data-8017360947'!$A:$BI,1+'calc-8410178426'!AX$1,0)),0,VLOOKUP($A22,'data-8017360947'!$A:$BI,1+'calc-8410178426'!AX$1,0)*0.01*'calc-8410178426'!$B22)</f>
        <v>0</v>
      </c>
      <c r="AY22">
        <f>IF(ISERROR(VLOOKUP($A22,'data-8017360947'!$A:$BI,1+'calc-8410178426'!AY$1,0)),0,VLOOKUP($A22,'data-8017360947'!$A:$BI,1+'calc-8410178426'!AY$1,0)*0.01*'calc-8410178426'!$B22)</f>
        <v>0</v>
      </c>
      <c r="AZ22">
        <f>IF(ISERROR(VLOOKUP($A22,'data-8017360947'!$A:$BI,1+'calc-8410178426'!AZ$1,0)),0,VLOOKUP($A22,'data-8017360947'!$A:$BI,1+'calc-8410178426'!AZ$1,0)*0.01*'calc-8410178426'!$B22)</f>
        <v>0</v>
      </c>
      <c r="BA22">
        <f>IF(ISERROR(VLOOKUP($A22,'data-8017360947'!$A:$BI,1+'calc-8410178426'!BA$1,0)),0,VLOOKUP($A22,'data-8017360947'!$A:$BI,1+'calc-8410178426'!BA$1,0)*0.01*'calc-8410178426'!$B22)</f>
        <v>0</v>
      </c>
      <c r="BB22">
        <f>IF(ISERROR(VLOOKUP($A22,'data-8017360947'!$A:$BI,1+'calc-8410178426'!BB$1,0)),0,VLOOKUP($A22,'data-8017360947'!$A:$BI,1+'calc-8410178426'!BB$1,0)*0.01*'calc-8410178426'!$B22)</f>
        <v>0</v>
      </c>
      <c r="BC22">
        <f>IF(ISERROR(VLOOKUP($A22,'data-8017360947'!$A:$BI,1+'calc-8410178426'!BC$1,0)),0,VLOOKUP($A22,'data-8017360947'!$A:$BI,1+'calc-8410178426'!BC$1,0)*0.01*'calc-8410178426'!$B22)</f>
        <v>0</v>
      </c>
      <c r="BD22">
        <f>IF(ISERROR(VLOOKUP($A22,'data-8017360947'!$A:$BI,1+'calc-8410178426'!BD$1,0)),0,VLOOKUP($A22,'data-8017360947'!$A:$BI,1+'calc-8410178426'!BD$1,0)*0.01*'calc-8410178426'!$B22)</f>
        <v>0</v>
      </c>
      <c r="BE22">
        <f>IF(ISERROR(VLOOKUP($A22,'data-8017360947'!$A:$BI,1+'calc-8410178426'!BE$1,0)),0,VLOOKUP($A22,'data-8017360947'!$A:$BI,1+'calc-8410178426'!BE$1,0)*0.01*'calc-8410178426'!$B22)</f>
        <v>0</v>
      </c>
      <c r="BF22">
        <f>IF(ISERROR(VLOOKUP($A22,'data-8017360947'!$A:$BI,1+'calc-8410178426'!BF$1,0)),0,VLOOKUP($A22,'data-8017360947'!$A:$BI,1+'calc-8410178426'!BF$1,0)*0.01*'calc-8410178426'!$B22)</f>
        <v>0</v>
      </c>
      <c r="BG22">
        <f>IF(ISERROR(VLOOKUP($A22,'data-8017360947'!$A:$BI,1+'calc-8410178426'!BG$1,0)),0,VLOOKUP($A22,'data-8017360947'!$A:$BI,1+'calc-8410178426'!BG$1,0)*0.01*'calc-8410178426'!$B22)</f>
        <v>0</v>
      </c>
      <c r="BH22">
        <f>IF(ISERROR(VLOOKUP($A22,'data-8017360947'!$A:$BI,1+'calc-8410178426'!BH$1,0)),0,VLOOKUP($A22,'data-8017360947'!$A:$BI,1+'calc-8410178426'!BH$1,0)*0.01*'calc-8410178426'!$B22)</f>
        <v>0</v>
      </c>
      <c r="BI22">
        <f>IF(ISERROR(VLOOKUP($A22,'data-8017360947'!$A:$BI,1+'calc-8410178426'!BI$1,0)),0,VLOOKUP($A22,'data-8017360947'!$A:$BI,1+'calc-8410178426'!BI$1,0)*0.01*'calc-8410178426'!$B22)</f>
        <v>0</v>
      </c>
      <c r="BJ22">
        <f>IF(ISERROR(VLOOKUP($A22,'data-8017360947'!$A:$BI,1+'calc-8410178426'!BJ$1,0)),0,VLOOKUP($A22,'data-8017360947'!$A:$BI,1+'calc-8410178426'!BJ$1,0)*0.01*'calc-8410178426'!$B22)</f>
        <v>0</v>
      </c>
    </row>
    <row r="23" spans="1:62" x14ac:dyDescent="0.25">
      <c r="A23">
        <f>'Nutritional Calculator - Demo'!C28</f>
        <v>0</v>
      </c>
      <c r="B23">
        <f>'Nutritional Calculator - Demo'!D28</f>
        <v>0</v>
      </c>
      <c r="C23">
        <f>IF(ISERROR(VLOOKUP($A23,'data-8017360947'!$A:$BI,1+'calc-8410178426'!C$1,0)),0,VLOOKUP($A23,'data-8017360947'!$A:$BI,1+'calc-8410178426'!C$1,0)*0.01*'calc-8410178426'!$B23)</f>
        <v>0</v>
      </c>
      <c r="D23">
        <f>IF(ISERROR(VLOOKUP($A23,'data-8017360947'!$A:$BI,1+'calc-8410178426'!D$1,0)),0,VLOOKUP($A23,'data-8017360947'!$A:$BI,1+'calc-8410178426'!D$1,0)*0.01*'calc-8410178426'!$B23)</f>
        <v>0</v>
      </c>
      <c r="E23">
        <f>IF(ISERROR(VLOOKUP($A23,'data-8017360947'!$A:$BI,1+'calc-8410178426'!E$1,0)),0,VLOOKUP($A23,'data-8017360947'!$A:$BI,1+'calc-8410178426'!E$1,0)*0.01*'calc-8410178426'!$B23)</f>
        <v>0</v>
      </c>
      <c r="F23">
        <f>IF(ISERROR(VLOOKUP($A23,'data-8017360947'!$A:$BI,1+'calc-8410178426'!F$1,0)),0,VLOOKUP($A23,'data-8017360947'!$A:$BI,1+'calc-8410178426'!F$1,0)*0.01*'calc-8410178426'!$B23)</f>
        <v>0</v>
      </c>
      <c r="G23">
        <f>IF(ISERROR(VLOOKUP($A23,'data-8017360947'!$A:$BI,1+'calc-8410178426'!G$1,0)),0,VLOOKUP($A23,'data-8017360947'!$A:$BI,1+'calc-8410178426'!G$1,0)*0.01*'calc-8410178426'!$B23)</f>
        <v>0</v>
      </c>
      <c r="H23">
        <f>IF(ISERROR(VLOOKUP($A23,'data-8017360947'!$A:$BI,1+'calc-8410178426'!H$1,0)),0,VLOOKUP($A23,'data-8017360947'!$A:$BI,1+'calc-8410178426'!H$1,0)*0.01*'calc-8410178426'!$B23)</f>
        <v>0</v>
      </c>
      <c r="I23">
        <f>IF(ISERROR(VLOOKUP($A23,'data-8017360947'!$A:$BI,1+'calc-8410178426'!I$1,0)),0,VLOOKUP($A23,'data-8017360947'!$A:$BI,1+'calc-8410178426'!I$1,0)*0.01*'calc-8410178426'!$B23)</f>
        <v>0</v>
      </c>
      <c r="J23">
        <f>IF(ISERROR(VLOOKUP($A23,'data-8017360947'!$A:$BI,1+'calc-8410178426'!J$1,0)),0,VLOOKUP($A23,'data-8017360947'!$A:$BI,1+'calc-8410178426'!J$1,0)*0.01*'calc-8410178426'!$B23)</f>
        <v>0</v>
      </c>
      <c r="K23">
        <f>IF(ISERROR(VLOOKUP($A23,'data-8017360947'!$A:$BI,1+'calc-8410178426'!K$1,0)),0,VLOOKUP($A23,'data-8017360947'!$A:$BI,1+'calc-8410178426'!K$1,0)*0.01*'calc-8410178426'!$B23)</f>
        <v>0</v>
      </c>
      <c r="L23">
        <f>IF(ISERROR(VLOOKUP($A23,'data-8017360947'!$A:$BI,1+'calc-8410178426'!L$1,0)),0,VLOOKUP($A23,'data-8017360947'!$A:$BI,1+'calc-8410178426'!L$1,0)*0.01*'calc-8410178426'!$B23)</f>
        <v>0</v>
      </c>
      <c r="M23">
        <f>IF(ISERROR(VLOOKUP($A23,'data-8017360947'!$A:$BI,1+'calc-8410178426'!M$1,0)),0,VLOOKUP($A23,'data-8017360947'!$A:$BI,1+'calc-8410178426'!M$1,0)*0.01*'calc-8410178426'!$B23)</f>
        <v>0</v>
      </c>
      <c r="N23">
        <f>IF(ISERROR(VLOOKUP($A23,'data-8017360947'!$A:$BI,1+'calc-8410178426'!N$1,0)),0,VLOOKUP($A23,'data-8017360947'!$A:$BI,1+'calc-8410178426'!N$1,0)*0.01*'calc-8410178426'!$B23)</f>
        <v>0</v>
      </c>
      <c r="O23">
        <f>IF(ISERROR(VLOOKUP($A23,'data-8017360947'!$A:$BI,1+'calc-8410178426'!O$1,0)),0,VLOOKUP($A23,'data-8017360947'!$A:$BI,1+'calc-8410178426'!O$1,0)*0.01*'calc-8410178426'!$B23)</f>
        <v>0</v>
      </c>
      <c r="P23">
        <f>IF(ISERROR(VLOOKUP($A23,'data-8017360947'!$A:$BI,1+'calc-8410178426'!P$1,0)),0,VLOOKUP($A23,'data-8017360947'!$A:$BI,1+'calc-8410178426'!P$1,0)*0.01*'calc-8410178426'!$B23)</f>
        <v>0</v>
      </c>
      <c r="Q23">
        <f>IF(ISERROR(VLOOKUP($A23,'data-8017360947'!$A:$BI,1+'calc-8410178426'!Q$1,0)),0,VLOOKUP($A23,'data-8017360947'!$A:$BI,1+'calc-8410178426'!Q$1,0)*0.01*'calc-8410178426'!$B23)</f>
        <v>0</v>
      </c>
      <c r="R23">
        <f>IF(ISERROR(VLOOKUP($A23,'data-8017360947'!$A:$BI,1+'calc-8410178426'!R$1,0)),0,VLOOKUP($A23,'data-8017360947'!$A:$BI,1+'calc-8410178426'!R$1,0)*0.01*'calc-8410178426'!$B23)</f>
        <v>0</v>
      </c>
      <c r="S23">
        <f>IF(ISERROR(VLOOKUP($A23,'data-8017360947'!$A:$BI,1+'calc-8410178426'!S$1,0)),0,VLOOKUP($A23,'data-8017360947'!$A:$BI,1+'calc-8410178426'!S$1,0)*0.01*'calc-8410178426'!$B23)</f>
        <v>0</v>
      </c>
      <c r="T23">
        <f>IF(ISERROR(VLOOKUP($A23,'data-8017360947'!$A:$BI,1+'calc-8410178426'!T$1,0)),0,VLOOKUP($A23,'data-8017360947'!$A:$BI,1+'calc-8410178426'!T$1,0)*0.01*'calc-8410178426'!$B23)</f>
        <v>0</v>
      </c>
      <c r="U23">
        <f>IF(ISERROR(VLOOKUP($A23,'data-8017360947'!$A:$BI,1+'calc-8410178426'!U$1,0)),0,VLOOKUP($A23,'data-8017360947'!$A:$BI,1+'calc-8410178426'!U$1,0)*0.01*'calc-8410178426'!$B23)</f>
        <v>0</v>
      </c>
      <c r="V23">
        <f>IF(ISERROR(VLOOKUP($A23,'data-8017360947'!$A:$BI,1+'calc-8410178426'!V$1,0)),0,VLOOKUP($A23,'data-8017360947'!$A:$BI,1+'calc-8410178426'!V$1,0)*0.01*'calc-8410178426'!$B23)</f>
        <v>0</v>
      </c>
      <c r="W23">
        <f>IF(ISERROR(VLOOKUP($A23,'data-8017360947'!$A:$BI,1+'calc-8410178426'!W$1,0)),0,VLOOKUP($A23,'data-8017360947'!$A:$BI,1+'calc-8410178426'!W$1,0)*0.01*'calc-8410178426'!$B23)</f>
        <v>0</v>
      </c>
      <c r="X23">
        <f>IF(ISERROR(VLOOKUP($A23,'data-8017360947'!$A:$BI,1+'calc-8410178426'!X$1,0)),0,VLOOKUP($A23,'data-8017360947'!$A:$BI,1+'calc-8410178426'!X$1,0)*0.01*'calc-8410178426'!$B23)</f>
        <v>0</v>
      </c>
      <c r="Y23">
        <f>IF(ISERROR(VLOOKUP($A23,'data-8017360947'!$A:$BI,1+'calc-8410178426'!Y$1,0)),0,VLOOKUP($A23,'data-8017360947'!$A:$BI,1+'calc-8410178426'!Y$1,0)*0.01*'calc-8410178426'!$B23)</f>
        <v>0</v>
      </c>
      <c r="Z23">
        <f>IF(ISERROR(VLOOKUP($A23,'data-8017360947'!$A:$BI,1+'calc-8410178426'!Z$1,0)),0,VLOOKUP($A23,'data-8017360947'!$A:$BI,1+'calc-8410178426'!Z$1,0)*0.01*'calc-8410178426'!$B23)</f>
        <v>0</v>
      </c>
      <c r="AA23">
        <f>IF(ISERROR(VLOOKUP($A23,'data-8017360947'!$A:$BI,1+'calc-8410178426'!AA$1,0)),0,VLOOKUP($A23,'data-8017360947'!$A:$BI,1+'calc-8410178426'!AA$1,0)*0.01*'calc-8410178426'!$B23)</f>
        <v>0</v>
      </c>
      <c r="AB23">
        <f>IF(ISERROR(VLOOKUP($A23,'data-8017360947'!$A:$BI,1+'calc-8410178426'!AB$1,0)),0,VLOOKUP($A23,'data-8017360947'!$A:$BI,1+'calc-8410178426'!AB$1,0)*0.01*'calc-8410178426'!$B23)</f>
        <v>0</v>
      </c>
      <c r="AC23">
        <f>IF(ISERROR(VLOOKUP($A23,'data-8017360947'!$A:$BI,1+'calc-8410178426'!AC$1,0)),0,VLOOKUP($A23,'data-8017360947'!$A:$BI,1+'calc-8410178426'!AC$1,0)*0.01*'calc-8410178426'!$B23)</f>
        <v>0</v>
      </c>
      <c r="AD23">
        <f>IF(ISERROR(VLOOKUP($A23,'data-8017360947'!$A:$BI,1+'calc-8410178426'!AD$1,0)),0,VLOOKUP($A23,'data-8017360947'!$A:$BI,1+'calc-8410178426'!AD$1,0)*0.01*'calc-8410178426'!$B23)</f>
        <v>0</v>
      </c>
      <c r="AE23">
        <f>IF(ISERROR(VLOOKUP($A23,'data-8017360947'!$A:$BI,1+'calc-8410178426'!AE$1,0)),0,VLOOKUP($A23,'data-8017360947'!$A:$BI,1+'calc-8410178426'!AE$1,0)*0.01*'calc-8410178426'!$B23)</f>
        <v>0</v>
      </c>
      <c r="AF23">
        <f>IF(ISERROR(VLOOKUP($A23,'data-8017360947'!$A:$BI,1+'calc-8410178426'!AF$1,0)),0,VLOOKUP($A23,'data-8017360947'!$A:$BI,1+'calc-8410178426'!AF$1,0)*0.01*'calc-8410178426'!$B23)</f>
        <v>0</v>
      </c>
      <c r="AG23">
        <f>IF(ISERROR(VLOOKUP($A23,'data-8017360947'!$A:$BI,1+'calc-8410178426'!AG$1,0)),0,VLOOKUP($A23,'data-8017360947'!$A:$BI,1+'calc-8410178426'!AG$1,0)*0.01*'calc-8410178426'!$B23)</f>
        <v>0</v>
      </c>
      <c r="AH23">
        <f>IF(ISERROR(VLOOKUP($A23,'data-8017360947'!$A:$BI,1+'calc-8410178426'!AH$1,0)),0,VLOOKUP($A23,'data-8017360947'!$A:$BI,1+'calc-8410178426'!AH$1,0)*0.01*'calc-8410178426'!$B23)</f>
        <v>0</v>
      </c>
      <c r="AI23">
        <f>IF(ISERROR(VLOOKUP($A23,'data-8017360947'!$A:$BI,1+'calc-8410178426'!AI$1,0)),0,VLOOKUP($A23,'data-8017360947'!$A:$BI,1+'calc-8410178426'!AI$1,0)*0.01*'calc-8410178426'!$B23)</f>
        <v>0</v>
      </c>
      <c r="AJ23">
        <f>IF(ISERROR(VLOOKUP($A23,'data-8017360947'!$A:$BI,1+'calc-8410178426'!AJ$1,0)),0,VLOOKUP($A23,'data-8017360947'!$A:$BI,1+'calc-8410178426'!AJ$1,0)*0.01*'calc-8410178426'!$B23)</f>
        <v>0</v>
      </c>
      <c r="AK23">
        <f>IF(ISERROR(VLOOKUP($A23,'data-8017360947'!$A:$BI,1+'calc-8410178426'!AK$1,0)),0,VLOOKUP($A23,'data-8017360947'!$A:$BI,1+'calc-8410178426'!AK$1,0)*0.01*'calc-8410178426'!$B23)</f>
        <v>0</v>
      </c>
      <c r="AL23">
        <f>IF(ISERROR(VLOOKUP($A23,'data-8017360947'!$A:$BI,1+'calc-8410178426'!AL$1,0)),0,VLOOKUP($A23,'data-8017360947'!$A:$BI,1+'calc-8410178426'!AL$1,0)*0.01*'calc-8410178426'!$B23)</f>
        <v>0</v>
      </c>
      <c r="AM23">
        <f>IF(ISERROR(VLOOKUP($A23,'data-8017360947'!$A:$BI,1+'calc-8410178426'!AM$1,0)),0,VLOOKUP($A23,'data-8017360947'!$A:$BI,1+'calc-8410178426'!AM$1,0)*0.01*'calc-8410178426'!$B23)</f>
        <v>0</v>
      </c>
      <c r="AN23">
        <f>IF(ISERROR(VLOOKUP($A23,'data-8017360947'!$A:$BI,1+'calc-8410178426'!AN$1,0)),0,VLOOKUP($A23,'data-8017360947'!$A:$BI,1+'calc-8410178426'!AN$1,0)*0.01*'calc-8410178426'!$B23)</f>
        <v>0</v>
      </c>
      <c r="AO23">
        <f>IF(ISERROR(VLOOKUP($A23,'data-8017360947'!$A:$BI,1+'calc-8410178426'!AO$1,0)),0,VLOOKUP($A23,'data-8017360947'!$A:$BI,1+'calc-8410178426'!AO$1,0)*0.01*'calc-8410178426'!$B23)</f>
        <v>0</v>
      </c>
      <c r="AP23">
        <f>IF(ISERROR(VLOOKUP($A23,'data-8017360947'!$A:$BI,1+'calc-8410178426'!AP$1,0)),0,VLOOKUP($A23,'data-8017360947'!$A:$BI,1+'calc-8410178426'!AP$1,0)*0.01*'calc-8410178426'!$B23)</f>
        <v>0</v>
      </c>
      <c r="AQ23">
        <f>IF(ISERROR(VLOOKUP($A23,'data-8017360947'!$A:$BI,1+'calc-8410178426'!AQ$1,0)),0,VLOOKUP($A23,'data-8017360947'!$A:$BI,1+'calc-8410178426'!AQ$1,0)*0.01*'calc-8410178426'!$B23)</f>
        <v>0</v>
      </c>
      <c r="AR23">
        <f>IF(ISERROR(VLOOKUP($A23,'data-8017360947'!$A:$BI,1+'calc-8410178426'!AR$1,0)),0,VLOOKUP($A23,'data-8017360947'!$A:$BI,1+'calc-8410178426'!AR$1,0)*0.01*'calc-8410178426'!$B23)</f>
        <v>0</v>
      </c>
      <c r="AS23">
        <f>IF(ISERROR(VLOOKUP($A23,'data-8017360947'!$A:$BI,1+'calc-8410178426'!AS$1,0)),0,VLOOKUP($A23,'data-8017360947'!$A:$BI,1+'calc-8410178426'!AS$1,0)*0.01*'calc-8410178426'!$B23)</f>
        <v>0</v>
      </c>
      <c r="AT23">
        <f>IF(ISERROR(VLOOKUP($A23,'data-8017360947'!$A:$BI,1+'calc-8410178426'!AT$1,0)),0,VLOOKUP($A23,'data-8017360947'!$A:$BI,1+'calc-8410178426'!AT$1,0)*0.01*'calc-8410178426'!$B23)</f>
        <v>0</v>
      </c>
      <c r="AU23">
        <f>IF(ISERROR(VLOOKUP($A23,'data-8017360947'!$A:$BI,1+'calc-8410178426'!AU$1,0)),0,VLOOKUP($A23,'data-8017360947'!$A:$BI,1+'calc-8410178426'!AU$1,0)*0.01*'calc-8410178426'!$B23)</f>
        <v>0</v>
      </c>
      <c r="AV23">
        <f>IF(ISERROR(VLOOKUP($A23,'data-8017360947'!$A:$BI,1+'calc-8410178426'!AV$1,0)),0,VLOOKUP($A23,'data-8017360947'!$A:$BI,1+'calc-8410178426'!AV$1,0)*0.01*'calc-8410178426'!$B23)</f>
        <v>0</v>
      </c>
      <c r="AW23">
        <f>IF(ISERROR(VLOOKUP($A23,'data-8017360947'!$A:$BI,1+'calc-8410178426'!AW$1,0)),0,VLOOKUP($A23,'data-8017360947'!$A:$BI,1+'calc-8410178426'!AW$1,0)*0.01*'calc-8410178426'!$B23)</f>
        <v>0</v>
      </c>
      <c r="AX23">
        <f>IF(ISERROR(VLOOKUP($A23,'data-8017360947'!$A:$BI,1+'calc-8410178426'!AX$1,0)),0,VLOOKUP($A23,'data-8017360947'!$A:$BI,1+'calc-8410178426'!AX$1,0)*0.01*'calc-8410178426'!$B23)</f>
        <v>0</v>
      </c>
      <c r="AY23">
        <f>IF(ISERROR(VLOOKUP($A23,'data-8017360947'!$A:$BI,1+'calc-8410178426'!AY$1,0)),0,VLOOKUP($A23,'data-8017360947'!$A:$BI,1+'calc-8410178426'!AY$1,0)*0.01*'calc-8410178426'!$B23)</f>
        <v>0</v>
      </c>
      <c r="AZ23">
        <f>IF(ISERROR(VLOOKUP($A23,'data-8017360947'!$A:$BI,1+'calc-8410178426'!AZ$1,0)),0,VLOOKUP($A23,'data-8017360947'!$A:$BI,1+'calc-8410178426'!AZ$1,0)*0.01*'calc-8410178426'!$B23)</f>
        <v>0</v>
      </c>
      <c r="BA23">
        <f>IF(ISERROR(VLOOKUP($A23,'data-8017360947'!$A:$BI,1+'calc-8410178426'!BA$1,0)),0,VLOOKUP($A23,'data-8017360947'!$A:$BI,1+'calc-8410178426'!BA$1,0)*0.01*'calc-8410178426'!$B23)</f>
        <v>0</v>
      </c>
      <c r="BB23">
        <f>IF(ISERROR(VLOOKUP($A23,'data-8017360947'!$A:$BI,1+'calc-8410178426'!BB$1,0)),0,VLOOKUP($A23,'data-8017360947'!$A:$BI,1+'calc-8410178426'!BB$1,0)*0.01*'calc-8410178426'!$B23)</f>
        <v>0</v>
      </c>
      <c r="BC23">
        <f>IF(ISERROR(VLOOKUP($A23,'data-8017360947'!$A:$BI,1+'calc-8410178426'!BC$1,0)),0,VLOOKUP($A23,'data-8017360947'!$A:$BI,1+'calc-8410178426'!BC$1,0)*0.01*'calc-8410178426'!$B23)</f>
        <v>0</v>
      </c>
      <c r="BD23">
        <f>IF(ISERROR(VLOOKUP($A23,'data-8017360947'!$A:$BI,1+'calc-8410178426'!BD$1,0)),0,VLOOKUP($A23,'data-8017360947'!$A:$BI,1+'calc-8410178426'!BD$1,0)*0.01*'calc-8410178426'!$B23)</f>
        <v>0</v>
      </c>
      <c r="BE23">
        <f>IF(ISERROR(VLOOKUP($A23,'data-8017360947'!$A:$BI,1+'calc-8410178426'!BE$1,0)),0,VLOOKUP($A23,'data-8017360947'!$A:$BI,1+'calc-8410178426'!BE$1,0)*0.01*'calc-8410178426'!$B23)</f>
        <v>0</v>
      </c>
      <c r="BF23">
        <f>IF(ISERROR(VLOOKUP($A23,'data-8017360947'!$A:$BI,1+'calc-8410178426'!BF$1,0)),0,VLOOKUP($A23,'data-8017360947'!$A:$BI,1+'calc-8410178426'!BF$1,0)*0.01*'calc-8410178426'!$B23)</f>
        <v>0</v>
      </c>
      <c r="BG23">
        <f>IF(ISERROR(VLOOKUP($A23,'data-8017360947'!$A:$BI,1+'calc-8410178426'!BG$1,0)),0,VLOOKUP($A23,'data-8017360947'!$A:$BI,1+'calc-8410178426'!BG$1,0)*0.01*'calc-8410178426'!$B23)</f>
        <v>0</v>
      </c>
      <c r="BH23">
        <f>IF(ISERROR(VLOOKUP($A23,'data-8017360947'!$A:$BI,1+'calc-8410178426'!BH$1,0)),0,VLOOKUP($A23,'data-8017360947'!$A:$BI,1+'calc-8410178426'!BH$1,0)*0.01*'calc-8410178426'!$B23)</f>
        <v>0</v>
      </c>
      <c r="BI23">
        <f>IF(ISERROR(VLOOKUP($A23,'data-8017360947'!$A:$BI,1+'calc-8410178426'!BI$1,0)),0,VLOOKUP($A23,'data-8017360947'!$A:$BI,1+'calc-8410178426'!BI$1,0)*0.01*'calc-8410178426'!$B23)</f>
        <v>0</v>
      </c>
      <c r="BJ23">
        <f>IF(ISERROR(VLOOKUP($A23,'data-8017360947'!$A:$BI,1+'calc-8410178426'!BJ$1,0)),0,VLOOKUP($A23,'data-8017360947'!$A:$BI,1+'calc-8410178426'!BJ$1,0)*0.01*'calc-8410178426'!$B23)</f>
        <v>0</v>
      </c>
    </row>
    <row r="24" spans="1:62" x14ac:dyDescent="0.25">
      <c r="A24">
        <f>'Nutritional Calculator - Demo'!C29</f>
        <v>0</v>
      </c>
      <c r="B24">
        <f>'Nutritional Calculator - Demo'!D29</f>
        <v>0</v>
      </c>
      <c r="C24">
        <f>IF(ISERROR(VLOOKUP($A24,'data-8017360947'!$A:$BI,1+'calc-8410178426'!C$1,0)),0,VLOOKUP($A24,'data-8017360947'!$A:$BI,1+'calc-8410178426'!C$1,0)*0.01*'calc-8410178426'!$B24)</f>
        <v>0</v>
      </c>
      <c r="D24">
        <f>IF(ISERROR(VLOOKUP($A24,'data-8017360947'!$A:$BI,1+'calc-8410178426'!D$1,0)),0,VLOOKUP($A24,'data-8017360947'!$A:$BI,1+'calc-8410178426'!D$1,0)*0.01*'calc-8410178426'!$B24)</f>
        <v>0</v>
      </c>
      <c r="E24">
        <f>IF(ISERROR(VLOOKUP($A24,'data-8017360947'!$A:$BI,1+'calc-8410178426'!E$1,0)),0,VLOOKUP($A24,'data-8017360947'!$A:$BI,1+'calc-8410178426'!E$1,0)*0.01*'calc-8410178426'!$B24)</f>
        <v>0</v>
      </c>
      <c r="F24">
        <f>IF(ISERROR(VLOOKUP($A24,'data-8017360947'!$A:$BI,1+'calc-8410178426'!F$1,0)),0,VLOOKUP($A24,'data-8017360947'!$A:$BI,1+'calc-8410178426'!F$1,0)*0.01*'calc-8410178426'!$B24)</f>
        <v>0</v>
      </c>
      <c r="G24">
        <f>IF(ISERROR(VLOOKUP($A24,'data-8017360947'!$A:$BI,1+'calc-8410178426'!G$1,0)),0,VLOOKUP($A24,'data-8017360947'!$A:$BI,1+'calc-8410178426'!G$1,0)*0.01*'calc-8410178426'!$B24)</f>
        <v>0</v>
      </c>
      <c r="H24">
        <f>IF(ISERROR(VLOOKUP($A24,'data-8017360947'!$A:$BI,1+'calc-8410178426'!H$1,0)),0,VLOOKUP($A24,'data-8017360947'!$A:$BI,1+'calc-8410178426'!H$1,0)*0.01*'calc-8410178426'!$B24)</f>
        <v>0</v>
      </c>
      <c r="I24">
        <f>IF(ISERROR(VLOOKUP($A24,'data-8017360947'!$A:$BI,1+'calc-8410178426'!I$1,0)),0,VLOOKUP($A24,'data-8017360947'!$A:$BI,1+'calc-8410178426'!I$1,0)*0.01*'calc-8410178426'!$B24)</f>
        <v>0</v>
      </c>
      <c r="J24">
        <f>IF(ISERROR(VLOOKUP($A24,'data-8017360947'!$A:$BI,1+'calc-8410178426'!J$1,0)),0,VLOOKUP($A24,'data-8017360947'!$A:$BI,1+'calc-8410178426'!J$1,0)*0.01*'calc-8410178426'!$B24)</f>
        <v>0</v>
      </c>
      <c r="K24">
        <f>IF(ISERROR(VLOOKUP($A24,'data-8017360947'!$A:$BI,1+'calc-8410178426'!K$1,0)),0,VLOOKUP($A24,'data-8017360947'!$A:$BI,1+'calc-8410178426'!K$1,0)*0.01*'calc-8410178426'!$B24)</f>
        <v>0</v>
      </c>
      <c r="L24">
        <f>IF(ISERROR(VLOOKUP($A24,'data-8017360947'!$A:$BI,1+'calc-8410178426'!L$1,0)),0,VLOOKUP($A24,'data-8017360947'!$A:$BI,1+'calc-8410178426'!L$1,0)*0.01*'calc-8410178426'!$B24)</f>
        <v>0</v>
      </c>
      <c r="M24">
        <f>IF(ISERROR(VLOOKUP($A24,'data-8017360947'!$A:$BI,1+'calc-8410178426'!M$1,0)),0,VLOOKUP($A24,'data-8017360947'!$A:$BI,1+'calc-8410178426'!M$1,0)*0.01*'calc-8410178426'!$B24)</f>
        <v>0</v>
      </c>
      <c r="N24">
        <f>IF(ISERROR(VLOOKUP($A24,'data-8017360947'!$A:$BI,1+'calc-8410178426'!N$1,0)),0,VLOOKUP($A24,'data-8017360947'!$A:$BI,1+'calc-8410178426'!N$1,0)*0.01*'calc-8410178426'!$B24)</f>
        <v>0</v>
      </c>
      <c r="O24">
        <f>IF(ISERROR(VLOOKUP($A24,'data-8017360947'!$A:$BI,1+'calc-8410178426'!O$1,0)),0,VLOOKUP($A24,'data-8017360947'!$A:$BI,1+'calc-8410178426'!O$1,0)*0.01*'calc-8410178426'!$B24)</f>
        <v>0</v>
      </c>
      <c r="P24">
        <f>IF(ISERROR(VLOOKUP($A24,'data-8017360947'!$A:$BI,1+'calc-8410178426'!P$1,0)),0,VLOOKUP($A24,'data-8017360947'!$A:$BI,1+'calc-8410178426'!P$1,0)*0.01*'calc-8410178426'!$B24)</f>
        <v>0</v>
      </c>
      <c r="Q24">
        <f>IF(ISERROR(VLOOKUP($A24,'data-8017360947'!$A:$BI,1+'calc-8410178426'!Q$1,0)),0,VLOOKUP($A24,'data-8017360947'!$A:$BI,1+'calc-8410178426'!Q$1,0)*0.01*'calc-8410178426'!$B24)</f>
        <v>0</v>
      </c>
      <c r="R24">
        <f>IF(ISERROR(VLOOKUP($A24,'data-8017360947'!$A:$BI,1+'calc-8410178426'!R$1,0)),0,VLOOKUP($A24,'data-8017360947'!$A:$BI,1+'calc-8410178426'!R$1,0)*0.01*'calc-8410178426'!$B24)</f>
        <v>0</v>
      </c>
      <c r="S24">
        <f>IF(ISERROR(VLOOKUP($A24,'data-8017360947'!$A:$BI,1+'calc-8410178426'!S$1,0)),0,VLOOKUP($A24,'data-8017360947'!$A:$BI,1+'calc-8410178426'!S$1,0)*0.01*'calc-8410178426'!$B24)</f>
        <v>0</v>
      </c>
      <c r="T24">
        <f>IF(ISERROR(VLOOKUP($A24,'data-8017360947'!$A:$BI,1+'calc-8410178426'!T$1,0)),0,VLOOKUP($A24,'data-8017360947'!$A:$BI,1+'calc-8410178426'!T$1,0)*0.01*'calc-8410178426'!$B24)</f>
        <v>0</v>
      </c>
      <c r="U24">
        <f>IF(ISERROR(VLOOKUP($A24,'data-8017360947'!$A:$BI,1+'calc-8410178426'!U$1,0)),0,VLOOKUP($A24,'data-8017360947'!$A:$BI,1+'calc-8410178426'!U$1,0)*0.01*'calc-8410178426'!$B24)</f>
        <v>0</v>
      </c>
      <c r="V24">
        <f>IF(ISERROR(VLOOKUP($A24,'data-8017360947'!$A:$BI,1+'calc-8410178426'!V$1,0)),0,VLOOKUP($A24,'data-8017360947'!$A:$BI,1+'calc-8410178426'!V$1,0)*0.01*'calc-8410178426'!$B24)</f>
        <v>0</v>
      </c>
      <c r="W24">
        <f>IF(ISERROR(VLOOKUP($A24,'data-8017360947'!$A:$BI,1+'calc-8410178426'!W$1,0)),0,VLOOKUP($A24,'data-8017360947'!$A:$BI,1+'calc-8410178426'!W$1,0)*0.01*'calc-8410178426'!$B24)</f>
        <v>0</v>
      </c>
      <c r="X24">
        <f>IF(ISERROR(VLOOKUP($A24,'data-8017360947'!$A:$BI,1+'calc-8410178426'!X$1,0)),0,VLOOKUP($A24,'data-8017360947'!$A:$BI,1+'calc-8410178426'!X$1,0)*0.01*'calc-8410178426'!$B24)</f>
        <v>0</v>
      </c>
      <c r="Y24">
        <f>IF(ISERROR(VLOOKUP($A24,'data-8017360947'!$A:$BI,1+'calc-8410178426'!Y$1,0)),0,VLOOKUP($A24,'data-8017360947'!$A:$BI,1+'calc-8410178426'!Y$1,0)*0.01*'calc-8410178426'!$B24)</f>
        <v>0</v>
      </c>
      <c r="Z24">
        <f>IF(ISERROR(VLOOKUP($A24,'data-8017360947'!$A:$BI,1+'calc-8410178426'!Z$1,0)),0,VLOOKUP($A24,'data-8017360947'!$A:$BI,1+'calc-8410178426'!Z$1,0)*0.01*'calc-8410178426'!$B24)</f>
        <v>0</v>
      </c>
      <c r="AA24">
        <f>IF(ISERROR(VLOOKUP($A24,'data-8017360947'!$A:$BI,1+'calc-8410178426'!AA$1,0)),0,VLOOKUP($A24,'data-8017360947'!$A:$BI,1+'calc-8410178426'!AA$1,0)*0.01*'calc-8410178426'!$B24)</f>
        <v>0</v>
      </c>
      <c r="AB24">
        <f>IF(ISERROR(VLOOKUP($A24,'data-8017360947'!$A:$BI,1+'calc-8410178426'!AB$1,0)),0,VLOOKUP($A24,'data-8017360947'!$A:$BI,1+'calc-8410178426'!AB$1,0)*0.01*'calc-8410178426'!$B24)</f>
        <v>0</v>
      </c>
      <c r="AC24">
        <f>IF(ISERROR(VLOOKUP($A24,'data-8017360947'!$A:$BI,1+'calc-8410178426'!AC$1,0)),0,VLOOKUP($A24,'data-8017360947'!$A:$BI,1+'calc-8410178426'!AC$1,0)*0.01*'calc-8410178426'!$B24)</f>
        <v>0</v>
      </c>
      <c r="AD24">
        <f>IF(ISERROR(VLOOKUP($A24,'data-8017360947'!$A:$BI,1+'calc-8410178426'!AD$1,0)),0,VLOOKUP($A24,'data-8017360947'!$A:$BI,1+'calc-8410178426'!AD$1,0)*0.01*'calc-8410178426'!$B24)</f>
        <v>0</v>
      </c>
      <c r="AE24">
        <f>IF(ISERROR(VLOOKUP($A24,'data-8017360947'!$A:$BI,1+'calc-8410178426'!AE$1,0)),0,VLOOKUP($A24,'data-8017360947'!$A:$BI,1+'calc-8410178426'!AE$1,0)*0.01*'calc-8410178426'!$B24)</f>
        <v>0</v>
      </c>
      <c r="AF24">
        <f>IF(ISERROR(VLOOKUP($A24,'data-8017360947'!$A:$BI,1+'calc-8410178426'!AF$1,0)),0,VLOOKUP($A24,'data-8017360947'!$A:$BI,1+'calc-8410178426'!AF$1,0)*0.01*'calc-8410178426'!$B24)</f>
        <v>0</v>
      </c>
      <c r="AG24">
        <f>IF(ISERROR(VLOOKUP($A24,'data-8017360947'!$A:$BI,1+'calc-8410178426'!AG$1,0)),0,VLOOKUP($A24,'data-8017360947'!$A:$BI,1+'calc-8410178426'!AG$1,0)*0.01*'calc-8410178426'!$B24)</f>
        <v>0</v>
      </c>
      <c r="AH24">
        <f>IF(ISERROR(VLOOKUP($A24,'data-8017360947'!$A:$BI,1+'calc-8410178426'!AH$1,0)),0,VLOOKUP($A24,'data-8017360947'!$A:$BI,1+'calc-8410178426'!AH$1,0)*0.01*'calc-8410178426'!$B24)</f>
        <v>0</v>
      </c>
      <c r="AI24">
        <f>IF(ISERROR(VLOOKUP($A24,'data-8017360947'!$A:$BI,1+'calc-8410178426'!AI$1,0)),0,VLOOKUP($A24,'data-8017360947'!$A:$BI,1+'calc-8410178426'!AI$1,0)*0.01*'calc-8410178426'!$B24)</f>
        <v>0</v>
      </c>
      <c r="AJ24">
        <f>IF(ISERROR(VLOOKUP($A24,'data-8017360947'!$A:$BI,1+'calc-8410178426'!AJ$1,0)),0,VLOOKUP($A24,'data-8017360947'!$A:$BI,1+'calc-8410178426'!AJ$1,0)*0.01*'calc-8410178426'!$B24)</f>
        <v>0</v>
      </c>
      <c r="AK24">
        <f>IF(ISERROR(VLOOKUP($A24,'data-8017360947'!$A:$BI,1+'calc-8410178426'!AK$1,0)),0,VLOOKUP($A24,'data-8017360947'!$A:$BI,1+'calc-8410178426'!AK$1,0)*0.01*'calc-8410178426'!$B24)</f>
        <v>0</v>
      </c>
      <c r="AL24">
        <f>IF(ISERROR(VLOOKUP($A24,'data-8017360947'!$A:$BI,1+'calc-8410178426'!AL$1,0)),0,VLOOKUP($A24,'data-8017360947'!$A:$BI,1+'calc-8410178426'!AL$1,0)*0.01*'calc-8410178426'!$B24)</f>
        <v>0</v>
      </c>
      <c r="AM24">
        <f>IF(ISERROR(VLOOKUP($A24,'data-8017360947'!$A:$BI,1+'calc-8410178426'!AM$1,0)),0,VLOOKUP($A24,'data-8017360947'!$A:$BI,1+'calc-8410178426'!AM$1,0)*0.01*'calc-8410178426'!$B24)</f>
        <v>0</v>
      </c>
      <c r="AN24">
        <f>IF(ISERROR(VLOOKUP($A24,'data-8017360947'!$A:$BI,1+'calc-8410178426'!AN$1,0)),0,VLOOKUP($A24,'data-8017360947'!$A:$BI,1+'calc-8410178426'!AN$1,0)*0.01*'calc-8410178426'!$B24)</f>
        <v>0</v>
      </c>
      <c r="AO24">
        <f>IF(ISERROR(VLOOKUP($A24,'data-8017360947'!$A:$BI,1+'calc-8410178426'!AO$1,0)),0,VLOOKUP($A24,'data-8017360947'!$A:$BI,1+'calc-8410178426'!AO$1,0)*0.01*'calc-8410178426'!$B24)</f>
        <v>0</v>
      </c>
      <c r="AP24">
        <f>IF(ISERROR(VLOOKUP($A24,'data-8017360947'!$A:$BI,1+'calc-8410178426'!AP$1,0)),0,VLOOKUP($A24,'data-8017360947'!$A:$BI,1+'calc-8410178426'!AP$1,0)*0.01*'calc-8410178426'!$B24)</f>
        <v>0</v>
      </c>
      <c r="AQ24">
        <f>IF(ISERROR(VLOOKUP($A24,'data-8017360947'!$A:$BI,1+'calc-8410178426'!AQ$1,0)),0,VLOOKUP($A24,'data-8017360947'!$A:$BI,1+'calc-8410178426'!AQ$1,0)*0.01*'calc-8410178426'!$B24)</f>
        <v>0</v>
      </c>
      <c r="AR24">
        <f>IF(ISERROR(VLOOKUP($A24,'data-8017360947'!$A:$BI,1+'calc-8410178426'!AR$1,0)),0,VLOOKUP($A24,'data-8017360947'!$A:$BI,1+'calc-8410178426'!AR$1,0)*0.01*'calc-8410178426'!$B24)</f>
        <v>0</v>
      </c>
      <c r="AS24">
        <f>IF(ISERROR(VLOOKUP($A24,'data-8017360947'!$A:$BI,1+'calc-8410178426'!AS$1,0)),0,VLOOKUP($A24,'data-8017360947'!$A:$BI,1+'calc-8410178426'!AS$1,0)*0.01*'calc-8410178426'!$B24)</f>
        <v>0</v>
      </c>
      <c r="AT24">
        <f>IF(ISERROR(VLOOKUP($A24,'data-8017360947'!$A:$BI,1+'calc-8410178426'!AT$1,0)),0,VLOOKUP($A24,'data-8017360947'!$A:$BI,1+'calc-8410178426'!AT$1,0)*0.01*'calc-8410178426'!$B24)</f>
        <v>0</v>
      </c>
      <c r="AU24">
        <f>IF(ISERROR(VLOOKUP($A24,'data-8017360947'!$A:$BI,1+'calc-8410178426'!AU$1,0)),0,VLOOKUP($A24,'data-8017360947'!$A:$BI,1+'calc-8410178426'!AU$1,0)*0.01*'calc-8410178426'!$B24)</f>
        <v>0</v>
      </c>
      <c r="AV24">
        <f>IF(ISERROR(VLOOKUP($A24,'data-8017360947'!$A:$BI,1+'calc-8410178426'!AV$1,0)),0,VLOOKUP($A24,'data-8017360947'!$A:$BI,1+'calc-8410178426'!AV$1,0)*0.01*'calc-8410178426'!$B24)</f>
        <v>0</v>
      </c>
      <c r="AW24">
        <f>IF(ISERROR(VLOOKUP($A24,'data-8017360947'!$A:$BI,1+'calc-8410178426'!AW$1,0)),0,VLOOKUP($A24,'data-8017360947'!$A:$BI,1+'calc-8410178426'!AW$1,0)*0.01*'calc-8410178426'!$B24)</f>
        <v>0</v>
      </c>
      <c r="AX24">
        <f>IF(ISERROR(VLOOKUP($A24,'data-8017360947'!$A:$BI,1+'calc-8410178426'!AX$1,0)),0,VLOOKUP($A24,'data-8017360947'!$A:$BI,1+'calc-8410178426'!AX$1,0)*0.01*'calc-8410178426'!$B24)</f>
        <v>0</v>
      </c>
      <c r="AY24">
        <f>IF(ISERROR(VLOOKUP($A24,'data-8017360947'!$A:$BI,1+'calc-8410178426'!AY$1,0)),0,VLOOKUP($A24,'data-8017360947'!$A:$BI,1+'calc-8410178426'!AY$1,0)*0.01*'calc-8410178426'!$B24)</f>
        <v>0</v>
      </c>
      <c r="AZ24">
        <f>IF(ISERROR(VLOOKUP($A24,'data-8017360947'!$A:$BI,1+'calc-8410178426'!AZ$1,0)),0,VLOOKUP($A24,'data-8017360947'!$A:$BI,1+'calc-8410178426'!AZ$1,0)*0.01*'calc-8410178426'!$B24)</f>
        <v>0</v>
      </c>
      <c r="BA24">
        <f>IF(ISERROR(VLOOKUP($A24,'data-8017360947'!$A:$BI,1+'calc-8410178426'!BA$1,0)),0,VLOOKUP($A24,'data-8017360947'!$A:$BI,1+'calc-8410178426'!BA$1,0)*0.01*'calc-8410178426'!$B24)</f>
        <v>0</v>
      </c>
      <c r="BB24">
        <f>IF(ISERROR(VLOOKUP($A24,'data-8017360947'!$A:$BI,1+'calc-8410178426'!BB$1,0)),0,VLOOKUP($A24,'data-8017360947'!$A:$BI,1+'calc-8410178426'!BB$1,0)*0.01*'calc-8410178426'!$B24)</f>
        <v>0</v>
      </c>
      <c r="BC24">
        <f>IF(ISERROR(VLOOKUP($A24,'data-8017360947'!$A:$BI,1+'calc-8410178426'!BC$1,0)),0,VLOOKUP($A24,'data-8017360947'!$A:$BI,1+'calc-8410178426'!BC$1,0)*0.01*'calc-8410178426'!$B24)</f>
        <v>0</v>
      </c>
      <c r="BD24">
        <f>IF(ISERROR(VLOOKUP($A24,'data-8017360947'!$A:$BI,1+'calc-8410178426'!BD$1,0)),0,VLOOKUP($A24,'data-8017360947'!$A:$BI,1+'calc-8410178426'!BD$1,0)*0.01*'calc-8410178426'!$B24)</f>
        <v>0</v>
      </c>
      <c r="BE24">
        <f>IF(ISERROR(VLOOKUP($A24,'data-8017360947'!$A:$BI,1+'calc-8410178426'!BE$1,0)),0,VLOOKUP($A24,'data-8017360947'!$A:$BI,1+'calc-8410178426'!BE$1,0)*0.01*'calc-8410178426'!$B24)</f>
        <v>0</v>
      </c>
      <c r="BF24">
        <f>IF(ISERROR(VLOOKUP($A24,'data-8017360947'!$A:$BI,1+'calc-8410178426'!BF$1,0)),0,VLOOKUP($A24,'data-8017360947'!$A:$BI,1+'calc-8410178426'!BF$1,0)*0.01*'calc-8410178426'!$B24)</f>
        <v>0</v>
      </c>
      <c r="BG24">
        <f>IF(ISERROR(VLOOKUP($A24,'data-8017360947'!$A:$BI,1+'calc-8410178426'!BG$1,0)),0,VLOOKUP($A24,'data-8017360947'!$A:$BI,1+'calc-8410178426'!BG$1,0)*0.01*'calc-8410178426'!$B24)</f>
        <v>0</v>
      </c>
      <c r="BH24">
        <f>IF(ISERROR(VLOOKUP($A24,'data-8017360947'!$A:$BI,1+'calc-8410178426'!BH$1,0)),0,VLOOKUP($A24,'data-8017360947'!$A:$BI,1+'calc-8410178426'!BH$1,0)*0.01*'calc-8410178426'!$B24)</f>
        <v>0</v>
      </c>
      <c r="BI24">
        <f>IF(ISERROR(VLOOKUP($A24,'data-8017360947'!$A:$BI,1+'calc-8410178426'!BI$1,0)),0,VLOOKUP($A24,'data-8017360947'!$A:$BI,1+'calc-8410178426'!BI$1,0)*0.01*'calc-8410178426'!$B24)</f>
        <v>0</v>
      </c>
      <c r="BJ24">
        <f>IF(ISERROR(VLOOKUP($A24,'data-8017360947'!$A:$BI,1+'calc-8410178426'!BJ$1,0)),0,VLOOKUP($A24,'data-8017360947'!$A:$BI,1+'calc-8410178426'!BJ$1,0)*0.01*'calc-8410178426'!$B24)</f>
        <v>0</v>
      </c>
    </row>
    <row r="25" spans="1:62" x14ac:dyDescent="0.25">
      <c r="A25">
        <f>'Nutritional Calculator - Demo'!C30</f>
        <v>0</v>
      </c>
      <c r="B25">
        <f>'Nutritional Calculator - Demo'!D30</f>
        <v>0</v>
      </c>
      <c r="C25">
        <f>IF(ISERROR(VLOOKUP($A25,'data-8017360947'!$A:$BI,1+'calc-8410178426'!C$1,0)),0,VLOOKUP($A25,'data-8017360947'!$A:$BI,1+'calc-8410178426'!C$1,0)*0.01*'calc-8410178426'!$B25)</f>
        <v>0</v>
      </c>
      <c r="D25">
        <f>IF(ISERROR(VLOOKUP($A25,'data-8017360947'!$A:$BI,1+'calc-8410178426'!D$1,0)),0,VLOOKUP($A25,'data-8017360947'!$A:$BI,1+'calc-8410178426'!D$1,0)*0.01*'calc-8410178426'!$B25)</f>
        <v>0</v>
      </c>
      <c r="E25">
        <f>IF(ISERROR(VLOOKUP($A25,'data-8017360947'!$A:$BI,1+'calc-8410178426'!E$1,0)),0,VLOOKUP($A25,'data-8017360947'!$A:$BI,1+'calc-8410178426'!E$1,0)*0.01*'calc-8410178426'!$B25)</f>
        <v>0</v>
      </c>
      <c r="F25">
        <f>IF(ISERROR(VLOOKUP($A25,'data-8017360947'!$A:$BI,1+'calc-8410178426'!F$1,0)),0,VLOOKUP($A25,'data-8017360947'!$A:$BI,1+'calc-8410178426'!F$1,0)*0.01*'calc-8410178426'!$B25)</f>
        <v>0</v>
      </c>
      <c r="G25">
        <f>IF(ISERROR(VLOOKUP($A25,'data-8017360947'!$A:$BI,1+'calc-8410178426'!G$1,0)),0,VLOOKUP($A25,'data-8017360947'!$A:$BI,1+'calc-8410178426'!G$1,0)*0.01*'calc-8410178426'!$B25)</f>
        <v>0</v>
      </c>
      <c r="H25">
        <f>IF(ISERROR(VLOOKUP($A25,'data-8017360947'!$A:$BI,1+'calc-8410178426'!H$1,0)),0,VLOOKUP($A25,'data-8017360947'!$A:$BI,1+'calc-8410178426'!H$1,0)*0.01*'calc-8410178426'!$B25)</f>
        <v>0</v>
      </c>
      <c r="I25">
        <f>IF(ISERROR(VLOOKUP($A25,'data-8017360947'!$A:$BI,1+'calc-8410178426'!I$1,0)),0,VLOOKUP($A25,'data-8017360947'!$A:$BI,1+'calc-8410178426'!I$1,0)*0.01*'calc-8410178426'!$B25)</f>
        <v>0</v>
      </c>
      <c r="J25">
        <f>IF(ISERROR(VLOOKUP($A25,'data-8017360947'!$A:$BI,1+'calc-8410178426'!J$1,0)),0,VLOOKUP($A25,'data-8017360947'!$A:$BI,1+'calc-8410178426'!J$1,0)*0.01*'calc-8410178426'!$B25)</f>
        <v>0</v>
      </c>
      <c r="K25">
        <f>IF(ISERROR(VLOOKUP($A25,'data-8017360947'!$A:$BI,1+'calc-8410178426'!K$1,0)),0,VLOOKUP($A25,'data-8017360947'!$A:$BI,1+'calc-8410178426'!K$1,0)*0.01*'calc-8410178426'!$B25)</f>
        <v>0</v>
      </c>
      <c r="L25">
        <f>IF(ISERROR(VLOOKUP($A25,'data-8017360947'!$A:$BI,1+'calc-8410178426'!L$1,0)),0,VLOOKUP($A25,'data-8017360947'!$A:$BI,1+'calc-8410178426'!L$1,0)*0.01*'calc-8410178426'!$B25)</f>
        <v>0</v>
      </c>
      <c r="M25">
        <f>IF(ISERROR(VLOOKUP($A25,'data-8017360947'!$A:$BI,1+'calc-8410178426'!M$1,0)),0,VLOOKUP($A25,'data-8017360947'!$A:$BI,1+'calc-8410178426'!M$1,0)*0.01*'calc-8410178426'!$B25)</f>
        <v>0</v>
      </c>
      <c r="N25">
        <f>IF(ISERROR(VLOOKUP($A25,'data-8017360947'!$A:$BI,1+'calc-8410178426'!N$1,0)),0,VLOOKUP($A25,'data-8017360947'!$A:$BI,1+'calc-8410178426'!N$1,0)*0.01*'calc-8410178426'!$B25)</f>
        <v>0</v>
      </c>
      <c r="O25">
        <f>IF(ISERROR(VLOOKUP($A25,'data-8017360947'!$A:$BI,1+'calc-8410178426'!O$1,0)),0,VLOOKUP($A25,'data-8017360947'!$A:$BI,1+'calc-8410178426'!O$1,0)*0.01*'calc-8410178426'!$B25)</f>
        <v>0</v>
      </c>
      <c r="P25">
        <f>IF(ISERROR(VLOOKUP($A25,'data-8017360947'!$A:$BI,1+'calc-8410178426'!P$1,0)),0,VLOOKUP($A25,'data-8017360947'!$A:$BI,1+'calc-8410178426'!P$1,0)*0.01*'calc-8410178426'!$B25)</f>
        <v>0</v>
      </c>
      <c r="Q25">
        <f>IF(ISERROR(VLOOKUP($A25,'data-8017360947'!$A:$BI,1+'calc-8410178426'!Q$1,0)),0,VLOOKUP($A25,'data-8017360947'!$A:$BI,1+'calc-8410178426'!Q$1,0)*0.01*'calc-8410178426'!$B25)</f>
        <v>0</v>
      </c>
      <c r="R25">
        <f>IF(ISERROR(VLOOKUP($A25,'data-8017360947'!$A:$BI,1+'calc-8410178426'!R$1,0)),0,VLOOKUP($A25,'data-8017360947'!$A:$BI,1+'calc-8410178426'!R$1,0)*0.01*'calc-8410178426'!$B25)</f>
        <v>0</v>
      </c>
      <c r="S25">
        <f>IF(ISERROR(VLOOKUP($A25,'data-8017360947'!$A:$BI,1+'calc-8410178426'!S$1,0)),0,VLOOKUP($A25,'data-8017360947'!$A:$BI,1+'calc-8410178426'!S$1,0)*0.01*'calc-8410178426'!$B25)</f>
        <v>0</v>
      </c>
      <c r="T25">
        <f>IF(ISERROR(VLOOKUP($A25,'data-8017360947'!$A:$BI,1+'calc-8410178426'!T$1,0)),0,VLOOKUP($A25,'data-8017360947'!$A:$BI,1+'calc-8410178426'!T$1,0)*0.01*'calc-8410178426'!$B25)</f>
        <v>0</v>
      </c>
      <c r="U25">
        <f>IF(ISERROR(VLOOKUP($A25,'data-8017360947'!$A:$BI,1+'calc-8410178426'!U$1,0)),0,VLOOKUP($A25,'data-8017360947'!$A:$BI,1+'calc-8410178426'!U$1,0)*0.01*'calc-8410178426'!$B25)</f>
        <v>0</v>
      </c>
      <c r="V25">
        <f>IF(ISERROR(VLOOKUP($A25,'data-8017360947'!$A:$BI,1+'calc-8410178426'!V$1,0)),0,VLOOKUP($A25,'data-8017360947'!$A:$BI,1+'calc-8410178426'!V$1,0)*0.01*'calc-8410178426'!$B25)</f>
        <v>0</v>
      </c>
      <c r="W25">
        <f>IF(ISERROR(VLOOKUP($A25,'data-8017360947'!$A:$BI,1+'calc-8410178426'!W$1,0)),0,VLOOKUP($A25,'data-8017360947'!$A:$BI,1+'calc-8410178426'!W$1,0)*0.01*'calc-8410178426'!$B25)</f>
        <v>0</v>
      </c>
      <c r="X25">
        <f>IF(ISERROR(VLOOKUP($A25,'data-8017360947'!$A:$BI,1+'calc-8410178426'!X$1,0)),0,VLOOKUP($A25,'data-8017360947'!$A:$BI,1+'calc-8410178426'!X$1,0)*0.01*'calc-8410178426'!$B25)</f>
        <v>0</v>
      </c>
      <c r="Y25">
        <f>IF(ISERROR(VLOOKUP($A25,'data-8017360947'!$A:$BI,1+'calc-8410178426'!Y$1,0)),0,VLOOKUP($A25,'data-8017360947'!$A:$BI,1+'calc-8410178426'!Y$1,0)*0.01*'calc-8410178426'!$B25)</f>
        <v>0</v>
      </c>
      <c r="Z25">
        <f>IF(ISERROR(VLOOKUP($A25,'data-8017360947'!$A:$BI,1+'calc-8410178426'!Z$1,0)),0,VLOOKUP($A25,'data-8017360947'!$A:$BI,1+'calc-8410178426'!Z$1,0)*0.01*'calc-8410178426'!$B25)</f>
        <v>0</v>
      </c>
      <c r="AA25">
        <f>IF(ISERROR(VLOOKUP($A25,'data-8017360947'!$A:$BI,1+'calc-8410178426'!AA$1,0)),0,VLOOKUP($A25,'data-8017360947'!$A:$BI,1+'calc-8410178426'!AA$1,0)*0.01*'calc-8410178426'!$B25)</f>
        <v>0</v>
      </c>
      <c r="AB25">
        <f>IF(ISERROR(VLOOKUP($A25,'data-8017360947'!$A:$BI,1+'calc-8410178426'!AB$1,0)),0,VLOOKUP($A25,'data-8017360947'!$A:$BI,1+'calc-8410178426'!AB$1,0)*0.01*'calc-8410178426'!$B25)</f>
        <v>0</v>
      </c>
      <c r="AC25">
        <f>IF(ISERROR(VLOOKUP($A25,'data-8017360947'!$A:$BI,1+'calc-8410178426'!AC$1,0)),0,VLOOKUP($A25,'data-8017360947'!$A:$BI,1+'calc-8410178426'!AC$1,0)*0.01*'calc-8410178426'!$B25)</f>
        <v>0</v>
      </c>
      <c r="AD25">
        <f>IF(ISERROR(VLOOKUP($A25,'data-8017360947'!$A:$BI,1+'calc-8410178426'!AD$1,0)),0,VLOOKUP($A25,'data-8017360947'!$A:$BI,1+'calc-8410178426'!AD$1,0)*0.01*'calc-8410178426'!$B25)</f>
        <v>0</v>
      </c>
      <c r="AE25">
        <f>IF(ISERROR(VLOOKUP($A25,'data-8017360947'!$A:$BI,1+'calc-8410178426'!AE$1,0)),0,VLOOKUP($A25,'data-8017360947'!$A:$BI,1+'calc-8410178426'!AE$1,0)*0.01*'calc-8410178426'!$B25)</f>
        <v>0</v>
      </c>
      <c r="AF25">
        <f>IF(ISERROR(VLOOKUP($A25,'data-8017360947'!$A:$BI,1+'calc-8410178426'!AF$1,0)),0,VLOOKUP($A25,'data-8017360947'!$A:$BI,1+'calc-8410178426'!AF$1,0)*0.01*'calc-8410178426'!$B25)</f>
        <v>0</v>
      </c>
      <c r="AG25">
        <f>IF(ISERROR(VLOOKUP($A25,'data-8017360947'!$A:$BI,1+'calc-8410178426'!AG$1,0)),0,VLOOKUP($A25,'data-8017360947'!$A:$BI,1+'calc-8410178426'!AG$1,0)*0.01*'calc-8410178426'!$B25)</f>
        <v>0</v>
      </c>
      <c r="AH25">
        <f>IF(ISERROR(VLOOKUP($A25,'data-8017360947'!$A:$BI,1+'calc-8410178426'!AH$1,0)),0,VLOOKUP($A25,'data-8017360947'!$A:$BI,1+'calc-8410178426'!AH$1,0)*0.01*'calc-8410178426'!$B25)</f>
        <v>0</v>
      </c>
      <c r="AI25">
        <f>IF(ISERROR(VLOOKUP($A25,'data-8017360947'!$A:$BI,1+'calc-8410178426'!AI$1,0)),0,VLOOKUP($A25,'data-8017360947'!$A:$BI,1+'calc-8410178426'!AI$1,0)*0.01*'calc-8410178426'!$B25)</f>
        <v>0</v>
      </c>
      <c r="AJ25">
        <f>IF(ISERROR(VLOOKUP($A25,'data-8017360947'!$A:$BI,1+'calc-8410178426'!AJ$1,0)),0,VLOOKUP($A25,'data-8017360947'!$A:$BI,1+'calc-8410178426'!AJ$1,0)*0.01*'calc-8410178426'!$B25)</f>
        <v>0</v>
      </c>
      <c r="AK25">
        <f>IF(ISERROR(VLOOKUP($A25,'data-8017360947'!$A:$BI,1+'calc-8410178426'!AK$1,0)),0,VLOOKUP($A25,'data-8017360947'!$A:$BI,1+'calc-8410178426'!AK$1,0)*0.01*'calc-8410178426'!$B25)</f>
        <v>0</v>
      </c>
      <c r="AL25">
        <f>IF(ISERROR(VLOOKUP($A25,'data-8017360947'!$A:$BI,1+'calc-8410178426'!AL$1,0)),0,VLOOKUP($A25,'data-8017360947'!$A:$BI,1+'calc-8410178426'!AL$1,0)*0.01*'calc-8410178426'!$B25)</f>
        <v>0</v>
      </c>
      <c r="AM25">
        <f>IF(ISERROR(VLOOKUP($A25,'data-8017360947'!$A:$BI,1+'calc-8410178426'!AM$1,0)),0,VLOOKUP($A25,'data-8017360947'!$A:$BI,1+'calc-8410178426'!AM$1,0)*0.01*'calc-8410178426'!$B25)</f>
        <v>0</v>
      </c>
      <c r="AN25">
        <f>IF(ISERROR(VLOOKUP($A25,'data-8017360947'!$A:$BI,1+'calc-8410178426'!AN$1,0)),0,VLOOKUP($A25,'data-8017360947'!$A:$BI,1+'calc-8410178426'!AN$1,0)*0.01*'calc-8410178426'!$B25)</f>
        <v>0</v>
      </c>
      <c r="AO25">
        <f>IF(ISERROR(VLOOKUP($A25,'data-8017360947'!$A:$BI,1+'calc-8410178426'!AO$1,0)),0,VLOOKUP($A25,'data-8017360947'!$A:$BI,1+'calc-8410178426'!AO$1,0)*0.01*'calc-8410178426'!$B25)</f>
        <v>0</v>
      </c>
      <c r="AP25">
        <f>IF(ISERROR(VLOOKUP($A25,'data-8017360947'!$A:$BI,1+'calc-8410178426'!AP$1,0)),0,VLOOKUP($A25,'data-8017360947'!$A:$BI,1+'calc-8410178426'!AP$1,0)*0.01*'calc-8410178426'!$B25)</f>
        <v>0</v>
      </c>
      <c r="AQ25">
        <f>IF(ISERROR(VLOOKUP($A25,'data-8017360947'!$A:$BI,1+'calc-8410178426'!AQ$1,0)),0,VLOOKUP($A25,'data-8017360947'!$A:$BI,1+'calc-8410178426'!AQ$1,0)*0.01*'calc-8410178426'!$B25)</f>
        <v>0</v>
      </c>
      <c r="AR25">
        <f>IF(ISERROR(VLOOKUP($A25,'data-8017360947'!$A:$BI,1+'calc-8410178426'!AR$1,0)),0,VLOOKUP($A25,'data-8017360947'!$A:$BI,1+'calc-8410178426'!AR$1,0)*0.01*'calc-8410178426'!$B25)</f>
        <v>0</v>
      </c>
      <c r="AS25">
        <f>IF(ISERROR(VLOOKUP($A25,'data-8017360947'!$A:$BI,1+'calc-8410178426'!AS$1,0)),0,VLOOKUP($A25,'data-8017360947'!$A:$BI,1+'calc-8410178426'!AS$1,0)*0.01*'calc-8410178426'!$B25)</f>
        <v>0</v>
      </c>
      <c r="AT25">
        <f>IF(ISERROR(VLOOKUP($A25,'data-8017360947'!$A:$BI,1+'calc-8410178426'!AT$1,0)),0,VLOOKUP($A25,'data-8017360947'!$A:$BI,1+'calc-8410178426'!AT$1,0)*0.01*'calc-8410178426'!$B25)</f>
        <v>0</v>
      </c>
      <c r="AU25">
        <f>IF(ISERROR(VLOOKUP($A25,'data-8017360947'!$A:$BI,1+'calc-8410178426'!AU$1,0)),0,VLOOKUP($A25,'data-8017360947'!$A:$BI,1+'calc-8410178426'!AU$1,0)*0.01*'calc-8410178426'!$B25)</f>
        <v>0</v>
      </c>
      <c r="AV25">
        <f>IF(ISERROR(VLOOKUP($A25,'data-8017360947'!$A:$BI,1+'calc-8410178426'!AV$1,0)),0,VLOOKUP($A25,'data-8017360947'!$A:$BI,1+'calc-8410178426'!AV$1,0)*0.01*'calc-8410178426'!$B25)</f>
        <v>0</v>
      </c>
      <c r="AW25">
        <f>IF(ISERROR(VLOOKUP($A25,'data-8017360947'!$A:$BI,1+'calc-8410178426'!AW$1,0)),0,VLOOKUP($A25,'data-8017360947'!$A:$BI,1+'calc-8410178426'!AW$1,0)*0.01*'calc-8410178426'!$B25)</f>
        <v>0</v>
      </c>
      <c r="AX25">
        <f>IF(ISERROR(VLOOKUP($A25,'data-8017360947'!$A:$BI,1+'calc-8410178426'!AX$1,0)),0,VLOOKUP($A25,'data-8017360947'!$A:$BI,1+'calc-8410178426'!AX$1,0)*0.01*'calc-8410178426'!$B25)</f>
        <v>0</v>
      </c>
      <c r="AY25">
        <f>IF(ISERROR(VLOOKUP($A25,'data-8017360947'!$A:$BI,1+'calc-8410178426'!AY$1,0)),0,VLOOKUP($A25,'data-8017360947'!$A:$BI,1+'calc-8410178426'!AY$1,0)*0.01*'calc-8410178426'!$B25)</f>
        <v>0</v>
      </c>
      <c r="AZ25">
        <f>IF(ISERROR(VLOOKUP($A25,'data-8017360947'!$A:$BI,1+'calc-8410178426'!AZ$1,0)),0,VLOOKUP($A25,'data-8017360947'!$A:$BI,1+'calc-8410178426'!AZ$1,0)*0.01*'calc-8410178426'!$B25)</f>
        <v>0</v>
      </c>
      <c r="BA25">
        <f>IF(ISERROR(VLOOKUP($A25,'data-8017360947'!$A:$BI,1+'calc-8410178426'!BA$1,0)),0,VLOOKUP($A25,'data-8017360947'!$A:$BI,1+'calc-8410178426'!BA$1,0)*0.01*'calc-8410178426'!$B25)</f>
        <v>0</v>
      </c>
      <c r="BB25">
        <f>IF(ISERROR(VLOOKUP($A25,'data-8017360947'!$A:$BI,1+'calc-8410178426'!BB$1,0)),0,VLOOKUP($A25,'data-8017360947'!$A:$BI,1+'calc-8410178426'!BB$1,0)*0.01*'calc-8410178426'!$B25)</f>
        <v>0</v>
      </c>
      <c r="BC25">
        <f>IF(ISERROR(VLOOKUP($A25,'data-8017360947'!$A:$BI,1+'calc-8410178426'!BC$1,0)),0,VLOOKUP($A25,'data-8017360947'!$A:$BI,1+'calc-8410178426'!BC$1,0)*0.01*'calc-8410178426'!$B25)</f>
        <v>0</v>
      </c>
      <c r="BD25">
        <f>IF(ISERROR(VLOOKUP($A25,'data-8017360947'!$A:$BI,1+'calc-8410178426'!BD$1,0)),0,VLOOKUP($A25,'data-8017360947'!$A:$BI,1+'calc-8410178426'!BD$1,0)*0.01*'calc-8410178426'!$B25)</f>
        <v>0</v>
      </c>
      <c r="BE25">
        <f>IF(ISERROR(VLOOKUP($A25,'data-8017360947'!$A:$BI,1+'calc-8410178426'!BE$1,0)),0,VLOOKUP($A25,'data-8017360947'!$A:$BI,1+'calc-8410178426'!BE$1,0)*0.01*'calc-8410178426'!$B25)</f>
        <v>0</v>
      </c>
      <c r="BF25">
        <f>IF(ISERROR(VLOOKUP($A25,'data-8017360947'!$A:$BI,1+'calc-8410178426'!BF$1,0)),0,VLOOKUP($A25,'data-8017360947'!$A:$BI,1+'calc-8410178426'!BF$1,0)*0.01*'calc-8410178426'!$B25)</f>
        <v>0</v>
      </c>
      <c r="BG25">
        <f>IF(ISERROR(VLOOKUP($A25,'data-8017360947'!$A:$BI,1+'calc-8410178426'!BG$1,0)),0,VLOOKUP($A25,'data-8017360947'!$A:$BI,1+'calc-8410178426'!BG$1,0)*0.01*'calc-8410178426'!$B25)</f>
        <v>0</v>
      </c>
      <c r="BH25">
        <f>IF(ISERROR(VLOOKUP($A25,'data-8017360947'!$A:$BI,1+'calc-8410178426'!BH$1,0)),0,VLOOKUP($A25,'data-8017360947'!$A:$BI,1+'calc-8410178426'!BH$1,0)*0.01*'calc-8410178426'!$B25)</f>
        <v>0</v>
      </c>
      <c r="BI25">
        <f>IF(ISERROR(VLOOKUP($A25,'data-8017360947'!$A:$BI,1+'calc-8410178426'!BI$1,0)),0,VLOOKUP($A25,'data-8017360947'!$A:$BI,1+'calc-8410178426'!BI$1,0)*0.01*'calc-8410178426'!$B25)</f>
        <v>0</v>
      </c>
      <c r="BJ25">
        <f>IF(ISERROR(VLOOKUP($A25,'data-8017360947'!$A:$BI,1+'calc-8410178426'!BJ$1,0)),0,VLOOKUP($A25,'data-8017360947'!$A:$BI,1+'calc-8410178426'!BJ$1,0)*0.01*'calc-8410178426'!$B25)</f>
        <v>0</v>
      </c>
    </row>
    <row r="26" spans="1:62" x14ac:dyDescent="0.25">
      <c r="A26">
        <f>'Nutritional Calculator - Demo'!C31</f>
        <v>0</v>
      </c>
      <c r="B26">
        <f>'Nutritional Calculator - Demo'!D31</f>
        <v>0</v>
      </c>
      <c r="C26">
        <f>IF(ISERROR(VLOOKUP($A26,'data-8017360947'!$A:$BI,1+'calc-8410178426'!C$1,0)),0,VLOOKUP($A26,'data-8017360947'!$A:$BI,1+'calc-8410178426'!C$1,0)*0.01*'calc-8410178426'!$B26)</f>
        <v>0</v>
      </c>
      <c r="D26">
        <f>IF(ISERROR(VLOOKUP($A26,'data-8017360947'!$A:$BI,1+'calc-8410178426'!D$1,0)),0,VLOOKUP($A26,'data-8017360947'!$A:$BI,1+'calc-8410178426'!D$1,0)*0.01*'calc-8410178426'!$B26)</f>
        <v>0</v>
      </c>
      <c r="E26">
        <f>IF(ISERROR(VLOOKUP($A26,'data-8017360947'!$A:$BI,1+'calc-8410178426'!E$1,0)),0,VLOOKUP($A26,'data-8017360947'!$A:$BI,1+'calc-8410178426'!E$1,0)*0.01*'calc-8410178426'!$B26)</f>
        <v>0</v>
      </c>
      <c r="F26">
        <f>IF(ISERROR(VLOOKUP($A26,'data-8017360947'!$A:$BI,1+'calc-8410178426'!F$1,0)),0,VLOOKUP($A26,'data-8017360947'!$A:$BI,1+'calc-8410178426'!F$1,0)*0.01*'calc-8410178426'!$B26)</f>
        <v>0</v>
      </c>
      <c r="G26">
        <f>IF(ISERROR(VLOOKUP($A26,'data-8017360947'!$A:$BI,1+'calc-8410178426'!G$1,0)),0,VLOOKUP($A26,'data-8017360947'!$A:$BI,1+'calc-8410178426'!G$1,0)*0.01*'calc-8410178426'!$B26)</f>
        <v>0</v>
      </c>
      <c r="H26">
        <f>IF(ISERROR(VLOOKUP($A26,'data-8017360947'!$A:$BI,1+'calc-8410178426'!H$1,0)),0,VLOOKUP($A26,'data-8017360947'!$A:$BI,1+'calc-8410178426'!H$1,0)*0.01*'calc-8410178426'!$B26)</f>
        <v>0</v>
      </c>
      <c r="I26">
        <f>IF(ISERROR(VLOOKUP($A26,'data-8017360947'!$A:$BI,1+'calc-8410178426'!I$1,0)),0,VLOOKUP($A26,'data-8017360947'!$A:$BI,1+'calc-8410178426'!I$1,0)*0.01*'calc-8410178426'!$B26)</f>
        <v>0</v>
      </c>
      <c r="J26">
        <f>IF(ISERROR(VLOOKUP($A26,'data-8017360947'!$A:$BI,1+'calc-8410178426'!J$1,0)),0,VLOOKUP($A26,'data-8017360947'!$A:$BI,1+'calc-8410178426'!J$1,0)*0.01*'calc-8410178426'!$B26)</f>
        <v>0</v>
      </c>
      <c r="K26">
        <f>IF(ISERROR(VLOOKUP($A26,'data-8017360947'!$A:$BI,1+'calc-8410178426'!K$1,0)),0,VLOOKUP($A26,'data-8017360947'!$A:$BI,1+'calc-8410178426'!K$1,0)*0.01*'calc-8410178426'!$B26)</f>
        <v>0</v>
      </c>
      <c r="L26">
        <f>IF(ISERROR(VLOOKUP($A26,'data-8017360947'!$A:$BI,1+'calc-8410178426'!L$1,0)),0,VLOOKUP($A26,'data-8017360947'!$A:$BI,1+'calc-8410178426'!L$1,0)*0.01*'calc-8410178426'!$B26)</f>
        <v>0</v>
      </c>
      <c r="M26">
        <f>IF(ISERROR(VLOOKUP($A26,'data-8017360947'!$A:$BI,1+'calc-8410178426'!M$1,0)),0,VLOOKUP($A26,'data-8017360947'!$A:$BI,1+'calc-8410178426'!M$1,0)*0.01*'calc-8410178426'!$B26)</f>
        <v>0</v>
      </c>
      <c r="N26">
        <f>IF(ISERROR(VLOOKUP($A26,'data-8017360947'!$A:$BI,1+'calc-8410178426'!N$1,0)),0,VLOOKUP($A26,'data-8017360947'!$A:$BI,1+'calc-8410178426'!N$1,0)*0.01*'calc-8410178426'!$B26)</f>
        <v>0</v>
      </c>
      <c r="O26">
        <f>IF(ISERROR(VLOOKUP($A26,'data-8017360947'!$A:$BI,1+'calc-8410178426'!O$1,0)),0,VLOOKUP($A26,'data-8017360947'!$A:$BI,1+'calc-8410178426'!O$1,0)*0.01*'calc-8410178426'!$B26)</f>
        <v>0</v>
      </c>
      <c r="P26">
        <f>IF(ISERROR(VLOOKUP($A26,'data-8017360947'!$A:$BI,1+'calc-8410178426'!P$1,0)),0,VLOOKUP($A26,'data-8017360947'!$A:$BI,1+'calc-8410178426'!P$1,0)*0.01*'calc-8410178426'!$B26)</f>
        <v>0</v>
      </c>
      <c r="Q26">
        <f>IF(ISERROR(VLOOKUP($A26,'data-8017360947'!$A:$BI,1+'calc-8410178426'!Q$1,0)),0,VLOOKUP($A26,'data-8017360947'!$A:$BI,1+'calc-8410178426'!Q$1,0)*0.01*'calc-8410178426'!$B26)</f>
        <v>0</v>
      </c>
      <c r="R26">
        <f>IF(ISERROR(VLOOKUP($A26,'data-8017360947'!$A:$BI,1+'calc-8410178426'!R$1,0)),0,VLOOKUP($A26,'data-8017360947'!$A:$BI,1+'calc-8410178426'!R$1,0)*0.01*'calc-8410178426'!$B26)</f>
        <v>0</v>
      </c>
      <c r="S26">
        <f>IF(ISERROR(VLOOKUP($A26,'data-8017360947'!$A:$BI,1+'calc-8410178426'!S$1,0)),0,VLOOKUP($A26,'data-8017360947'!$A:$BI,1+'calc-8410178426'!S$1,0)*0.01*'calc-8410178426'!$B26)</f>
        <v>0</v>
      </c>
      <c r="T26">
        <f>IF(ISERROR(VLOOKUP($A26,'data-8017360947'!$A:$BI,1+'calc-8410178426'!T$1,0)),0,VLOOKUP($A26,'data-8017360947'!$A:$BI,1+'calc-8410178426'!T$1,0)*0.01*'calc-8410178426'!$B26)</f>
        <v>0</v>
      </c>
      <c r="U26">
        <f>IF(ISERROR(VLOOKUP($A26,'data-8017360947'!$A:$BI,1+'calc-8410178426'!U$1,0)),0,VLOOKUP($A26,'data-8017360947'!$A:$BI,1+'calc-8410178426'!U$1,0)*0.01*'calc-8410178426'!$B26)</f>
        <v>0</v>
      </c>
      <c r="V26">
        <f>IF(ISERROR(VLOOKUP($A26,'data-8017360947'!$A:$BI,1+'calc-8410178426'!V$1,0)),0,VLOOKUP($A26,'data-8017360947'!$A:$BI,1+'calc-8410178426'!V$1,0)*0.01*'calc-8410178426'!$B26)</f>
        <v>0</v>
      </c>
      <c r="W26">
        <f>IF(ISERROR(VLOOKUP($A26,'data-8017360947'!$A:$BI,1+'calc-8410178426'!W$1,0)),0,VLOOKUP($A26,'data-8017360947'!$A:$BI,1+'calc-8410178426'!W$1,0)*0.01*'calc-8410178426'!$B26)</f>
        <v>0</v>
      </c>
      <c r="X26">
        <f>IF(ISERROR(VLOOKUP($A26,'data-8017360947'!$A:$BI,1+'calc-8410178426'!X$1,0)),0,VLOOKUP($A26,'data-8017360947'!$A:$BI,1+'calc-8410178426'!X$1,0)*0.01*'calc-8410178426'!$B26)</f>
        <v>0</v>
      </c>
      <c r="Y26">
        <f>IF(ISERROR(VLOOKUP($A26,'data-8017360947'!$A:$BI,1+'calc-8410178426'!Y$1,0)),0,VLOOKUP($A26,'data-8017360947'!$A:$BI,1+'calc-8410178426'!Y$1,0)*0.01*'calc-8410178426'!$B26)</f>
        <v>0</v>
      </c>
      <c r="Z26">
        <f>IF(ISERROR(VLOOKUP($A26,'data-8017360947'!$A:$BI,1+'calc-8410178426'!Z$1,0)),0,VLOOKUP($A26,'data-8017360947'!$A:$BI,1+'calc-8410178426'!Z$1,0)*0.01*'calc-8410178426'!$B26)</f>
        <v>0</v>
      </c>
      <c r="AA26">
        <f>IF(ISERROR(VLOOKUP($A26,'data-8017360947'!$A:$BI,1+'calc-8410178426'!AA$1,0)),0,VLOOKUP($A26,'data-8017360947'!$A:$BI,1+'calc-8410178426'!AA$1,0)*0.01*'calc-8410178426'!$B26)</f>
        <v>0</v>
      </c>
      <c r="AB26">
        <f>IF(ISERROR(VLOOKUP($A26,'data-8017360947'!$A:$BI,1+'calc-8410178426'!AB$1,0)),0,VLOOKUP($A26,'data-8017360947'!$A:$BI,1+'calc-8410178426'!AB$1,0)*0.01*'calc-8410178426'!$B26)</f>
        <v>0</v>
      </c>
      <c r="AC26">
        <f>IF(ISERROR(VLOOKUP($A26,'data-8017360947'!$A:$BI,1+'calc-8410178426'!AC$1,0)),0,VLOOKUP($A26,'data-8017360947'!$A:$BI,1+'calc-8410178426'!AC$1,0)*0.01*'calc-8410178426'!$B26)</f>
        <v>0</v>
      </c>
      <c r="AD26">
        <f>IF(ISERROR(VLOOKUP($A26,'data-8017360947'!$A:$BI,1+'calc-8410178426'!AD$1,0)),0,VLOOKUP($A26,'data-8017360947'!$A:$BI,1+'calc-8410178426'!AD$1,0)*0.01*'calc-8410178426'!$B26)</f>
        <v>0</v>
      </c>
      <c r="AE26">
        <f>IF(ISERROR(VLOOKUP($A26,'data-8017360947'!$A:$BI,1+'calc-8410178426'!AE$1,0)),0,VLOOKUP($A26,'data-8017360947'!$A:$BI,1+'calc-8410178426'!AE$1,0)*0.01*'calc-8410178426'!$B26)</f>
        <v>0</v>
      </c>
      <c r="AF26">
        <f>IF(ISERROR(VLOOKUP($A26,'data-8017360947'!$A:$BI,1+'calc-8410178426'!AF$1,0)),0,VLOOKUP($A26,'data-8017360947'!$A:$BI,1+'calc-8410178426'!AF$1,0)*0.01*'calc-8410178426'!$B26)</f>
        <v>0</v>
      </c>
      <c r="AG26">
        <f>IF(ISERROR(VLOOKUP($A26,'data-8017360947'!$A:$BI,1+'calc-8410178426'!AG$1,0)),0,VLOOKUP($A26,'data-8017360947'!$A:$BI,1+'calc-8410178426'!AG$1,0)*0.01*'calc-8410178426'!$B26)</f>
        <v>0</v>
      </c>
      <c r="AH26">
        <f>IF(ISERROR(VLOOKUP($A26,'data-8017360947'!$A:$BI,1+'calc-8410178426'!AH$1,0)),0,VLOOKUP($A26,'data-8017360947'!$A:$BI,1+'calc-8410178426'!AH$1,0)*0.01*'calc-8410178426'!$B26)</f>
        <v>0</v>
      </c>
      <c r="AI26">
        <f>IF(ISERROR(VLOOKUP($A26,'data-8017360947'!$A:$BI,1+'calc-8410178426'!AI$1,0)),0,VLOOKUP($A26,'data-8017360947'!$A:$BI,1+'calc-8410178426'!AI$1,0)*0.01*'calc-8410178426'!$B26)</f>
        <v>0</v>
      </c>
      <c r="AJ26">
        <f>IF(ISERROR(VLOOKUP($A26,'data-8017360947'!$A:$BI,1+'calc-8410178426'!AJ$1,0)),0,VLOOKUP($A26,'data-8017360947'!$A:$BI,1+'calc-8410178426'!AJ$1,0)*0.01*'calc-8410178426'!$B26)</f>
        <v>0</v>
      </c>
      <c r="AK26">
        <f>IF(ISERROR(VLOOKUP($A26,'data-8017360947'!$A:$BI,1+'calc-8410178426'!AK$1,0)),0,VLOOKUP($A26,'data-8017360947'!$A:$BI,1+'calc-8410178426'!AK$1,0)*0.01*'calc-8410178426'!$B26)</f>
        <v>0</v>
      </c>
      <c r="AL26">
        <f>IF(ISERROR(VLOOKUP($A26,'data-8017360947'!$A:$BI,1+'calc-8410178426'!AL$1,0)),0,VLOOKUP($A26,'data-8017360947'!$A:$BI,1+'calc-8410178426'!AL$1,0)*0.01*'calc-8410178426'!$B26)</f>
        <v>0</v>
      </c>
      <c r="AM26">
        <f>IF(ISERROR(VLOOKUP($A26,'data-8017360947'!$A:$BI,1+'calc-8410178426'!AM$1,0)),0,VLOOKUP($A26,'data-8017360947'!$A:$BI,1+'calc-8410178426'!AM$1,0)*0.01*'calc-8410178426'!$B26)</f>
        <v>0</v>
      </c>
      <c r="AN26">
        <f>IF(ISERROR(VLOOKUP($A26,'data-8017360947'!$A:$BI,1+'calc-8410178426'!AN$1,0)),0,VLOOKUP($A26,'data-8017360947'!$A:$BI,1+'calc-8410178426'!AN$1,0)*0.01*'calc-8410178426'!$B26)</f>
        <v>0</v>
      </c>
      <c r="AO26">
        <f>IF(ISERROR(VLOOKUP($A26,'data-8017360947'!$A:$BI,1+'calc-8410178426'!AO$1,0)),0,VLOOKUP($A26,'data-8017360947'!$A:$BI,1+'calc-8410178426'!AO$1,0)*0.01*'calc-8410178426'!$B26)</f>
        <v>0</v>
      </c>
      <c r="AP26">
        <f>IF(ISERROR(VLOOKUP($A26,'data-8017360947'!$A:$BI,1+'calc-8410178426'!AP$1,0)),0,VLOOKUP($A26,'data-8017360947'!$A:$BI,1+'calc-8410178426'!AP$1,0)*0.01*'calc-8410178426'!$B26)</f>
        <v>0</v>
      </c>
      <c r="AQ26">
        <f>IF(ISERROR(VLOOKUP($A26,'data-8017360947'!$A:$BI,1+'calc-8410178426'!AQ$1,0)),0,VLOOKUP($A26,'data-8017360947'!$A:$BI,1+'calc-8410178426'!AQ$1,0)*0.01*'calc-8410178426'!$B26)</f>
        <v>0</v>
      </c>
      <c r="AR26">
        <f>IF(ISERROR(VLOOKUP($A26,'data-8017360947'!$A:$BI,1+'calc-8410178426'!AR$1,0)),0,VLOOKUP($A26,'data-8017360947'!$A:$BI,1+'calc-8410178426'!AR$1,0)*0.01*'calc-8410178426'!$B26)</f>
        <v>0</v>
      </c>
      <c r="AS26">
        <f>IF(ISERROR(VLOOKUP($A26,'data-8017360947'!$A:$BI,1+'calc-8410178426'!AS$1,0)),0,VLOOKUP($A26,'data-8017360947'!$A:$BI,1+'calc-8410178426'!AS$1,0)*0.01*'calc-8410178426'!$B26)</f>
        <v>0</v>
      </c>
      <c r="AT26">
        <f>IF(ISERROR(VLOOKUP($A26,'data-8017360947'!$A:$BI,1+'calc-8410178426'!AT$1,0)),0,VLOOKUP($A26,'data-8017360947'!$A:$BI,1+'calc-8410178426'!AT$1,0)*0.01*'calc-8410178426'!$B26)</f>
        <v>0</v>
      </c>
      <c r="AU26">
        <f>IF(ISERROR(VLOOKUP($A26,'data-8017360947'!$A:$BI,1+'calc-8410178426'!AU$1,0)),0,VLOOKUP($A26,'data-8017360947'!$A:$BI,1+'calc-8410178426'!AU$1,0)*0.01*'calc-8410178426'!$B26)</f>
        <v>0</v>
      </c>
      <c r="AV26">
        <f>IF(ISERROR(VLOOKUP($A26,'data-8017360947'!$A:$BI,1+'calc-8410178426'!AV$1,0)),0,VLOOKUP($A26,'data-8017360947'!$A:$BI,1+'calc-8410178426'!AV$1,0)*0.01*'calc-8410178426'!$B26)</f>
        <v>0</v>
      </c>
      <c r="AW26">
        <f>IF(ISERROR(VLOOKUP($A26,'data-8017360947'!$A:$BI,1+'calc-8410178426'!AW$1,0)),0,VLOOKUP($A26,'data-8017360947'!$A:$BI,1+'calc-8410178426'!AW$1,0)*0.01*'calc-8410178426'!$B26)</f>
        <v>0</v>
      </c>
      <c r="AX26">
        <f>IF(ISERROR(VLOOKUP($A26,'data-8017360947'!$A:$BI,1+'calc-8410178426'!AX$1,0)),0,VLOOKUP($A26,'data-8017360947'!$A:$BI,1+'calc-8410178426'!AX$1,0)*0.01*'calc-8410178426'!$B26)</f>
        <v>0</v>
      </c>
      <c r="AY26">
        <f>IF(ISERROR(VLOOKUP($A26,'data-8017360947'!$A:$BI,1+'calc-8410178426'!AY$1,0)),0,VLOOKUP($A26,'data-8017360947'!$A:$BI,1+'calc-8410178426'!AY$1,0)*0.01*'calc-8410178426'!$B26)</f>
        <v>0</v>
      </c>
      <c r="AZ26">
        <f>IF(ISERROR(VLOOKUP($A26,'data-8017360947'!$A:$BI,1+'calc-8410178426'!AZ$1,0)),0,VLOOKUP($A26,'data-8017360947'!$A:$BI,1+'calc-8410178426'!AZ$1,0)*0.01*'calc-8410178426'!$B26)</f>
        <v>0</v>
      </c>
      <c r="BA26">
        <f>IF(ISERROR(VLOOKUP($A26,'data-8017360947'!$A:$BI,1+'calc-8410178426'!BA$1,0)),0,VLOOKUP($A26,'data-8017360947'!$A:$BI,1+'calc-8410178426'!BA$1,0)*0.01*'calc-8410178426'!$B26)</f>
        <v>0</v>
      </c>
      <c r="BB26">
        <f>IF(ISERROR(VLOOKUP($A26,'data-8017360947'!$A:$BI,1+'calc-8410178426'!BB$1,0)),0,VLOOKUP($A26,'data-8017360947'!$A:$BI,1+'calc-8410178426'!BB$1,0)*0.01*'calc-8410178426'!$B26)</f>
        <v>0</v>
      </c>
      <c r="BC26">
        <f>IF(ISERROR(VLOOKUP($A26,'data-8017360947'!$A:$BI,1+'calc-8410178426'!BC$1,0)),0,VLOOKUP($A26,'data-8017360947'!$A:$BI,1+'calc-8410178426'!BC$1,0)*0.01*'calc-8410178426'!$B26)</f>
        <v>0</v>
      </c>
      <c r="BD26">
        <f>IF(ISERROR(VLOOKUP($A26,'data-8017360947'!$A:$BI,1+'calc-8410178426'!BD$1,0)),0,VLOOKUP($A26,'data-8017360947'!$A:$BI,1+'calc-8410178426'!BD$1,0)*0.01*'calc-8410178426'!$B26)</f>
        <v>0</v>
      </c>
      <c r="BE26">
        <f>IF(ISERROR(VLOOKUP($A26,'data-8017360947'!$A:$BI,1+'calc-8410178426'!BE$1,0)),0,VLOOKUP($A26,'data-8017360947'!$A:$BI,1+'calc-8410178426'!BE$1,0)*0.01*'calc-8410178426'!$B26)</f>
        <v>0</v>
      </c>
      <c r="BF26">
        <f>IF(ISERROR(VLOOKUP($A26,'data-8017360947'!$A:$BI,1+'calc-8410178426'!BF$1,0)),0,VLOOKUP($A26,'data-8017360947'!$A:$BI,1+'calc-8410178426'!BF$1,0)*0.01*'calc-8410178426'!$B26)</f>
        <v>0</v>
      </c>
      <c r="BG26">
        <f>IF(ISERROR(VLOOKUP($A26,'data-8017360947'!$A:$BI,1+'calc-8410178426'!BG$1,0)),0,VLOOKUP($A26,'data-8017360947'!$A:$BI,1+'calc-8410178426'!BG$1,0)*0.01*'calc-8410178426'!$B26)</f>
        <v>0</v>
      </c>
      <c r="BH26">
        <f>IF(ISERROR(VLOOKUP($A26,'data-8017360947'!$A:$BI,1+'calc-8410178426'!BH$1,0)),0,VLOOKUP($A26,'data-8017360947'!$A:$BI,1+'calc-8410178426'!BH$1,0)*0.01*'calc-8410178426'!$B26)</f>
        <v>0</v>
      </c>
      <c r="BI26">
        <f>IF(ISERROR(VLOOKUP($A26,'data-8017360947'!$A:$BI,1+'calc-8410178426'!BI$1,0)),0,VLOOKUP($A26,'data-8017360947'!$A:$BI,1+'calc-8410178426'!BI$1,0)*0.01*'calc-8410178426'!$B26)</f>
        <v>0</v>
      </c>
      <c r="BJ26">
        <f>IF(ISERROR(VLOOKUP($A26,'data-8017360947'!$A:$BI,1+'calc-8410178426'!BJ$1,0)),0,VLOOKUP($A26,'data-8017360947'!$A:$BI,1+'calc-8410178426'!BJ$1,0)*0.01*'calc-8410178426'!$B26)</f>
        <v>0</v>
      </c>
    </row>
    <row r="27" spans="1:62" x14ac:dyDescent="0.25">
      <c r="A27">
        <f>'Nutritional Calculator - Demo'!C32</f>
        <v>0</v>
      </c>
      <c r="B27">
        <f>'Nutritional Calculator - Demo'!D32</f>
        <v>0</v>
      </c>
      <c r="C27">
        <f>IF(ISERROR(VLOOKUP($A27,'data-8017360947'!$A:$BI,1+'calc-8410178426'!C$1,0)),0,VLOOKUP($A27,'data-8017360947'!$A:$BI,1+'calc-8410178426'!C$1,0)*0.01*'calc-8410178426'!$B27)</f>
        <v>0</v>
      </c>
      <c r="D27">
        <f>IF(ISERROR(VLOOKUP($A27,'data-8017360947'!$A:$BI,1+'calc-8410178426'!D$1,0)),0,VLOOKUP($A27,'data-8017360947'!$A:$BI,1+'calc-8410178426'!D$1,0)*0.01*'calc-8410178426'!$B27)</f>
        <v>0</v>
      </c>
      <c r="E27">
        <f>IF(ISERROR(VLOOKUP($A27,'data-8017360947'!$A:$BI,1+'calc-8410178426'!E$1,0)),0,VLOOKUP($A27,'data-8017360947'!$A:$BI,1+'calc-8410178426'!E$1,0)*0.01*'calc-8410178426'!$B27)</f>
        <v>0</v>
      </c>
      <c r="F27">
        <f>IF(ISERROR(VLOOKUP($A27,'data-8017360947'!$A:$BI,1+'calc-8410178426'!F$1,0)),0,VLOOKUP($A27,'data-8017360947'!$A:$BI,1+'calc-8410178426'!F$1,0)*0.01*'calc-8410178426'!$B27)</f>
        <v>0</v>
      </c>
      <c r="G27">
        <f>IF(ISERROR(VLOOKUP($A27,'data-8017360947'!$A:$BI,1+'calc-8410178426'!G$1,0)),0,VLOOKUP($A27,'data-8017360947'!$A:$BI,1+'calc-8410178426'!G$1,0)*0.01*'calc-8410178426'!$B27)</f>
        <v>0</v>
      </c>
      <c r="H27">
        <f>IF(ISERROR(VLOOKUP($A27,'data-8017360947'!$A:$BI,1+'calc-8410178426'!H$1,0)),0,VLOOKUP($A27,'data-8017360947'!$A:$BI,1+'calc-8410178426'!H$1,0)*0.01*'calc-8410178426'!$B27)</f>
        <v>0</v>
      </c>
      <c r="I27">
        <f>IF(ISERROR(VLOOKUP($A27,'data-8017360947'!$A:$BI,1+'calc-8410178426'!I$1,0)),0,VLOOKUP($A27,'data-8017360947'!$A:$BI,1+'calc-8410178426'!I$1,0)*0.01*'calc-8410178426'!$B27)</f>
        <v>0</v>
      </c>
      <c r="J27">
        <f>IF(ISERROR(VLOOKUP($A27,'data-8017360947'!$A:$BI,1+'calc-8410178426'!J$1,0)),0,VLOOKUP($A27,'data-8017360947'!$A:$BI,1+'calc-8410178426'!J$1,0)*0.01*'calc-8410178426'!$B27)</f>
        <v>0</v>
      </c>
      <c r="K27">
        <f>IF(ISERROR(VLOOKUP($A27,'data-8017360947'!$A:$BI,1+'calc-8410178426'!K$1,0)),0,VLOOKUP($A27,'data-8017360947'!$A:$BI,1+'calc-8410178426'!K$1,0)*0.01*'calc-8410178426'!$B27)</f>
        <v>0</v>
      </c>
      <c r="L27">
        <f>IF(ISERROR(VLOOKUP($A27,'data-8017360947'!$A:$BI,1+'calc-8410178426'!L$1,0)),0,VLOOKUP($A27,'data-8017360947'!$A:$BI,1+'calc-8410178426'!L$1,0)*0.01*'calc-8410178426'!$B27)</f>
        <v>0</v>
      </c>
      <c r="M27">
        <f>IF(ISERROR(VLOOKUP($A27,'data-8017360947'!$A:$BI,1+'calc-8410178426'!M$1,0)),0,VLOOKUP($A27,'data-8017360947'!$A:$BI,1+'calc-8410178426'!M$1,0)*0.01*'calc-8410178426'!$B27)</f>
        <v>0</v>
      </c>
      <c r="N27">
        <f>IF(ISERROR(VLOOKUP($A27,'data-8017360947'!$A:$BI,1+'calc-8410178426'!N$1,0)),0,VLOOKUP($A27,'data-8017360947'!$A:$BI,1+'calc-8410178426'!N$1,0)*0.01*'calc-8410178426'!$B27)</f>
        <v>0</v>
      </c>
      <c r="O27">
        <f>IF(ISERROR(VLOOKUP($A27,'data-8017360947'!$A:$BI,1+'calc-8410178426'!O$1,0)),0,VLOOKUP($A27,'data-8017360947'!$A:$BI,1+'calc-8410178426'!O$1,0)*0.01*'calc-8410178426'!$B27)</f>
        <v>0</v>
      </c>
      <c r="P27">
        <f>IF(ISERROR(VLOOKUP($A27,'data-8017360947'!$A:$BI,1+'calc-8410178426'!P$1,0)),0,VLOOKUP($A27,'data-8017360947'!$A:$BI,1+'calc-8410178426'!P$1,0)*0.01*'calc-8410178426'!$B27)</f>
        <v>0</v>
      </c>
      <c r="Q27">
        <f>IF(ISERROR(VLOOKUP($A27,'data-8017360947'!$A:$BI,1+'calc-8410178426'!Q$1,0)),0,VLOOKUP($A27,'data-8017360947'!$A:$BI,1+'calc-8410178426'!Q$1,0)*0.01*'calc-8410178426'!$B27)</f>
        <v>0</v>
      </c>
      <c r="R27">
        <f>IF(ISERROR(VLOOKUP($A27,'data-8017360947'!$A:$BI,1+'calc-8410178426'!R$1,0)),0,VLOOKUP($A27,'data-8017360947'!$A:$BI,1+'calc-8410178426'!R$1,0)*0.01*'calc-8410178426'!$B27)</f>
        <v>0</v>
      </c>
      <c r="S27">
        <f>IF(ISERROR(VLOOKUP($A27,'data-8017360947'!$A:$BI,1+'calc-8410178426'!S$1,0)),0,VLOOKUP($A27,'data-8017360947'!$A:$BI,1+'calc-8410178426'!S$1,0)*0.01*'calc-8410178426'!$B27)</f>
        <v>0</v>
      </c>
      <c r="T27">
        <f>IF(ISERROR(VLOOKUP($A27,'data-8017360947'!$A:$BI,1+'calc-8410178426'!T$1,0)),0,VLOOKUP($A27,'data-8017360947'!$A:$BI,1+'calc-8410178426'!T$1,0)*0.01*'calc-8410178426'!$B27)</f>
        <v>0</v>
      </c>
      <c r="U27">
        <f>IF(ISERROR(VLOOKUP($A27,'data-8017360947'!$A:$BI,1+'calc-8410178426'!U$1,0)),0,VLOOKUP($A27,'data-8017360947'!$A:$BI,1+'calc-8410178426'!U$1,0)*0.01*'calc-8410178426'!$B27)</f>
        <v>0</v>
      </c>
      <c r="V27">
        <f>IF(ISERROR(VLOOKUP($A27,'data-8017360947'!$A:$BI,1+'calc-8410178426'!V$1,0)),0,VLOOKUP($A27,'data-8017360947'!$A:$BI,1+'calc-8410178426'!V$1,0)*0.01*'calc-8410178426'!$B27)</f>
        <v>0</v>
      </c>
      <c r="W27">
        <f>IF(ISERROR(VLOOKUP($A27,'data-8017360947'!$A:$BI,1+'calc-8410178426'!W$1,0)),0,VLOOKUP($A27,'data-8017360947'!$A:$BI,1+'calc-8410178426'!W$1,0)*0.01*'calc-8410178426'!$B27)</f>
        <v>0</v>
      </c>
      <c r="X27">
        <f>IF(ISERROR(VLOOKUP($A27,'data-8017360947'!$A:$BI,1+'calc-8410178426'!X$1,0)),0,VLOOKUP($A27,'data-8017360947'!$A:$BI,1+'calc-8410178426'!X$1,0)*0.01*'calc-8410178426'!$B27)</f>
        <v>0</v>
      </c>
      <c r="Y27">
        <f>IF(ISERROR(VLOOKUP($A27,'data-8017360947'!$A:$BI,1+'calc-8410178426'!Y$1,0)),0,VLOOKUP($A27,'data-8017360947'!$A:$BI,1+'calc-8410178426'!Y$1,0)*0.01*'calc-8410178426'!$B27)</f>
        <v>0</v>
      </c>
      <c r="Z27">
        <f>IF(ISERROR(VLOOKUP($A27,'data-8017360947'!$A:$BI,1+'calc-8410178426'!Z$1,0)),0,VLOOKUP($A27,'data-8017360947'!$A:$BI,1+'calc-8410178426'!Z$1,0)*0.01*'calc-8410178426'!$B27)</f>
        <v>0</v>
      </c>
      <c r="AA27">
        <f>IF(ISERROR(VLOOKUP($A27,'data-8017360947'!$A:$BI,1+'calc-8410178426'!AA$1,0)),0,VLOOKUP($A27,'data-8017360947'!$A:$BI,1+'calc-8410178426'!AA$1,0)*0.01*'calc-8410178426'!$B27)</f>
        <v>0</v>
      </c>
      <c r="AB27">
        <f>IF(ISERROR(VLOOKUP($A27,'data-8017360947'!$A:$BI,1+'calc-8410178426'!AB$1,0)),0,VLOOKUP($A27,'data-8017360947'!$A:$BI,1+'calc-8410178426'!AB$1,0)*0.01*'calc-8410178426'!$B27)</f>
        <v>0</v>
      </c>
      <c r="AC27">
        <f>IF(ISERROR(VLOOKUP($A27,'data-8017360947'!$A:$BI,1+'calc-8410178426'!AC$1,0)),0,VLOOKUP($A27,'data-8017360947'!$A:$BI,1+'calc-8410178426'!AC$1,0)*0.01*'calc-8410178426'!$B27)</f>
        <v>0</v>
      </c>
      <c r="AD27">
        <f>IF(ISERROR(VLOOKUP($A27,'data-8017360947'!$A:$BI,1+'calc-8410178426'!AD$1,0)),0,VLOOKUP($A27,'data-8017360947'!$A:$BI,1+'calc-8410178426'!AD$1,0)*0.01*'calc-8410178426'!$B27)</f>
        <v>0</v>
      </c>
      <c r="AE27">
        <f>IF(ISERROR(VLOOKUP($A27,'data-8017360947'!$A:$BI,1+'calc-8410178426'!AE$1,0)),0,VLOOKUP($A27,'data-8017360947'!$A:$BI,1+'calc-8410178426'!AE$1,0)*0.01*'calc-8410178426'!$B27)</f>
        <v>0</v>
      </c>
      <c r="AF27">
        <f>IF(ISERROR(VLOOKUP($A27,'data-8017360947'!$A:$BI,1+'calc-8410178426'!AF$1,0)),0,VLOOKUP($A27,'data-8017360947'!$A:$BI,1+'calc-8410178426'!AF$1,0)*0.01*'calc-8410178426'!$B27)</f>
        <v>0</v>
      </c>
      <c r="AG27">
        <f>IF(ISERROR(VLOOKUP($A27,'data-8017360947'!$A:$BI,1+'calc-8410178426'!AG$1,0)),0,VLOOKUP($A27,'data-8017360947'!$A:$BI,1+'calc-8410178426'!AG$1,0)*0.01*'calc-8410178426'!$B27)</f>
        <v>0</v>
      </c>
      <c r="AH27">
        <f>IF(ISERROR(VLOOKUP($A27,'data-8017360947'!$A:$BI,1+'calc-8410178426'!AH$1,0)),0,VLOOKUP($A27,'data-8017360947'!$A:$BI,1+'calc-8410178426'!AH$1,0)*0.01*'calc-8410178426'!$B27)</f>
        <v>0</v>
      </c>
      <c r="AI27">
        <f>IF(ISERROR(VLOOKUP($A27,'data-8017360947'!$A:$BI,1+'calc-8410178426'!AI$1,0)),0,VLOOKUP($A27,'data-8017360947'!$A:$BI,1+'calc-8410178426'!AI$1,0)*0.01*'calc-8410178426'!$B27)</f>
        <v>0</v>
      </c>
      <c r="AJ27">
        <f>IF(ISERROR(VLOOKUP($A27,'data-8017360947'!$A:$BI,1+'calc-8410178426'!AJ$1,0)),0,VLOOKUP($A27,'data-8017360947'!$A:$BI,1+'calc-8410178426'!AJ$1,0)*0.01*'calc-8410178426'!$B27)</f>
        <v>0</v>
      </c>
      <c r="AK27">
        <f>IF(ISERROR(VLOOKUP($A27,'data-8017360947'!$A:$BI,1+'calc-8410178426'!AK$1,0)),0,VLOOKUP($A27,'data-8017360947'!$A:$BI,1+'calc-8410178426'!AK$1,0)*0.01*'calc-8410178426'!$B27)</f>
        <v>0</v>
      </c>
      <c r="AL27">
        <f>IF(ISERROR(VLOOKUP($A27,'data-8017360947'!$A:$BI,1+'calc-8410178426'!AL$1,0)),0,VLOOKUP($A27,'data-8017360947'!$A:$BI,1+'calc-8410178426'!AL$1,0)*0.01*'calc-8410178426'!$B27)</f>
        <v>0</v>
      </c>
      <c r="AM27">
        <f>IF(ISERROR(VLOOKUP($A27,'data-8017360947'!$A:$BI,1+'calc-8410178426'!AM$1,0)),0,VLOOKUP($A27,'data-8017360947'!$A:$BI,1+'calc-8410178426'!AM$1,0)*0.01*'calc-8410178426'!$B27)</f>
        <v>0</v>
      </c>
      <c r="AN27">
        <f>IF(ISERROR(VLOOKUP($A27,'data-8017360947'!$A:$BI,1+'calc-8410178426'!AN$1,0)),0,VLOOKUP($A27,'data-8017360947'!$A:$BI,1+'calc-8410178426'!AN$1,0)*0.01*'calc-8410178426'!$B27)</f>
        <v>0</v>
      </c>
      <c r="AO27">
        <f>IF(ISERROR(VLOOKUP($A27,'data-8017360947'!$A:$BI,1+'calc-8410178426'!AO$1,0)),0,VLOOKUP($A27,'data-8017360947'!$A:$BI,1+'calc-8410178426'!AO$1,0)*0.01*'calc-8410178426'!$B27)</f>
        <v>0</v>
      </c>
      <c r="AP27">
        <f>IF(ISERROR(VLOOKUP($A27,'data-8017360947'!$A:$BI,1+'calc-8410178426'!AP$1,0)),0,VLOOKUP($A27,'data-8017360947'!$A:$BI,1+'calc-8410178426'!AP$1,0)*0.01*'calc-8410178426'!$B27)</f>
        <v>0</v>
      </c>
      <c r="AQ27">
        <f>IF(ISERROR(VLOOKUP($A27,'data-8017360947'!$A:$BI,1+'calc-8410178426'!AQ$1,0)),0,VLOOKUP($A27,'data-8017360947'!$A:$BI,1+'calc-8410178426'!AQ$1,0)*0.01*'calc-8410178426'!$B27)</f>
        <v>0</v>
      </c>
      <c r="AR27">
        <f>IF(ISERROR(VLOOKUP($A27,'data-8017360947'!$A:$BI,1+'calc-8410178426'!AR$1,0)),0,VLOOKUP($A27,'data-8017360947'!$A:$BI,1+'calc-8410178426'!AR$1,0)*0.01*'calc-8410178426'!$B27)</f>
        <v>0</v>
      </c>
      <c r="AS27">
        <f>IF(ISERROR(VLOOKUP($A27,'data-8017360947'!$A:$BI,1+'calc-8410178426'!AS$1,0)),0,VLOOKUP($A27,'data-8017360947'!$A:$BI,1+'calc-8410178426'!AS$1,0)*0.01*'calc-8410178426'!$B27)</f>
        <v>0</v>
      </c>
      <c r="AT27">
        <f>IF(ISERROR(VLOOKUP($A27,'data-8017360947'!$A:$BI,1+'calc-8410178426'!AT$1,0)),0,VLOOKUP($A27,'data-8017360947'!$A:$BI,1+'calc-8410178426'!AT$1,0)*0.01*'calc-8410178426'!$B27)</f>
        <v>0</v>
      </c>
      <c r="AU27">
        <f>IF(ISERROR(VLOOKUP($A27,'data-8017360947'!$A:$BI,1+'calc-8410178426'!AU$1,0)),0,VLOOKUP($A27,'data-8017360947'!$A:$BI,1+'calc-8410178426'!AU$1,0)*0.01*'calc-8410178426'!$B27)</f>
        <v>0</v>
      </c>
      <c r="AV27">
        <f>IF(ISERROR(VLOOKUP($A27,'data-8017360947'!$A:$BI,1+'calc-8410178426'!AV$1,0)),0,VLOOKUP($A27,'data-8017360947'!$A:$BI,1+'calc-8410178426'!AV$1,0)*0.01*'calc-8410178426'!$B27)</f>
        <v>0</v>
      </c>
      <c r="AW27">
        <f>IF(ISERROR(VLOOKUP($A27,'data-8017360947'!$A:$BI,1+'calc-8410178426'!AW$1,0)),0,VLOOKUP($A27,'data-8017360947'!$A:$BI,1+'calc-8410178426'!AW$1,0)*0.01*'calc-8410178426'!$B27)</f>
        <v>0</v>
      </c>
      <c r="AX27">
        <f>IF(ISERROR(VLOOKUP($A27,'data-8017360947'!$A:$BI,1+'calc-8410178426'!AX$1,0)),0,VLOOKUP($A27,'data-8017360947'!$A:$BI,1+'calc-8410178426'!AX$1,0)*0.01*'calc-8410178426'!$B27)</f>
        <v>0</v>
      </c>
      <c r="AY27">
        <f>IF(ISERROR(VLOOKUP($A27,'data-8017360947'!$A:$BI,1+'calc-8410178426'!AY$1,0)),0,VLOOKUP($A27,'data-8017360947'!$A:$BI,1+'calc-8410178426'!AY$1,0)*0.01*'calc-8410178426'!$B27)</f>
        <v>0</v>
      </c>
      <c r="AZ27">
        <f>IF(ISERROR(VLOOKUP($A27,'data-8017360947'!$A:$BI,1+'calc-8410178426'!AZ$1,0)),0,VLOOKUP($A27,'data-8017360947'!$A:$BI,1+'calc-8410178426'!AZ$1,0)*0.01*'calc-8410178426'!$B27)</f>
        <v>0</v>
      </c>
      <c r="BA27">
        <f>IF(ISERROR(VLOOKUP($A27,'data-8017360947'!$A:$BI,1+'calc-8410178426'!BA$1,0)),0,VLOOKUP($A27,'data-8017360947'!$A:$BI,1+'calc-8410178426'!BA$1,0)*0.01*'calc-8410178426'!$B27)</f>
        <v>0</v>
      </c>
      <c r="BB27">
        <f>IF(ISERROR(VLOOKUP($A27,'data-8017360947'!$A:$BI,1+'calc-8410178426'!BB$1,0)),0,VLOOKUP($A27,'data-8017360947'!$A:$BI,1+'calc-8410178426'!BB$1,0)*0.01*'calc-8410178426'!$B27)</f>
        <v>0</v>
      </c>
      <c r="BC27">
        <f>IF(ISERROR(VLOOKUP($A27,'data-8017360947'!$A:$BI,1+'calc-8410178426'!BC$1,0)),0,VLOOKUP($A27,'data-8017360947'!$A:$BI,1+'calc-8410178426'!BC$1,0)*0.01*'calc-8410178426'!$B27)</f>
        <v>0</v>
      </c>
      <c r="BD27">
        <f>IF(ISERROR(VLOOKUP($A27,'data-8017360947'!$A:$BI,1+'calc-8410178426'!BD$1,0)),0,VLOOKUP($A27,'data-8017360947'!$A:$BI,1+'calc-8410178426'!BD$1,0)*0.01*'calc-8410178426'!$B27)</f>
        <v>0</v>
      </c>
      <c r="BE27">
        <f>IF(ISERROR(VLOOKUP($A27,'data-8017360947'!$A:$BI,1+'calc-8410178426'!BE$1,0)),0,VLOOKUP($A27,'data-8017360947'!$A:$BI,1+'calc-8410178426'!BE$1,0)*0.01*'calc-8410178426'!$B27)</f>
        <v>0</v>
      </c>
      <c r="BF27">
        <f>IF(ISERROR(VLOOKUP($A27,'data-8017360947'!$A:$BI,1+'calc-8410178426'!BF$1,0)),0,VLOOKUP($A27,'data-8017360947'!$A:$BI,1+'calc-8410178426'!BF$1,0)*0.01*'calc-8410178426'!$B27)</f>
        <v>0</v>
      </c>
      <c r="BG27">
        <f>IF(ISERROR(VLOOKUP($A27,'data-8017360947'!$A:$BI,1+'calc-8410178426'!BG$1,0)),0,VLOOKUP($A27,'data-8017360947'!$A:$BI,1+'calc-8410178426'!BG$1,0)*0.01*'calc-8410178426'!$B27)</f>
        <v>0</v>
      </c>
      <c r="BH27">
        <f>IF(ISERROR(VLOOKUP($A27,'data-8017360947'!$A:$BI,1+'calc-8410178426'!BH$1,0)),0,VLOOKUP($A27,'data-8017360947'!$A:$BI,1+'calc-8410178426'!BH$1,0)*0.01*'calc-8410178426'!$B27)</f>
        <v>0</v>
      </c>
      <c r="BI27">
        <f>IF(ISERROR(VLOOKUP($A27,'data-8017360947'!$A:$BI,1+'calc-8410178426'!BI$1,0)),0,VLOOKUP($A27,'data-8017360947'!$A:$BI,1+'calc-8410178426'!BI$1,0)*0.01*'calc-8410178426'!$B27)</f>
        <v>0</v>
      </c>
      <c r="BJ27">
        <f>IF(ISERROR(VLOOKUP($A27,'data-8017360947'!$A:$BI,1+'calc-8410178426'!BJ$1,0)),0,VLOOKUP($A27,'data-8017360947'!$A:$BI,1+'calc-8410178426'!BJ$1,0)*0.01*'calc-8410178426'!$B27)</f>
        <v>0</v>
      </c>
    </row>
    <row r="28" spans="1:62" x14ac:dyDescent="0.25">
      <c r="A28">
        <f>'Nutritional Calculator - Demo'!C33</f>
        <v>0</v>
      </c>
      <c r="B28">
        <f>'Nutritional Calculator - Demo'!D33</f>
        <v>0</v>
      </c>
      <c r="C28">
        <f>IF(ISERROR(VLOOKUP($A28,'data-8017360947'!$A:$BI,1+'calc-8410178426'!C$1,0)),0,VLOOKUP($A28,'data-8017360947'!$A:$BI,1+'calc-8410178426'!C$1,0)*0.01*'calc-8410178426'!$B28)</f>
        <v>0</v>
      </c>
      <c r="D28">
        <f>IF(ISERROR(VLOOKUP($A28,'data-8017360947'!$A:$BI,1+'calc-8410178426'!D$1,0)),0,VLOOKUP($A28,'data-8017360947'!$A:$BI,1+'calc-8410178426'!D$1,0)*0.01*'calc-8410178426'!$B28)</f>
        <v>0</v>
      </c>
      <c r="E28">
        <f>IF(ISERROR(VLOOKUP($A28,'data-8017360947'!$A:$BI,1+'calc-8410178426'!E$1,0)),0,VLOOKUP($A28,'data-8017360947'!$A:$BI,1+'calc-8410178426'!E$1,0)*0.01*'calc-8410178426'!$B28)</f>
        <v>0</v>
      </c>
      <c r="F28">
        <f>IF(ISERROR(VLOOKUP($A28,'data-8017360947'!$A:$BI,1+'calc-8410178426'!F$1,0)),0,VLOOKUP($A28,'data-8017360947'!$A:$BI,1+'calc-8410178426'!F$1,0)*0.01*'calc-8410178426'!$B28)</f>
        <v>0</v>
      </c>
      <c r="G28">
        <f>IF(ISERROR(VLOOKUP($A28,'data-8017360947'!$A:$BI,1+'calc-8410178426'!G$1,0)),0,VLOOKUP($A28,'data-8017360947'!$A:$BI,1+'calc-8410178426'!G$1,0)*0.01*'calc-8410178426'!$B28)</f>
        <v>0</v>
      </c>
      <c r="H28">
        <f>IF(ISERROR(VLOOKUP($A28,'data-8017360947'!$A:$BI,1+'calc-8410178426'!H$1,0)),0,VLOOKUP($A28,'data-8017360947'!$A:$BI,1+'calc-8410178426'!H$1,0)*0.01*'calc-8410178426'!$B28)</f>
        <v>0</v>
      </c>
      <c r="I28">
        <f>IF(ISERROR(VLOOKUP($A28,'data-8017360947'!$A:$BI,1+'calc-8410178426'!I$1,0)),0,VLOOKUP($A28,'data-8017360947'!$A:$BI,1+'calc-8410178426'!I$1,0)*0.01*'calc-8410178426'!$B28)</f>
        <v>0</v>
      </c>
      <c r="J28">
        <f>IF(ISERROR(VLOOKUP($A28,'data-8017360947'!$A:$BI,1+'calc-8410178426'!J$1,0)),0,VLOOKUP($A28,'data-8017360947'!$A:$BI,1+'calc-8410178426'!J$1,0)*0.01*'calc-8410178426'!$B28)</f>
        <v>0</v>
      </c>
      <c r="K28">
        <f>IF(ISERROR(VLOOKUP($A28,'data-8017360947'!$A:$BI,1+'calc-8410178426'!K$1,0)),0,VLOOKUP($A28,'data-8017360947'!$A:$BI,1+'calc-8410178426'!K$1,0)*0.01*'calc-8410178426'!$B28)</f>
        <v>0</v>
      </c>
      <c r="L28">
        <f>IF(ISERROR(VLOOKUP($A28,'data-8017360947'!$A:$BI,1+'calc-8410178426'!L$1,0)),0,VLOOKUP($A28,'data-8017360947'!$A:$BI,1+'calc-8410178426'!L$1,0)*0.01*'calc-8410178426'!$B28)</f>
        <v>0</v>
      </c>
      <c r="M28">
        <f>IF(ISERROR(VLOOKUP($A28,'data-8017360947'!$A:$BI,1+'calc-8410178426'!M$1,0)),0,VLOOKUP($A28,'data-8017360947'!$A:$BI,1+'calc-8410178426'!M$1,0)*0.01*'calc-8410178426'!$B28)</f>
        <v>0</v>
      </c>
      <c r="N28">
        <f>IF(ISERROR(VLOOKUP($A28,'data-8017360947'!$A:$BI,1+'calc-8410178426'!N$1,0)),0,VLOOKUP($A28,'data-8017360947'!$A:$BI,1+'calc-8410178426'!N$1,0)*0.01*'calc-8410178426'!$B28)</f>
        <v>0</v>
      </c>
      <c r="O28">
        <f>IF(ISERROR(VLOOKUP($A28,'data-8017360947'!$A:$BI,1+'calc-8410178426'!O$1,0)),0,VLOOKUP($A28,'data-8017360947'!$A:$BI,1+'calc-8410178426'!O$1,0)*0.01*'calc-8410178426'!$B28)</f>
        <v>0</v>
      </c>
      <c r="P28">
        <f>IF(ISERROR(VLOOKUP($A28,'data-8017360947'!$A:$BI,1+'calc-8410178426'!P$1,0)),0,VLOOKUP($A28,'data-8017360947'!$A:$BI,1+'calc-8410178426'!P$1,0)*0.01*'calc-8410178426'!$B28)</f>
        <v>0</v>
      </c>
      <c r="Q28">
        <f>IF(ISERROR(VLOOKUP($A28,'data-8017360947'!$A:$BI,1+'calc-8410178426'!Q$1,0)),0,VLOOKUP($A28,'data-8017360947'!$A:$BI,1+'calc-8410178426'!Q$1,0)*0.01*'calc-8410178426'!$B28)</f>
        <v>0</v>
      </c>
      <c r="R28">
        <f>IF(ISERROR(VLOOKUP($A28,'data-8017360947'!$A:$BI,1+'calc-8410178426'!R$1,0)),0,VLOOKUP($A28,'data-8017360947'!$A:$BI,1+'calc-8410178426'!R$1,0)*0.01*'calc-8410178426'!$B28)</f>
        <v>0</v>
      </c>
      <c r="S28">
        <f>IF(ISERROR(VLOOKUP($A28,'data-8017360947'!$A:$BI,1+'calc-8410178426'!S$1,0)),0,VLOOKUP($A28,'data-8017360947'!$A:$BI,1+'calc-8410178426'!S$1,0)*0.01*'calc-8410178426'!$B28)</f>
        <v>0</v>
      </c>
      <c r="T28">
        <f>IF(ISERROR(VLOOKUP($A28,'data-8017360947'!$A:$BI,1+'calc-8410178426'!T$1,0)),0,VLOOKUP($A28,'data-8017360947'!$A:$BI,1+'calc-8410178426'!T$1,0)*0.01*'calc-8410178426'!$B28)</f>
        <v>0</v>
      </c>
      <c r="U28">
        <f>IF(ISERROR(VLOOKUP($A28,'data-8017360947'!$A:$BI,1+'calc-8410178426'!U$1,0)),0,VLOOKUP($A28,'data-8017360947'!$A:$BI,1+'calc-8410178426'!U$1,0)*0.01*'calc-8410178426'!$B28)</f>
        <v>0</v>
      </c>
      <c r="V28">
        <f>IF(ISERROR(VLOOKUP($A28,'data-8017360947'!$A:$BI,1+'calc-8410178426'!V$1,0)),0,VLOOKUP($A28,'data-8017360947'!$A:$BI,1+'calc-8410178426'!V$1,0)*0.01*'calc-8410178426'!$B28)</f>
        <v>0</v>
      </c>
      <c r="W28">
        <f>IF(ISERROR(VLOOKUP($A28,'data-8017360947'!$A:$BI,1+'calc-8410178426'!W$1,0)),0,VLOOKUP($A28,'data-8017360947'!$A:$BI,1+'calc-8410178426'!W$1,0)*0.01*'calc-8410178426'!$B28)</f>
        <v>0</v>
      </c>
      <c r="X28">
        <f>IF(ISERROR(VLOOKUP($A28,'data-8017360947'!$A:$BI,1+'calc-8410178426'!X$1,0)),0,VLOOKUP($A28,'data-8017360947'!$A:$BI,1+'calc-8410178426'!X$1,0)*0.01*'calc-8410178426'!$B28)</f>
        <v>0</v>
      </c>
      <c r="Y28">
        <f>IF(ISERROR(VLOOKUP($A28,'data-8017360947'!$A:$BI,1+'calc-8410178426'!Y$1,0)),0,VLOOKUP($A28,'data-8017360947'!$A:$BI,1+'calc-8410178426'!Y$1,0)*0.01*'calc-8410178426'!$B28)</f>
        <v>0</v>
      </c>
      <c r="Z28">
        <f>IF(ISERROR(VLOOKUP($A28,'data-8017360947'!$A:$BI,1+'calc-8410178426'!Z$1,0)),0,VLOOKUP($A28,'data-8017360947'!$A:$BI,1+'calc-8410178426'!Z$1,0)*0.01*'calc-8410178426'!$B28)</f>
        <v>0</v>
      </c>
      <c r="AA28">
        <f>IF(ISERROR(VLOOKUP($A28,'data-8017360947'!$A:$BI,1+'calc-8410178426'!AA$1,0)),0,VLOOKUP($A28,'data-8017360947'!$A:$BI,1+'calc-8410178426'!AA$1,0)*0.01*'calc-8410178426'!$B28)</f>
        <v>0</v>
      </c>
      <c r="AB28">
        <f>IF(ISERROR(VLOOKUP($A28,'data-8017360947'!$A:$BI,1+'calc-8410178426'!AB$1,0)),0,VLOOKUP($A28,'data-8017360947'!$A:$BI,1+'calc-8410178426'!AB$1,0)*0.01*'calc-8410178426'!$B28)</f>
        <v>0</v>
      </c>
      <c r="AC28">
        <f>IF(ISERROR(VLOOKUP($A28,'data-8017360947'!$A:$BI,1+'calc-8410178426'!AC$1,0)),0,VLOOKUP($A28,'data-8017360947'!$A:$BI,1+'calc-8410178426'!AC$1,0)*0.01*'calc-8410178426'!$B28)</f>
        <v>0</v>
      </c>
      <c r="AD28">
        <f>IF(ISERROR(VLOOKUP($A28,'data-8017360947'!$A:$BI,1+'calc-8410178426'!AD$1,0)),0,VLOOKUP($A28,'data-8017360947'!$A:$BI,1+'calc-8410178426'!AD$1,0)*0.01*'calc-8410178426'!$B28)</f>
        <v>0</v>
      </c>
      <c r="AE28">
        <f>IF(ISERROR(VLOOKUP($A28,'data-8017360947'!$A:$BI,1+'calc-8410178426'!AE$1,0)),0,VLOOKUP($A28,'data-8017360947'!$A:$BI,1+'calc-8410178426'!AE$1,0)*0.01*'calc-8410178426'!$B28)</f>
        <v>0</v>
      </c>
      <c r="AF28">
        <f>IF(ISERROR(VLOOKUP($A28,'data-8017360947'!$A:$BI,1+'calc-8410178426'!AF$1,0)),0,VLOOKUP($A28,'data-8017360947'!$A:$BI,1+'calc-8410178426'!AF$1,0)*0.01*'calc-8410178426'!$B28)</f>
        <v>0</v>
      </c>
      <c r="AG28">
        <f>IF(ISERROR(VLOOKUP($A28,'data-8017360947'!$A:$BI,1+'calc-8410178426'!AG$1,0)),0,VLOOKUP($A28,'data-8017360947'!$A:$BI,1+'calc-8410178426'!AG$1,0)*0.01*'calc-8410178426'!$B28)</f>
        <v>0</v>
      </c>
      <c r="AH28">
        <f>IF(ISERROR(VLOOKUP($A28,'data-8017360947'!$A:$BI,1+'calc-8410178426'!AH$1,0)),0,VLOOKUP($A28,'data-8017360947'!$A:$BI,1+'calc-8410178426'!AH$1,0)*0.01*'calc-8410178426'!$B28)</f>
        <v>0</v>
      </c>
      <c r="AI28">
        <f>IF(ISERROR(VLOOKUP($A28,'data-8017360947'!$A:$BI,1+'calc-8410178426'!AI$1,0)),0,VLOOKUP($A28,'data-8017360947'!$A:$BI,1+'calc-8410178426'!AI$1,0)*0.01*'calc-8410178426'!$B28)</f>
        <v>0</v>
      </c>
      <c r="AJ28">
        <f>IF(ISERROR(VLOOKUP($A28,'data-8017360947'!$A:$BI,1+'calc-8410178426'!AJ$1,0)),0,VLOOKUP($A28,'data-8017360947'!$A:$BI,1+'calc-8410178426'!AJ$1,0)*0.01*'calc-8410178426'!$B28)</f>
        <v>0</v>
      </c>
      <c r="AK28">
        <f>IF(ISERROR(VLOOKUP($A28,'data-8017360947'!$A:$BI,1+'calc-8410178426'!AK$1,0)),0,VLOOKUP($A28,'data-8017360947'!$A:$BI,1+'calc-8410178426'!AK$1,0)*0.01*'calc-8410178426'!$B28)</f>
        <v>0</v>
      </c>
      <c r="AL28">
        <f>IF(ISERROR(VLOOKUP($A28,'data-8017360947'!$A:$BI,1+'calc-8410178426'!AL$1,0)),0,VLOOKUP($A28,'data-8017360947'!$A:$BI,1+'calc-8410178426'!AL$1,0)*0.01*'calc-8410178426'!$B28)</f>
        <v>0</v>
      </c>
      <c r="AM28">
        <f>IF(ISERROR(VLOOKUP($A28,'data-8017360947'!$A:$BI,1+'calc-8410178426'!AM$1,0)),0,VLOOKUP($A28,'data-8017360947'!$A:$BI,1+'calc-8410178426'!AM$1,0)*0.01*'calc-8410178426'!$B28)</f>
        <v>0</v>
      </c>
      <c r="AN28">
        <f>IF(ISERROR(VLOOKUP($A28,'data-8017360947'!$A:$BI,1+'calc-8410178426'!AN$1,0)),0,VLOOKUP($A28,'data-8017360947'!$A:$BI,1+'calc-8410178426'!AN$1,0)*0.01*'calc-8410178426'!$B28)</f>
        <v>0</v>
      </c>
      <c r="AO28">
        <f>IF(ISERROR(VLOOKUP($A28,'data-8017360947'!$A:$BI,1+'calc-8410178426'!AO$1,0)),0,VLOOKUP($A28,'data-8017360947'!$A:$BI,1+'calc-8410178426'!AO$1,0)*0.01*'calc-8410178426'!$B28)</f>
        <v>0</v>
      </c>
      <c r="AP28">
        <f>IF(ISERROR(VLOOKUP($A28,'data-8017360947'!$A:$BI,1+'calc-8410178426'!AP$1,0)),0,VLOOKUP($A28,'data-8017360947'!$A:$BI,1+'calc-8410178426'!AP$1,0)*0.01*'calc-8410178426'!$B28)</f>
        <v>0</v>
      </c>
      <c r="AQ28">
        <f>IF(ISERROR(VLOOKUP($A28,'data-8017360947'!$A:$BI,1+'calc-8410178426'!AQ$1,0)),0,VLOOKUP($A28,'data-8017360947'!$A:$BI,1+'calc-8410178426'!AQ$1,0)*0.01*'calc-8410178426'!$B28)</f>
        <v>0</v>
      </c>
      <c r="AR28">
        <f>IF(ISERROR(VLOOKUP($A28,'data-8017360947'!$A:$BI,1+'calc-8410178426'!AR$1,0)),0,VLOOKUP($A28,'data-8017360947'!$A:$BI,1+'calc-8410178426'!AR$1,0)*0.01*'calc-8410178426'!$B28)</f>
        <v>0</v>
      </c>
      <c r="AS28">
        <f>IF(ISERROR(VLOOKUP($A28,'data-8017360947'!$A:$BI,1+'calc-8410178426'!AS$1,0)),0,VLOOKUP($A28,'data-8017360947'!$A:$BI,1+'calc-8410178426'!AS$1,0)*0.01*'calc-8410178426'!$B28)</f>
        <v>0</v>
      </c>
      <c r="AT28">
        <f>IF(ISERROR(VLOOKUP($A28,'data-8017360947'!$A:$BI,1+'calc-8410178426'!AT$1,0)),0,VLOOKUP($A28,'data-8017360947'!$A:$BI,1+'calc-8410178426'!AT$1,0)*0.01*'calc-8410178426'!$B28)</f>
        <v>0</v>
      </c>
      <c r="AU28">
        <f>IF(ISERROR(VLOOKUP($A28,'data-8017360947'!$A:$BI,1+'calc-8410178426'!AU$1,0)),0,VLOOKUP($A28,'data-8017360947'!$A:$BI,1+'calc-8410178426'!AU$1,0)*0.01*'calc-8410178426'!$B28)</f>
        <v>0</v>
      </c>
      <c r="AV28">
        <f>IF(ISERROR(VLOOKUP($A28,'data-8017360947'!$A:$BI,1+'calc-8410178426'!AV$1,0)),0,VLOOKUP($A28,'data-8017360947'!$A:$BI,1+'calc-8410178426'!AV$1,0)*0.01*'calc-8410178426'!$B28)</f>
        <v>0</v>
      </c>
      <c r="AW28">
        <f>IF(ISERROR(VLOOKUP($A28,'data-8017360947'!$A:$BI,1+'calc-8410178426'!AW$1,0)),0,VLOOKUP($A28,'data-8017360947'!$A:$BI,1+'calc-8410178426'!AW$1,0)*0.01*'calc-8410178426'!$B28)</f>
        <v>0</v>
      </c>
      <c r="AX28">
        <f>IF(ISERROR(VLOOKUP($A28,'data-8017360947'!$A:$BI,1+'calc-8410178426'!AX$1,0)),0,VLOOKUP($A28,'data-8017360947'!$A:$BI,1+'calc-8410178426'!AX$1,0)*0.01*'calc-8410178426'!$B28)</f>
        <v>0</v>
      </c>
      <c r="AY28">
        <f>IF(ISERROR(VLOOKUP($A28,'data-8017360947'!$A:$BI,1+'calc-8410178426'!AY$1,0)),0,VLOOKUP($A28,'data-8017360947'!$A:$BI,1+'calc-8410178426'!AY$1,0)*0.01*'calc-8410178426'!$B28)</f>
        <v>0</v>
      </c>
      <c r="AZ28">
        <f>IF(ISERROR(VLOOKUP($A28,'data-8017360947'!$A:$BI,1+'calc-8410178426'!AZ$1,0)),0,VLOOKUP($A28,'data-8017360947'!$A:$BI,1+'calc-8410178426'!AZ$1,0)*0.01*'calc-8410178426'!$B28)</f>
        <v>0</v>
      </c>
      <c r="BA28">
        <f>IF(ISERROR(VLOOKUP($A28,'data-8017360947'!$A:$BI,1+'calc-8410178426'!BA$1,0)),0,VLOOKUP($A28,'data-8017360947'!$A:$BI,1+'calc-8410178426'!BA$1,0)*0.01*'calc-8410178426'!$B28)</f>
        <v>0</v>
      </c>
      <c r="BB28">
        <f>IF(ISERROR(VLOOKUP($A28,'data-8017360947'!$A:$BI,1+'calc-8410178426'!BB$1,0)),0,VLOOKUP($A28,'data-8017360947'!$A:$BI,1+'calc-8410178426'!BB$1,0)*0.01*'calc-8410178426'!$B28)</f>
        <v>0</v>
      </c>
      <c r="BC28">
        <f>IF(ISERROR(VLOOKUP($A28,'data-8017360947'!$A:$BI,1+'calc-8410178426'!BC$1,0)),0,VLOOKUP($A28,'data-8017360947'!$A:$BI,1+'calc-8410178426'!BC$1,0)*0.01*'calc-8410178426'!$B28)</f>
        <v>0</v>
      </c>
      <c r="BD28">
        <f>IF(ISERROR(VLOOKUP($A28,'data-8017360947'!$A:$BI,1+'calc-8410178426'!BD$1,0)),0,VLOOKUP($A28,'data-8017360947'!$A:$BI,1+'calc-8410178426'!BD$1,0)*0.01*'calc-8410178426'!$B28)</f>
        <v>0</v>
      </c>
      <c r="BE28">
        <f>IF(ISERROR(VLOOKUP($A28,'data-8017360947'!$A:$BI,1+'calc-8410178426'!BE$1,0)),0,VLOOKUP($A28,'data-8017360947'!$A:$BI,1+'calc-8410178426'!BE$1,0)*0.01*'calc-8410178426'!$B28)</f>
        <v>0</v>
      </c>
      <c r="BF28">
        <f>IF(ISERROR(VLOOKUP($A28,'data-8017360947'!$A:$BI,1+'calc-8410178426'!BF$1,0)),0,VLOOKUP($A28,'data-8017360947'!$A:$BI,1+'calc-8410178426'!BF$1,0)*0.01*'calc-8410178426'!$B28)</f>
        <v>0</v>
      </c>
      <c r="BG28">
        <f>IF(ISERROR(VLOOKUP($A28,'data-8017360947'!$A:$BI,1+'calc-8410178426'!BG$1,0)),0,VLOOKUP($A28,'data-8017360947'!$A:$BI,1+'calc-8410178426'!BG$1,0)*0.01*'calc-8410178426'!$B28)</f>
        <v>0</v>
      </c>
      <c r="BH28">
        <f>IF(ISERROR(VLOOKUP($A28,'data-8017360947'!$A:$BI,1+'calc-8410178426'!BH$1,0)),0,VLOOKUP($A28,'data-8017360947'!$A:$BI,1+'calc-8410178426'!BH$1,0)*0.01*'calc-8410178426'!$B28)</f>
        <v>0</v>
      </c>
      <c r="BI28">
        <f>IF(ISERROR(VLOOKUP($A28,'data-8017360947'!$A:$BI,1+'calc-8410178426'!BI$1,0)),0,VLOOKUP($A28,'data-8017360947'!$A:$BI,1+'calc-8410178426'!BI$1,0)*0.01*'calc-8410178426'!$B28)</f>
        <v>0</v>
      </c>
      <c r="BJ28">
        <f>IF(ISERROR(VLOOKUP($A28,'data-8017360947'!$A:$BI,1+'calc-8410178426'!BJ$1,0)),0,VLOOKUP($A28,'data-8017360947'!$A:$BI,1+'calc-8410178426'!BJ$1,0)*0.01*'calc-8410178426'!$B28)</f>
        <v>0</v>
      </c>
    </row>
    <row r="29" spans="1:62" x14ac:dyDescent="0.25">
      <c r="A29">
        <f>'Nutritional Calculator - Demo'!C34</f>
        <v>0</v>
      </c>
      <c r="B29">
        <f>'Nutritional Calculator - Demo'!D34</f>
        <v>0</v>
      </c>
      <c r="C29">
        <f>IF(ISERROR(VLOOKUP($A29,'data-8017360947'!$A:$BI,1+'calc-8410178426'!C$1,0)),0,VLOOKUP($A29,'data-8017360947'!$A:$BI,1+'calc-8410178426'!C$1,0)*0.01*'calc-8410178426'!$B29)</f>
        <v>0</v>
      </c>
      <c r="D29">
        <f>IF(ISERROR(VLOOKUP($A29,'data-8017360947'!$A:$BI,1+'calc-8410178426'!D$1,0)),0,VLOOKUP($A29,'data-8017360947'!$A:$BI,1+'calc-8410178426'!D$1,0)*0.01*'calc-8410178426'!$B29)</f>
        <v>0</v>
      </c>
      <c r="E29">
        <f>IF(ISERROR(VLOOKUP($A29,'data-8017360947'!$A:$BI,1+'calc-8410178426'!E$1,0)),0,VLOOKUP($A29,'data-8017360947'!$A:$BI,1+'calc-8410178426'!E$1,0)*0.01*'calc-8410178426'!$B29)</f>
        <v>0</v>
      </c>
      <c r="F29">
        <f>IF(ISERROR(VLOOKUP($A29,'data-8017360947'!$A:$BI,1+'calc-8410178426'!F$1,0)),0,VLOOKUP($A29,'data-8017360947'!$A:$BI,1+'calc-8410178426'!F$1,0)*0.01*'calc-8410178426'!$B29)</f>
        <v>0</v>
      </c>
      <c r="G29">
        <f>IF(ISERROR(VLOOKUP($A29,'data-8017360947'!$A:$BI,1+'calc-8410178426'!G$1,0)),0,VLOOKUP($A29,'data-8017360947'!$A:$BI,1+'calc-8410178426'!G$1,0)*0.01*'calc-8410178426'!$B29)</f>
        <v>0</v>
      </c>
      <c r="H29">
        <f>IF(ISERROR(VLOOKUP($A29,'data-8017360947'!$A:$BI,1+'calc-8410178426'!H$1,0)),0,VLOOKUP($A29,'data-8017360947'!$A:$BI,1+'calc-8410178426'!H$1,0)*0.01*'calc-8410178426'!$B29)</f>
        <v>0</v>
      </c>
      <c r="I29">
        <f>IF(ISERROR(VLOOKUP($A29,'data-8017360947'!$A:$BI,1+'calc-8410178426'!I$1,0)),0,VLOOKUP($A29,'data-8017360947'!$A:$BI,1+'calc-8410178426'!I$1,0)*0.01*'calc-8410178426'!$B29)</f>
        <v>0</v>
      </c>
      <c r="J29">
        <f>IF(ISERROR(VLOOKUP($A29,'data-8017360947'!$A:$BI,1+'calc-8410178426'!J$1,0)),0,VLOOKUP($A29,'data-8017360947'!$A:$BI,1+'calc-8410178426'!J$1,0)*0.01*'calc-8410178426'!$B29)</f>
        <v>0</v>
      </c>
      <c r="K29">
        <f>IF(ISERROR(VLOOKUP($A29,'data-8017360947'!$A:$BI,1+'calc-8410178426'!K$1,0)),0,VLOOKUP($A29,'data-8017360947'!$A:$BI,1+'calc-8410178426'!K$1,0)*0.01*'calc-8410178426'!$B29)</f>
        <v>0</v>
      </c>
      <c r="L29">
        <f>IF(ISERROR(VLOOKUP($A29,'data-8017360947'!$A:$BI,1+'calc-8410178426'!L$1,0)),0,VLOOKUP($A29,'data-8017360947'!$A:$BI,1+'calc-8410178426'!L$1,0)*0.01*'calc-8410178426'!$B29)</f>
        <v>0</v>
      </c>
      <c r="M29">
        <f>IF(ISERROR(VLOOKUP($A29,'data-8017360947'!$A:$BI,1+'calc-8410178426'!M$1,0)),0,VLOOKUP($A29,'data-8017360947'!$A:$BI,1+'calc-8410178426'!M$1,0)*0.01*'calc-8410178426'!$B29)</f>
        <v>0</v>
      </c>
      <c r="N29">
        <f>IF(ISERROR(VLOOKUP($A29,'data-8017360947'!$A:$BI,1+'calc-8410178426'!N$1,0)),0,VLOOKUP($A29,'data-8017360947'!$A:$BI,1+'calc-8410178426'!N$1,0)*0.01*'calc-8410178426'!$B29)</f>
        <v>0</v>
      </c>
      <c r="O29">
        <f>IF(ISERROR(VLOOKUP($A29,'data-8017360947'!$A:$BI,1+'calc-8410178426'!O$1,0)),0,VLOOKUP($A29,'data-8017360947'!$A:$BI,1+'calc-8410178426'!O$1,0)*0.01*'calc-8410178426'!$B29)</f>
        <v>0</v>
      </c>
      <c r="P29">
        <f>IF(ISERROR(VLOOKUP($A29,'data-8017360947'!$A:$BI,1+'calc-8410178426'!P$1,0)),0,VLOOKUP($A29,'data-8017360947'!$A:$BI,1+'calc-8410178426'!P$1,0)*0.01*'calc-8410178426'!$B29)</f>
        <v>0</v>
      </c>
      <c r="Q29">
        <f>IF(ISERROR(VLOOKUP($A29,'data-8017360947'!$A:$BI,1+'calc-8410178426'!Q$1,0)),0,VLOOKUP($A29,'data-8017360947'!$A:$BI,1+'calc-8410178426'!Q$1,0)*0.01*'calc-8410178426'!$B29)</f>
        <v>0</v>
      </c>
      <c r="R29">
        <f>IF(ISERROR(VLOOKUP($A29,'data-8017360947'!$A:$BI,1+'calc-8410178426'!R$1,0)),0,VLOOKUP($A29,'data-8017360947'!$A:$BI,1+'calc-8410178426'!R$1,0)*0.01*'calc-8410178426'!$B29)</f>
        <v>0</v>
      </c>
      <c r="S29">
        <f>IF(ISERROR(VLOOKUP($A29,'data-8017360947'!$A:$BI,1+'calc-8410178426'!S$1,0)),0,VLOOKUP($A29,'data-8017360947'!$A:$BI,1+'calc-8410178426'!S$1,0)*0.01*'calc-8410178426'!$B29)</f>
        <v>0</v>
      </c>
      <c r="T29">
        <f>IF(ISERROR(VLOOKUP($A29,'data-8017360947'!$A:$BI,1+'calc-8410178426'!T$1,0)),0,VLOOKUP($A29,'data-8017360947'!$A:$BI,1+'calc-8410178426'!T$1,0)*0.01*'calc-8410178426'!$B29)</f>
        <v>0</v>
      </c>
      <c r="U29">
        <f>IF(ISERROR(VLOOKUP($A29,'data-8017360947'!$A:$BI,1+'calc-8410178426'!U$1,0)),0,VLOOKUP($A29,'data-8017360947'!$A:$BI,1+'calc-8410178426'!U$1,0)*0.01*'calc-8410178426'!$B29)</f>
        <v>0</v>
      </c>
      <c r="V29">
        <f>IF(ISERROR(VLOOKUP($A29,'data-8017360947'!$A:$BI,1+'calc-8410178426'!V$1,0)),0,VLOOKUP($A29,'data-8017360947'!$A:$BI,1+'calc-8410178426'!V$1,0)*0.01*'calc-8410178426'!$B29)</f>
        <v>0</v>
      </c>
      <c r="W29">
        <f>IF(ISERROR(VLOOKUP($A29,'data-8017360947'!$A:$BI,1+'calc-8410178426'!W$1,0)),0,VLOOKUP($A29,'data-8017360947'!$A:$BI,1+'calc-8410178426'!W$1,0)*0.01*'calc-8410178426'!$B29)</f>
        <v>0</v>
      </c>
      <c r="X29">
        <f>IF(ISERROR(VLOOKUP($A29,'data-8017360947'!$A:$BI,1+'calc-8410178426'!X$1,0)),0,VLOOKUP($A29,'data-8017360947'!$A:$BI,1+'calc-8410178426'!X$1,0)*0.01*'calc-8410178426'!$B29)</f>
        <v>0</v>
      </c>
      <c r="Y29">
        <f>IF(ISERROR(VLOOKUP($A29,'data-8017360947'!$A:$BI,1+'calc-8410178426'!Y$1,0)),0,VLOOKUP($A29,'data-8017360947'!$A:$BI,1+'calc-8410178426'!Y$1,0)*0.01*'calc-8410178426'!$B29)</f>
        <v>0</v>
      </c>
      <c r="Z29">
        <f>IF(ISERROR(VLOOKUP($A29,'data-8017360947'!$A:$BI,1+'calc-8410178426'!Z$1,0)),0,VLOOKUP($A29,'data-8017360947'!$A:$BI,1+'calc-8410178426'!Z$1,0)*0.01*'calc-8410178426'!$B29)</f>
        <v>0</v>
      </c>
      <c r="AA29">
        <f>IF(ISERROR(VLOOKUP($A29,'data-8017360947'!$A:$BI,1+'calc-8410178426'!AA$1,0)),0,VLOOKUP($A29,'data-8017360947'!$A:$BI,1+'calc-8410178426'!AA$1,0)*0.01*'calc-8410178426'!$B29)</f>
        <v>0</v>
      </c>
      <c r="AB29">
        <f>IF(ISERROR(VLOOKUP($A29,'data-8017360947'!$A:$BI,1+'calc-8410178426'!AB$1,0)),0,VLOOKUP($A29,'data-8017360947'!$A:$BI,1+'calc-8410178426'!AB$1,0)*0.01*'calc-8410178426'!$B29)</f>
        <v>0</v>
      </c>
      <c r="AC29">
        <f>IF(ISERROR(VLOOKUP($A29,'data-8017360947'!$A:$BI,1+'calc-8410178426'!AC$1,0)),0,VLOOKUP($A29,'data-8017360947'!$A:$BI,1+'calc-8410178426'!AC$1,0)*0.01*'calc-8410178426'!$B29)</f>
        <v>0</v>
      </c>
      <c r="AD29">
        <f>IF(ISERROR(VLOOKUP($A29,'data-8017360947'!$A:$BI,1+'calc-8410178426'!AD$1,0)),0,VLOOKUP($A29,'data-8017360947'!$A:$BI,1+'calc-8410178426'!AD$1,0)*0.01*'calc-8410178426'!$B29)</f>
        <v>0</v>
      </c>
      <c r="AE29">
        <f>IF(ISERROR(VLOOKUP($A29,'data-8017360947'!$A:$BI,1+'calc-8410178426'!AE$1,0)),0,VLOOKUP($A29,'data-8017360947'!$A:$BI,1+'calc-8410178426'!AE$1,0)*0.01*'calc-8410178426'!$B29)</f>
        <v>0</v>
      </c>
      <c r="AF29">
        <f>IF(ISERROR(VLOOKUP($A29,'data-8017360947'!$A:$BI,1+'calc-8410178426'!AF$1,0)),0,VLOOKUP($A29,'data-8017360947'!$A:$BI,1+'calc-8410178426'!AF$1,0)*0.01*'calc-8410178426'!$B29)</f>
        <v>0</v>
      </c>
      <c r="AG29">
        <f>IF(ISERROR(VLOOKUP($A29,'data-8017360947'!$A:$BI,1+'calc-8410178426'!AG$1,0)),0,VLOOKUP($A29,'data-8017360947'!$A:$BI,1+'calc-8410178426'!AG$1,0)*0.01*'calc-8410178426'!$B29)</f>
        <v>0</v>
      </c>
      <c r="AH29">
        <f>IF(ISERROR(VLOOKUP($A29,'data-8017360947'!$A:$BI,1+'calc-8410178426'!AH$1,0)),0,VLOOKUP($A29,'data-8017360947'!$A:$BI,1+'calc-8410178426'!AH$1,0)*0.01*'calc-8410178426'!$B29)</f>
        <v>0</v>
      </c>
      <c r="AI29">
        <f>IF(ISERROR(VLOOKUP($A29,'data-8017360947'!$A:$BI,1+'calc-8410178426'!AI$1,0)),0,VLOOKUP($A29,'data-8017360947'!$A:$BI,1+'calc-8410178426'!AI$1,0)*0.01*'calc-8410178426'!$B29)</f>
        <v>0</v>
      </c>
      <c r="AJ29">
        <f>IF(ISERROR(VLOOKUP($A29,'data-8017360947'!$A:$BI,1+'calc-8410178426'!AJ$1,0)),0,VLOOKUP($A29,'data-8017360947'!$A:$BI,1+'calc-8410178426'!AJ$1,0)*0.01*'calc-8410178426'!$B29)</f>
        <v>0</v>
      </c>
      <c r="AK29">
        <f>IF(ISERROR(VLOOKUP($A29,'data-8017360947'!$A:$BI,1+'calc-8410178426'!AK$1,0)),0,VLOOKUP($A29,'data-8017360947'!$A:$BI,1+'calc-8410178426'!AK$1,0)*0.01*'calc-8410178426'!$B29)</f>
        <v>0</v>
      </c>
      <c r="AL29">
        <f>IF(ISERROR(VLOOKUP($A29,'data-8017360947'!$A:$BI,1+'calc-8410178426'!AL$1,0)),0,VLOOKUP($A29,'data-8017360947'!$A:$BI,1+'calc-8410178426'!AL$1,0)*0.01*'calc-8410178426'!$B29)</f>
        <v>0</v>
      </c>
      <c r="AM29">
        <f>IF(ISERROR(VLOOKUP($A29,'data-8017360947'!$A:$BI,1+'calc-8410178426'!AM$1,0)),0,VLOOKUP($A29,'data-8017360947'!$A:$BI,1+'calc-8410178426'!AM$1,0)*0.01*'calc-8410178426'!$B29)</f>
        <v>0</v>
      </c>
      <c r="AN29">
        <f>IF(ISERROR(VLOOKUP($A29,'data-8017360947'!$A:$BI,1+'calc-8410178426'!AN$1,0)),0,VLOOKUP($A29,'data-8017360947'!$A:$BI,1+'calc-8410178426'!AN$1,0)*0.01*'calc-8410178426'!$B29)</f>
        <v>0</v>
      </c>
      <c r="AO29">
        <f>IF(ISERROR(VLOOKUP($A29,'data-8017360947'!$A:$BI,1+'calc-8410178426'!AO$1,0)),0,VLOOKUP($A29,'data-8017360947'!$A:$BI,1+'calc-8410178426'!AO$1,0)*0.01*'calc-8410178426'!$B29)</f>
        <v>0</v>
      </c>
      <c r="AP29">
        <f>IF(ISERROR(VLOOKUP($A29,'data-8017360947'!$A:$BI,1+'calc-8410178426'!AP$1,0)),0,VLOOKUP($A29,'data-8017360947'!$A:$BI,1+'calc-8410178426'!AP$1,0)*0.01*'calc-8410178426'!$B29)</f>
        <v>0</v>
      </c>
      <c r="AQ29">
        <f>IF(ISERROR(VLOOKUP($A29,'data-8017360947'!$A:$BI,1+'calc-8410178426'!AQ$1,0)),0,VLOOKUP($A29,'data-8017360947'!$A:$BI,1+'calc-8410178426'!AQ$1,0)*0.01*'calc-8410178426'!$B29)</f>
        <v>0</v>
      </c>
      <c r="AR29">
        <f>IF(ISERROR(VLOOKUP($A29,'data-8017360947'!$A:$BI,1+'calc-8410178426'!AR$1,0)),0,VLOOKUP($A29,'data-8017360947'!$A:$BI,1+'calc-8410178426'!AR$1,0)*0.01*'calc-8410178426'!$B29)</f>
        <v>0</v>
      </c>
      <c r="AS29">
        <f>IF(ISERROR(VLOOKUP($A29,'data-8017360947'!$A:$BI,1+'calc-8410178426'!AS$1,0)),0,VLOOKUP($A29,'data-8017360947'!$A:$BI,1+'calc-8410178426'!AS$1,0)*0.01*'calc-8410178426'!$B29)</f>
        <v>0</v>
      </c>
      <c r="AT29">
        <f>IF(ISERROR(VLOOKUP($A29,'data-8017360947'!$A:$BI,1+'calc-8410178426'!AT$1,0)),0,VLOOKUP($A29,'data-8017360947'!$A:$BI,1+'calc-8410178426'!AT$1,0)*0.01*'calc-8410178426'!$B29)</f>
        <v>0</v>
      </c>
      <c r="AU29">
        <f>IF(ISERROR(VLOOKUP($A29,'data-8017360947'!$A:$BI,1+'calc-8410178426'!AU$1,0)),0,VLOOKUP($A29,'data-8017360947'!$A:$BI,1+'calc-8410178426'!AU$1,0)*0.01*'calc-8410178426'!$B29)</f>
        <v>0</v>
      </c>
      <c r="AV29">
        <f>IF(ISERROR(VLOOKUP($A29,'data-8017360947'!$A:$BI,1+'calc-8410178426'!AV$1,0)),0,VLOOKUP($A29,'data-8017360947'!$A:$BI,1+'calc-8410178426'!AV$1,0)*0.01*'calc-8410178426'!$B29)</f>
        <v>0</v>
      </c>
      <c r="AW29">
        <f>IF(ISERROR(VLOOKUP($A29,'data-8017360947'!$A:$BI,1+'calc-8410178426'!AW$1,0)),0,VLOOKUP($A29,'data-8017360947'!$A:$BI,1+'calc-8410178426'!AW$1,0)*0.01*'calc-8410178426'!$B29)</f>
        <v>0</v>
      </c>
      <c r="AX29">
        <f>IF(ISERROR(VLOOKUP($A29,'data-8017360947'!$A:$BI,1+'calc-8410178426'!AX$1,0)),0,VLOOKUP($A29,'data-8017360947'!$A:$BI,1+'calc-8410178426'!AX$1,0)*0.01*'calc-8410178426'!$B29)</f>
        <v>0</v>
      </c>
      <c r="AY29">
        <f>IF(ISERROR(VLOOKUP($A29,'data-8017360947'!$A:$BI,1+'calc-8410178426'!AY$1,0)),0,VLOOKUP($A29,'data-8017360947'!$A:$BI,1+'calc-8410178426'!AY$1,0)*0.01*'calc-8410178426'!$B29)</f>
        <v>0</v>
      </c>
      <c r="AZ29">
        <f>IF(ISERROR(VLOOKUP($A29,'data-8017360947'!$A:$BI,1+'calc-8410178426'!AZ$1,0)),0,VLOOKUP($A29,'data-8017360947'!$A:$BI,1+'calc-8410178426'!AZ$1,0)*0.01*'calc-8410178426'!$B29)</f>
        <v>0</v>
      </c>
      <c r="BA29">
        <f>IF(ISERROR(VLOOKUP($A29,'data-8017360947'!$A:$BI,1+'calc-8410178426'!BA$1,0)),0,VLOOKUP($A29,'data-8017360947'!$A:$BI,1+'calc-8410178426'!BA$1,0)*0.01*'calc-8410178426'!$B29)</f>
        <v>0</v>
      </c>
      <c r="BB29">
        <f>IF(ISERROR(VLOOKUP($A29,'data-8017360947'!$A:$BI,1+'calc-8410178426'!BB$1,0)),0,VLOOKUP($A29,'data-8017360947'!$A:$BI,1+'calc-8410178426'!BB$1,0)*0.01*'calc-8410178426'!$B29)</f>
        <v>0</v>
      </c>
      <c r="BC29">
        <f>IF(ISERROR(VLOOKUP($A29,'data-8017360947'!$A:$BI,1+'calc-8410178426'!BC$1,0)),0,VLOOKUP($A29,'data-8017360947'!$A:$BI,1+'calc-8410178426'!BC$1,0)*0.01*'calc-8410178426'!$B29)</f>
        <v>0</v>
      </c>
      <c r="BD29">
        <f>IF(ISERROR(VLOOKUP($A29,'data-8017360947'!$A:$BI,1+'calc-8410178426'!BD$1,0)),0,VLOOKUP($A29,'data-8017360947'!$A:$BI,1+'calc-8410178426'!BD$1,0)*0.01*'calc-8410178426'!$B29)</f>
        <v>0</v>
      </c>
      <c r="BE29">
        <f>IF(ISERROR(VLOOKUP($A29,'data-8017360947'!$A:$BI,1+'calc-8410178426'!BE$1,0)),0,VLOOKUP($A29,'data-8017360947'!$A:$BI,1+'calc-8410178426'!BE$1,0)*0.01*'calc-8410178426'!$B29)</f>
        <v>0</v>
      </c>
      <c r="BF29">
        <f>IF(ISERROR(VLOOKUP($A29,'data-8017360947'!$A:$BI,1+'calc-8410178426'!BF$1,0)),0,VLOOKUP($A29,'data-8017360947'!$A:$BI,1+'calc-8410178426'!BF$1,0)*0.01*'calc-8410178426'!$B29)</f>
        <v>0</v>
      </c>
      <c r="BG29">
        <f>IF(ISERROR(VLOOKUP($A29,'data-8017360947'!$A:$BI,1+'calc-8410178426'!BG$1,0)),0,VLOOKUP($A29,'data-8017360947'!$A:$BI,1+'calc-8410178426'!BG$1,0)*0.01*'calc-8410178426'!$B29)</f>
        <v>0</v>
      </c>
      <c r="BH29">
        <f>IF(ISERROR(VLOOKUP($A29,'data-8017360947'!$A:$BI,1+'calc-8410178426'!BH$1,0)),0,VLOOKUP($A29,'data-8017360947'!$A:$BI,1+'calc-8410178426'!BH$1,0)*0.01*'calc-8410178426'!$B29)</f>
        <v>0</v>
      </c>
      <c r="BI29">
        <f>IF(ISERROR(VLOOKUP($A29,'data-8017360947'!$A:$BI,1+'calc-8410178426'!BI$1,0)),0,VLOOKUP($A29,'data-8017360947'!$A:$BI,1+'calc-8410178426'!BI$1,0)*0.01*'calc-8410178426'!$B29)</f>
        <v>0</v>
      </c>
      <c r="BJ29">
        <f>IF(ISERROR(VLOOKUP($A29,'data-8017360947'!$A:$BI,1+'calc-8410178426'!BJ$1,0)),0,VLOOKUP($A29,'data-8017360947'!$A:$BI,1+'calc-8410178426'!BJ$1,0)*0.01*'calc-8410178426'!$B29)</f>
        <v>0</v>
      </c>
    </row>
    <row r="30" spans="1:62" x14ac:dyDescent="0.25">
      <c r="A30">
        <f>'Nutritional Calculator - Demo'!C35</f>
        <v>0</v>
      </c>
      <c r="B30">
        <f>'Nutritional Calculator - Demo'!D35</f>
        <v>0</v>
      </c>
      <c r="C30">
        <f>IF(ISERROR(VLOOKUP($A30,'data-8017360947'!$A:$BI,1+'calc-8410178426'!C$1,0)),0,VLOOKUP($A30,'data-8017360947'!$A:$BI,1+'calc-8410178426'!C$1,0)*0.01*'calc-8410178426'!$B30)</f>
        <v>0</v>
      </c>
      <c r="D30">
        <f>IF(ISERROR(VLOOKUP($A30,'data-8017360947'!$A:$BI,1+'calc-8410178426'!D$1,0)),0,VLOOKUP($A30,'data-8017360947'!$A:$BI,1+'calc-8410178426'!D$1,0)*0.01*'calc-8410178426'!$B30)</f>
        <v>0</v>
      </c>
      <c r="E30">
        <f>IF(ISERROR(VLOOKUP($A30,'data-8017360947'!$A:$BI,1+'calc-8410178426'!E$1,0)),0,VLOOKUP($A30,'data-8017360947'!$A:$BI,1+'calc-8410178426'!E$1,0)*0.01*'calc-8410178426'!$B30)</f>
        <v>0</v>
      </c>
      <c r="F30">
        <f>IF(ISERROR(VLOOKUP($A30,'data-8017360947'!$A:$BI,1+'calc-8410178426'!F$1,0)),0,VLOOKUP($A30,'data-8017360947'!$A:$BI,1+'calc-8410178426'!F$1,0)*0.01*'calc-8410178426'!$B30)</f>
        <v>0</v>
      </c>
      <c r="G30">
        <f>IF(ISERROR(VLOOKUP($A30,'data-8017360947'!$A:$BI,1+'calc-8410178426'!G$1,0)),0,VLOOKUP($A30,'data-8017360947'!$A:$BI,1+'calc-8410178426'!G$1,0)*0.01*'calc-8410178426'!$B30)</f>
        <v>0</v>
      </c>
      <c r="H30">
        <f>IF(ISERROR(VLOOKUP($A30,'data-8017360947'!$A:$BI,1+'calc-8410178426'!H$1,0)),0,VLOOKUP($A30,'data-8017360947'!$A:$BI,1+'calc-8410178426'!H$1,0)*0.01*'calc-8410178426'!$B30)</f>
        <v>0</v>
      </c>
      <c r="I30">
        <f>IF(ISERROR(VLOOKUP($A30,'data-8017360947'!$A:$BI,1+'calc-8410178426'!I$1,0)),0,VLOOKUP($A30,'data-8017360947'!$A:$BI,1+'calc-8410178426'!I$1,0)*0.01*'calc-8410178426'!$B30)</f>
        <v>0</v>
      </c>
      <c r="J30">
        <f>IF(ISERROR(VLOOKUP($A30,'data-8017360947'!$A:$BI,1+'calc-8410178426'!J$1,0)),0,VLOOKUP($A30,'data-8017360947'!$A:$BI,1+'calc-8410178426'!J$1,0)*0.01*'calc-8410178426'!$B30)</f>
        <v>0</v>
      </c>
      <c r="K30">
        <f>IF(ISERROR(VLOOKUP($A30,'data-8017360947'!$A:$BI,1+'calc-8410178426'!K$1,0)),0,VLOOKUP($A30,'data-8017360947'!$A:$BI,1+'calc-8410178426'!K$1,0)*0.01*'calc-8410178426'!$B30)</f>
        <v>0</v>
      </c>
      <c r="L30">
        <f>IF(ISERROR(VLOOKUP($A30,'data-8017360947'!$A:$BI,1+'calc-8410178426'!L$1,0)),0,VLOOKUP($A30,'data-8017360947'!$A:$BI,1+'calc-8410178426'!L$1,0)*0.01*'calc-8410178426'!$B30)</f>
        <v>0</v>
      </c>
      <c r="M30">
        <f>IF(ISERROR(VLOOKUP($A30,'data-8017360947'!$A:$BI,1+'calc-8410178426'!M$1,0)),0,VLOOKUP($A30,'data-8017360947'!$A:$BI,1+'calc-8410178426'!M$1,0)*0.01*'calc-8410178426'!$B30)</f>
        <v>0</v>
      </c>
      <c r="N30">
        <f>IF(ISERROR(VLOOKUP($A30,'data-8017360947'!$A:$BI,1+'calc-8410178426'!N$1,0)),0,VLOOKUP($A30,'data-8017360947'!$A:$BI,1+'calc-8410178426'!N$1,0)*0.01*'calc-8410178426'!$B30)</f>
        <v>0</v>
      </c>
      <c r="O30">
        <f>IF(ISERROR(VLOOKUP($A30,'data-8017360947'!$A:$BI,1+'calc-8410178426'!O$1,0)),0,VLOOKUP($A30,'data-8017360947'!$A:$BI,1+'calc-8410178426'!O$1,0)*0.01*'calc-8410178426'!$B30)</f>
        <v>0</v>
      </c>
      <c r="P30">
        <f>IF(ISERROR(VLOOKUP($A30,'data-8017360947'!$A:$BI,1+'calc-8410178426'!P$1,0)),0,VLOOKUP($A30,'data-8017360947'!$A:$BI,1+'calc-8410178426'!P$1,0)*0.01*'calc-8410178426'!$B30)</f>
        <v>0</v>
      </c>
      <c r="Q30">
        <f>IF(ISERROR(VLOOKUP($A30,'data-8017360947'!$A:$BI,1+'calc-8410178426'!Q$1,0)),0,VLOOKUP($A30,'data-8017360947'!$A:$BI,1+'calc-8410178426'!Q$1,0)*0.01*'calc-8410178426'!$B30)</f>
        <v>0</v>
      </c>
      <c r="R30">
        <f>IF(ISERROR(VLOOKUP($A30,'data-8017360947'!$A:$BI,1+'calc-8410178426'!R$1,0)),0,VLOOKUP($A30,'data-8017360947'!$A:$BI,1+'calc-8410178426'!R$1,0)*0.01*'calc-8410178426'!$B30)</f>
        <v>0</v>
      </c>
      <c r="S30">
        <f>IF(ISERROR(VLOOKUP($A30,'data-8017360947'!$A:$BI,1+'calc-8410178426'!S$1,0)),0,VLOOKUP($A30,'data-8017360947'!$A:$BI,1+'calc-8410178426'!S$1,0)*0.01*'calc-8410178426'!$B30)</f>
        <v>0</v>
      </c>
      <c r="T30">
        <f>IF(ISERROR(VLOOKUP($A30,'data-8017360947'!$A:$BI,1+'calc-8410178426'!T$1,0)),0,VLOOKUP($A30,'data-8017360947'!$A:$BI,1+'calc-8410178426'!T$1,0)*0.01*'calc-8410178426'!$B30)</f>
        <v>0</v>
      </c>
      <c r="U30">
        <f>IF(ISERROR(VLOOKUP($A30,'data-8017360947'!$A:$BI,1+'calc-8410178426'!U$1,0)),0,VLOOKUP($A30,'data-8017360947'!$A:$BI,1+'calc-8410178426'!U$1,0)*0.01*'calc-8410178426'!$B30)</f>
        <v>0</v>
      </c>
      <c r="V30">
        <f>IF(ISERROR(VLOOKUP($A30,'data-8017360947'!$A:$BI,1+'calc-8410178426'!V$1,0)),0,VLOOKUP($A30,'data-8017360947'!$A:$BI,1+'calc-8410178426'!V$1,0)*0.01*'calc-8410178426'!$B30)</f>
        <v>0</v>
      </c>
      <c r="W30">
        <f>IF(ISERROR(VLOOKUP($A30,'data-8017360947'!$A:$BI,1+'calc-8410178426'!W$1,0)),0,VLOOKUP($A30,'data-8017360947'!$A:$BI,1+'calc-8410178426'!W$1,0)*0.01*'calc-8410178426'!$B30)</f>
        <v>0</v>
      </c>
      <c r="X30">
        <f>IF(ISERROR(VLOOKUP($A30,'data-8017360947'!$A:$BI,1+'calc-8410178426'!X$1,0)),0,VLOOKUP($A30,'data-8017360947'!$A:$BI,1+'calc-8410178426'!X$1,0)*0.01*'calc-8410178426'!$B30)</f>
        <v>0</v>
      </c>
      <c r="Y30">
        <f>IF(ISERROR(VLOOKUP($A30,'data-8017360947'!$A:$BI,1+'calc-8410178426'!Y$1,0)),0,VLOOKUP($A30,'data-8017360947'!$A:$BI,1+'calc-8410178426'!Y$1,0)*0.01*'calc-8410178426'!$B30)</f>
        <v>0</v>
      </c>
      <c r="Z30">
        <f>IF(ISERROR(VLOOKUP($A30,'data-8017360947'!$A:$BI,1+'calc-8410178426'!Z$1,0)),0,VLOOKUP($A30,'data-8017360947'!$A:$BI,1+'calc-8410178426'!Z$1,0)*0.01*'calc-8410178426'!$B30)</f>
        <v>0</v>
      </c>
      <c r="AA30">
        <f>IF(ISERROR(VLOOKUP($A30,'data-8017360947'!$A:$BI,1+'calc-8410178426'!AA$1,0)),0,VLOOKUP($A30,'data-8017360947'!$A:$BI,1+'calc-8410178426'!AA$1,0)*0.01*'calc-8410178426'!$B30)</f>
        <v>0</v>
      </c>
      <c r="AB30">
        <f>IF(ISERROR(VLOOKUP($A30,'data-8017360947'!$A:$BI,1+'calc-8410178426'!AB$1,0)),0,VLOOKUP($A30,'data-8017360947'!$A:$BI,1+'calc-8410178426'!AB$1,0)*0.01*'calc-8410178426'!$B30)</f>
        <v>0</v>
      </c>
      <c r="AC30">
        <f>IF(ISERROR(VLOOKUP($A30,'data-8017360947'!$A:$BI,1+'calc-8410178426'!AC$1,0)),0,VLOOKUP($A30,'data-8017360947'!$A:$BI,1+'calc-8410178426'!AC$1,0)*0.01*'calc-8410178426'!$B30)</f>
        <v>0</v>
      </c>
      <c r="AD30">
        <f>IF(ISERROR(VLOOKUP($A30,'data-8017360947'!$A:$BI,1+'calc-8410178426'!AD$1,0)),0,VLOOKUP($A30,'data-8017360947'!$A:$BI,1+'calc-8410178426'!AD$1,0)*0.01*'calc-8410178426'!$B30)</f>
        <v>0</v>
      </c>
      <c r="AE30">
        <f>IF(ISERROR(VLOOKUP($A30,'data-8017360947'!$A:$BI,1+'calc-8410178426'!AE$1,0)),0,VLOOKUP($A30,'data-8017360947'!$A:$BI,1+'calc-8410178426'!AE$1,0)*0.01*'calc-8410178426'!$B30)</f>
        <v>0</v>
      </c>
      <c r="AF30">
        <f>IF(ISERROR(VLOOKUP($A30,'data-8017360947'!$A:$BI,1+'calc-8410178426'!AF$1,0)),0,VLOOKUP($A30,'data-8017360947'!$A:$BI,1+'calc-8410178426'!AF$1,0)*0.01*'calc-8410178426'!$B30)</f>
        <v>0</v>
      </c>
      <c r="AG30">
        <f>IF(ISERROR(VLOOKUP($A30,'data-8017360947'!$A:$BI,1+'calc-8410178426'!AG$1,0)),0,VLOOKUP($A30,'data-8017360947'!$A:$BI,1+'calc-8410178426'!AG$1,0)*0.01*'calc-8410178426'!$B30)</f>
        <v>0</v>
      </c>
      <c r="AH30">
        <f>IF(ISERROR(VLOOKUP($A30,'data-8017360947'!$A:$BI,1+'calc-8410178426'!AH$1,0)),0,VLOOKUP($A30,'data-8017360947'!$A:$BI,1+'calc-8410178426'!AH$1,0)*0.01*'calc-8410178426'!$B30)</f>
        <v>0</v>
      </c>
      <c r="AI30">
        <f>IF(ISERROR(VLOOKUP($A30,'data-8017360947'!$A:$BI,1+'calc-8410178426'!AI$1,0)),0,VLOOKUP($A30,'data-8017360947'!$A:$BI,1+'calc-8410178426'!AI$1,0)*0.01*'calc-8410178426'!$B30)</f>
        <v>0</v>
      </c>
      <c r="AJ30">
        <f>IF(ISERROR(VLOOKUP($A30,'data-8017360947'!$A:$BI,1+'calc-8410178426'!AJ$1,0)),0,VLOOKUP($A30,'data-8017360947'!$A:$BI,1+'calc-8410178426'!AJ$1,0)*0.01*'calc-8410178426'!$B30)</f>
        <v>0</v>
      </c>
      <c r="AK30">
        <f>IF(ISERROR(VLOOKUP($A30,'data-8017360947'!$A:$BI,1+'calc-8410178426'!AK$1,0)),0,VLOOKUP($A30,'data-8017360947'!$A:$BI,1+'calc-8410178426'!AK$1,0)*0.01*'calc-8410178426'!$B30)</f>
        <v>0</v>
      </c>
      <c r="AL30">
        <f>IF(ISERROR(VLOOKUP($A30,'data-8017360947'!$A:$BI,1+'calc-8410178426'!AL$1,0)),0,VLOOKUP($A30,'data-8017360947'!$A:$BI,1+'calc-8410178426'!AL$1,0)*0.01*'calc-8410178426'!$B30)</f>
        <v>0</v>
      </c>
      <c r="AM30">
        <f>IF(ISERROR(VLOOKUP($A30,'data-8017360947'!$A:$BI,1+'calc-8410178426'!AM$1,0)),0,VLOOKUP($A30,'data-8017360947'!$A:$BI,1+'calc-8410178426'!AM$1,0)*0.01*'calc-8410178426'!$B30)</f>
        <v>0</v>
      </c>
      <c r="AN30">
        <f>IF(ISERROR(VLOOKUP($A30,'data-8017360947'!$A:$BI,1+'calc-8410178426'!AN$1,0)),0,VLOOKUP($A30,'data-8017360947'!$A:$BI,1+'calc-8410178426'!AN$1,0)*0.01*'calc-8410178426'!$B30)</f>
        <v>0</v>
      </c>
      <c r="AO30">
        <f>IF(ISERROR(VLOOKUP($A30,'data-8017360947'!$A:$BI,1+'calc-8410178426'!AO$1,0)),0,VLOOKUP($A30,'data-8017360947'!$A:$BI,1+'calc-8410178426'!AO$1,0)*0.01*'calc-8410178426'!$B30)</f>
        <v>0</v>
      </c>
      <c r="AP30">
        <f>IF(ISERROR(VLOOKUP($A30,'data-8017360947'!$A:$BI,1+'calc-8410178426'!AP$1,0)),0,VLOOKUP($A30,'data-8017360947'!$A:$BI,1+'calc-8410178426'!AP$1,0)*0.01*'calc-8410178426'!$B30)</f>
        <v>0</v>
      </c>
      <c r="AQ30">
        <f>IF(ISERROR(VLOOKUP($A30,'data-8017360947'!$A:$BI,1+'calc-8410178426'!AQ$1,0)),0,VLOOKUP($A30,'data-8017360947'!$A:$BI,1+'calc-8410178426'!AQ$1,0)*0.01*'calc-8410178426'!$B30)</f>
        <v>0</v>
      </c>
      <c r="AR30">
        <f>IF(ISERROR(VLOOKUP($A30,'data-8017360947'!$A:$BI,1+'calc-8410178426'!AR$1,0)),0,VLOOKUP($A30,'data-8017360947'!$A:$BI,1+'calc-8410178426'!AR$1,0)*0.01*'calc-8410178426'!$B30)</f>
        <v>0</v>
      </c>
      <c r="AS30">
        <f>IF(ISERROR(VLOOKUP($A30,'data-8017360947'!$A:$BI,1+'calc-8410178426'!AS$1,0)),0,VLOOKUP($A30,'data-8017360947'!$A:$BI,1+'calc-8410178426'!AS$1,0)*0.01*'calc-8410178426'!$B30)</f>
        <v>0</v>
      </c>
      <c r="AT30">
        <f>IF(ISERROR(VLOOKUP($A30,'data-8017360947'!$A:$BI,1+'calc-8410178426'!AT$1,0)),0,VLOOKUP($A30,'data-8017360947'!$A:$BI,1+'calc-8410178426'!AT$1,0)*0.01*'calc-8410178426'!$B30)</f>
        <v>0</v>
      </c>
      <c r="AU30">
        <f>IF(ISERROR(VLOOKUP($A30,'data-8017360947'!$A:$BI,1+'calc-8410178426'!AU$1,0)),0,VLOOKUP($A30,'data-8017360947'!$A:$BI,1+'calc-8410178426'!AU$1,0)*0.01*'calc-8410178426'!$B30)</f>
        <v>0</v>
      </c>
      <c r="AV30">
        <f>IF(ISERROR(VLOOKUP($A30,'data-8017360947'!$A:$BI,1+'calc-8410178426'!AV$1,0)),0,VLOOKUP($A30,'data-8017360947'!$A:$BI,1+'calc-8410178426'!AV$1,0)*0.01*'calc-8410178426'!$B30)</f>
        <v>0</v>
      </c>
      <c r="AW30">
        <f>IF(ISERROR(VLOOKUP($A30,'data-8017360947'!$A:$BI,1+'calc-8410178426'!AW$1,0)),0,VLOOKUP($A30,'data-8017360947'!$A:$BI,1+'calc-8410178426'!AW$1,0)*0.01*'calc-8410178426'!$B30)</f>
        <v>0</v>
      </c>
      <c r="AX30">
        <f>IF(ISERROR(VLOOKUP($A30,'data-8017360947'!$A:$BI,1+'calc-8410178426'!AX$1,0)),0,VLOOKUP($A30,'data-8017360947'!$A:$BI,1+'calc-8410178426'!AX$1,0)*0.01*'calc-8410178426'!$B30)</f>
        <v>0</v>
      </c>
      <c r="AY30">
        <f>IF(ISERROR(VLOOKUP($A30,'data-8017360947'!$A:$BI,1+'calc-8410178426'!AY$1,0)),0,VLOOKUP($A30,'data-8017360947'!$A:$BI,1+'calc-8410178426'!AY$1,0)*0.01*'calc-8410178426'!$B30)</f>
        <v>0</v>
      </c>
      <c r="AZ30">
        <f>IF(ISERROR(VLOOKUP($A30,'data-8017360947'!$A:$BI,1+'calc-8410178426'!AZ$1,0)),0,VLOOKUP($A30,'data-8017360947'!$A:$BI,1+'calc-8410178426'!AZ$1,0)*0.01*'calc-8410178426'!$B30)</f>
        <v>0</v>
      </c>
      <c r="BA30">
        <f>IF(ISERROR(VLOOKUP($A30,'data-8017360947'!$A:$BI,1+'calc-8410178426'!BA$1,0)),0,VLOOKUP($A30,'data-8017360947'!$A:$BI,1+'calc-8410178426'!BA$1,0)*0.01*'calc-8410178426'!$B30)</f>
        <v>0</v>
      </c>
      <c r="BB30">
        <f>IF(ISERROR(VLOOKUP($A30,'data-8017360947'!$A:$BI,1+'calc-8410178426'!BB$1,0)),0,VLOOKUP($A30,'data-8017360947'!$A:$BI,1+'calc-8410178426'!BB$1,0)*0.01*'calc-8410178426'!$B30)</f>
        <v>0</v>
      </c>
      <c r="BC30">
        <f>IF(ISERROR(VLOOKUP($A30,'data-8017360947'!$A:$BI,1+'calc-8410178426'!BC$1,0)),0,VLOOKUP($A30,'data-8017360947'!$A:$BI,1+'calc-8410178426'!BC$1,0)*0.01*'calc-8410178426'!$B30)</f>
        <v>0</v>
      </c>
      <c r="BD30">
        <f>IF(ISERROR(VLOOKUP($A30,'data-8017360947'!$A:$BI,1+'calc-8410178426'!BD$1,0)),0,VLOOKUP($A30,'data-8017360947'!$A:$BI,1+'calc-8410178426'!BD$1,0)*0.01*'calc-8410178426'!$B30)</f>
        <v>0</v>
      </c>
      <c r="BE30">
        <f>IF(ISERROR(VLOOKUP($A30,'data-8017360947'!$A:$BI,1+'calc-8410178426'!BE$1,0)),0,VLOOKUP($A30,'data-8017360947'!$A:$BI,1+'calc-8410178426'!BE$1,0)*0.01*'calc-8410178426'!$B30)</f>
        <v>0</v>
      </c>
      <c r="BF30">
        <f>IF(ISERROR(VLOOKUP($A30,'data-8017360947'!$A:$BI,1+'calc-8410178426'!BF$1,0)),0,VLOOKUP($A30,'data-8017360947'!$A:$BI,1+'calc-8410178426'!BF$1,0)*0.01*'calc-8410178426'!$B30)</f>
        <v>0</v>
      </c>
      <c r="BG30">
        <f>IF(ISERROR(VLOOKUP($A30,'data-8017360947'!$A:$BI,1+'calc-8410178426'!BG$1,0)),0,VLOOKUP($A30,'data-8017360947'!$A:$BI,1+'calc-8410178426'!BG$1,0)*0.01*'calc-8410178426'!$B30)</f>
        <v>0</v>
      </c>
      <c r="BH30">
        <f>IF(ISERROR(VLOOKUP($A30,'data-8017360947'!$A:$BI,1+'calc-8410178426'!BH$1,0)),0,VLOOKUP($A30,'data-8017360947'!$A:$BI,1+'calc-8410178426'!BH$1,0)*0.01*'calc-8410178426'!$B30)</f>
        <v>0</v>
      </c>
      <c r="BI30">
        <f>IF(ISERROR(VLOOKUP($A30,'data-8017360947'!$A:$BI,1+'calc-8410178426'!BI$1,0)),0,VLOOKUP($A30,'data-8017360947'!$A:$BI,1+'calc-8410178426'!BI$1,0)*0.01*'calc-8410178426'!$B30)</f>
        <v>0</v>
      </c>
      <c r="BJ30">
        <f>IF(ISERROR(VLOOKUP($A30,'data-8017360947'!$A:$BI,1+'calc-8410178426'!BJ$1,0)),0,VLOOKUP($A30,'data-8017360947'!$A:$BI,1+'calc-8410178426'!BJ$1,0)*0.01*'calc-8410178426'!$B30)</f>
        <v>0</v>
      </c>
    </row>
    <row r="31" spans="1:62" x14ac:dyDescent="0.25">
      <c r="A31">
        <f>'Nutritional Calculator - Demo'!C36</f>
        <v>0</v>
      </c>
      <c r="B31">
        <f>'Nutritional Calculator - Demo'!D36</f>
        <v>0</v>
      </c>
      <c r="C31">
        <f>IF(ISERROR(VLOOKUP($A31,'data-8017360947'!$A:$BI,1+'calc-8410178426'!C$1,0)),0,VLOOKUP($A31,'data-8017360947'!$A:$BI,1+'calc-8410178426'!C$1,0)*0.01*'calc-8410178426'!$B31)</f>
        <v>0</v>
      </c>
      <c r="D31">
        <f>IF(ISERROR(VLOOKUP($A31,'data-8017360947'!$A:$BI,1+'calc-8410178426'!D$1,0)),0,VLOOKUP($A31,'data-8017360947'!$A:$BI,1+'calc-8410178426'!D$1,0)*0.01*'calc-8410178426'!$B31)</f>
        <v>0</v>
      </c>
      <c r="E31">
        <f>IF(ISERROR(VLOOKUP($A31,'data-8017360947'!$A:$BI,1+'calc-8410178426'!E$1,0)),0,VLOOKUP($A31,'data-8017360947'!$A:$BI,1+'calc-8410178426'!E$1,0)*0.01*'calc-8410178426'!$B31)</f>
        <v>0</v>
      </c>
      <c r="F31">
        <f>IF(ISERROR(VLOOKUP($A31,'data-8017360947'!$A:$BI,1+'calc-8410178426'!F$1,0)),0,VLOOKUP($A31,'data-8017360947'!$A:$BI,1+'calc-8410178426'!F$1,0)*0.01*'calc-8410178426'!$B31)</f>
        <v>0</v>
      </c>
      <c r="G31">
        <f>IF(ISERROR(VLOOKUP($A31,'data-8017360947'!$A:$BI,1+'calc-8410178426'!G$1,0)),0,VLOOKUP($A31,'data-8017360947'!$A:$BI,1+'calc-8410178426'!G$1,0)*0.01*'calc-8410178426'!$B31)</f>
        <v>0</v>
      </c>
      <c r="H31">
        <f>IF(ISERROR(VLOOKUP($A31,'data-8017360947'!$A:$BI,1+'calc-8410178426'!H$1,0)),0,VLOOKUP($A31,'data-8017360947'!$A:$BI,1+'calc-8410178426'!H$1,0)*0.01*'calc-8410178426'!$B31)</f>
        <v>0</v>
      </c>
      <c r="I31">
        <f>IF(ISERROR(VLOOKUP($A31,'data-8017360947'!$A:$BI,1+'calc-8410178426'!I$1,0)),0,VLOOKUP($A31,'data-8017360947'!$A:$BI,1+'calc-8410178426'!I$1,0)*0.01*'calc-8410178426'!$B31)</f>
        <v>0</v>
      </c>
      <c r="J31">
        <f>IF(ISERROR(VLOOKUP($A31,'data-8017360947'!$A:$BI,1+'calc-8410178426'!J$1,0)),0,VLOOKUP($A31,'data-8017360947'!$A:$BI,1+'calc-8410178426'!J$1,0)*0.01*'calc-8410178426'!$B31)</f>
        <v>0</v>
      </c>
      <c r="K31">
        <f>IF(ISERROR(VLOOKUP($A31,'data-8017360947'!$A:$BI,1+'calc-8410178426'!K$1,0)),0,VLOOKUP($A31,'data-8017360947'!$A:$BI,1+'calc-8410178426'!K$1,0)*0.01*'calc-8410178426'!$B31)</f>
        <v>0</v>
      </c>
      <c r="L31">
        <f>IF(ISERROR(VLOOKUP($A31,'data-8017360947'!$A:$BI,1+'calc-8410178426'!L$1,0)),0,VLOOKUP($A31,'data-8017360947'!$A:$BI,1+'calc-8410178426'!L$1,0)*0.01*'calc-8410178426'!$B31)</f>
        <v>0</v>
      </c>
      <c r="M31">
        <f>IF(ISERROR(VLOOKUP($A31,'data-8017360947'!$A:$BI,1+'calc-8410178426'!M$1,0)),0,VLOOKUP($A31,'data-8017360947'!$A:$BI,1+'calc-8410178426'!M$1,0)*0.01*'calc-8410178426'!$B31)</f>
        <v>0</v>
      </c>
      <c r="N31">
        <f>IF(ISERROR(VLOOKUP($A31,'data-8017360947'!$A:$BI,1+'calc-8410178426'!N$1,0)),0,VLOOKUP($A31,'data-8017360947'!$A:$BI,1+'calc-8410178426'!N$1,0)*0.01*'calc-8410178426'!$B31)</f>
        <v>0</v>
      </c>
      <c r="O31">
        <f>IF(ISERROR(VLOOKUP($A31,'data-8017360947'!$A:$BI,1+'calc-8410178426'!O$1,0)),0,VLOOKUP($A31,'data-8017360947'!$A:$BI,1+'calc-8410178426'!O$1,0)*0.01*'calc-8410178426'!$B31)</f>
        <v>0</v>
      </c>
      <c r="P31">
        <f>IF(ISERROR(VLOOKUP($A31,'data-8017360947'!$A:$BI,1+'calc-8410178426'!P$1,0)),0,VLOOKUP($A31,'data-8017360947'!$A:$BI,1+'calc-8410178426'!P$1,0)*0.01*'calc-8410178426'!$B31)</f>
        <v>0</v>
      </c>
      <c r="Q31">
        <f>IF(ISERROR(VLOOKUP($A31,'data-8017360947'!$A:$BI,1+'calc-8410178426'!Q$1,0)),0,VLOOKUP($A31,'data-8017360947'!$A:$BI,1+'calc-8410178426'!Q$1,0)*0.01*'calc-8410178426'!$B31)</f>
        <v>0</v>
      </c>
      <c r="R31">
        <f>IF(ISERROR(VLOOKUP($A31,'data-8017360947'!$A:$BI,1+'calc-8410178426'!R$1,0)),0,VLOOKUP($A31,'data-8017360947'!$A:$BI,1+'calc-8410178426'!R$1,0)*0.01*'calc-8410178426'!$B31)</f>
        <v>0</v>
      </c>
      <c r="S31">
        <f>IF(ISERROR(VLOOKUP($A31,'data-8017360947'!$A:$BI,1+'calc-8410178426'!S$1,0)),0,VLOOKUP($A31,'data-8017360947'!$A:$BI,1+'calc-8410178426'!S$1,0)*0.01*'calc-8410178426'!$B31)</f>
        <v>0</v>
      </c>
      <c r="T31">
        <f>IF(ISERROR(VLOOKUP($A31,'data-8017360947'!$A:$BI,1+'calc-8410178426'!T$1,0)),0,VLOOKUP($A31,'data-8017360947'!$A:$BI,1+'calc-8410178426'!T$1,0)*0.01*'calc-8410178426'!$B31)</f>
        <v>0</v>
      </c>
      <c r="U31">
        <f>IF(ISERROR(VLOOKUP($A31,'data-8017360947'!$A:$BI,1+'calc-8410178426'!U$1,0)),0,VLOOKUP($A31,'data-8017360947'!$A:$BI,1+'calc-8410178426'!U$1,0)*0.01*'calc-8410178426'!$B31)</f>
        <v>0</v>
      </c>
      <c r="V31">
        <f>IF(ISERROR(VLOOKUP($A31,'data-8017360947'!$A:$BI,1+'calc-8410178426'!V$1,0)),0,VLOOKUP($A31,'data-8017360947'!$A:$BI,1+'calc-8410178426'!V$1,0)*0.01*'calc-8410178426'!$B31)</f>
        <v>0</v>
      </c>
      <c r="W31">
        <f>IF(ISERROR(VLOOKUP($A31,'data-8017360947'!$A:$BI,1+'calc-8410178426'!W$1,0)),0,VLOOKUP($A31,'data-8017360947'!$A:$BI,1+'calc-8410178426'!W$1,0)*0.01*'calc-8410178426'!$B31)</f>
        <v>0</v>
      </c>
      <c r="X31">
        <f>IF(ISERROR(VLOOKUP($A31,'data-8017360947'!$A:$BI,1+'calc-8410178426'!X$1,0)),0,VLOOKUP($A31,'data-8017360947'!$A:$BI,1+'calc-8410178426'!X$1,0)*0.01*'calc-8410178426'!$B31)</f>
        <v>0</v>
      </c>
      <c r="Y31">
        <f>IF(ISERROR(VLOOKUP($A31,'data-8017360947'!$A:$BI,1+'calc-8410178426'!Y$1,0)),0,VLOOKUP($A31,'data-8017360947'!$A:$BI,1+'calc-8410178426'!Y$1,0)*0.01*'calc-8410178426'!$B31)</f>
        <v>0</v>
      </c>
      <c r="Z31">
        <f>IF(ISERROR(VLOOKUP($A31,'data-8017360947'!$A:$BI,1+'calc-8410178426'!Z$1,0)),0,VLOOKUP($A31,'data-8017360947'!$A:$BI,1+'calc-8410178426'!Z$1,0)*0.01*'calc-8410178426'!$B31)</f>
        <v>0</v>
      </c>
      <c r="AA31">
        <f>IF(ISERROR(VLOOKUP($A31,'data-8017360947'!$A:$BI,1+'calc-8410178426'!AA$1,0)),0,VLOOKUP($A31,'data-8017360947'!$A:$BI,1+'calc-8410178426'!AA$1,0)*0.01*'calc-8410178426'!$B31)</f>
        <v>0</v>
      </c>
      <c r="AB31">
        <f>IF(ISERROR(VLOOKUP($A31,'data-8017360947'!$A:$BI,1+'calc-8410178426'!AB$1,0)),0,VLOOKUP($A31,'data-8017360947'!$A:$BI,1+'calc-8410178426'!AB$1,0)*0.01*'calc-8410178426'!$B31)</f>
        <v>0</v>
      </c>
      <c r="AC31">
        <f>IF(ISERROR(VLOOKUP($A31,'data-8017360947'!$A:$BI,1+'calc-8410178426'!AC$1,0)),0,VLOOKUP($A31,'data-8017360947'!$A:$BI,1+'calc-8410178426'!AC$1,0)*0.01*'calc-8410178426'!$B31)</f>
        <v>0</v>
      </c>
      <c r="AD31">
        <f>IF(ISERROR(VLOOKUP($A31,'data-8017360947'!$A:$BI,1+'calc-8410178426'!AD$1,0)),0,VLOOKUP($A31,'data-8017360947'!$A:$BI,1+'calc-8410178426'!AD$1,0)*0.01*'calc-8410178426'!$B31)</f>
        <v>0</v>
      </c>
      <c r="AE31">
        <f>IF(ISERROR(VLOOKUP($A31,'data-8017360947'!$A:$BI,1+'calc-8410178426'!AE$1,0)),0,VLOOKUP($A31,'data-8017360947'!$A:$BI,1+'calc-8410178426'!AE$1,0)*0.01*'calc-8410178426'!$B31)</f>
        <v>0</v>
      </c>
      <c r="AF31">
        <f>IF(ISERROR(VLOOKUP($A31,'data-8017360947'!$A:$BI,1+'calc-8410178426'!AF$1,0)),0,VLOOKUP($A31,'data-8017360947'!$A:$BI,1+'calc-8410178426'!AF$1,0)*0.01*'calc-8410178426'!$B31)</f>
        <v>0</v>
      </c>
      <c r="AG31">
        <f>IF(ISERROR(VLOOKUP($A31,'data-8017360947'!$A:$BI,1+'calc-8410178426'!AG$1,0)),0,VLOOKUP($A31,'data-8017360947'!$A:$BI,1+'calc-8410178426'!AG$1,0)*0.01*'calc-8410178426'!$B31)</f>
        <v>0</v>
      </c>
      <c r="AH31">
        <f>IF(ISERROR(VLOOKUP($A31,'data-8017360947'!$A:$BI,1+'calc-8410178426'!AH$1,0)),0,VLOOKUP($A31,'data-8017360947'!$A:$BI,1+'calc-8410178426'!AH$1,0)*0.01*'calc-8410178426'!$B31)</f>
        <v>0</v>
      </c>
      <c r="AI31">
        <f>IF(ISERROR(VLOOKUP($A31,'data-8017360947'!$A:$BI,1+'calc-8410178426'!AI$1,0)),0,VLOOKUP($A31,'data-8017360947'!$A:$BI,1+'calc-8410178426'!AI$1,0)*0.01*'calc-8410178426'!$B31)</f>
        <v>0</v>
      </c>
      <c r="AJ31">
        <f>IF(ISERROR(VLOOKUP($A31,'data-8017360947'!$A:$BI,1+'calc-8410178426'!AJ$1,0)),0,VLOOKUP($A31,'data-8017360947'!$A:$BI,1+'calc-8410178426'!AJ$1,0)*0.01*'calc-8410178426'!$B31)</f>
        <v>0</v>
      </c>
      <c r="AK31">
        <f>IF(ISERROR(VLOOKUP($A31,'data-8017360947'!$A:$BI,1+'calc-8410178426'!AK$1,0)),0,VLOOKUP($A31,'data-8017360947'!$A:$BI,1+'calc-8410178426'!AK$1,0)*0.01*'calc-8410178426'!$B31)</f>
        <v>0</v>
      </c>
      <c r="AL31">
        <f>IF(ISERROR(VLOOKUP($A31,'data-8017360947'!$A:$BI,1+'calc-8410178426'!AL$1,0)),0,VLOOKUP($A31,'data-8017360947'!$A:$BI,1+'calc-8410178426'!AL$1,0)*0.01*'calc-8410178426'!$B31)</f>
        <v>0</v>
      </c>
      <c r="AM31">
        <f>IF(ISERROR(VLOOKUP($A31,'data-8017360947'!$A:$BI,1+'calc-8410178426'!AM$1,0)),0,VLOOKUP($A31,'data-8017360947'!$A:$BI,1+'calc-8410178426'!AM$1,0)*0.01*'calc-8410178426'!$B31)</f>
        <v>0</v>
      </c>
      <c r="AN31">
        <f>IF(ISERROR(VLOOKUP($A31,'data-8017360947'!$A:$BI,1+'calc-8410178426'!AN$1,0)),0,VLOOKUP($A31,'data-8017360947'!$A:$BI,1+'calc-8410178426'!AN$1,0)*0.01*'calc-8410178426'!$B31)</f>
        <v>0</v>
      </c>
      <c r="AO31">
        <f>IF(ISERROR(VLOOKUP($A31,'data-8017360947'!$A:$BI,1+'calc-8410178426'!AO$1,0)),0,VLOOKUP($A31,'data-8017360947'!$A:$BI,1+'calc-8410178426'!AO$1,0)*0.01*'calc-8410178426'!$B31)</f>
        <v>0</v>
      </c>
      <c r="AP31">
        <f>IF(ISERROR(VLOOKUP($A31,'data-8017360947'!$A:$BI,1+'calc-8410178426'!AP$1,0)),0,VLOOKUP($A31,'data-8017360947'!$A:$BI,1+'calc-8410178426'!AP$1,0)*0.01*'calc-8410178426'!$B31)</f>
        <v>0</v>
      </c>
      <c r="AQ31">
        <f>IF(ISERROR(VLOOKUP($A31,'data-8017360947'!$A:$BI,1+'calc-8410178426'!AQ$1,0)),0,VLOOKUP($A31,'data-8017360947'!$A:$BI,1+'calc-8410178426'!AQ$1,0)*0.01*'calc-8410178426'!$B31)</f>
        <v>0</v>
      </c>
      <c r="AR31">
        <f>IF(ISERROR(VLOOKUP($A31,'data-8017360947'!$A:$BI,1+'calc-8410178426'!AR$1,0)),0,VLOOKUP($A31,'data-8017360947'!$A:$BI,1+'calc-8410178426'!AR$1,0)*0.01*'calc-8410178426'!$B31)</f>
        <v>0</v>
      </c>
      <c r="AS31">
        <f>IF(ISERROR(VLOOKUP($A31,'data-8017360947'!$A:$BI,1+'calc-8410178426'!AS$1,0)),0,VLOOKUP($A31,'data-8017360947'!$A:$BI,1+'calc-8410178426'!AS$1,0)*0.01*'calc-8410178426'!$B31)</f>
        <v>0</v>
      </c>
      <c r="AT31">
        <f>IF(ISERROR(VLOOKUP($A31,'data-8017360947'!$A:$BI,1+'calc-8410178426'!AT$1,0)),0,VLOOKUP($A31,'data-8017360947'!$A:$BI,1+'calc-8410178426'!AT$1,0)*0.01*'calc-8410178426'!$B31)</f>
        <v>0</v>
      </c>
      <c r="AU31">
        <f>IF(ISERROR(VLOOKUP($A31,'data-8017360947'!$A:$BI,1+'calc-8410178426'!AU$1,0)),0,VLOOKUP($A31,'data-8017360947'!$A:$BI,1+'calc-8410178426'!AU$1,0)*0.01*'calc-8410178426'!$B31)</f>
        <v>0</v>
      </c>
      <c r="AV31">
        <f>IF(ISERROR(VLOOKUP($A31,'data-8017360947'!$A:$BI,1+'calc-8410178426'!AV$1,0)),0,VLOOKUP($A31,'data-8017360947'!$A:$BI,1+'calc-8410178426'!AV$1,0)*0.01*'calc-8410178426'!$B31)</f>
        <v>0</v>
      </c>
      <c r="AW31">
        <f>IF(ISERROR(VLOOKUP($A31,'data-8017360947'!$A:$BI,1+'calc-8410178426'!AW$1,0)),0,VLOOKUP($A31,'data-8017360947'!$A:$BI,1+'calc-8410178426'!AW$1,0)*0.01*'calc-8410178426'!$B31)</f>
        <v>0</v>
      </c>
      <c r="AX31">
        <f>IF(ISERROR(VLOOKUP($A31,'data-8017360947'!$A:$BI,1+'calc-8410178426'!AX$1,0)),0,VLOOKUP($A31,'data-8017360947'!$A:$BI,1+'calc-8410178426'!AX$1,0)*0.01*'calc-8410178426'!$B31)</f>
        <v>0</v>
      </c>
      <c r="AY31">
        <f>IF(ISERROR(VLOOKUP($A31,'data-8017360947'!$A:$BI,1+'calc-8410178426'!AY$1,0)),0,VLOOKUP($A31,'data-8017360947'!$A:$BI,1+'calc-8410178426'!AY$1,0)*0.01*'calc-8410178426'!$B31)</f>
        <v>0</v>
      </c>
      <c r="AZ31">
        <f>IF(ISERROR(VLOOKUP($A31,'data-8017360947'!$A:$BI,1+'calc-8410178426'!AZ$1,0)),0,VLOOKUP($A31,'data-8017360947'!$A:$BI,1+'calc-8410178426'!AZ$1,0)*0.01*'calc-8410178426'!$B31)</f>
        <v>0</v>
      </c>
      <c r="BA31">
        <f>IF(ISERROR(VLOOKUP($A31,'data-8017360947'!$A:$BI,1+'calc-8410178426'!BA$1,0)),0,VLOOKUP($A31,'data-8017360947'!$A:$BI,1+'calc-8410178426'!BA$1,0)*0.01*'calc-8410178426'!$B31)</f>
        <v>0</v>
      </c>
      <c r="BB31">
        <f>IF(ISERROR(VLOOKUP($A31,'data-8017360947'!$A:$BI,1+'calc-8410178426'!BB$1,0)),0,VLOOKUP($A31,'data-8017360947'!$A:$BI,1+'calc-8410178426'!BB$1,0)*0.01*'calc-8410178426'!$B31)</f>
        <v>0</v>
      </c>
      <c r="BC31">
        <f>IF(ISERROR(VLOOKUP($A31,'data-8017360947'!$A:$BI,1+'calc-8410178426'!BC$1,0)),0,VLOOKUP($A31,'data-8017360947'!$A:$BI,1+'calc-8410178426'!BC$1,0)*0.01*'calc-8410178426'!$B31)</f>
        <v>0</v>
      </c>
      <c r="BD31">
        <f>IF(ISERROR(VLOOKUP($A31,'data-8017360947'!$A:$BI,1+'calc-8410178426'!BD$1,0)),0,VLOOKUP($A31,'data-8017360947'!$A:$BI,1+'calc-8410178426'!BD$1,0)*0.01*'calc-8410178426'!$B31)</f>
        <v>0</v>
      </c>
      <c r="BE31">
        <f>IF(ISERROR(VLOOKUP($A31,'data-8017360947'!$A:$BI,1+'calc-8410178426'!BE$1,0)),0,VLOOKUP($A31,'data-8017360947'!$A:$BI,1+'calc-8410178426'!BE$1,0)*0.01*'calc-8410178426'!$B31)</f>
        <v>0</v>
      </c>
      <c r="BF31">
        <f>IF(ISERROR(VLOOKUP($A31,'data-8017360947'!$A:$BI,1+'calc-8410178426'!BF$1,0)),0,VLOOKUP($A31,'data-8017360947'!$A:$BI,1+'calc-8410178426'!BF$1,0)*0.01*'calc-8410178426'!$B31)</f>
        <v>0</v>
      </c>
      <c r="BG31">
        <f>IF(ISERROR(VLOOKUP($A31,'data-8017360947'!$A:$BI,1+'calc-8410178426'!BG$1,0)),0,VLOOKUP($A31,'data-8017360947'!$A:$BI,1+'calc-8410178426'!BG$1,0)*0.01*'calc-8410178426'!$B31)</f>
        <v>0</v>
      </c>
      <c r="BH31">
        <f>IF(ISERROR(VLOOKUP($A31,'data-8017360947'!$A:$BI,1+'calc-8410178426'!BH$1,0)),0,VLOOKUP($A31,'data-8017360947'!$A:$BI,1+'calc-8410178426'!BH$1,0)*0.01*'calc-8410178426'!$B31)</f>
        <v>0</v>
      </c>
      <c r="BI31">
        <f>IF(ISERROR(VLOOKUP($A31,'data-8017360947'!$A:$BI,1+'calc-8410178426'!BI$1,0)),0,VLOOKUP($A31,'data-8017360947'!$A:$BI,1+'calc-8410178426'!BI$1,0)*0.01*'calc-8410178426'!$B31)</f>
        <v>0</v>
      </c>
      <c r="BJ31">
        <f>IF(ISERROR(VLOOKUP($A31,'data-8017360947'!$A:$BI,1+'calc-8410178426'!BJ$1,0)),0,VLOOKUP($A31,'data-8017360947'!$A:$BI,1+'calc-8410178426'!BJ$1,0)*0.01*'calc-8410178426'!$B31)</f>
        <v>0</v>
      </c>
    </row>
    <row r="32" spans="1:62" x14ac:dyDescent="0.25">
      <c r="A32">
        <f>'Nutritional Calculator - Demo'!C37</f>
        <v>0</v>
      </c>
      <c r="B32">
        <f>'Nutritional Calculator - Demo'!D37</f>
        <v>0</v>
      </c>
      <c r="C32">
        <f>IF(ISERROR(VLOOKUP($A32,'data-8017360947'!$A:$BI,1+'calc-8410178426'!C$1,0)),0,VLOOKUP($A32,'data-8017360947'!$A:$BI,1+'calc-8410178426'!C$1,0)*0.01*'calc-8410178426'!$B32)</f>
        <v>0</v>
      </c>
      <c r="D32">
        <f>IF(ISERROR(VLOOKUP($A32,'data-8017360947'!$A:$BI,1+'calc-8410178426'!D$1,0)),0,VLOOKUP($A32,'data-8017360947'!$A:$BI,1+'calc-8410178426'!D$1,0)*0.01*'calc-8410178426'!$B32)</f>
        <v>0</v>
      </c>
      <c r="E32">
        <f>IF(ISERROR(VLOOKUP($A32,'data-8017360947'!$A:$BI,1+'calc-8410178426'!E$1,0)),0,VLOOKUP($A32,'data-8017360947'!$A:$BI,1+'calc-8410178426'!E$1,0)*0.01*'calc-8410178426'!$B32)</f>
        <v>0</v>
      </c>
      <c r="F32">
        <f>IF(ISERROR(VLOOKUP($A32,'data-8017360947'!$A:$BI,1+'calc-8410178426'!F$1,0)),0,VLOOKUP($A32,'data-8017360947'!$A:$BI,1+'calc-8410178426'!F$1,0)*0.01*'calc-8410178426'!$B32)</f>
        <v>0</v>
      </c>
      <c r="G32">
        <f>IF(ISERROR(VLOOKUP($A32,'data-8017360947'!$A:$BI,1+'calc-8410178426'!G$1,0)),0,VLOOKUP($A32,'data-8017360947'!$A:$BI,1+'calc-8410178426'!G$1,0)*0.01*'calc-8410178426'!$B32)</f>
        <v>0</v>
      </c>
      <c r="H32">
        <f>IF(ISERROR(VLOOKUP($A32,'data-8017360947'!$A:$BI,1+'calc-8410178426'!H$1,0)),0,VLOOKUP($A32,'data-8017360947'!$A:$BI,1+'calc-8410178426'!H$1,0)*0.01*'calc-8410178426'!$B32)</f>
        <v>0</v>
      </c>
      <c r="I32">
        <f>IF(ISERROR(VLOOKUP($A32,'data-8017360947'!$A:$BI,1+'calc-8410178426'!I$1,0)),0,VLOOKUP($A32,'data-8017360947'!$A:$BI,1+'calc-8410178426'!I$1,0)*0.01*'calc-8410178426'!$B32)</f>
        <v>0</v>
      </c>
      <c r="J32">
        <f>IF(ISERROR(VLOOKUP($A32,'data-8017360947'!$A:$BI,1+'calc-8410178426'!J$1,0)),0,VLOOKUP($A32,'data-8017360947'!$A:$BI,1+'calc-8410178426'!J$1,0)*0.01*'calc-8410178426'!$B32)</f>
        <v>0</v>
      </c>
      <c r="K32">
        <f>IF(ISERROR(VLOOKUP($A32,'data-8017360947'!$A:$BI,1+'calc-8410178426'!K$1,0)),0,VLOOKUP($A32,'data-8017360947'!$A:$BI,1+'calc-8410178426'!K$1,0)*0.01*'calc-8410178426'!$B32)</f>
        <v>0</v>
      </c>
      <c r="L32">
        <f>IF(ISERROR(VLOOKUP($A32,'data-8017360947'!$A:$BI,1+'calc-8410178426'!L$1,0)),0,VLOOKUP($A32,'data-8017360947'!$A:$BI,1+'calc-8410178426'!L$1,0)*0.01*'calc-8410178426'!$B32)</f>
        <v>0</v>
      </c>
      <c r="M32">
        <f>IF(ISERROR(VLOOKUP($A32,'data-8017360947'!$A:$BI,1+'calc-8410178426'!M$1,0)),0,VLOOKUP($A32,'data-8017360947'!$A:$BI,1+'calc-8410178426'!M$1,0)*0.01*'calc-8410178426'!$B32)</f>
        <v>0</v>
      </c>
      <c r="N32">
        <f>IF(ISERROR(VLOOKUP($A32,'data-8017360947'!$A:$BI,1+'calc-8410178426'!N$1,0)),0,VLOOKUP($A32,'data-8017360947'!$A:$BI,1+'calc-8410178426'!N$1,0)*0.01*'calc-8410178426'!$B32)</f>
        <v>0</v>
      </c>
      <c r="O32">
        <f>IF(ISERROR(VLOOKUP($A32,'data-8017360947'!$A:$BI,1+'calc-8410178426'!O$1,0)),0,VLOOKUP($A32,'data-8017360947'!$A:$BI,1+'calc-8410178426'!O$1,0)*0.01*'calc-8410178426'!$B32)</f>
        <v>0</v>
      </c>
      <c r="P32">
        <f>IF(ISERROR(VLOOKUP($A32,'data-8017360947'!$A:$BI,1+'calc-8410178426'!P$1,0)),0,VLOOKUP($A32,'data-8017360947'!$A:$BI,1+'calc-8410178426'!P$1,0)*0.01*'calc-8410178426'!$B32)</f>
        <v>0</v>
      </c>
      <c r="Q32">
        <f>IF(ISERROR(VLOOKUP($A32,'data-8017360947'!$A:$BI,1+'calc-8410178426'!Q$1,0)),0,VLOOKUP($A32,'data-8017360947'!$A:$BI,1+'calc-8410178426'!Q$1,0)*0.01*'calc-8410178426'!$B32)</f>
        <v>0</v>
      </c>
      <c r="R32">
        <f>IF(ISERROR(VLOOKUP($A32,'data-8017360947'!$A:$BI,1+'calc-8410178426'!R$1,0)),0,VLOOKUP($A32,'data-8017360947'!$A:$BI,1+'calc-8410178426'!R$1,0)*0.01*'calc-8410178426'!$B32)</f>
        <v>0</v>
      </c>
      <c r="S32">
        <f>IF(ISERROR(VLOOKUP($A32,'data-8017360947'!$A:$BI,1+'calc-8410178426'!S$1,0)),0,VLOOKUP($A32,'data-8017360947'!$A:$BI,1+'calc-8410178426'!S$1,0)*0.01*'calc-8410178426'!$B32)</f>
        <v>0</v>
      </c>
      <c r="T32">
        <f>IF(ISERROR(VLOOKUP($A32,'data-8017360947'!$A:$BI,1+'calc-8410178426'!T$1,0)),0,VLOOKUP($A32,'data-8017360947'!$A:$BI,1+'calc-8410178426'!T$1,0)*0.01*'calc-8410178426'!$B32)</f>
        <v>0</v>
      </c>
      <c r="U32">
        <f>IF(ISERROR(VLOOKUP($A32,'data-8017360947'!$A:$BI,1+'calc-8410178426'!U$1,0)),0,VLOOKUP($A32,'data-8017360947'!$A:$BI,1+'calc-8410178426'!U$1,0)*0.01*'calc-8410178426'!$B32)</f>
        <v>0</v>
      </c>
      <c r="V32">
        <f>IF(ISERROR(VLOOKUP($A32,'data-8017360947'!$A:$BI,1+'calc-8410178426'!V$1,0)),0,VLOOKUP($A32,'data-8017360947'!$A:$BI,1+'calc-8410178426'!V$1,0)*0.01*'calc-8410178426'!$B32)</f>
        <v>0</v>
      </c>
      <c r="W32">
        <f>IF(ISERROR(VLOOKUP($A32,'data-8017360947'!$A:$BI,1+'calc-8410178426'!W$1,0)),0,VLOOKUP($A32,'data-8017360947'!$A:$BI,1+'calc-8410178426'!W$1,0)*0.01*'calc-8410178426'!$B32)</f>
        <v>0</v>
      </c>
      <c r="X32">
        <f>IF(ISERROR(VLOOKUP($A32,'data-8017360947'!$A:$BI,1+'calc-8410178426'!X$1,0)),0,VLOOKUP($A32,'data-8017360947'!$A:$BI,1+'calc-8410178426'!X$1,0)*0.01*'calc-8410178426'!$B32)</f>
        <v>0</v>
      </c>
      <c r="Y32">
        <f>IF(ISERROR(VLOOKUP($A32,'data-8017360947'!$A:$BI,1+'calc-8410178426'!Y$1,0)),0,VLOOKUP($A32,'data-8017360947'!$A:$BI,1+'calc-8410178426'!Y$1,0)*0.01*'calc-8410178426'!$B32)</f>
        <v>0</v>
      </c>
      <c r="Z32">
        <f>IF(ISERROR(VLOOKUP($A32,'data-8017360947'!$A:$BI,1+'calc-8410178426'!Z$1,0)),0,VLOOKUP($A32,'data-8017360947'!$A:$BI,1+'calc-8410178426'!Z$1,0)*0.01*'calc-8410178426'!$B32)</f>
        <v>0</v>
      </c>
      <c r="AA32">
        <f>IF(ISERROR(VLOOKUP($A32,'data-8017360947'!$A:$BI,1+'calc-8410178426'!AA$1,0)),0,VLOOKUP($A32,'data-8017360947'!$A:$BI,1+'calc-8410178426'!AA$1,0)*0.01*'calc-8410178426'!$B32)</f>
        <v>0</v>
      </c>
      <c r="AB32">
        <f>IF(ISERROR(VLOOKUP($A32,'data-8017360947'!$A:$BI,1+'calc-8410178426'!AB$1,0)),0,VLOOKUP($A32,'data-8017360947'!$A:$BI,1+'calc-8410178426'!AB$1,0)*0.01*'calc-8410178426'!$B32)</f>
        <v>0</v>
      </c>
      <c r="AC32">
        <f>IF(ISERROR(VLOOKUP($A32,'data-8017360947'!$A:$BI,1+'calc-8410178426'!AC$1,0)),0,VLOOKUP($A32,'data-8017360947'!$A:$BI,1+'calc-8410178426'!AC$1,0)*0.01*'calc-8410178426'!$B32)</f>
        <v>0</v>
      </c>
      <c r="AD32">
        <f>IF(ISERROR(VLOOKUP($A32,'data-8017360947'!$A:$BI,1+'calc-8410178426'!AD$1,0)),0,VLOOKUP($A32,'data-8017360947'!$A:$BI,1+'calc-8410178426'!AD$1,0)*0.01*'calc-8410178426'!$B32)</f>
        <v>0</v>
      </c>
      <c r="AE32">
        <f>IF(ISERROR(VLOOKUP($A32,'data-8017360947'!$A:$BI,1+'calc-8410178426'!AE$1,0)),0,VLOOKUP($A32,'data-8017360947'!$A:$BI,1+'calc-8410178426'!AE$1,0)*0.01*'calc-8410178426'!$B32)</f>
        <v>0</v>
      </c>
      <c r="AF32">
        <f>IF(ISERROR(VLOOKUP($A32,'data-8017360947'!$A:$BI,1+'calc-8410178426'!AF$1,0)),0,VLOOKUP($A32,'data-8017360947'!$A:$BI,1+'calc-8410178426'!AF$1,0)*0.01*'calc-8410178426'!$B32)</f>
        <v>0</v>
      </c>
      <c r="AG32">
        <f>IF(ISERROR(VLOOKUP($A32,'data-8017360947'!$A:$BI,1+'calc-8410178426'!AG$1,0)),0,VLOOKUP($A32,'data-8017360947'!$A:$BI,1+'calc-8410178426'!AG$1,0)*0.01*'calc-8410178426'!$B32)</f>
        <v>0</v>
      </c>
      <c r="AH32">
        <f>IF(ISERROR(VLOOKUP($A32,'data-8017360947'!$A:$BI,1+'calc-8410178426'!AH$1,0)),0,VLOOKUP($A32,'data-8017360947'!$A:$BI,1+'calc-8410178426'!AH$1,0)*0.01*'calc-8410178426'!$B32)</f>
        <v>0</v>
      </c>
      <c r="AI32">
        <f>IF(ISERROR(VLOOKUP($A32,'data-8017360947'!$A:$BI,1+'calc-8410178426'!AI$1,0)),0,VLOOKUP($A32,'data-8017360947'!$A:$BI,1+'calc-8410178426'!AI$1,0)*0.01*'calc-8410178426'!$B32)</f>
        <v>0</v>
      </c>
      <c r="AJ32">
        <f>IF(ISERROR(VLOOKUP($A32,'data-8017360947'!$A:$BI,1+'calc-8410178426'!AJ$1,0)),0,VLOOKUP($A32,'data-8017360947'!$A:$BI,1+'calc-8410178426'!AJ$1,0)*0.01*'calc-8410178426'!$B32)</f>
        <v>0</v>
      </c>
      <c r="AK32">
        <f>IF(ISERROR(VLOOKUP($A32,'data-8017360947'!$A:$BI,1+'calc-8410178426'!AK$1,0)),0,VLOOKUP($A32,'data-8017360947'!$A:$BI,1+'calc-8410178426'!AK$1,0)*0.01*'calc-8410178426'!$B32)</f>
        <v>0</v>
      </c>
      <c r="AL32">
        <f>IF(ISERROR(VLOOKUP($A32,'data-8017360947'!$A:$BI,1+'calc-8410178426'!AL$1,0)),0,VLOOKUP($A32,'data-8017360947'!$A:$BI,1+'calc-8410178426'!AL$1,0)*0.01*'calc-8410178426'!$B32)</f>
        <v>0</v>
      </c>
      <c r="AM32">
        <f>IF(ISERROR(VLOOKUP($A32,'data-8017360947'!$A:$BI,1+'calc-8410178426'!AM$1,0)),0,VLOOKUP($A32,'data-8017360947'!$A:$BI,1+'calc-8410178426'!AM$1,0)*0.01*'calc-8410178426'!$B32)</f>
        <v>0</v>
      </c>
      <c r="AN32">
        <f>IF(ISERROR(VLOOKUP($A32,'data-8017360947'!$A:$BI,1+'calc-8410178426'!AN$1,0)),0,VLOOKUP($A32,'data-8017360947'!$A:$BI,1+'calc-8410178426'!AN$1,0)*0.01*'calc-8410178426'!$B32)</f>
        <v>0</v>
      </c>
      <c r="AO32">
        <f>IF(ISERROR(VLOOKUP($A32,'data-8017360947'!$A:$BI,1+'calc-8410178426'!AO$1,0)),0,VLOOKUP($A32,'data-8017360947'!$A:$BI,1+'calc-8410178426'!AO$1,0)*0.01*'calc-8410178426'!$B32)</f>
        <v>0</v>
      </c>
      <c r="AP32">
        <f>IF(ISERROR(VLOOKUP($A32,'data-8017360947'!$A:$BI,1+'calc-8410178426'!AP$1,0)),0,VLOOKUP($A32,'data-8017360947'!$A:$BI,1+'calc-8410178426'!AP$1,0)*0.01*'calc-8410178426'!$B32)</f>
        <v>0</v>
      </c>
      <c r="AQ32">
        <f>IF(ISERROR(VLOOKUP($A32,'data-8017360947'!$A:$BI,1+'calc-8410178426'!AQ$1,0)),0,VLOOKUP($A32,'data-8017360947'!$A:$BI,1+'calc-8410178426'!AQ$1,0)*0.01*'calc-8410178426'!$B32)</f>
        <v>0</v>
      </c>
      <c r="AR32">
        <f>IF(ISERROR(VLOOKUP($A32,'data-8017360947'!$A:$BI,1+'calc-8410178426'!AR$1,0)),0,VLOOKUP($A32,'data-8017360947'!$A:$BI,1+'calc-8410178426'!AR$1,0)*0.01*'calc-8410178426'!$B32)</f>
        <v>0</v>
      </c>
      <c r="AS32">
        <f>IF(ISERROR(VLOOKUP($A32,'data-8017360947'!$A:$BI,1+'calc-8410178426'!AS$1,0)),0,VLOOKUP($A32,'data-8017360947'!$A:$BI,1+'calc-8410178426'!AS$1,0)*0.01*'calc-8410178426'!$B32)</f>
        <v>0</v>
      </c>
      <c r="AT32">
        <f>IF(ISERROR(VLOOKUP($A32,'data-8017360947'!$A:$BI,1+'calc-8410178426'!AT$1,0)),0,VLOOKUP($A32,'data-8017360947'!$A:$BI,1+'calc-8410178426'!AT$1,0)*0.01*'calc-8410178426'!$B32)</f>
        <v>0</v>
      </c>
      <c r="AU32">
        <f>IF(ISERROR(VLOOKUP($A32,'data-8017360947'!$A:$BI,1+'calc-8410178426'!AU$1,0)),0,VLOOKUP($A32,'data-8017360947'!$A:$BI,1+'calc-8410178426'!AU$1,0)*0.01*'calc-8410178426'!$B32)</f>
        <v>0</v>
      </c>
      <c r="AV32">
        <f>IF(ISERROR(VLOOKUP($A32,'data-8017360947'!$A:$BI,1+'calc-8410178426'!AV$1,0)),0,VLOOKUP($A32,'data-8017360947'!$A:$BI,1+'calc-8410178426'!AV$1,0)*0.01*'calc-8410178426'!$B32)</f>
        <v>0</v>
      </c>
      <c r="AW32">
        <f>IF(ISERROR(VLOOKUP($A32,'data-8017360947'!$A:$BI,1+'calc-8410178426'!AW$1,0)),0,VLOOKUP($A32,'data-8017360947'!$A:$BI,1+'calc-8410178426'!AW$1,0)*0.01*'calc-8410178426'!$B32)</f>
        <v>0</v>
      </c>
      <c r="AX32">
        <f>IF(ISERROR(VLOOKUP($A32,'data-8017360947'!$A:$BI,1+'calc-8410178426'!AX$1,0)),0,VLOOKUP($A32,'data-8017360947'!$A:$BI,1+'calc-8410178426'!AX$1,0)*0.01*'calc-8410178426'!$B32)</f>
        <v>0</v>
      </c>
      <c r="AY32">
        <f>IF(ISERROR(VLOOKUP($A32,'data-8017360947'!$A:$BI,1+'calc-8410178426'!AY$1,0)),0,VLOOKUP($A32,'data-8017360947'!$A:$BI,1+'calc-8410178426'!AY$1,0)*0.01*'calc-8410178426'!$B32)</f>
        <v>0</v>
      </c>
      <c r="AZ32">
        <f>IF(ISERROR(VLOOKUP($A32,'data-8017360947'!$A:$BI,1+'calc-8410178426'!AZ$1,0)),0,VLOOKUP($A32,'data-8017360947'!$A:$BI,1+'calc-8410178426'!AZ$1,0)*0.01*'calc-8410178426'!$B32)</f>
        <v>0</v>
      </c>
      <c r="BA32">
        <f>IF(ISERROR(VLOOKUP($A32,'data-8017360947'!$A:$BI,1+'calc-8410178426'!BA$1,0)),0,VLOOKUP($A32,'data-8017360947'!$A:$BI,1+'calc-8410178426'!BA$1,0)*0.01*'calc-8410178426'!$B32)</f>
        <v>0</v>
      </c>
      <c r="BB32">
        <f>IF(ISERROR(VLOOKUP($A32,'data-8017360947'!$A:$BI,1+'calc-8410178426'!BB$1,0)),0,VLOOKUP($A32,'data-8017360947'!$A:$BI,1+'calc-8410178426'!BB$1,0)*0.01*'calc-8410178426'!$B32)</f>
        <v>0</v>
      </c>
      <c r="BC32">
        <f>IF(ISERROR(VLOOKUP($A32,'data-8017360947'!$A:$BI,1+'calc-8410178426'!BC$1,0)),0,VLOOKUP($A32,'data-8017360947'!$A:$BI,1+'calc-8410178426'!BC$1,0)*0.01*'calc-8410178426'!$B32)</f>
        <v>0</v>
      </c>
      <c r="BD32">
        <f>IF(ISERROR(VLOOKUP($A32,'data-8017360947'!$A:$BI,1+'calc-8410178426'!BD$1,0)),0,VLOOKUP($A32,'data-8017360947'!$A:$BI,1+'calc-8410178426'!BD$1,0)*0.01*'calc-8410178426'!$B32)</f>
        <v>0</v>
      </c>
      <c r="BE32">
        <f>IF(ISERROR(VLOOKUP($A32,'data-8017360947'!$A:$BI,1+'calc-8410178426'!BE$1,0)),0,VLOOKUP($A32,'data-8017360947'!$A:$BI,1+'calc-8410178426'!BE$1,0)*0.01*'calc-8410178426'!$B32)</f>
        <v>0</v>
      </c>
      <c r="BF32">
        <f>IF(ISERROR(VLOOKUP($A32,'data-8017360947'!$A:$BI,1+'calc-8410178426'!BF$1,0)),0,VLOOKUP($A32,'data-8017360947'!$A:$BI,1+'calc-8410178426'!BF$1,0)*0.01*'calc-8410178426'!$B32)</f>
        <v>0</v>
      </c>
      <c r="BG32">
        <f>IF(ISERROR(VLOOKUP($A32,'data-8017360947'!$A:$BI,1+'calc-8410178426'!BG$1,0)),0,VLOOKUP($A32,'data-8017360947'!$A:$BI,1+'calc-8410178426'!BG$1,0)*0.01*'calc-8410178426'!$B32)</f>
        <v>0</v>
      </c>
      <c r="BH32">
        <f>IF(ISERROR(VLOOKUP($A32,'data-8017360947'!$A:$BI,1+'calc-8410178426'!BH$1,0)),0,VLOOKUP($A32,'data-8017360947'!$A:$BI,1+'calc-8410178426'!BH$1,0)*0.01*'calc-8410178426'!$B32)</f>
        <v>0</v>
      </c>
      <c r="BI32">
        <f>IF(ISERROR(VLOOKUP($A32,'data-8017360947'!$A:$BI,1+'calc-8410178426'!BI$1,0)),0,VLOOKUP($A32,'data-8017360947'!$A:$BI,1+'calc-8410178426'!BI$1,0)*0.01*'calc-8410178426'!$B32)</f>
        <v>0</v>
      </c>
      <c r="BJ32">
        <f>IF(ISERROR(VLOOKUP($A32,'data-8017360947'!$A:$BI,1+'calc-8410178426'!BJ$1,0)),0,VLOOKUP($A32,'data-8017360947'!$A:$BI,1+'calc-8410178426'!BJ$1,0)*0.01*'calc-8410178426'!$B32)</f>
        <v>0</v>
      </c>
    </row>
    <row r="33" spans="1:62" x14ac:dyDescent="0.25">
      <c r="A33">
        <f>'Nutritional Calculator - Demo'!C38</f>
        <v>0</v>
      </c>
      <c r="B33">
        <f>'Nutritional Calculator - Demo'!D38</f>
        <v>0</v>
      </c>
      <c r="C33">
        <f>IF(ISERROR(VLOOKUP($A33,'data-8017360947'!$A:$BI,1+'calc-8410178426'!C$1,0)),0,VLOOKUP($A33,'data-8017360947'!$A:$BI,1+'calc-8410178426'!C$1,0)*0.01*'calc-8410178426'!$B33)</f>
        <v>0</v>
      </c>
      <c r="D33">
        <f>IF(ISERROR(VLOOKUP($A33,'data-8017360947'!$A:$BI,1+'calc-8410178426'!D$1,0)),0,VLOOKUP($A33,'data-8017360947'!$A:$BI,1+'calc-8410178426'!D$1,0)*0.01*'calc-8410178426'!$B33)</f>
        <v>0</v>
      </c>
      <c r="E33">
        <f>IF(ISERROR(VLOOKUP($A33,'data-8017360947'!$A:$BI,1+'calc-8410178426'!E$1,0)),0,VLOOKUP($A33,'data-8017360947'!$A:$BI,1+'calc-8410178426'!E$1,0)*0.01*'calc-8410178426'!$B33)</f>
        <v>0</v>
      </c>
      <c r="F33">
        <f>IF(ISERROR(VLOOKUP($A33,'data-8017360947'!$A:$BI,1+'calc-8410178426'!F$1,0)),0,VLOOKUP($A33,'data-8017360947'!$A:$BI,1+'calc-8410178426'!F$1,0)*0.01*'calc-8410178426'!$B33)</f>
        <v>0</v>
      </c>
      <c r="G33">
        <f>IF(ISERROR(VLOOKUP($A33,'data-8017360947'!$A:$BI,1+'calc-8410178426'!G$1,0)),0,VLOOKUP($A33,'data-8017360947'!$A:$BI,1+'calc-8410178426'!G$1,0)*0.01*'calc-8410178426'!$B33)</f>
        <v>0</v>
      </c>
      <c r="H33">
        <f>IF(ISERROR(VLOOKUP($A33,'data-8017360947'!$A:$BI,1+'calc-8410178426'!H$1,0)),0,VLOOKUP($A33,'data-8017360947'!$A:$BI,1+'calc-8410178426'!H$1,0)*0.01*'calc-8410178426'!$B33)</f>
        <v>0</v>
      </c>
      <c r="I33">
        <f>IF(ISERROR(VLOOKUP($A33,'data-8017360947'!$A:$BI,1+'calc-8410178426'!I$1,0)),0,VLOOKUP($A33,'data-8017360947'!$A:$BI,1+'calc-8410178426'!I$1,0)*0.01*'calc-8410178426'!$B33)</f>
        <v>0</v>
      </c>
      <c r="J33">
        <f>IF(ISERROR(VLOOKUP($A33,'data-8017360947'!$A:$BI,1+'calc-8410178426'!J$1,0)),0,VLOOKUP($A33,'data-8017360947'!$A:$BI,1+'calc-8410178426'!J$1,0)*0.01*'calc-8410178426'!$B33)</f>
        <v>0</v>
      </c>
      <c r="K33">
        <f>IF(ISERROR(VLOOKUP($A33,'data-8017360947'!$A:$BI,1+'calc-8410178426'!K$1,0)),0,VLOOKUP($A33,'data-8017360947'!$A:$BI,1+'calc-8410178426'!K$1,0)*0.01*'calc-8410178426'!$B33)</f>
        <v>0</v>
      </c>
      <c r="L33">
        <f>IF(ISERROR(VLOOKUP($A33,'data-8017360947'!$A:$BI,1+'calc-8410178426'!L$1,0)),0,VLOOKUP($A33,'data-8017360947'!$A:$BI,1+'calc-8410178426'!L$1,0)*0.01*'calc-8410178426'!$B33)</f>
        <v>0</v>
      </c>
      <c r="M33">
        <f>IF(ISERROR(VLOOKUP($A33,'data-8017360947'!$A:$BI,1+'calc-8410178426'!M$1,0)),0,VLOOKUP($A33,'data-8017360947'!$A:$BI,1+'calc-8410178426'!M$1,0)*0.01*'calc-8410178426'!$B33)</f>
        <v>0</v>
      </c>
      <c r="N33">
        <f>IF(ISERROR(VLOOKUP($A33,'data-8017360947'!$A:$BI,1+'calc-8410178426'!N$1,0)),0,VLOOKUP($A33,'data-8017360947'!$A:$BI,1+'calc-8410178426'!N$1,0)*0.01*'calc-8410178426'!$B33)</f>
        <v>0</v>
      </c>
      <c r="O33">
        <f>IF(ISERROR(VLOOKUP($A33,'data-8017360947'!$A:$BI,1+'calc-8410178426'!O$1,0)),0,VLOOKUP($A33,'data-8017360947'!$A:$BI,1+'calc-8410178426'!O$1,0)*0.01*'calc-8410178426'!$B33)</f>
        <v>0</v>
      </c>
      <c r="P33">
        <f>IF(ISERROR(VLOOKUP($A33,'data-8017360947'!$A:$BI,1+'calc-8410178426'!P$1,0)),0,VLOOKUP($A33,'data-8017360947'!$A:$BI,1+'calc-8410178426'!P$1,0)*0.01*'calc-8410178426'!$B33)</f>
        <v>0</v>
      </c>
      <c r="Q33">
        <f>IF(ISERROR(VLOOKUP($A33,'data-8017360947'!$A:$BI,1+'calc-8410178426'!Q$1,0)),0,VLOOKUP($A33,'data-8017360947'!$A:$BI,1+'calc-8410178426'!Q$1,0)*0.01*'calc-8410178426'!$B33)</f>
        <v>0</v>
      </c>
      <c r="R33">
        <f>IF(ISERROR(VLOOKUP($A33,'data-8017360947'!$A:$BI,1+'calc-8410178426'!R$1,0)),0,VLOOKUP($A33,'data-8017360947'!$A:$BI,1+'calc-8410178426'!R$1,0)*0.01*'calc-8410178426'!$B33)</f>
        <v>0</v>
      </c>
      <c r="S33">
        <f>IF(ISERROR(VLOOKUP($A33,'data-8017360947'!$A:$BI,1+'calc-8410178426'!S$1,0)),0,VLOOKUP($A33,'data-8017360947'!$A:$BI,1+'calc-8410178426'!S$1,0)*0.01*'calc-8410178426'!$B33)</f>
        <v>0</v>
      </c>
      <c r="T33">
        <f>IF(ISERROR(VLOOKUP($A33,'data-8017360947'!$A:$BI,1+'calc-8410178426'!T$1,0)),0,VLOOKUP($A33,'data-8017360947'!$A:$BI,1+'calc-8410178426'!T$1,0)*0.01*'calc-8410178426'!$B33)</f>
        <v>0</v>
      </c>
      <c r="U33">
        <f>IF(ISERROR(VLOOKUP($A33,'data-8017360947'!$A:$BI,1+'calc-8410178426'!U$1,0)),0,VLOOKUP($A33,'data-8017360947'!$A:$BI,1+'calc-8410178426'!U$1,0)*0.01*'calc-8410178426'!$B33)</f>
        <v>0</v>
      </c>
      <c r="V33">
        <f>IF(ISERROR(VLOOKUP($A33,'data-8017360947'!$A:$BI,1+'calc-8410178426'!V$1,0)),0,VLOOKUP($A33,'data-8017360947'!$A:$BI,1+'calc-8410178426'!V$1,0)*0.01*'calc-8410178426'!$B33)</f>
        <v>0</v>
      </c>
      <c r="W33">
        <f>IF(ISERROR(VLOOKUP($A33,'data-8017360947'!$A:$BI,1+'calc-8410178426'!W$1,0)),0,VLOOKUP($A33,'data-8017360947'!$A:$BI,1+'calc-8410178426'!W$1,0)*0.01*'calc-8410178426'!$B33)</f>
        <v>0</v>
      </c>
      <c r="X33">
        <f>IF(ISERROR(VLOOKUP($A33,'data-8017360947'!$A:$BI,1+'calc-8410178426'!X$1,0)),0,VLOOKUP($A33,'data-8017360947'!$A:$BI,1+'calc-8410178426'!X$1,0)*0.01*'calc-8410178426'!$B33)</f>
        <v>0</v>
      </c>
      <c r="Y33">
        <f>IF(ISERROR(VLOOKUP($A33,'data-8017360947'!$A:$BI,1+'calc-8410178426'!Y$1,0)),0,VLOOKUP($A33,'data-8017360947'!$A:$BI,1+'calc-8410178426'!Y$1,0)*0.01*'calc-8410178426'!$B33)</f>
        <v>0</v>
      </c>
      <c r="Z33">
        <f>IF(ISERROR(VLOOKUP($A33,'data-8017360947'!$A:$BI,1+'calc-8410178426'!Z$1,0)),0,VLOOKUP($A33,'data-8017360947'!$A:$BI,1+'calc-8410178426'!Z$1,0)*0.01*'calc-8410178426'!$B33)</f>
        <v>0</v>
      </c>
      <c r="AA33">
        <f>IF(ISERROR(VLOOKUP($A33,'data-8017360947'!$A:$BI,1+'calc-8410178426'!AA$1,0)),0,VLOOKUP($A33,'data-8017360947'!$A:$BI,1+'calc-8410178426'!AA$1,0)*0.01*'calc-8410178426'!$B33)</f>
        <v>0</v>
      </c>
      <c r="AB33">
        <f>IF(ISERROR(VLOOKUP($A33,'data-8017360947'!$A:$BI,1+'calc-8410178426'!AB$1,0)),0,VLOOKUP($A33,'data-8017360947'!$A:$BI,1+'calc-8410178426'!AB$1,0)*0.01*'calc-8410178426'!$B33)</f>
        <v>0</v>
      </c>
      <c r="AC33">
        <f>IF(ISERROR(VLOOKUP($A33,'data-8017360947'!$A:$BI,1+'calc-8410178426'!AC$1,0)),0,VLOOKUP($A33,'data-8017360947'!$A:$BI,1+'calc-8410178426'!AC$1,0)*0.01*'calc-8410178426'!$B33)</f>
        <v>0</v>
      </c>
      <c r="AD33">
        <f>IF(ISERROR(VLOOKUP($A33,'data-8017360947'!$A:$BI,1+'calc-8410178426'!AD$1,0)),0,VLOOKUP($A33,'data-8017360947'!$A:$BI,1+'calc-8410178426'!AD$1,0)*0.01*'calc-8410178426'!$B33)</f>
        <v>0</v>
      </c>
      <c r="AE33">
        <f>IF(ISERROR(VLOOKUP($A33,'data-8017360947'!$A:$BI,1+'calc-8410178426'!AE$1,0)),0,VLOOKUP($A33,'data-8017360947'!$A:$BI,1+'calc-8410178426'!AE$1,0)*0.01*'calc-8410178426'!$B33)</f>
        <v>0</v>
      </c>
      <c r="AF33">
        <f>IF(ISERROR(VLOOKUP($A33,'data-8017360947'!$A:$BI,1+'calc-8410178426'!AF$1,0)),0,VLOOKUP($A33,'data-8017360947'!$A:$BI,1+'calc-8410178426'!AF$1,0)*0.01*'calc-8410178426'!$B33)</f>
        <v>0</v>
      </c>
      <c r="AG33">
        <f>IF(ISERROR(VLOOKUP($A33,'data-8017360947'!$A:$BI,1+'calc-8410178426'!AG$1,0)),0,VLOOKUP($A33,'data-8017360947'!$A:$BI,1+'calc-8410178426'!AG$1,0)*0.01*'calc-8410178426'!$B33)</f>
        <v>0</v>
      </c>
      <c r="AH33">
        <f>IF(ISERROR(VLOOKUP($A33,'data-8017360947'!$A:$BI,1+'calc-8410178426'!AH$1,0)),0,VLOOKUP($A33,'data-8017360947'!$A:$BI,1+'calc-8410178426'!AH$1,0)*0.01*'calc-8410178426'!$B33)</f>
        <v>0</v>
      </c>
      <c r="AI33">
        <f>IF(ISERROR(VLOOKUP($A33,'data-8017360947'!$A:$BI,1+'calc-8410178426'!AI$1,0)),0,VLOOKUP($A33,'data-8017360947'!$A:$BI,1+'calc-8410178426'!AI$1,0)*0.01*'calc-8410178426'!$B33)</f>
        <v>0</v>
      </c>
      <c r="AJ33">
        <f>IF(ISERROR(VLOOKUP($A33,'data-8017360947'!$A:$BI,1+'calc-8410178426'!AJ$1,0)),0,VLOOKUP($A33,'data-8017360947'!$A:$BI,1+'calc-8410178426'!AJ$1,0)*0.01*'calc-8410178426'!$B33)</f>
        <v>0</v>
      </c>
      <c r="AK33">
        <f>IF(ISERROR(VLOOKUP($A33,'data-8017360947'!$A:$BI,1+'calc-8410178426'!AK$1,0)),0,VLOOKUP($A33,'data-8017360947'!$A:$BI,1+'calc-8410178426'!AK$1,0)*0.01*'calc-8410178426'!$B33)</f>
        <v>0</v>
      </c>
      <c r="AL33">
        <f>IF(ISERROR(VLOOKUP($A33,'data-8017360947'!$A:$BI,1+'calc-8410178426'!AL$1,0)),0,VLOOKUP($A33,'data-8017360947'!$A:$BI,1+'calc-8410178426'!AL$1,0)*0.01*'calc-8410178426'!$B33)</f>
        <v>0</v>
      </c>
      <c r="AM33">
        <f>IF(ISERROR(VLOOKUP($A33,'data-8017360947'!$A:$BI,1+'calc-8410178426'!AM$1,0)),0,VLOOKUP($A33,'data-8017360947'!$A:$BI,1+'calc-8410178426'!AM$1,0)*0.01*'calc-8410178426'!$B33)</f>
        <v>0</v>
      </c>
      <c r="AN33">
        <f>IF(ISERROR(VLOOKUP($A33,'data-8017360947'!$A:$BI,1+'calc-8410178426'!AN$1,0)),0,VLOOKUP($A33,'data-8017360947'!$A:$BI,1+'calc-8410178426'!AN$1,0)*0.01*'calc-8410178426'!$B33)</f>
        <v>0</v>
      </c>
      <c r="AO33">
        <f>IF(ISERROR(VLOOKUP($A33,'data-8017360947'!$A:$BI,1+'calc-8410178426'!AO$1,0)),0,VLOOKUP($A33,'data-8017360947'!$A:$BI,1+'calc-8410178426'!AO$1,0)*0.01*'calc-8410178426'!$B33)</f>
        <v>0</v>
      </c>
      <c r="AP33">
        <f>IF(ISERROR(VLOOKUP($A33,'data-8017360947'!$A:$BI,1+'calc-8410178426'!AP$1,0)),0,VLOOKUP($A33,'data-8017360947'!$A:$BI,1+'calc-8410178426'!AP$1,0)*0.01*'calc-8410178426'!$B33)</f>
        <v>0</v>
      </c>
      <c r="AQ33">
        <f>IF(ISERROR(VLOOKUP($A33,'data-8017360947'!$A:$BI,1+'calc-8410178426'!AQ$1,0)),0,VLOOKUP($A33,'data-8017360947'!$A:$BI,1+'calc-8410178426'!AQ$1,0)*0.01*'calc-8410178426'!$B33)</f>
        <v>0</v>
      </c>
      <c r="AR33">
        <f>IF(ISERROR(VLOOKUP($A33,'data-8017360947'!$A:$BI,1+'calc-8410178426'!AR$1,0)),0,VLOOKUP($A33,'data-8017360947'!$A:$BI,1+'calc-8410178426'!AR$1,0)*0.01*'calc-8410178426'!$B33)</f>
        <v>0</v>
      </c>
      <c r="AS33">
        <f>IF(ISERROR(VLOOKUP($A33,'data-8017360947'!$A:$BI,1+'calc-8410178426'!AS$1,0)),0,VLOOKUP($A33,'data-8017360947'!$A:$BI,1+'calc-8410178426'!AS$1,0)*0.01*'calc-8410178426'!$B33)</f>
        <v>0</v>
      </c>
      <c r="AT33">
        <f>IF(ISERROR(VLOOKUP($A33,'data-8017360947'!$A:$BI,1+'calc-8410178426'!AT$1,0)),0,VLOOKUP($A33,'data-8017360947'!$A:$BI,1+'calc-8410178426'!AT$1,0)*0.01*'calc-8410178426'!$B33)</f>
        <v>0</v>
      </c>
      <c r="AU33">
        <f>IF(ISERROR(VLOOKUP($A33,'data-8017360947'!$A:$BI,1+'calc-8410178426'!AU$1,0)),0,VLOOKUP($A33,'data-8017360947'!$A:$BI,1+'calc-8410178426'!AU$1,0)*0.01*'calc-8410178426'!$B33)</f>
        <v>0</v>
      </c>
      <c r="AV33">
        <f>IF(ISERROR(VLOOKUP($A33,'data-8017360947'!$A:$BI,1+'calc-8410178426'!AV$1,0)),0,VLOOKUP($A33,'data-8017360947'!$A:$BI,1+'calc-8410178426'!AV$1,0)*0.01*'calc-8410178426'!$B33)</f>
        <v>0</v>
      </c>
      <c r="AW33">
        <f>IF(ISERROR(VLOOKUP($A33,'data-8017360947'!$A:$BI,1+'calc-8410178426'!AW$1,0)),0,VLOOKUP($A33,'data-8017360947'!$A:$BI,1+'calc-8410178426'!AW$1,0)*0.01*'calc-8410178426'!$B33)</f>
        <v>0</v>
      </c>
      <c r="AX33">
        <f>IF(ISERROR(VLOOKUP($A33,'data-8017360947'!$A:$BI,1+'calc-8410178426'!AX$1,0)),0,VLOOKUP($A33,'data-8017360947'!$A:$BI,1+'calc-8410178426'!AX$1,0)*0.01*'calc-8410178426'!$B33)</f>
        <v>0</v>
      </c>
      <c r="AY33">
        <f>IF(ISERROR(VLOOKUP($A33,'data-8017360947'!$A:$BI,1+'calc-8410178426'!AY$1,0)),0,VLOOKUP($A33,'data-8017360947'!$A:$BI,1+'calc-8410178426'!AY$1,0)*0.01*'calc-8410178426'!$B33)</f>
        <v>0</v>
      </c>
      <c r="AZ33">
        <f>IF(ISERROR(VLOOKUP($A33,'data-8017360947'!$A:$BI,1+'calc-8410178426'!AZ$1,0)),0,VLOOKUP($A33,'data-8017360947'!$A:$BI,1+'calc-8410178426'!AZ$1,0)*0.01*'calc-8410178426'!$B33)</f>
        <v>0</v>
      </c>
      <c r="BA33">
        <f>IF(ISERROR(VLOOKUP($A33,'data-8017360947'!$A:$BI,1+'calc-8410178426'!BA$1,0)),0,VLOOKUP($A33,'data-8017360947'!$A:$BI,1+'calc-8410178426'!BA$1,0)*0.01*'calc-8410178426'!$B33)</f>
        <v>0</v>
      </c>
      <c r="BB33">
        <f>IF(ISERROR(VLOOKUP($A33,'data-8017360947'!$A:$BI,1+'calc-8410178426'!BB$1,0)),0,VLOOKUP($A33,'data-8017360947'!$A:$BI,1+'calc-8410178426'!BB$1,0)*0.01*'calc-8410178426'!$B33)</f>
        <v>0</v>
      </c>
      <c r="BC33">
        <f>IF(ISERROR(VLOOKUP($A33,'data-8017360947'!$A:$BI,1+'calc-8410178426'!BC$1,0)),0,VLOOKUP($A33,'data-8017360947'!$A:$BI,1+'calc-8410178426'!BC$1,0)*0.01*'calc-8410178426'!$B33)</f>
        <v>0</v>
      </c>
      <c r="BD33">
        <f>IF(ISERROR(VLOOKUP($A33,'data-8017360947'!$A:$BI,1+'calc-8410178426'!BD$1,0)),0,VLOOKUP($A33,'data-8017360947'!$A:$BI,1+'calc-8410178426'!BD$1,0)*0.01*'calc-8410178426'!$B33)</f>
        <v>0</v>
      </c>
      <c r="BE33">
        <f>IF(ISERROR(VLOOKUP($A33,'data-8017360947'!$A:$BI,1+'calc-8410178426'!BE$1,0)),0,VLOOKUP($A33,'data-8017360947'!$A:$BI,1+'calc-8410178426'!BE$1,0)*0.01*'calc-8410178426'!$B33)</f>
        <v>0</v>
      </c>
      <c r="BF33">
        <f>IF(ISERROR(VLOOKUP($A33,'data-8017360947'!$A:$BI,1+'calc-8410178426'!BF$1,0)),0,VLOOKUP($A33,'data-8017360947'!$A:$BI,1+'calc-8410178426'!BF$1,0)*0.01*'calc-8410178426'!$B33)</f>
        <v>0</v>
      </c>
      <c r="BG33">
        <f>IF(ISERROR(VLOOKUP($A33,'data-8017360947'!$A:$BI,1+'calc-8410178426'!BG$1,0)),0,VLOOKUP($A33,'data-8017360947'!$A:$BI,1+'calc-8410178426'!BG$1,0)*0.01*'calc-8410178426'!$B33)</f>
        <v>0</v>
      </c>
      <c r="BH33">
        <f>IF(ISERROR(VLOOKUP($A33,'data-8017360947'!$A:$BI,1+'calc-8410178426'!BH$1,0)),0,VLOOKUP($A33,'data-8017360947'!$A:$BI,1+'calc-8410178426'!BH$1,0)*0.01*'calc-8410178426'!$B33)</f>
        <v>0</v>
      </c>
      <c r="BI33">
        <f>IF(ISERROR(VLOOKUP($A33,'data-8017360947'!$A:$BI,1+'calc-8410178426'!BI$1,0)),0,VLOOKUP($A33,'data-8017360947'!$A:$BI,1+'calc-8410178426'!BI$1,0)*0.01*'calc-8410178426'!$B33)</f>
        <v>0</v>
      </c>
      <c r="BJ33">
        <f>IF(ISERROR(VLOOKUP($A33,'data-8017360947'!$A:$BI,1+'calc-8410178426'!BJ$1,0)),0,VLOOKUP($A33,'data-8017360947'!$A:$BI,1+'calc-8410178426'!BJ$1,0)*0.01*'calc-8410178426'!$B33)</f>
        <v>0</v>
      </c>
    </row>
    <row r="34" spans="1:62" x14ac:dyDescent="0.25">
      <c r="A34">
        <f>'Nutritional Calculator - Demo'!C39</f>
        <v>0</v>
      </c>
      <c r="B34">
        <f>'Nutritional Calculator - Demo'!D39</f>
        <v>0</v>
      </c>
      <c r="C34">
        <f>IF(ISERROR(VLOOKUP($A34,'data-8017360947'!$A:$BI,1+'calc-8410178426'!C$1,0)),0,VLOOKUP($A34,'data-8017360947'!$A:$BI,1+'calc-8410178426'!C$1,0)*0.01*'calc-8410178426'!$B34)</f>
        <v>0</v>
      </c>
      <c r="D34">
        <f>IF(ISERROR(VLOOKUP($A34,'data-8017360947'!$A:$BI,1+'calc-8410178426'!D$1,0)),0,VLOOKUP($A34,'data-8017360947'!$A:$BI,1+'calc-8410178426'!D$1,0)*0.01*'calc-8410178426'!$B34)</f>
        <v>0</v>
      </c>
      <c r="E34">
        <f>IF(ISERROR(VLOOKUP($A34,'data-8017360947'!$A:$BI,1+'calc-8410178426'!E$1,0)),0,VLOOKUP($A34,'data-8017360947'!$A:$BI,1+'calc-8410178426'!E$1,0)*0.01*'calc-8410178426'!$B34)</f>
        <v>0</v>
      </c>
      <c r="F34">
        <f>IF(ISERROR(VLOOKUP($A34,'data-8017360947'!$A:$BI,1+'calc-8410178426'!F$1,0)),0,VLOOKUP($A34,'data-8017360947'!$A:$BI,1+'calc-8410178426'!F$1,0)*0.01*'calc-8410178426'!$B34)</f>
        <v>0</v>
      </c>
      <c r="G34">
        <f>IF(ISERROR(VLOOKUP($A34,'data-8017360947'!$A:$BI,1+'calc-8410178426'!G$1,0)),0,VLOOKUP($A34,'data-8017360947'!$A:$BI,1+'calc-8410178426'!G$1,0)*0.01*'calc-8410178426'!$B34)</f>
        <v>0</v>
      </c>
      <c r="H34">
        <f>IF(ISERROR(VLOOKUP($A34,'data-8017360947'!$A:$BI,1+'calc-8410178426'!H$1,0)),0,VLOOKUP($A34,'data-8017360947'!$A:$BI,1+'calc-8410178426'!H$1,0)*0.01*'calc-8410178426'!$B34)</f>
        <v>0</v>
      </c>
      <c r="I34">
        <f>IF(ISERROR(VLOOKUP($A34,'data-8017360947'!$A:$BI,1+'calc-8410178426'!I$1,0)),0,VLOOKUP($A34,'data-8017360947'!$A:$BI,1+'calc-8410178426'!I$1,0)*0.01*'calc-8410178426'!$B34)</f>
        <v>0</v>
      </c>
      <c r="J34">
        <f>IF(ISERROR(VLOOKUP($A34,'data-8017360947'!$A:$BI,1+'calc-8410178426'!J$1,0)),0,VLOOKUP($A34,'data-8017360947'!$A:$BI,1+'calc-8410178426'!J$1,0)*0.01*'calc-8410178426'!$B34)</f>
        <v>0</v>
      </c>
      <c r="K34">
        <f>IF(ISERROR(VLOOKUP($A34,'data-8017360947'!$A:$BI,1+'calc-8410178426'!K$1,0)),0,VLOOKUP($A34,'data-8017360947'!$A:$BI,1+'calc-8410178426'!K$1,0)*0.01*'calc-8410178426'!$B34)</f>
        <v>0</v>
      </c>
      <c r="L34">
        <f>IF(ISERROR(VLOOKUP($A34,'data-8017360947'!$A:$BI,1+'calc-8410178426'!L$1,0)),0,VLOOKUP($A34,'data-8017360947'!$A:$BI,1+'calc-8410178426'!L$1,0)*0.01*'calc-8410178426'!$B34)</f>
        <v>0</v>
      </c>
      <c r="M34">
        <f>IF(ISERROR(VLOOKUP($A34,'data-8017360947'!$A:$BI,1+'calc-8410178426'!M$1,0)),0,VLOOKUP($A34,'data-8017360947'!$A:$BI,1+'calc-8410178426'!M$1,0)*0.01*'calc-8410178426'!$B34)</f>
        <v>0</v>
      </c>
      <c r="N34">
        <f>IF(ISERROR(VLOOKUP($A34,'data-8017360947'!$A:$BI,1+'calc-8410178426'!N$1,0)),0,VLOOKUP($A34,'data-8017360947'!$A:$BI,1+'calc-8410178426'!N$1,0)*0.01*'calc-8410178426'!$B34)</f>
        <v>0</v>
      </c>
      <c r="O34">
        <f>IF(ISERROR(VLOOKUP($A34,'data-8017360947'!$A:$BI,1+'calc-8410178426'!O$1,0)),0,VLOOKUP($A34,'data-8017360947'!$A:$BI,1+'calc-8410178426'!O$1,0)*0.01*'calc-8410178426'!$B34)</f>
        <v>0</v>
      </c>
      <c r="P34">
        <f>IF(ISERROR(VLOOKUP($A34,'data-8017360947'!$A:$BI,1+'calc-8410178426'!P$1,0)),0,VLOOKUP($A34,'data-8017360947'!$A:$BI,1+'calc-8410178426'!P$1,0)*0.01*'calc-8410178426'!$B34)</f>
        <v>0</v>
      </c>
      <c r="Q34">
        <f>IF(ISERROR(VLOOKUP($A34,'data-8017360947'!$A:$BI,1+'calc-8410178426'!Q$1,0)),0,VLOOKUP($A34,'data-8017360947'!$A:$BI,1+'calc-8410178426'!Q$1,0)*0.01*'calc-8410178426'!$B34)</f>
        <v>0</v>
      </c>
      <c r="R34">
        <f>IF(ISERROR(VLOOKUP($A34,'data-8017360947'!$A:$BI,1+'calc-8410178426'!R$1,0)),0,VLOOKUP($A34,'data-8017360947'!$A:$BI,1+'calc-8410178426'!R$1,0)*0.01*'calc-8410178426'!$B34)</f>
        <v>0</v>
      </c>
      <c r="S34">
        <f>IF(ISERROR(VLOOKUP($A34,'data-8017360947'!$A:$BI,1+'calc-8410178426'!S$1,0)),0,VLOOKUP($A34,'data-8017360947'!$A:$BI,1+'calc-8410178426'!S$1,0)*0.01*'calc-8410178426'!$B34)</f>
        <v>0</v>
      </c>
      <c r="T34">
        <f>IF(ISERROR(VLOOKUP($A34,'data-8017360947'!$A:$BI,1+'calc-8410178426'!T$1,0)),0,VLOOKUP($A34,'data-8017360947'!$A:$BI,1+'calc-8410178426'!T$1,0)*0.01*'calc-8410178426'!$B34)</f>
        <v>0</v>
      </c>
      <c r="U34">
        <f>IF(ISERROR(VLOOKUP($A34,'data-8017360947'!$A:$BI,1+'calc-8410178426'!U$1,0)),0,VLOOKUP($A34,'data-8017360947'!$A:$BI,1+'calc-8410178426'!U$1,0)*0.01*'calc-8410178426'!$B34)</f>
        <v>0</v>
      </c>
      <c r="V34">
        <f>IF(ISERROR(VLOOKUP($A34,'data-8017360947'!$A:$BI,1+'calc-8410178426'!V$1,0)),0,VLOOKUP($A34,'data-8017360947'!$A:$BI,1+'calc-8410178426'!V$1,0)*0.01*'calc-8410178426'!$B34)</f>
        <v>0</v>
      </c>
      <c r="W34">
        <f>IF(ISERROR(VLOOKUP($A34,'data-8017360947'!$A:$BI,1+'calc-8410178426'!W$1,0)),0,VLOOKUP($A34,'data-8017360947'!$A:$BI,1+'calc-8410178426'!W$1,0)*0.01*'calc-8410178426'!$B34)</f>
        <v>0</v>
      </c>
      <c r="X34">
        <f>IF(ISERROR(VLOOKUP($A34,'data-8017360947'!$A:$BI,1+'calc-8410178426'!X$1,0)),0,VLOOKUP($A34,'data-8017360947'!$A:$BI,1+'calc-8410178426'!X$1,0)*0.01*'calc-8410178426'!$B34)</f>
        <v>0</v>
      </c>
      <c r="Y34">
        <f>IF(ISERROR(VLOOKUP($A34,'data-8017360947'!$A:$BI,1+'calc-8410178426'!Y$1,0)),0,VLOOKUP($A34,'data-8017360947'!$A:$BI,1+'calc-8410178426'!Y$1,0)*0.01*'calc-8410178426'!$B34)</f>
        <v>0</v>
      </c>
      <c r="Z34">
        <f>IF(ISERROR(VLOOKUP($A34,'data-8017360947'!$A:$BI,1+'calc-8410178426'!Z$1,0)),0,VLOOKUP($A34,'data-8017360947'!$A:$BI,1+'calc-8410178426'!Z$1,0)*0.01*'calc-8410178426'!$B34)</f>
        <v>0</v>
      </c>
      <c r="AA34">
        <f>IF(ISERROR(VLOOKUP($A34,'data-8017360947'!$A:$BI,1+'calc-8410178426'!AA$1,0)),0,VLOOKUP($A34,'data-8017360947'!$A:$BI,1+'calc-8410178426'!AA$1,0)*0.01*'calc-8410178426'!$B34)</f>
        <v>0</v>
      </c>
      <c r="AB34">
        <f>IF(ISERROR(VLOOKUP($A34,'data-8017360947'!$A:$BI,1+'calc-8410178426'!AB$1,0)),0,VLOOKUP($A34,'data-8017360947'!$A:$BI,1+'calc-8410178426'!AB$1,0)*0.01*'calc-8410178426'!$B34)</f>
        <v>0</v>
      </c>
      <c r="AC34">
        <f>IF(ISERROR(VLOOKUP($A34,'data-8017360947'!$A:$BI,1+'calc-8410178426'!AC$1,0)),0,VLOOKUP($A34,'data-8017360947'!$A:$BI,1+'calc-8410178426'!AC$1,0)*0.01*'calc-8410178426'!$B34)</f>
        <v>0</v>
      </c>
      <c r="AD34">
        <f>IF(ISERROR(VLOOKUP($A34,'data-8017360947'!$A:$BI,1+'calc-8410178426'!AD$1,0)),0,VLOOKUP($A34,'data-8017360947'!$A:$BI,1+'calc-8410178426'!AD$1,0)*0.01*'calc-8410178426'!$B34)</f>
        <v>0</v>
      </c>
      <c r="AE34">
        <f>IF(ISERROR(VLOOKUP($A34,'data-8017360947'!$A:$BI,1+'calc-8410178426'!AE$1,0)),0,VLOOKUP($A34,'data-8017360947'!$A:$BI,1+'calc-8410178426'!AE$1,0)*0.01*'calc-8410178426'!$B34)</f>
        <v>0</v>
      </c>
      <c r="AF34">
        <f>IF(ISERROR(VLOOKUP($A34,'data-8017360947'!$A:$BI,1+'calc-8410178426'!AF$1,0)),0,VLOOKUP($A34,'data-8017360947'!$A:$BI,1+'calc-8410178426'!AF$1,0)*0.01*'calc-8410178426'!$B34)</f>
        <v>0</v>
      </c>
      <c r="AG34">
        <f>IF(ISERROR(VLOOKUP($A34,'data-8017360947'!$A:$BI,1+'calc-8410178426'!AG$1,0)),0,VLOOKUP($A34,'data-8017360947'!$A:$BI,1+'calc-8410178426'!AG$1,0)*0.01*'calc-8410178426'!$B34)</f>
        <v>0</v>
      </c>
      <c r="AH34">
        <f>IF(ISERROR(VLOOKUP($A34,'data-8017360947'!$A:$BI,1+'calc-8410178426'!AH$1,0)),0,VLOOKUP($A34,'data-8017360947'!$A:$BI,1+'calc-8410178426'!AH$1,0)*0.01*'calc-8410178426'!$B34)</f>
        <v>0</v>
      </c>
      <c r="AI34">
        <f>IF(ISERROR(VLOOKUP($A34,'data-8017360947'!$A:$BI,1+'calc-8410178426'!AI$1,0)),0,VLOOKUP($A34,'data-8017360947'!$A:$BI,1+'calc-8410178426'!AI$1,0)*0.01*'calc-8410178426'!$B34)</f>
        <v>0</v>
      </c>
      <c r="AJ34">
        <f>IF(ISERROR(VLOOKUP($A34,'data-8017360947'!$A:$BI,1+'calc-8410178426'!AJ$1,0)),0,VLOOKUP($A34,'data-8017360947'!$A:$BI,1+'calc-8410178426'!AJ$1,0)*0.01*'calc-8410178426'!$B34)</f>
        <v>0</v>
      </c>
      <c r="AK34">
        <f>IF(ISERROR(VLOOKUP($A34,'data-8017360947'!$A:$BI,1+'calc-8410178426'!AK$1,0)),0,VLOOKUP($A34,'data-8017360947'!$A:$BI,1+'calc-8410178426'!AK$1,0)*0.01*'calc-8410178426'!$B34)</f>
        <v>0</v>
      </c>
      <c r="AL34">
        <f>IF(ISERROR(VLOOKUP($A34,'data-8017360947'!$A:$BI,1+'calc-8410178426'!AL$1,0)),0,VLOOKUP($A34,'data-8017360947'!$A:$BI,1+'calc-8410178426'!AL$1,0)*0.01*'calc-8410178426'!$B34)</f>
        <v>0</v>
      </c>
      <c r="AM34">
        <f>IF(ISERROR(VLOOKUP($A34,'data-8017360947'!$A:$BI,1+'calc-8410178426'!AM$1,0)),0,VLOOKUP($A34,'data-8017360947'!$A:$BI,1+'calc-8410178426'!AM$1,0)*0.01*'calc-8410178426'!$B34)</f>
        <v>0</v>
      </c>
      <c r="AN34">
        <f>IF(ISERROR(VLOOKUP($A34,'data-8017360947'!$A:$BI,1+'calc-8410178426'!AN$1,0)),0,VLOOKUP($A34,'data-8017360947'!$A:$BI,1+'calc-8410178426'!AN$1,0)*0.01*'calc-8410178426'!$B34)</f>
        <v>0</v>
      </c>
      <c r="AO34">
        <f>IF(ISERROR(VLOOKUP($A34,'data-8017360947'!$A:$BI,1+'calc-8410178426'!AO$1,0)),0,VLOOKUP($A34,'data-8017360947'!$A:$BI,1+'calc-8410178426'!AO$1,0)*0.01*'calc-8410178426'!$B34)</f>
        <v>0</v>
      </c>
      <c r="AP34">
        <f>IF(ISERROR(VLOOKUP($A34,'data-8017360947'!$A:$BI,1+'calc-8410178426'!AP$1,0)),0,VLOOKUP($A34,'data-8017360947'!$A:$BI,1+'calc-8410178426'!AP$1,0)*0.01*'calc-8410178426'!$B34)</f>
        <v>0</v>
      </c>
      <c r="AQ34">
        <f>IF(ISERROR(VLOOKUP($A34,'data-8017360947'!$A:$BI,1+'calc-8410178426'!AQ$1,0)),0,VLOOKUP($A34,'data-8017360947'!$A:$BI,1+'calc-8410178426'!AQ$1,0)*0.01*'calc-8410178426'!$B34)</f>
        <v>0</v>
      </c>
      <c r="AR34">
        <f>IF(ISERROR(VLOOKUP($A34,'data-8017360947'!$A:$BI,1+'calc-8410178426'!AR$1,0)),0,VLOOKUP($A34,'data-8017360947'!$A:$BI,1+'calc-8410178426'!AR$1,0)*0.01*'calc-8410178426'!$B34)</f>
        <v>0</v>
      </c>
      <c r="AS34">
        <f>IF(ISERROR(VLOOKUP($A34,'data-8017360947'!$A:$BI,1+'calc-8410178426'!AS$1,0)),0,VLOOKUP($A34,'data-8017360947'!$A:$BI,1+'calc-8410178426'!AS$1,0)*0.01*'calc-8410178426'!$B34)</f>
        <v>0</v>
      </c>
      <c r="AT34">
        <f>IF(ISERROR(VLOOKUP($A34,'data-8017360947'!$A:$BI,1+'calc-8410178426'!AT$1,0)),0,VLOOKUP($A34,'data-8017360947'!$A:$BI,1+'calc-8410178426'!AT$1,0)*0.01*'calc-8410178426'!$B34)</f>
        <v>0</v>
      </c>
      <c r="AU34">
        <f>IF(ISERROR(VLOOKUP($A34,'data-8017360947'!$A:$BI,1+'calc-8410178426'!AU$1,0)),0,VLOOKUP($A34,'data-8017360947'!$A:$BI,1+'calc-8410178426'!AU$1,0)*0.01*'calc-8410178426'!$B34)</f>
        <v>0</v>
      </c>
      <c r="AV34">
        <f>IF(ISERROR(VLOOKUP($A34,'data-8017360947'!$A:$BI,1+'calc-8410178426'!AV$1,0)),0,VLOOKUP($A34,'data-8017360947'!$A:$BI,1+'calc-8410178426'!AV$1,0)*0.01*'calc-8410178426'!$B34)</f>
        <v>0</v>
      </c>
      <c r="AW34">
        <f>IF(ISERROR(VLOOKUP($A34,'data-8017360947'!$A:$BI,1+'calc-8410178426'!AW$1,0)),0,VLOOKUP($A34,'data-8017360947'!$A:$BI,1+'calc-8410178426'!AW$1,0)*0.01*'calc-8410178426'!$B34)</f>
        <v>0</v>
      </c>
      <c r="AX34">
        <f>IF(ISERROR(VLOOKUP($A34,'data-8017360947'!$A:$BI,1+'calc-8410178426'!AX$1,0)),0,VLOOKUP($A34,'data-8017360947'!$A:$BI,1+'calc-8410178426'!AX$1,0)*0.01*'calc-8410178426'!$B34)</f>
        <v>0</v>
      </c>
      <c r="AY34">
        <f>IF(ISERROR(VLOOKUP($A34,'data-8017360947'!$A:$BI,1+'calc-8410178426'!AY$1,0)),0,VLOOKUP($A34,'data-8017360947'!$A:$BI,1+'calc-8410178426'!AY$1,0)*0.01*'calc-8410178426'!$B34)</f>
        <v>0</v>
      </c>
      <c r="AZ34">
        <f>IF(ISERROR(VLOOKUP($A34,'data-8017360947'!$A:$BI,1+'calc-8410178426'!AZ$1,0)),0,VLOOKUP($A34,'data-8017360947'!$A:$BI,1+'calc-8410178426'!AZ$1,0)*0.01*'calc-8410178426'!$B34)</f>
        <v>0</v>
      </c>
      <c r="BA34">
        <f>IF(ISERROR(VLOOKUP($A34,'data-8017360947'!$A:$BI,1+'calc-8410178426'!BA$1,0)),0,VLOOKUP($A34,'data-8017360947'!$A:$BI,1+'calc-8410178426'!BA$1,0)*0.01*'calc-8410178426'!$B34)</f>
        <v>0</v>
      </c>
      <c r="BB34">
        <f>IF(ISERROR(VLOOKUP($A34,'data-8017360947'!$A:$BI,1+'calc-8410178426'!BB$1,0)),0,VLOOKUP($A34,'data-8017360947'!$A:$BI,1+'calc-8410178426'!BB$1,0)*0.01*'calc-8410178426'!$B34)</f>
        <v>0</v>
      </c>
      <c r="BC34">
        <f>IF(ISERROR(VLOOKUP($A34,'data-8017360947'!$A:$BI,1+'calc-8410178426'!BC$1,0)),0,VLOOKUP($A34,'data-8017360947'!$A:$BI,1+'calc-8410178426'!BC$1,0)*0.01*'calc-8410178426'!$B34)</f>
        <v>0</v>
      </c>
      <c r="BD34">
        <f>IF(ISERROR(VLOOKUP($A34,'data-8017360947'!$A:$BI,1+'calc-8410178426'!BD$1,0)),0,VLOOKUP($A34,'data-8017360947'!$A:$BI,1+'calc-8410178426'!BD$1,0)*0.01*'calc-8410178426'!$B34)</f>
        <v>0</v>
      </c>
      <c r="BE34">
        <f>IF(ISERROR(VLOOKUP($A34,'data-8017360947'!$A:$BI,1+'calc-8410178426'!BE$1,0)),0,VLOOKUP($A34,'data-8017360947'!$A:$BI,1+'calc-8410178426'!BE$1,0)*0.01*'calc-8410178426'!$B34)</f>
        <v>0</v>
      </c>
      <c r="BF34">
        <f>IF(ISERROR(VLOOKUP($A34,'data-8017360947'!$A:$BI,1+'calc-8410178426'!BF$1,0)),0,VLOOKUP($A34,'data-8017360947'!$A:$BI,1+'calc-8410178426'!BF$1,0)*0.01*'calc-8410178426'!$B34)</f>
        <v>0</v>
      </c>
      <c r="BG34">
        <f>IF(ISERROR(VLOOKUP($A34,'data-8017360947'!$A:$BI,1+'calc-8410178426'!BG$1,0)),0,VLOOKUP($A34,'data-8017360947'!$A:$BI,1+'calc-8410178426'!BG$1,0)*0.01*'calc-8410178426'!$B34)</f>
        <v>0</v>
      </c>
      <c r="BH34">
        <f>IF(ISERROR(VLOOKUP($A34,'data-8017360947'!$A:$BI,1+'calc-8410178426'!BH$1,0)),0,VLOOKUP($A34,'data-8017360947'!$A:$BI,1+'calc-8410178426'!BH$1,0)*0.01*'calc-8410178426'!$B34)</f>
        <v>0</v>
      </c>
      <c r="BI34">
        <f>IF(ISERROR(VLOOKUP($A34,'data-8017360947'!$A:$BI,1+'calc-8410178426'!BI$1,0)),0,VLOOKUP($A34,'data-8017360947'!$A:$BI,1+'calc-8410178426'!BI$1,0)*0.01*'calc-8410178426'!$B34)</f>
        <v>0</v>
      </c>
      <c r="BJ34">
        <f>IF(ISERROR(VLOOKUP($A34,'data-8017360947'!$A:$BI,1+'calc-8410178426'!BJ$1,0)),0,VLOOKUP($A34,'data-8017360947'!$A:$BI,1+'calc-8410178426'!BJ$1,0)*0.01*'calc-8410178426'!$B34)</f>
        <v>0</v>
      </c>
    </row>
    <row r="35" spans="1:62" x14ac:dyDescent="0.25">
      <c r="A35">
        <f>'Nutritional Calculator - Demo'!C40</f>
        <v>0</v>
      </c>
      <c r="B35">
        <f>'Nutritional Calculator - Demo'!D40</f>
        <v>0</v>
      </c>
      <c r="C35">
        <f>IF(ISERROR(VLOOKUP($A35,'data-8017360947'!$A:$BI,1+'calc-8410178426'!C$1,0)),0,VLOOKUP($A35,'data-8017360947'!$A:$BI,1+'calc-8410178426'!C$1,0)*0.01*'calc-8410178426'!$B35)</f>
        <v>0</v>
      </c>
      <c r="D35">
        <f>IF(ISERROR(VLOOKUP($A35,'data-8017360947'!$A:$BI,1+'calc-8410178426'!D$1,0)),0,VLOOKUP($A35,'data-8017360947'!$A:$BI,1+'calc-8410178426'!D$1,0)*0.01*'calc-8410178426'!$B35)</f>
        <v>0</v>
      </c>
      <c r="E35">
        <f>IF(ISERROR(VLOOKUP($A35,'data-8017360947'!$A:$BI,1+'calc-8410178426'!E$1,0)),0,VLOOKUP($A35,'data-8017360947'!$A:$BI,1+'calc-8410178426'!E$1,0)*0.01*'calc-8410178426'!$B35)</f>
        <v>0</v>
      </c>
      <c r="F35">
        <f>IF(ISERROR(VLOOKUP($A35,'data-8017360947'!$A:$BI,1+'calc-8410178426'!F$1,0)),0,VLOOKUP($A35,'data-8017360947'!$A:$BI,1+'calc-8410178426'!F$1,0)*0.01*'calc-8410178426'!$B35)</f>
        <v>0</v>
      </c>
      <c r="G35">
        <f>IF(ISERROR(VLOOKUP($A35,'data-8017360947'!$A:$BI,1+'calc-8410178426'!G$1,0)),0,VLOOKUP($A35,'data-8017360947'!$A:$BI,1+'calc-8410178426'!G$1,0)*0.01*'calc-8410178426'!$B35)</f>
        <v>0</v>
      </c>
      <c r="H35">
        <f>IF(ISERROR(VLOOKUP($A35,'data-8017360947'!$A:$BI,1+'calc-8410178426'!H$1,0)),0,VLOOKUP($A35,'data-8017360947'!$A:$BI,1+'calc-8410178426'!H$1,0)*0.01*'calc-8410178426'!$B35)</f>
        <v>0</v>
      </c>
      <c r="I35">
        <f>IF(ISERROR(VLOOKUP($A35,'data-8017360947'!$A:$BI,1+'calc-8410178426'!I$1,0)),0,VLOOKUP($A35,'data-8017360947'!$A:$BI,1+'calc-8410178426'!I$1,0)*0.01*'calc-8410178426'!$B35)</f>
        <v>0</v>
      </c>
      <c r="J35">
        <f>IF(ISERROR(VLOOKUP($A35,'data-8017360947'!$A:$BI,1+'calc-8410178426'!J$1,0)),0,VLOOKUP($A35,'data-8017360947'!$A:$BI,1+'calc-8410178426'!J$1,0)*0.01*'calc-8410178426'!$B35)</f>
        <v>0</v>
      </c>
      <c r="K35">
        <f>IF(ISERROR(VLOOKUP($A35,'data-8017360947'!$A:$BI,1+'calc-8410178426'!K$1,0)),0,VLOOKUP($A35,'data-8017360947'!$A:$BI,1+'calc-8410178426'!K$1,0)*0.01*'calc-8410178426'!$B35)</f>
        <v>0</v>
      </c>
      <c r="L35">
        <f>IF(ISERROR(VLOOKUP($A35,'data-8017360947'!$A:$BI,1+'calc-8410178426'!L$1,0)),0,VLOOKUP($A35,'data-8017360947'!$A:$BI,1+'calc-8410178426'!L$1,0)*0.01*'calc-8410178426'!$B35)</f>
        <v>0</v>
      </c>
      <c r="M35">
        <f>IF(ISERROR(VLOOKUP($A35,'data-8017360947'!$A:$BI,1+'calc-8410178426'!M$1,0)),0,VLOOKUP($A35,'data-8017360947'!$A:$BI,1+'calc-8410178426'!M$1,0)*0.01*'calc-8410178426'!$B35)</f>
        <v>0</v>
      </c>
      <c r="N35">
        <f>IF(ISERROR(VLOOKUP($A35,'data-8017360947'!$A:$BI,1+'calc-8410178426'!N$1,0)),0,VLOOKUP($A35,'data-8017360947'!$A:$BI,1+'calc-8410178426'!N$1,0)*0.01*'calc-8410178426'!$B35)</f>
        <v>0</v>
      </c>
      <c r="O35">
        <f>IF(ISERROR(VLOOKUP($A35,'data-8017360947'!$A:$BI,1+'calc-8410178426'!O$1,0)),0,VLOOKUP($A35,'data-8017360947'!$A:$BI,1+'calc-8410178426'!O$1,0)*0.01*'calc-8410178426'!$B35)</f>
        <v>0</v>
      </c>
      <c r="P35">
        <f>IF(ISERROR(VLOOKUP($A35,'data-8017360947'!$A:$BI,1+'calc-8410178426'!P$1,0)),0,VLOOKUP($A35,'data-8017360947'!$A:$BI,1+'calc-8410178426'!P$1,0)*0.01*'calc-8410178426'!$B35)</f>
        <v>0</v>
      </c>
      <c r="Q35">
        <f>IF(ISERROR(VLOOKUP($A35,'data-8017360947'!$A:$BI,1+'calc-8410178426'!Q$1,0)),0,VLOOKUP($A35,'data-8017360947'!$A:$BI,1+'calc-8410178426'!Q$1,0)*0.01*'calc-8410178426'!$B35)</f>
        <v>0</v>
      </c>
      <c r="R35">
        <f>IF(ISERROR(VLOOKUP($A35,'data-8017360947'!$A:$BI,1+'calc-8410178426'!R$1,0)),0,VLOOKUP($A35,'data-8017360947'!$A:$BI,1+'calc-8410178426'!R$1,0)*0.01*'calc-8410178426'!$B35)</f>
        <v>0</v>
      </c>
      <c r="S35">
        <f>IF(ISERROR(VLOOKUP($A35,'data-8017360947'!$A:$BI,1+'calc-8410178426'!S$1,0)),0,VLOOKUP($A35,'data-8017360947'!$A:$BI,1+'calc-8410178426'!S$1,0)*0.01*'calc-8410178426'!$B35)</f>
        <v>0</v>
      </c>
      <c r="T35">
        <f>IF(ISERROR(VLOOKUP($A35,'data-8017360947'!$A:$BI,1+'calc-8410178426'!T$1,0)),0,VLOOKUP($A35,'data-8017360947'!$A:$BI,1+'calc-8410178426'!T$1,0)*0.01*'calc-8410178426'!$B35)</f>
        <v>0</v>
      </c>
      <c r="U35">
        <f>IF(ISERROR(VLOOKUP($A35,'data-8017360947'!$A:$BI,1+'calc-8410178426'!U$1,0)),0,VLOOKUP($A35,'data-8017360947'!$A:$BI,1+'calc-8410178426'!U$1,0)*0.01*'calc-8410178426'!$B35)</f>
        <v>0</v>
      </c>
      <c r="V35">
        <f>IF(ISERROR(VLOOKUP($A35,'data-8017360947'!$A:$BI,1+'calc-8410178426'!V$1,0)),0,VLOOKUP($A35,'data-8017360947'!$A:$BI,1+'calc-8410178426'!V$1,0)*0.01*'calc-8410178426'!$B35)</f>
        <v>0</v>
      </c>
      <c r="W35">
        <f>IF(ISERROR(VLOOKUP($A35,'data-8017360947'!$A:$BI,1+'calc-8410178426'!W$1,0)),0,VLOOKUP($A35,'data-8017360947'!$A:$BI,1+'calc-8410178426'!W$1,0)*0.01*'calc-8410178426'!$B35)</f>
        <v>0</v>
      </c>
      <c r="X35">
        <f>IF(ISERROR(VLOOKUP($A35,'data-8017360947'!$A:$BI,1+'calc-8410178426'!X$1,0)),0,VLOOKUP($A35,'data-8017360947'!$A:$BI,1+'calc-8410178426'!X$1,0)*0.01*'calc-8410178426'!$B35)</f>
        <v>0</v>
      </c>
      <c r="Y35">
        <f>IF(ISERROR(VLOOKUP($A35,'data-8017360947'!$A:$BI,1+'calc-8410178426'!Y$1,0)),0,VLOOKUP($A35,'data-8017360947'!$A:$BI,1+'calc-8410178426'!Y$1,0)*0.01*'calc-8410178426'!$B35)</f>
        <v>0</v>
      </c>
      <c r="Z35">
        <f>IF(ISERROR(VLOOKUP($A35,'data-8017360947'!$A:$BI,1+'calc-8410178426'!Z$1,0)),0,VLOOKUP($A35,'data-8017360947'!$A:$BI,1+'calc-8410178426'!Z$1,0)*0.01*'calc-8410178426'!$B35)</f>
        <v>0</v>
      </c>
      <c r="AA35">
        <f>IF(ISERROR(VLOOKUP($A35,'data-8017360947'!$A:$BI,1+'calc-8410178426'!AA$1,0)),0,VLOOKUP($A35,'data-8017360947'!$A:$BI,1+'calc-8410178426'!AA$1,0)*0.01*'calc-8410178426'!$B35)</f>
        <v>0</v>
      </c>
      <c r="AB35">
        <f>IF(ISERROR(VLOOKUP($A35,'data-8017360947'!$A:$BI,1+'calc-8410178426'!AB$1,0)),0,VLOOKUP($A35,'data-8017360947'!$A:$BI,1+'calc-8410178426'!AB$1,0)*0.01*'calc-8410178426'!$B35)</f>
        <v>0</v>
      </c>
      <c r="AC35">
        <f>IF(ISERROR(VLOOKUP($A35,'data-8017360947'!$A:$BI,1+'calc-8410178426'!AC$1,0)),0,VLOOKUP($A35,'data-8017360947'!$A:$BI,1+'calc-8410178426'!AC$1,0)*0.01*'calc-8410178426'!$B35)</f>
        <v>0</v>
      </c>
      <c r="AD35">
        <f>IF(ISERROR(VLOOKUP($A35,'data-8017360947'!$A:$BI,1+'calc-8410178426'!AD$1,0)),0,VLOOKUP($A35,'data-8017360947'!$A:$BI,1+'calc-8410178426'!AD$1,0)*0.01*'calc-8410178426'!$B35)</f>
        <v>0</v>
      </c>
      <c r="AE35">
        <f>IF(ISERROR(VLOOKUP($A35,'data-8017360947'!$A:$BI,1+'calc-8410178426'!AE$1,0)),0,VLOOKUP($A35,'data-8017360947'!$A:$BI,1+'calc-8410178426'!AE$1,0)*0.01*'calc-8410178426'!$B35)</f>
        <v>0</v>
      </c>
      <c r="AF35">
        <f>IF(ISERROR(VLOOKUP($A35,'data-8017360947'!$A:$BI,1+'calc-8410178426'!AF$1,0)),0,VLOOKUP($A35,'data-8017360947'!$A:$BI,1+'calc-8410178426'!AF$1,0)*0.01*'calc-8410178426'!$B35)</f>
        <v>0</v>
      </c>
      <c r="AG35">
        <f>IF(ISERROR(VLOOKUP($A35,'data-8017360947'!$A:$BI,1+'calc-8410178426'!AG$1,0)),0,VLOOKUP($A35,'data-8017360947'!$A:$BI,1+'calc-8410178426'!AG$1,0)*0.01*'calc-8410178426'!$B35)</f>
        <v>0</v>
      </c>
      <c r="AH35">
        <f>IF(ISERROR(VLOOKUP($A35,'data-8017360947'!$A:$BI,1+'calc-8410178426'!AH$1,0)),0,VLOOKUP($A35,'data-8017360947'!$A:$BI,1+'calc-8410178426'!AH$1,0)*0.01*'calc-8410178426'!$B35)</f>
        <v>0</v>
      </c>
      <c r="AI35">
        <f>IF(ISERROR(VLOOKUP($A35,'data-8017360947'!$A:$BI,1+'calc-8410178426'!AI$1,0)),0,VLOOKUP($A35,'data-8017360947'!$A:$BI,1+'calc-8410178426'!AI$1,0)*0.01*'calc-8410178426'!$B35)</f>
        <v>0</v>
      </c>
      <c r="AJ35">
        <f>IF(ISERROR(VLOOKUP($A35,'data-8017360947'!$A:$BI,1+'calc-8410178426'!AJ$1,0)),0,VLOOKUP($A35,'data-8017360947'!$A:$BI,1+'calc-8410178426'!AJ$1,0)*0.01*'calc-8410178426'!$B35)</f>
        <v>0</v>
      </c>
      <c r="AK35">
        <f>IF(ISERROR(VLOOKUP($A35,'data-8017360947'!$A:$BI,1+'calc-8410178426'!AK$1,0)),0,VLOOKUP($A35,'data-8017360947'!$A:$BI,1+'calc-8410178426'!AK$1,0)*0.01*'calc-8410178426'!$B35)</f>
        <v>0</v>
      </c>
      <c r="AL35">
        <f>IF(ISERROR(VLOOKUP($A35,'data-8017360947'!$A:$BI,1+'calc-8410178426'!AL$1,0)),0,VLOOKUP($A35,'data-8017360947'!$A:$BI,1+'calc-8410178426'!AL$1,0)*0.01*'calc-8410178426'!$B35)</f>
        <v>0</v>
      </c>
      <c r="AM35">
        <f>IF(ISERROR(VLOOKUP($A35,'data-8017360947'!$A:$BI,1+'calc-8410178426'!AM$1,0)),0,VLOOKUP($A35,'data-8017360947'!$A:$BI,1+'calc-8410178426'!AM$1,0)*0.01*'calc-8410178426'!$B35)</f>
        <v>0</v>
      </c>
      <c r="AN35">
        <f>IF(ISERROR(VLOOKUP($A35,'data-8017360947'!$A:$BI,1+'calc-8410178426'!AN$1,0)),0,VLOOKUP($A35,'data-8017360947'!$A:$BI,1+'calc-8410178426'!AN$1,0)*0.01*'calc-8410178426'!$B35)</f>
        <v>0</v>
      </c>
      <c r="AO35">
        <f>IF(ISERROR(VLOOKUP($A35,'data-8017360947'!$A:$BI,1+'calc-8410178426'!AO$1,0)),0,VLOOKUP($A35,'data-8017360947'!$A:$BI,1+'calc-8410178426'!AO$1,0)*0.01*'calc-8410178426'!$B35)</f>
        <v>0</v>
      </c>
      <c r="AP35">
        <f>IF(ISERROR(VLOOKUP($A35,'data-8017360947'!$A:$BI,1+'calc-8410178426'!AP$1,0)),0,VLOOKUP($A35,'data-8017360947'!$A:$BI,1+'calc-8410178426'!AP$1,0)*0.01*'calc-8410178426'!$B35)</f>
        <v>0</v>
      </c>
      <c r="AQ35">
        <f>IF(ISERROR(VLOOKUP($A35,'data-8017360947'!$A:$BI,1+'calc-8410178426'!AQ$1,0)),0,VLOOKUP($A35,'data-8017360947'!$A:$BI,1+'calc-8410178426'!AQ$1,0)*0.01*'calc-8410178426'!$B35)</f>
        <v>0</v>
      </c>
      <c r="AR35">
        <f>IF(ISERROR(VLOOKUP($A35,'data-8017360947'!$A:$BI,1+'calc-8410178426'!AR$1,0)),0,VLOOKUP($A35,'data-8017360947'!$A:$BI,1+'calc-8410178426'!AR$1,0)*0.01*'calc-8410178426'!$B35)</f>
        <v>0</v>
      </c>
      <c r="AS35">
        <f>IF(ISERROR(VLOOKUP($A35,'data-8017360947'!$A:$BI,1+'calc-8410178426'!AS$1,0)),0,VLOOKUP($A35,'data-8017360947'!$A:$BI,1+'calc-8410178426'!AS$1,0)*0.01*'calc-8410178426'!$B35)</f>
        <v>0</v>
      </c>
      <c r="AT35">
        <f>IF(ISERROR(VLOOKUP($A35,'data-8017360947'!$A:$BI,1+'calc-8410178426'!AT$1,0)),0,VLOOKUP($A35,'data-8017360947'!$A:$BI,1+'calc-8410178426'!AT$1,0)*0.01*'calc-8410178426'!$B35)</f>
        <v>0</v>
      </c>
      <c r="AU35">
        <f>IF(ISERROR(VLOOKUP($A35,'data-8017360947'!$A:$BI,1+'calc-8410178426'!AU$1,0)),0,VLOOKUP($A35,'data-8017360947'!$A:$BI,1+'calc-8410178426'!AU$1,0)*0.01*'calc-8410178426'!$B35)</f>
        <v>0</v>
      </c>
      <c r="AV35">
        <f>IF(ISERROR(VLOOKUP($A35,'data-8017360947'!$A:$BI,1+'calc-8410178426'!AV$1,0)),0,VLOOKUP($A35,'data-8017360947'!$A:$BI,1+'calc-8410178426'!AV$1,0)*0.01*'calc-8410178426'!$B35)</f>
        <v>0</v>
      </c>
      <c r="AW35">
        <f>IF(ISERROR(VLOOKUP($A35,'data-8017360947'!$A:$BI,1+'calc-8410178426'!AW$1,0)),0,VLOOKUP($A35,'data-8017360947'!$A:$BI,1+'calc-8410178426'!AW$1,0)*0.01*'calc-8410178426'!$B35)</f>
        <v>0</v>
      </c>
      <c r="AX35">
        <f>IF(ISERROR(VLOOKUP($A35,'data-8017360947'!$A:$BI,1+'calc-8410178426'!AX$1,0)),0,VLOOKUP($A35,'data-8017360947'!$A:$BI,1+'calc-8410178426'!AX$1,0)*0.01*'calc-8410178426'!$B35)</f>
        <v>0</v>
      </c>
      <c r="AY35">
        <f>IF(ISERROR(VLOOKUP($A35,'data-8017360947'!$A:$BI,1+'calc-8410178426'!AY$1,0)),0,VLOOKUP($A35,'data-8017360947'!$A:$BI,1+'calc-8410178426'!AY$1,0)*0.01*'calc-8410178426'!$B35)</f>
        <v>0</v>
      </c>
      <c r="AZ35">
        <f>IF(ISERROR(VLOOKUP($A35,'data-8017360947'!$A:$BI,1+'calc-8410178426'!AZ$1,0)),0,VLOOKUP($A35,'data-8017360947'!$A:$BI,1+'calc-8410178426'!AZ$1,0)*0.01*'calc-8410178426'!$B35)</f>
        <v>0</v>
      </c>
      <c r="BA35">
        <f>IF(ISERROR(VLOOKUP($A35,'data-8017360947'!$A:$BI,1+'calc-8410178426'!BA$1,0)),0,VLOOKUP($A35,'data-8017360947'!$A:$BI,1+'calc-8410178426'!BA$1,0)*0.01*'calc-8410178426'!$B35)</f>
        <v>0</v>
      </c>
      <c r="BB35">
        <f>IF(ISERROR(VLOOKUP($A35,'data-8017360947'!$A:$BI,1+'calc-8410178426'!BB$1,0)),0,VLOOKUP($A35,'data-8017360947'!$A:$BI,1+'calc-8410178426'!BB$1,0)*0.01*'calc-8410178426'!$B35)</f>
        <v>0</v>
      </c>
      <c r="BC35">
        <f>IF(ISERROR(VLOOKUP($A35,'data-8017360947'!$A:$BI,1+'calc-8410178426'!BC$1,0)),0,VLOOKUP($A35,'data-8017360947'!$A:$BI,1+'calc-8410178426'!BC$1,0)*0.01*'calc-8410178426'!$B35)</f>
        <v>0</v>
      </c>
      <c r="BD35">
        <f>IF(ISERROR(VLOOKUP($A35,'data-8017360947'!$A:$BI,1+'calc-8410178426'!BD$1,0)),0,VLOOKUP($A35,'data-8017360947'!$A:$BI,1+'calc-8410178426'!BD$1,0)*0.01*'calc-8410178426'!$B35)</f>
        <v>0</v>
      </c>
      <c r="BE35">
        <f>IF(ISERROR(VLOOKUP($A35,'data-8017360947'!$A:$BI,1+'calc-8410178426'!BE$1,0)),0,VLOOKUP($A35,'data-8017360947'!$A:$BI,1+'calc-8410178426'!BE$1,0)*0.01*'calc-8410178426'!$B35)</f>
        <v>0</v>
      </c>
      <c r="BF35">
        <f>IF(ISERROR(VLOOKUP($A35,'data-8017360947'!$A:$BI,1+'calc-8410178426'!BF$1,0)),0,VLOOKUP($A35,'data-8017360947'!$A:$BI,1+'calc-8410178426'!BF$1,0)*0.01*'calc-8410178426'!$B35)</f>
        <v>0</v>
      </c>
      <c r="BG35">
        <f>IF(ISERROR(VLOOKUP($A35,'data-8017360947'!$A:$BI,1+'calc-8410178426'!BG$1,0)),0,VLOOKUP($A35,'data-8017360947'!$A:$BI,1+'calc-8410178426'!BG$1,0)*0.01*'calc-8410178426'!$B35)</f>
        <v>0</v>
      </c>
      <c r="BH35">
        <f>IF(ISERROR(VLOOKUP($A35,'data-8017360947'!$A:$BI,1+'calc-8410178426'!BH$1,0)),0,VLOOKUP($A35,'data-8017360947'!$A:$BI,1+'calc-8410178426'!BH$1,0)*0.01*'calc-8410178426'!$B35)</f>
        <v>0</v>
      </c>
      <c r="BI35">
        <f>IF(ISERROR(VLOOKUP($A35,'data-8017360947'!$A:$BI,1+'calc-8410178426'!BI$1,0)),0,VLOOKUP($A35,'data-8017360947'!$A:$BI,1+'calc-8410178426'!BI$1,0)*0.01*'calc-8410178426'!$B35)</f>
        <v>0</v>
      </c>
      <c r="BJ35">
        <f>IF(ISERROR(VLOOKUP($A35,'data-8017360947'!$A:$BI,1+'calc-8410178426'!BJ$1,0)),0,VLOOKUP($A35,'data-8017360947'!$A:$BI,1+'calc-8410178426'!BJ$1,0)*0.01*'calc-8410178426'!$B35)</f>
        <v>0</v>
      </c>
    </row>
    <row r="36" spans="1:62" x14ac:dyDescent="0.25">
      <c r="A36">
        <f>'Nutritional Calculator - Demo'!C41</f>
        <v>0</v>
      </c>
      <c r="B36">
        <f>'Nutritional Calculator - Demo'!D41</f>
        <v>0</v>
      </c>
      <c r="C36">
        <f>IF(ISERROR(VLOOKUP($A36,'data-8017360947'!$A:$BI,1+'calc-8410178426'!C$1,0)),0,VLOOKUP($A36,'data-8017360947'!$A:$BI,1+'calc-8410178426'!C$1,0)*0.01*'calc-8410178426'!$B36)</f>
        <v>0</v>
      </c>
      <c r="D36">
        <f>IF(ISERROR(VLOOKUP($A36,'data-8017360947'!$A:$BI,1+'calc-8410178426'!D$1,0)),0,VLOOKUP($A36,'data-8017360947'!$A:$BI,1+'calc-8410178426'!D$1,0)*0.01*'calc-8410178426'!$B36)</f>
        <v>0</v>
      </c>
      <c r="E36">
        <f>IF(ISERROR(VLOOKUP($A36,'data-8017360947'!$A:$BI,1+'calc-8410178426'!E$1,0)),0,VLOOKUP($A36,'data-8017360947'!$A:$BI,1+'calc-8410178426'!E$1,0)*0.01*'calc-8410178426'!$B36)</f>
        <v>0</v>
      </c>
      <c r="F36">
        <f>IF(ISERROR(VLOOKUP($A36,'data-8017360947'!$A:$BI,1+'calc-8410178426'!F$1,0)),0,VLOOKUP($A36,'data-8017360947'!$A:$BI,1+'calc-8410178426'!F$1,0)*0.01*'calc-8410178426'!$B36)</f>
        <v>0</v>
      </c>
      <c r="G36">
        <f>IF(ISERROR(VLOOKUP($A36,'data-8017360947'!$A:$BI,1+'calc-8410178426'!G$1,0)),0,VLOOKUP($A36,'data-8017360947'!$A:$BI,1+'calc-8410178426'!G$1,0)*0.01*'calc-8410178426'!$B36)</f>
        <v>0</v>
      </c>
      <c r="H36">
        <f>IF(ISERROR(VLOOKUP($A36,'data-8017360947'!$A:$BI,1+'calc-8410178426'!H$1,0)),0,VLOOKUP($A36,'data-8017360947'!$A:$BI,1+'calc-8410178426'!H$1,0)*0.01*'calc-8410178426'!$B36)</f>
        <v>0</v>
      </c>
      <c r="I36">
        <f>IF(ISERROR(VLOOKUP($A36,'data-8017360947'!$A:$BI,1+'calc-8410178426'!I$1,0)),0,VLOOKUP($A36,'data-8017360947'!$A:$BI,1+'calc-8410178426'!I$1,0)*0.01*'calc-8410178426'!$B36)</f>
        <v>0</v>
      </c>
      <c r="J36">
        <f>IF(ISERROR(VLOOKUP($A36,'data-8017360947'!$A:$BI,1+'calc-8410178426'!J$1,0)),0,VLOOKUP($A36,'data-8017360947'!$A:$BI,1+'calc-8410178426'!J$1,0)*0.01*'calc-8410178426'!$B36)</f>
        <v>0</v>
      </c>
      <c r="K36">
        <f>IF(ISERROR(VLOOKUP($A36,'data-8017360947'!$A:$BI,1+'calc-8410178426'!K$1,0)),0,VLOOKUP($A36,'data-8017360947'!$A:$BI,1+'calc-8410178426'!K$1,0)*0.01*'calc-8410178426'!$B36)</f>
        <v>0</v>
      </c>
      <c r="L36">
        <f>IF(ISERROR(VLOOKUP($A36,'data-8017360947'!$A:$BI,1+'calc-8410178426'!L$1,0)),0,VLOOKUP($A36,'data-8017360947'!$A:$BI,1+'calc-8410178426'!L$1,0)*0.01*'calc-8410178426'!$B36)</f>
        <v>0</v>
      </c>
      <c r="M36">
        <f>IF(ISERROR(VLOOKUP($A36,'data-8017360947'!$A:$BI,1+'calc-8410178426'!M$1,0)),0,VLOOKUP($A36,'data-8017360947'!$A:$BI,1+'calc-8410178426'!M$1,0)*0.01*'calc-8410178426'!$B36)</f>
        <v>0</v>
      </c>
      <c r="N36">
        <f>IF(ISERROR(VLOOKUP($A36,'data-8017360947'!$A:$BI,1+'calc-8410178426'!N$1,0)),0,VLOOKUP($A36,'data-8017360947'!$A:$BI,1+'calc-8410178426'!N$1,0)*0.01*'calc-8410178426'!$B36)</f>
        <v>0</v>
      </c>
      <c r="O36">
        <f>IF(ISERROR(VLOOKUP($A36,'data-8017360947'!$A:$BI,1+'calc-8410178426'!O$1,0)),0,VLOOKUP($A36,'data-8017360947'!$A:$BI,1+'calc-8410178426'!O$1,0)*0.01*'calc-8410178426'!$B36)</f>
        <v>0</v>
      </c>
      <c r="P36">
        <f>IF(ISERROR(VLOOKUP($A36,'data-8017360947'!$A:$BI,1+'calc-8410178426'!P$1,0)),0,VLOOKUP($A36,'data-8017360947'!$A:$BI,1+'calc-8410178426'!P$1,0)*0.01*'calc-8410178426'!$B36)</f>
        <v>0</v>
      </c>
      <c r="Q36">
        <f>IF(ISERROR(VLOOKUP($A36,'data-8017360947'!$A:$BI,1+'calc-8410178426'!Q$1,0)),0,VLOOKUP($A36,'data-8017360947'!$A:$BI,1+'calc-8410178426'!Q$1,0)*0.01*'calc-8410178426'!$B36)</f>
        <v>0</v>
      </c>
      <c r="R36">
        <f>IF(ISERROR(VLOOKUP($A36,'data-8017360947'!$A:$BI,1+'calc-8410178426'!R$1,0)),0,VLOOKUP($A36,'data-8017360947'!$A:$BI,1+'calc-8410178426'!R$1,0)*0.01*'calc-8410178426'!$B36)</f>
        <v>0</v>
      </c>
      <c r="S36">
        <f>IF(ISERROR(VLOOKUP($A36,'data-8017360947'!$A:$BI,1+'calc-8410178426'!S$1,0)),0,VLOOKUP($A36,'data-8017360947'!$A:$BI,1+'calc-8410178426'!S$1,0)*0.01*'calc-8410178426'!$B36)</f>
        <v>0</v>
      </c>
      <c r="T36">
        <f>IF(ISERROR(VLOOKUP($A36,'data-8017360947'!$A:$BI,1+'calc-8410178426'!T$1,0)),0,VLOOKUP($A36,'data-8017360947'!$A:$BI,1+'calc-8410178426'!T$1,0)*0.01*'calc-8410178426'!$B36)</f>
        <v>0</v>
      </c>
      <c r="U36">
        <f>IF(ISERROR(VLOOKUP($A36,'data-8017360947'!$A:$BI,1+'calc-8410178426'!U$1,0)),0,VLOOKUP($A36,'data-8017360947'!$A:$BI,1+'calc-8410178426'!U$1,0)*0.01*'calc-8410178426'!$B36)</f>
        <v>0</v>
      </c>
      <c r="V36">
        <f>IF(ISERROR(VLOOKUP($A36,'data-8017360947'!$A:$BI,1+'calc-8410178426'!V$1,0)),0,VLOOKUP($A36,'data-8017360947'!$A:$BI,1+'calc-8410178426'!V$1,0)*0.01*'calc-8410178426'!$B36)</f>
        <v>0</v>
      </c>
      <c r="W36">
        <f>IF(ISERROR(VLOOKUP($A36,'data-8017360947'!$A:$BI,1+'calc-8410178426'!W$1,0)),0,VLOOKUP($A36,'data-8017360947'!$A:$BI,1+'calc-8410178426'!W$1,0)*0.01*'calc-8410178426'!$B36)</f>
        <v>0</v>
      </c>
      <c r="X36">
        <f>IF(ISERROR(VLOOKUP($A36,'data-8017360947'!$A:$BI,1+'calc-8410178426'!X$1,0)),0,VLOOKUP($A36,'data-8017360947'!$A:$BI,1+'calc-8410178426'!X$1,0)*0.01*'calc-8410178426'!$B36)</f>
        <v>0</v>
      </c>
      <c r="Y36">
        <f>IF(ISERROR(VLOOKUP($A36,'data-8017360947'!$A:$BI,1+'calc-8410178426'!Y$1,0)),0,VLOOKUP($A36,'data-8017360947'!$A:$BI,1+'calc-8410178426'!Y$1,0)*0.01*'calc-8410178426'!$B36)</f>
        <v>0</v>
      </c>
      <c r="Z36">
        <f>IF(ISERROR(VLOOKUP($A36,'data-8017360947'!$A:$BI,1+'calc-8410178426'!Z$1,0)),0,VLOOKUP($A36,'data-8017360947'!$A:$BI,1+'calc-8410178426'!Z$1,0)*0.01*'calc-8410178426'!$B36)</f>
        <v>0</v>
      </c>
      <c r="AA36">
        <f>IF(ISERROR(VLOOKUP($A36,'data-8017360947'!$A:$BI,1+'calc-8410178426'!AA$1,0)),0,VLOOKUP($A36,'data-8017360947'!$A:$BI,1+'calc-8410178426'!AA$1,0)*0.01*'calc-8410178426'!$B36)</f>
        <v>0</v>
      </c>
      <c r="AB36">
        <f>IF(ISERROR(VLOOKUP($A36,'data-8017360947'!$A:$BI,1+'calc-8410178426'!AB$1,0)),0,VLOOKUP($A36,'data-8017360947'!$A:$BI,1+'calc-8410178426'!AB$1,0)*0.01*'calc-8410178426'!$B36)</f>
        <v>0</v>
      </c>
      <c r="AC36">
        <f>IF(ISERROR(VLOOKUP($A36,'data-8017360947'!$A:$BI,1+'calc-8410178426'!AC$1,0)),0,VLOOKUP($A36,'data-8017360947'!$A:$BI,1+'calc-8410178426'!AC$1,0)*0.01*'calc-8410178426'!$B36)</f>
        <v>0</v>
      </c>
      <c r="AD36">
        <f>IF(ISERROR(VLOOKUP($A36,'data-8017360947'!$A:$BI,1+'calc-8410178426'!AD$1,0)),0,VLOOKUP($A36,'data-8017360947'!$A:$BI,1+'calc-8410178426'!AD$1,0)*0.01*'calc-8410178426'!$B36)</f>
        <v>0</v>
      </c>
      <c r="AE36">
        <f>IF(ISERROR(VLOOKUP($A36,'data-8017360947'!$A:$BI,1+'calc-8410178426'!AE$1,0)),0,VLOOKUP($A36,'data-8017360947'!$A:$BI,1+'calc-8410178426'!AE$1,0)*0.01*'calc-8410178426'!$B36)</f>
        <v>0</v>
      </c>
      <c r="AF36">
        <f>IF(ISERROR(VLOOKUP($A36,'data-8017360947'!$A:$BI,1+'calc-8410178426'!AF$1,0)),0,VLOOKUP($A36,'data-8017360947'!$A:$BI,1+'calc-8410178426'!AF$1,0)*0.01*'calc-8410178426'!$B36)</f>
        <v>0</v>
      </c>
      <c r="AG36">
        <f>IF(ISERROR(VLOOKUP($A36,'data-8017360947'!$A:$BI,1+'calc-8410178426'!AG$1,0)),0,VLOOKUP($A36,'data-8017360947'!$A:$BI,1+'calc-8410178426'!AG$1,0)*0.01*'calc-8410178426'!$B36)</f>
        <v>0</v>
      </c>
      <c r="AH36">
        <f>IF(ISERROR(VLOOKUP($A36,'data-8017360947'!$A:$BI,1+'calc-8410178426'!AH$1,0)),0,VLOOKUP($A36,'data-8017360947'!$A:$BI,1+'calc-8410178426'!AH$1,0)*0.01*'calc-8410178426'!$B36)</f>
        <v>0</v>
      </c>
      <c r="AI36">
        <f>IF(ISERROR(VLOOKUP($A36,'data-8017360947'!$A:$BI,1+'calc-8410178426'!AI$1,0)),0,VLOOKUP($A36,'data-8017360947'!$A:$BI,1+'calc-8410178426'!AI$1,0)*0.01*'calc-8410178426'!$B36)</f>
        <v>0</v>
      </c>
      <c r="AJ36">
        <f>IF(ISERROR(VLOOKUP($A36,'data-8017360947'!$A:$BI,1+'calc-8410178426'!AJ$1,0)),0,VLOOKUP($A36,'data-8017360947'!$A:$BI,1+'calc-8410178426'!AJ$1,0)*0.01*'calc-8410178426'!$B36)</f>
        <v>0</v>
      </c>
      <c r="AK36">
        <f>IF(ISERROR(VLOOKUP($A36,'data-8017360947'!$A:$BI,1+'calc-8410178426'!AK$1,0)),0,VLOOKUP($A36,'data-8017360947'!$A:$BI,1+'calc-8410178426'!AK$1,0)*0.01*'calc-8410178426'!$B36)</f>
        <v>0</v>
      </c>
      <c r="AL36">
        <f>IF(ISERROR(VLOOKUP($A36,'data-8017360947'!$A:$BI,1+'calc-8410178426'!AL$1,0)),0,VLOOKUP($A36,'data-8017360947'!$A:$BI,1+'calc-8410178426'!AL$1,0)*0.01*'calc-8410178426'!$B36)</f>
        <v>0</v>
      </c>
      <c r="AM36">
        <f>IF(ISERROR(VLOOKUP($A36,'data-8017360947'!$A:$BI,1+'calc-8410178426'!AM$1,0)),0,VLOOKUP($A36,'data-8017360947'!$A:$BI,1+'calc-8410178426'!AM$1,0)*0.01*'calc-8410178426'!$B36)</f>
        <v>0</v>
      </c>
      <c r="AN36">
        <f>IF(ISERROR(VLOOKUP($A36,'data-8017360947'!$A:$BI,1+'calc-8410178426'!AN$1,0)),0,VLOOKUP($A36,'data-8017360947'!$A:$BI,1+'calc-8410178426'!AN$1,0)*0.01*'calc-8410178426'!$B36)</f>
        <v>0</v>
      </c>
      <c r="AO36">
        <f>IF(ISERROR(VLOOKUP($A36,'data-8017360947'!$A:$BI,1+'calc-8410178426'!AO$1,0)),0,VLOOKUP($A36,'data-8017360947'!$A:$BI,1+'calc-8410178426'!AO$1,0)*0.01*'calc-8410178426'!$B36)</f>
        <v>0</v>
      </c>
      <c r="AP36">
        <f>IF(ISERROR(VLOOKUP($A36,'data-8017360947'!$A:$BI,1+'calc-8410178426'!AP$1,0)),0,VLOOKUP($A36,'data-8017360947'!$A:$BI,1+'calc-8410178426'!AP$1,0)*0.01*'calc-8410178426'!$B36)</f>
        <v>0</v>
      </c>
      <c r="AQ36">
        <f>IF(ISERROR(VLOOKUP($A36,'data-8017360947'!$A:$BI,1+'calc-8410178426'!AQ$1,0)),0,VLOOKUP($A36,'data-8017360947'!$A:$BI,1+'calc-8410178426'!AQ$1,0)*0.01*'calc-8410178426'!$B36)</f>
        <v>0</v>
      </c>
      <c r="AR36">
        <f>IF(ISERROR(VLOOKUP($A36,'data-8017360947'!$A:$BI,1+'calc-8410178426'!AR$1,0)),0,VLOOKUP($A36,'data-8017360947'!$A:$BI,1+'calc-8410178426'!AR$1,0)*0.01*'calc-8410178426'!$B36)</f>
        <v>0</v>
      </c>
      <c r="AS36">
        <f>IF(ISERROR(VLOOKUP($A36,'data-8017360947'!$A:$BI,1+'calc-8410178426'!AS$1,0)),0,VLOOKUP($A36,'data-8017360947'!$A:$BI,1+'calc-8410178426'!AS$1,0)*0.01*'calc-8410178426'!$B36)</f>
        <v>0</v>
      </c>
      <c r="AT36">
        <f>IF(ISERROR(VLOOKUP($A36,'data-8017360947'!$A:$BI,1+'calc-8410178426'!AT$1,0)),0,VLOOKUP($A36,'data-8017360947'!$A:$BI,1+'calc-8410178426'!AT$1,0)*0.01*'calc-8410178426'!$B36)</f>
        <v>0</v>
      </c>
      <c r="AU36">
        <f>IF(ISERROR(VLOOKUP($A36,'data-8017360947'!$A:$BI,1+'calc-8410178426'!AU$1,0)),0,VLOOKUP($A36,'data-8017360947'!$A:$BI,1+'calc-8410178426'!AU$1,0)*0.01*'calc-8410178426'!$B36)</f>
        <v>0</v>
      </c>
      <c r="AV36">
        <f>IF(ISERROR(VLOOKUP($A36,'data-8017360947'!$A:$BI,1+'calc-8410178426'!AV$1,0)),0,VLOOKUP($A36,'data-8017360947'!$A:$BI,1+'calc-8410178426'!AV$1,0)*0.01*'calc-8410178426'!$B36)</f>
        <v>0</v>
      </c>
      <c r="AW36">
        <f>IF(ISERROR(VLOOKUP($A36,'data-8017360947'!$A:$BI,1+'calc-8410178426'!AW$1,0)),0,VLOOKUP($A36,'data-8017360947'!$A:$BI,1+'calc-8410178426'!AW$1,0)*0.01*'calc-8410178426'!$B36)</f>
        <v>0</v>
      </c>
      <c r="AX36">
        <f>IF(ISERROR(VLOOKUP($A36,'data-8017360947'!$A:$BI,1+'calc-8410178426'!AX$1,0)),0,VLOOKUP($A36,'data-8017360947'!$A:$BI,1+'calc-8410178426'!AX$1,0)*0.01*'calc-8410178426'!$B36)</f>
        <v>0</v>
      </c>
      <c r="AY36">
        <f>IF(ISERROR(VLOOKUP($A36,'data-8017360947'!$A:$BI,1+'calc-8410178426'!AY$1,0)),0,VLOOKUP($A36,'data-8017360947'!$A:$BI,1+'calc-8410178426'!AY$1,0)*0.01*'calc-8410178426'!$B36)</f>
        <v>0</v>
      </c>
      <c r="AZ36">
        <f>IF(ISERROR(VLOOKUP($A36,'data-8017360947'!$A:$BI,1+'calc-8410178426'!AZ$1,0)),0,VLOOKUP($A36,'data-8017360947'!$A:$BI,1+'calc-8410178426'!AZ$1,0)*0.01*'calc-8410178426'!$B36)</f>
        <v>0</v>
      </c>
      <c r="BA36">
        <f>IF(ISERROR(VLOOKUP($A36,'data-8017360947'!$A:$BI,1+'calc-8410178426'!BA$1,0)),0,VLOOKUP($A36,'data-8017360947'!$A:$BI,1+'calc-8410178426'!BA$1,0)*0.01*'calc-8410178426'!$B36)</f>
        <v>0</v>
      </c>
      <c r="BB36">
        <f>IF(ISERROR(VLOOKUP($A36,'data-8017360947'!$A:$BI,1+'calc-8410178426'!BB$1,0)),0,VLOOKUP($A36,'data-8017360947'!$A:$BI,1+'calc-8410178426'!BB$1,0)*0.01*'calc-8410178426'!$B36)</f>
        <v>0</v>
      </c>
      <c r="BC36">
        <f>IF(ISERROR(VLOOKUP($A36,'data-8017360947'!$A:$BI,1+'calc-8410178426'!BC$1,0)),0,VLOOKUP($A36,'data-8017360947'!$A:$BI,1+'calc-8410178426'!BC$1,0)*0.01*'calc-8410178426'!$B36)</f>
        <v>0</v>
      </c>
      <c r="BD36">
        <f>IF(ISERROR(VLOOKUP($A36,'data-8017360947'!$A:$BI,1+'calc-8410178426'!BD$1,0)),0,VLOOKUP($A36,'data-8017360947'!$A:$BI,1+'calc-8410178426'!BD$1,0)*0.01*'calc-8410178426'!$B36)</f>
        <v>0</v>
      </c>
      <c r="BE36">
        <f>IF(ISERROR(VLOOKUP($A36,'data-8017360947'!$A:$BI,1+'calc-8410178426'!BE$1,0)),0,VLOOKUP($A36,'data-8017360947'!$A:$BI,1+'calc-8410178426'!BE$1,0)*0.01*'calc-8410178426'!$B36)</f>
        <v>0</v>
      </c>
      <c r="BF36">
        <f>IF(ISERROR(VLOOKUP($A36,'data-8017360947'!$A:$BI,1+'calc-8410178426'!BF$1,0)),0,VLOOKUP($A36,'data-8017360947'!$A:$BI,1+'calc-8410178426'!BF$1,0)*0.01*'calc-8410178426'!$B36)</f>
        <v>0</v>
      </c>
      <c r="BG36">
        <f>IF(ISERROR(VLOOKUP($A36,'data-8017360947'!$A:$BI,1+'calc-8410178426'!BG$1,0)),0,VLOOKUP($A36,'data-8017360947'!$A:$BI,1+'calc-8410178426'!BG$1,0)*0.01*'calc-8410178426'!$B36)</f>
        <v>0</v>
      </c>
      <c r="BH36">
        <f>IF(ISERROR(VLOOKUP($A36,'data-8017360947'!$A:$BI,1+'calc-8410178426'!BH$1,0)),0,VLOOKUP($A36,'data-8017360947'!$A:$BI,1+'calc-8410178426'!BH$1,0)*0.01*'calc-8410178426'!$B36)</f>
        <v>0</v>
      </c>
      <c r="BI36">
        <f>IF(ISERROR(VLOOKUP($A36,'data-8017360947'!$A:$BI,1+'calc-8410178426'!BI$1,0)),0,VLOOKUP($A36,'data-8017360947'!$A:$BI,1+'calc-8410178426'!BI$1,0)*0.01*'calc-8410178426'!$B36)</f>
        <v>0</v>
      </c>
      <c r="BJ36">
        <f>IF(ISERROR(VLOOKUP($A36,'data-8017360947'!$A:$BI,1+'calc-8410178426'!BJ$1,0)),0,VLOOKUP($A36,'data-8017360947'!$A:$BI,1+'calc-8410178426'!BJ$1,0)*0.01*'calc-8410178426'!$B36)</f>
        <v>0</v>
      </c>
    </row>
    <row r="37" spans="1:62" x14ac:dyDescent="0.25">
      <c r="A37">
        <f>'Nutritional Calculator - Demo'!C42</f>
        <v>0</v>
      </c>
      <c r="B37">
        <f>'Nutritional Calculator - Demo'!D42</f>
        <v>0</v>
      </c>
      <c r="C37">
        <f>IF(ISERROR(VLOOKUP($A37,'data-8017360947'!$A:$BI,1+'calc-8410178426'!C$1,0)),0,VLOOKUP($A37,'data-8017360947'!$A:$BI,1+'calc-8410178426'!C$1,0)*0.01*'calc-8410178426'!$B37)</f>
        <v>0</v>
      </c>
      <c r="D37">
        <f>IF(ISERROR(VLOOKUP($A37,'data-8017360947'!$A:$BI,1+'calc-8410178426'!D$1,0)),0,VLOOKUP($A37,'data-8017360947'!$A:$BI,1+'calc-8410178426'!D$1,0)*0.01*'calc-8410178426'!$B37)</f>
        <v>0</v>
      </c>
      <c r="E37">
        <f>IF(ISERROR(VLOOKUP($A37,'data-8017360947'!$A:$BI,1+'calc-8410178426'!E$1,0)),0,VLOOKUP($A37,'data-8017360947'!$A:$BI,1+'calc-8410178426'!E$1,0)*0.01*'calc-8410178426'!$B37)</f>
        <v>0</v>
      </c>
      <c r="F37">
        <f>IF(ISERROR(VLOOKUP($A37,'data-8017360947'!$A:$BI,1+'calc-8410178426'!F$1,0)),0,VLOOKUP($A37,'data-8017360947'!$A:$BI,1+'calc-8410178426'!F$1,0)*0.01*'calc-8410178426'!$B37)</f>
        <v>0</v>
      </c>
      <c r="G37">
        <f>IF(ISERROR(VLOOKUP($A37,'data-8017360947'!$A:$BI,1+'calc-8410178426'!G$1,0)),0,VLOOKUP($A37,'data-8017360947'!$A:$BI,1+'calc-8410178426'!G$1,0)*0.01*'calc-8410178426'!$B37)</f>
        <v>0</v>
      </c>
      <c r="H37">
        <f>IF(ISERROR(VLOOKUP($A37,'data-8017360947'!$A:$BI,1+'calc-8410178426'!H$1,0)),0,VLOOKUP($A37,'data-8017360947'!$A:$BI,1+'calc-8410178426'!H$1,0)*0.01*'calc-8410178426'!$B37)</f>
        <v>0</v>
      </c>
      <c r="I37">
        <f>IF(ISERROR(VLOOKUP($A37,'data-8017360947'!$A:$BI,1+'calc-8410178426'!I$1,0)),0,VLOOKUP($A37,'data-8017360947'!$A:$BI,1+'calc-8410178426'!I$1,0)*0.01*'calc-8410178426'!$B37)</f>
        <v>0</v>
      </c>
      <c r="J37">
        <f>IF(ISERROR(VLOOKUP($A37,'data-8017360947'!$A:$BI,1+'calc-8410178426'!J$1,0)),0,VLOOKUP($A37,'data-8017360947'!$A:$BI,1+'calc-8410178426'!J$1,0)*0.01*'calc-8410178426'!$B37)</f>
        <v>0</v>
      </c>
      <c r="K37">
        <f>IF(ISERROR(VLOOKUP($A37,'data-8017360947'!$A:$BI,1+'calc-8410178426'!K$1,0)),0,VLOOKUP($A37,'data-8017360947'!$A:$BI,1+'calc-8410178426'!K$1,0)*0.01*'calc-8410178426'!$B37)</f>
        <v>0</v>
      </c>
      <c r="L37">
        <f>IF(ISERROR(VLOOKUP($A37,'data-8017360947'!$A:$BI,1+'calc-8410178426'!L$1,0)),0,VLOOKUP($A37,'data-8017360947'!$A:$BI,1+'calc-8410178426'!L$1,0)*0.01*'calc-8410178426'!$B37)</f>
        <v>0</v>
      </c>
      <c r="M37">
        <f>IF(ISERROR(VLOOKUP($A37,'data-8017360947'!$A:$BI,1+'calc-8410178426'!M$1,0)),0,VLOOKUP($A37,'data-8017360947'!$A:$BI,1+'calc-8410178426'!M$1,0)*0.01*'calc-8410178426'!$B37)</f>
        <v>0</v>
      </c>
      <c r="N37">
        <f>IF(ISERROR(VLOOKUP($A37,'data-8017360947'!$A:$BI,1+'calc-8410178426'!N$1,0)),0,VLOOKUP($A37,'data-8017360947'!$A:$BI,1+'calc-8410178426'!N$1,0)*0.01*'calc-8410178426'!$B37)</f>
        <v>0</v>
      </c>
      <c r="O37">
        <f>IF(ISERROR(VLOOKUP($A37,'data-8017360947'!$A:$BI,1+'calc-8410178426'!O$1,0)),0,VLOOKUP($A37,'data-8017360947'!$A:$BI,1+'calc-8410178426'!O$1,0)*0.01*'calc-8410178426'!$B37)</f>
        <v>0</v>
      </c>
      <c r="P37">
        <f>IF(ISERROR(VLOOKUP($A37,'data-8017360947'!$A:$BI,1+'calc-8410178426'!P$1,0)),0,VLOOKUP($A37,'data-8017360947'!$A:$BI,1+'calc-8410178426'!P$1,0)*0.01*'calc-8410178426'!$B37)</f>
        <v>0</v>
      </c>
      <c r="Q37">
        <f>IF(ISERROR(VLOOKUP($A37,'data-8017360947'!$A:$BI,1+'calc-8410178426'!Q$1,0)),0,VLOOKUP($A37,'data-8017360947'!$A:$BI,1+'calc-8410178426'!Q$1,0)*0.01*'calc-8410178426'!$B37)</f>
        <v>0</v>
      </c>
      <c r="R37">
        <f>IF(ISERROR(VLOOKUP($A37,'data-8017360947'!$A:$BI,1+'calc-8410178426'!R$1,0)),0,VLOOKUP($A37,'data-8017360947'!$A:$BI,1+'calc-8410178426'!R$1,0)*0.01*'calc-8410178426'!$B37)</f>
        <v>0</v>
      </c>
      <c r="S37">
        <f>IF(ISERROR(VLOOKUP($A37,'data-8017360947'!$A:$BI,1+'calc-8410178426'!S$1,0)),0,VLOOKUP($A37,'data-8017360947'!$A:$BI,1+'calc-8410178426'!S$1,0)*0.01*'calc-8410178426'!$B37)</f>
        <v>0</v>
      </c>
      <c r="T37">
        <f>IF(ISERROR(VLOOKUP($A37,'data-8017360947'!$A:$BI,1+'calc-8410178426'!T$1,0)),0,VLOOKUP($A37,'data-8017360947'!$A:$BI,1+'calc-8410178426'!T$1,0)*0.01*'calc-8410178426'!$B37)</f>
        <v>0</v>
      </c>
      <c r="U37">
        <f>IF(ISERROR(VLOOKUP($A37,'data-8017360947'!$A:$BI,1+'calc-8410178426'!U$1,0)),0,VLOOKUP($A37,'data-8017360947'!$A:$BI,1+'calc-8410178426'!U$1,0)*0.01*'calc-8410178426'!$B37)</f>
        <v>0</v>
      </c>
      <c r="V37">
        <f>IF(ISERROR(VLOOKUP($A37,'data-8017360947'!$A:$BI,1+'calc-8410178426'!V$1,0)),0,VLOOKUP($A37,'data-8017360947'!$A:$BI,1+'calc-8410178426'!V$1,0)*0.01*'calc-8410178426'!$B37)</f>
        <v>0</v>
      </c>
      <c r="W37">
        <f>IF(ISERROR(VLOOKUP($A37,'data-8017360947'!$A:$BI,1+'calc-8410178426'!W$1,0)),0,VLOOKUP($A37,'data-8017360947'!$A:$BI,1+'calc-8410178426'!W$1,0)*0.01*'calc-8410178426'!$B37)</f>
        <v>0</v>
      </c>
      <c r="X37">
        <f>IF(ISERROR(VLOOKUP($A37,'data-8017360947'!$A:$BI,1+'calc-8410178426'!X$1,0)),0,VLOOKUP($A37,'data-8017360947'!$A:$BI,1+'calc-8410178426'!X$1,0)*0.01*'calc-8410178426'!$B37)</f>
        <v>0</v>
      </c>
      <c r="Y37">
        <f>IF(ISERROR(VLOOKUP($A37,'data-8017360947'!$A:$BI,1+'calc-8410178426'!Y$1,0)),0,VLOOKUP($A37,'data-8017360947'!$A:$BI,1+'calc-8410178426'!Y$1,0)*0.01*'calc-8410178426'!$B37)</f>
        <v>0</v>
      </c>
      <c r="Z37">
        <f>IF(ISERROR(VLOOKUP($A37,'data-8017360947'!$A:$BI,1+'calc-8410178426'!Z$1,0)),0,VLOOKUP($A37,'data-8017360947'!$A:$BI,1+'calc-8410178426'!Z$1,0)*0.01*'calc-8410178426'!$B37)</f>
        <v>0</v>
      </c>
      <c r="AA37">
        <f>IF(ISERROR(VLOOKUP($A37,'data-8017360947'!$A:$BI,1+'calc-8410178426'!AA$1,0)),0,VLOOKUP($A37,'data-8017360947'!$A:$BI,1+'calc-8410178426'!AA$1,0)*0.01*'calc-8410178426'!$B37)</f>
        <v>0</v>
      </c>
      <c r="AB37">
        <f>IF(ISERROR(VLOOKUP($A37,'data-8017360947'!$A:$BI,1+'calc-8410178426'!AB$1,0)),0,VLOOKUP($A37,'data-8017360947'!$A:$BI,1+'calc-8410178426'!AB$1,0)*0.01*'calc-8410178426'!$B37)</f>
        <v>0</v>
      </c>
      <c r="AC37">
        <f>IF(ISERROR(VLOOKUP($A37,'data-8017360947'!$A:$BI,1+'calc-8410178426'!AC$1,0)),0,VLOOKUP($A37,'data-8017360947'!$A:$BI,1+'calc-8410178426'!AC$1,0)*0.01*'calc-8410178426'!$B37)</f>
        <v>0</v>
      </c>
      <c r="AD37">
        <f>IF(ISERROR(VLOOKUP($A37,'data-8017360947'!$A:$BI,1+'calc-8410178426'!AD$1,0)),0,VLOOKUP($A37,'data-8017360947'!$A:$BI,1+'calc-8410178426'!AD$1,0)*0.01*'calc-8410178426'!$B37)</f>
        <v>0</v>
      </c>
      <c r="AE37">
        <f>IF(ISERROR(VLOOKUP($A37,'data-8017360947'!$A:$BI,1+'calc-8410178426'!AE$1,0)),0,VLOOKUP($A37,'data-8017360947'!$A:$BI,1+'calc-8410178426'!AE$1,0)*0.01*'calc-8410178426'!$B37)</f>
        <v>0</v>
      </c>
      <c r="AF37">
        <f>IF(ISERROR(VLOOKUP($A37,'data-8017360947'!$A:$BI,1+'calc-8410178426'!AF$1,0)),0,VLOOKUP($A37,'data-8017360947'!$A:$BI,1+'calc-8410178426'!AF$1,0)*0.01*'calc-8410178426'!$B37)</f>
        <v>0</v>
      </c>
      <c r="AG37">
        <f>IF(ISERROR(VLOOKUP($A37,'data-8017360947'!$A:$BI,1+'calc-8410178426'!AG$1,0)),0,VLOOKUP($A37,'data-8017360947'!$A:$BI,1+'calc-8410178426'!AG$1,0)*0.01*'calc-8410178426'!$B37)</f>
        <v>0</v>
      </c>
      <c r="AH37">
        <f>IF(ISERROR(VLOOKUP($A37,'data-8017360947'!$A:$BI,1+'calc-8410178426'!AH$1,0)),0,VLOOKUP($A37,'data-8017360947'!$A:$BI,1+'calc-8410178426'!AH$1,0)*0.01*'calc-8410178426'!$B37)</f>
        <v>0</v>
      </c>
      <c r="AI37">
        <f>IF(ISERROR(VLOOKUP($A37,'data-8017360947'!$A:$BI,1+'calc-8410178426'!AI$1,0)),0,VLOOKUP($A37,'data-8017360947'!$A:$BI,1+'calc-8410178426'!AI$1,0)*0.01*'calc-8410178426'!$B37)</f>
        <v>0</v>
      </c>
      <c r="AJ37">
        <f>IF(ISERROR(VLOOKUP($A37,'data-8017360947'!$A:$BI,1+'calc-8410178426'!AJ$1,0)),0,VLOOKUP($A37,'data-8017360947'!$A:$BI,1+'calc-8410178426'!AJ$1,0)*0.01*'calc-8410178426'!$B37)</f>
        <v>0</v>
      </c>
      <c r="AK37">
        <f>IF(ISERROR(VLOOKUP($A37,'data-8017360947'!$A:$BI,1+'calc-8410178426'!AK$1,0)),0,VLOOKUP($A37,'data-8017360947'!$A:$BI,1+'calc-8410178426'!AK$1,0)*0.01*'calc-8410178426'!$B37)</f>
        <v>0</v>
      </c>
      <c r="AL37">
        <f>IF(ISERROR(VLOOKUP($A37,'data-8017360947'!$A:$BI,1+'calc-8410178426'!AL$1,0)),0,VLOOKUP($A37,'data-8017360947'!$A:$BI,1+'calc-8410178426'!AL$1,0)*0.01*'calc-8410178426'!$B37)</f>
        <v>0</v>
      </c>
      <c r="AM37">
        <f>IF(ISERROR(VLOOKUP($A37,'data-8017360947'!$A:$BI,1+'calc-8410178426'!AM$1,0)),0,VLOOKUP($A37,'data-8017360947'!$A:$BI,1+'calc-8410178426'!AM$1,0)*0.01*'calc-8410178426'!$B37)</f>
        <v>0</v>
      </c>
      <c r="AN37">
        <f>IF(ISERROR(VLOOKUP($A37,'data-8017360947'!$A:$BI,1+'calc-8410178426'!AN$1,0)),0,VLOOKUP($A37,'data-8017360947'!$A:$BI,1+'calc-8410178426'!AN$1,0)*0.01*'calc-8410178426'!$B37)</f>
        <v>0</v>
      </c>
      <c r="AO37">
        <f>IF(ISERROR(VLOOKUP($A37,'data-8017360947'!$A:$BI,1+'calc-8410178426'!AO$1,0)),0,VLOOKUP($A37,'data-8017360947'!$A:$BI,1+'calc-8410178426'!AO$1,0)*0.01*'calc-8410178426'!$B37)</f>
        <v>0</v>
      </c>
      <c r="AP37">
        <f>IF(ISERROR(VLOOKUP($A37,'data-8017360947'!$A:$BI,1+'calc-8410178426'!AP$1,0)),0,VLOOKUP($A37,'data-8017360947'!$A:$BI,1+'calc-8410178426'!AP$1,0)*0.01*'calc-8410178426'!$B37)</f>
        <v>0</v>
      </c>
      <c r="AQ37">
        <f>IF(ISERROR(VLOOKUP($A37,'data-8017360947'!$A:$BI,1+'calc-8410178426'!AQ$1,0)),0,VLOOKUP($A37,'data-8017360947'!$A:$BI,1+'calc-8410178426'!AQ$1,0)*0.01*'calc-8410178426'!$B37)</f>
        <v>0</v>
      </c>
      <c r="AR37">
        <f>IF(ISERROR(VLOOKUP($A37,'data-8017360947'!$A:$BI,1+'calc-8410178426'!AR$1,0)),0,VLOOKUP($A37,'data-8017360947'!$A:$BI,1+'calc-8410178426'!AR$1,0)*0.01*'calc-8410178426'!$B37)</f>
        <v>0</v>
      </c>
      <c r="AS37">
        <f>IF(ISERROR(VLOOKUP($A37,'data-8017360947'!$A:$BI,1+'calc-8410178426'!AS$1,0)),0,VLOOKUP($A37,'data-8017360947'!$A:$BI,1+'calc-8410178426'!AS$1,0)*0.01*'calc-8410178426'!$B37)</f>
        <v>0</v>
      </c>
      <c r="AT37">
        <f>IF(ISERROR(VLOOKUP($A37,'data-8017360947'!$A:$BI,1+'calc-8410178426'!AT$1,0)),0,VLOOKUP($A37,'data-8017360947'!$A:$BI,1+'calc-8410178426'!AT$1,0)*0.01*'calc-8410178426'!$B37)</f>
        <v>0</v>
      </c>
      <c r="AU37">
        <f>IF(ISERROR(VLOOKUP($A37,'data-8017360947'!$A:$BI,1+'calc-8410178426'!AU$1,0)),0,VLOOKUP($A37,'data-8017360947'!$A:$BI,1+'calc-8410178426'!AU$1,0)*0.01*'calc-8410178426'!$B37)</f>
        <v>0</v>
      </c>
      <c r="AV37">
        <f>IF(ISERROR(VLOOKUP($A37,'data-8017360947'!$A:$BI,1+'calc-8410178426'!AV$1,0)),0,VLOOKUP($A37,'data-8017360947'!$A:$BI,1+'calc-8410178426'!AV$1,0)*0.01*'calc-8410178426'!$B37)</f>
        <v>0</v>
      </c>
      <c r="AW37">
        <f>IF(ISERROR(VLOOKUP($A37,'data-8017360947'!$A:$BI,1+'calc-8410178426'!AW$1,0)),0,VLOOKUP($A37,'data-8017360947'!$A:$BI,1+'calc-8410178426'!AW$1,0)*0.01*'calc-8410178426'!$B37)</f>
        <v>0</v>
      </c>
      <c r="AX37">
        <f>IF(ISERROR(VLOOKUP($A37,'data-8017360947'!$A:$BI,1+'calc-8410178426'!AX$1,0)),0,VLOOKUP($A37,'data-8017360947'!$A:$BI,1+'calc-8410178426'!AX$1,0)*0.01*'calc-8410178426'!$B37)</f>
        <v>0</v>
      </c>
      <c r="AY37">
        <f>IF(ISERROR(VLOOKUP($A37,'data-8017360947'!$A:$BI,1+'calc-8410178426'!AY$1,0)),0,VLOOKUP($A37,'data-8017360947'!$A:$BI,1+'calc-8410178426'!AY$1,0)*0.01*'calc-8410178426'!$B37)</f>
        <v>0</v>
      </c>
      <c r="AZ37">
        <f>IF(ISERROR(VLOOKUP($A37,'data-8017360947'!$A:$BI,1+'calc-8410178426'!AZ$1,0)),0,VLOOKUP($A37,'data-8017360947'!$A:$BI,1+'calc-8410178426'!AZ$1,0)*0.01*'calc-8410178426'!$B37)</f>
        <v>0</v>
      </c>
      <c r="BA37">
        <f>IF(ISERROR(VLOOKUP($A37,'data-8017360947'!$A:$BI,1+'calc-8410178426'!BA$1,0)),0,VLOOKUP($A37,'data-8017360947'!$A:$BI,1+'calc-8410178426'!BA$1,0)*0.01*'calc-8410178426'!$B37)</f>
        <v>0</v>
      </c>
      <c r="BB37">
        <f>IF(ISERROR(VLOOKUP($A37,'data-8017360947'!$A:$BI,1+'calc-8410178426'!BB$1,0)),0,VLOOKUP($A37,'data-8017360947'!$A:$BI,1+'calc-8410178426'!BB$1,0)*0.01*'calc-8410178426'!$B37)</f>
        <v>0</v>
      </c>
      <c r="BC37">
        <f>IF(ISERROR(VLOOKUP($A37,'data-8017360947'!$A:$BI,1+'calc-8410178426'!BC$1,0)),0,VLOOKUP($A37,'data-8017360947'!$A:$BI,1+'calc-8410178426'!BC$1,0)*0.01*'calc-8410178426'!$B37)</f>
        <v>0</v>
      </c>
      <c r="BD37">
        <f>IF(ISERROR(VLOOKUP($A37,'data-8017360947'!$A:$BI,1+'calc-8410178426'!BD$1,0)),0,VLOOKUP($A37,'data-8017360947'!$A:$BI,1+'calc-8410178426'!BD$1,0)*0.01*'calc-8410178426'!$B37)</f>
        <v>0</v>
      </c>
      <c r="BE37">
        <f>IF(ISERROR(VLOOKUP($A37,'data-8017360947'!$A:$BI,1+'calc-8410178426'!BE$1,0)),0,VLOOKUP($A37,'data-8017360947'!$A:$BI,1+'calc-8410178426'!BE$1,0)*0.01*'calc-8410178426'!$B37)</f>
        <v>0</v>
      </c>
      <c r="BF37">
        <f>IF(ISERROR(VLOOKUP($A37,'data-8017360947'!$A:$BI,1+'calc-8410178426'!BF$1,0)),0,VLOOKUP($A37,'data-8017360947'!$A:$BI,1+'calc-8410178426'!BF$1,0)*0.01*'calc-8410178426'!$B37)</f>
        <v>0</v>
      </c>
      <c r="BG37">
        <f>IF(ISERROR(VLOOKUP($A37,'data-8017360947'!$A:$BI,1+'calc-8410178426'!BG$1,0)),0,VLOOKUP($A37,'data-8017360947'!$A:$BI,1+'calc-8410178426'!BG$1,0)*0.01*'calc-8410178426'!$B37)</f>
        <v>0</v>
      </c>
      <c r="BH37">
        <f>IF(ISERROR(VLOOKUP($A37,'data-8017360947'!$A:$BI,1+'calc-8410178426'!BH$1,0)),0,VLOOKUP($A37,'data-8017360947'!$A:$BI,1+'calc-8410178426'!BH$1,0)*0.01*'calc-8410178426'!$B37)</f>
        <v>0</v>
      </c>
      <c r="BI37">
        <f>IF(ISERROR(VLOOKUP($A37,'data-8017360947'!$A:$BI,1+'calc-8410178426'!BI$1,0)),0,VLOOKUP($A37,'data-8017360947'!$A:$BI,1+'calc-8410178426'!BI$1,0)*0.01*'calc-8410178426'!$B37)</f>
        <v>0</v>
      </c>
      <c r="BJ37">
        <f>IF(ISERROR(VLOOKUP($A37,'data-8017360947'!$A:$BI,1+'calc-8410178426'!BJ$1,0)),0,VLOOKUP($A37,'data-8017360947'!$A:$BI,1+'calc-8410178426'!BJ$1,0)*0.01*'calc-8410178426'!$B37)</f>
        <v>0</v>
      </c>
    </row>
    <row r="38" spans="1:62" x14ac:dyDescent="0.25">
      <c r="A38">
        <f>'Nutritional Calculator - Demo'!C43</f>
        <v>0</v>
      </c>
      <c r="B38">
        <f>'Nutritional Calculator - Demo'!D43</f>
        <v>0</v>
      </c>
      <c r="C38">
        <f>IF(ISERROR(VLOOKUP($A38,'data-8017360947'!$A:$BI,1+'calc-8410178426'!C$1,0)),0,VLOOKUP($A38,'data-8017360947'!$A:$BI,1+'calc-8410178426'!C$1,0)*0.01*'calc-8410178426'!$B38)</f>
        <v>0</v>
      </c>
      <c r="D38">
        <f>IF(ISERROR(VLOOKUP($A38,'data-8017360947'!$A:$BI,1+'calc-8410178426'!D$1,0)),0,VLOOKUP($A38,'data-8017360947'!$A:$BI,1+'calc-8410178426'!D$1,0)*0.01*'calc-8410178426'!$B38)</f>
        <v>0</v>
      </c>
      <c r="E38">
        <f>IF(ISERROR(VLOOKUP($A38,'data-8017360947'!$A:$BI,1+'calc-8410178426'!E$1,0)),0,VLOOKUP($A38,'data-8017360947'!$A:$BI,1+'calc-8410178426'!E$1,0)*0.01*'calc-8410178426'!$B38)</f>
        <v>0</v>
      </c>
      <c r="F38">
        <f>IF(ISERROR(VLOOKUP($A38,'data-8017360947'!$A:$BI,1+'calc-8410178426'!F$1,0)),0,VLOOKUP($A38,'data-8017360947'!$A:$BI,1+'calc-8410178426'!F$1,0)*0.01*'calc-8410178426'!$B38)</f>
        <v>0</v>
      </c>
      <c r="G38">
        <f>IF(ISERROR(VLOOKUP($A38,'data-8017360947'!$A:$BI,1+'calc-8410178426'!G$1,0)),0,VLOOKUP($A38,'data-8017360947'!$A:$BI,1+'calc-8410178426'!G$1,0)*0.01*'calc-8410178426'!$B38)</f>
        <v>0</v>
      </c>
      <c r="H38">
        <f>IF(ISERROR(VLOOKUP($A38,'data-8017360947'!$A:$BI,1+'calc-8410178426'!H$1,0)),0,VLOOKUP($A38,'data-8017360947'!$A:$BI,1+'calc-8410178426'!H$1,0)*0.01*'calc-8410178426'!$B38)</f>
        <v>0</v>
      </c>
      <c r="I38">
        <f>IF(ISERROR(VLOOKUP($A38,'data-8017360947'!$A:$BI,1+'calc-8410178426'!I$1,0)),0,VLOOKUP($A38,'data-8017360947'!$A:$BI,1+'calc-8410178426'!I$1,0)*0.01*'calc-8410178426'!$B38)</f>
        <v>0</v>
      </c>
      <c r="J38">
        <f>IF(ISERROR(VLOOKUP($A38,'data-8017360947'!$A:$BI,1+'calc-8410178426'!J$1,0)),0,VLOOKUP($A38,'data-8017360947'!$A:$BI,1+'calc-8410178426'!J$1,0)*0.01*'calc-8410178426'!$B38)</f>
        <v>0</v>
      </c>
      <c r="K38">
        <f>IF(ISERROR(VLOOKUP($A38,'data-8017360947'!$A:$BI,1+'calc-8410178426'!K$1,0)),0,VLOOKUP($A38,'data-8017360947'!$A:$BI,1+'calc-8410178426'!K$1,0)*0.01*'calc-8410178426'!$B38)</f>
        <v>0</v>
      </c>
      <c r="L38">
        <f>IF(ISERROR(VLOOKUP($A38,'data-8017360947'!$A:$BI,1+'calc-8410178426'!L$1,0)),0,VLOOKUP($A38,'data-8017360947'!$A:$BI,1+'calc-8410178426'!L$1,0)*0.01*'calc-8410178426'!$B38)</f>
        <v>0</v>
      </c>
      <c r="M38">
        <f>IF(ISERROR(VLOOKUP($A38,'data-8017360947'!$A:$BI,1+'calc-8410178426'!M$1,0)),0,VLOOKUP($A38,'data-8017360947'!$A:$BI,1+'calc-8410178426'!M$1,0)*0.01*'calc-8410178426'!$B38)</f>
        <v>0</v>
      </c>
      <c r="N38">
        <f>IF(ISERROR(VLOOKUP($A38,'data-8017360947'!$A:$BI,1+'calc-8410178426'!N$1,0)),0,VLOOKUP($A38,'data-8017360947'!$A:$BI,1+'calc-8410178426'!N$1,0)*0.01*'calc-8410178426'!$B38)</f>
        <v>0</v>
      </c>
      <c r="O38">
        <f>IF(ISERROR(VLOOKUP($A38,'data-8017360947'!$A:$BI,1+'calc-8410178426'!O$1,0)),0,VLOOKUP($A38,'data-8017360947'!$A:$BI,1+'calc-8410178426'!O$1,0)*0.01*'calc-8410178426'!$B38)</f>
        <v>0</v>
      </c>
      <c r="P38">
        <f>IF(ISERROR(VLOOKUP($A38,'data-8017360947'!$A:$BI,1+'calc-8410178426'!P$1,0)),0,VLOOKUP($A38,'data-8017360947'!$A:$BI,1+'calc-8410178426'!P$1,0)*0.01*'calc-8410178426'!$B38)</f>
        <v>0</v>
      </c>
      <c r="Q38">
        <f>IF(ISERROR(VLOOKUP($A38,'data-8017360947'!$A:$BI,1+'calc-8410178426'!Q$1,0)),0,VLOOKUP($A38,'data-8017360947'!$A:$BI,1+'calc-8410178426'!Q$1,0)*0.01*'calc-8410178426'!$B38)</f>
        <v>0</v>
      </c>
      <c r="R38">
        <f>IF(ISERROR(VLOOKUP($A38,'data-8017360947'!$A:$BI,1+'calc-8410178426'!R$1,0)),0,VLOOKUP($A38,'data-8017360947'!$A:$BI,1+'calc-8410178426'!R$1,0)*0.01*'calc-8410178426'!$B38)</f>
        <v>0</v>
      </c>
      <c r="S38">
        <f>IF(ISERROR(VLOOKUP($A38,'data-8017360947'!$A:$BI,1+'calc-8410178426'!S$1,0)),0,VLOOKUP($A38,'data-8017360947'!$A:$BI,1+'calc-8410178426'!S$1,0)*0.01*'calc-8410178426'!$B38)</f>
        <v>0</v>
      </c>
      <c r="T38">
        <f>IF(ISERROR(VLOOKUP($A38,'data-8017360947'!$A:$BI,1+'calc-8410178426'!T$1,0)),0,VLOOKUP($A38,'data-8017360947'!$A:$BI,1+'calc-8410178426'!T$1,0)*0.01*'calc-8410178426'!$B38)</f>
        <v>0</v>
      </c>
      <c r="U38">
        <f>IF(ISERROR(VLOOKUP($A38,'data-8017360947'!$A:$BI,1+'calc-8410178426'!U$1,0)),0,VLOOKUP($A38,'data-8017360947'!$A:$BI,1+'calc-8410178426'!U$1,0)*0.01*'calc-8410178426'!$B38)</f>
        <v>0</v>
      </c>
      <c r="V38">
        <f>IF(ISERROR(VLOOKUP($A38,'data-8017360947'!$A:$BI,1+'calc-8410178426'!V$1,0)),0,VLOOKUP($A38,'data-8017360947'!$A:$BI,1+'calc-8410178426'!V$1,0)*0.01*'calc-8410178426'!$B38)</f>
        <v>0</v>
      </c>
      <c r="W38">
        <f>IF(ISERROR(VLOOKUP($A38,'data-8017360947'!$A:$BI,1+'calc-8410178426'!W$1,0)),0,VLOOKUP($A38,'data-8017360947'!$A:$BI,1+'calc-8410178426'!W$1,0)*0.01*'calc-8410178426'!$B38)</f>
        <v>0</v>
      </c>
      <c r="X38">
        <f>IF(ISERROR(VLOOKUP($A38,'data-8017360947'!$A:$BI,1+'calc-8410178426'!X$1,0)),0,VLOOKUP($A38,'data-8017360947'!$A:$BI,1+'calc-8410178426'!X$1,0)*0.01*'calc-8410178426'!$B38)</f>
        <v>0</v>
      </c>
      <c r="Y38">
        <f>IF(ISERROR(VLOOKUP($A38,'data-8017360947'!$A:$BI,1+'calc-8410178426'!Y$1,0)),0,VLOOKUP($A38,'data-8017360947'!$A:$BI,1+'calc-8410178426'!Y$1,0)*0.01*'calc-8410178426'!$B38)</f>
        <v>0</v>
      </c>
      <c r="Z38">
        <f>IF(ISERROR(VLOOKUP($A38,'data-8017360947'!$A:$BI,1+'calc-8410178426'!Z$1,0)),0,VLOOKUP($A38,'data-8017360947'!$A:$BI,1+'calc-8410178426'!Z$1,0)*0.01*'calc-8410178426'!$B38)</f>
        <v>0</v>
      </c>
      <c r="AA38">
        <f>IF(ISERROR(VLOOKUP($A38,'data-8017360947'!$A:$BI,1+'calc-8410178426'!AA$1,0)),0,VLOOKUP($A38,'data-8017360947'!$A:$BI,1+'calc-8410178426'!AA$1,0)*0.01*'calc-8410178426'!$B38)</f>
        <v>0</v>
      </c>
      <c r="AB38">
        <f>IF(ISERROR(VLOOKUP($A38,'data-8017360947'!$A:$BI,1+'calc-8410178426'!AB$1,0)),0,VLOOKUP($A38,'data-8017360947'!$A:$BI,1+'calc-8410178426'!AB$1,0)*0.01*'calc-8410178426'!$B38)</f>
        <v>0</v>
      </c>
      <c r="AC38">
        <f>IF(ISERROR(VLOOKUP($A38,'data-8017360947'!$A:$BI,1+'calc-8410178426'!AC$1,0)),0,VLOOKUP($A38,'data-8017360947'!$A:$BI,1+'calc-8410178426'!AC$1,0)*0.01*'calc-8410178426'!$B38)</f>
        <v>0</v>
      </c>
      <c r="AD38">
        <f>IF(ISERROR(VLOOKUP($A38,'data-8017360947'!$A:$BI,1+'calc-8410178426'!AD$1,0)),0,VLOOKUP($A38,'data-8017360947'!$A:$BI,1+'calc-8410178426'!AD$1,0)*0.01*'calc-8410178426'!$B38)</f>
        <v>0</v>
      </c>
      <c r="AE38">
        <f>IF(ISERROR(VLOOKUP($A38,'data-8017360947'!$A:$BI,1+'calc-8410178426'!AE$1,0)),0,VLOOKUP($A38,'data-8017360947'!$A:$BI,1+'calc-8410178426'!AE$1,0)*0.01*'calc-8410178426'!$B38)</f>
        <v>0</v>
      </c>
      <c r="AF38">
        <f>IF(ISERROR(VLOOKUP($A38,'data-8017360947'!$A:$BI,1+'calc-8410178426'!AF$1,0)),0,VLOOKUP($A38,'data-8017360947'!$A:$BI,1+'calc-8410178426'!AF$1,0)*0.01*'calc-8410178426'!$B38)</f>
        <v>0</v>
      </c>
      <c r="AG38">
        <f>IF(ISERROR(VLOOKUP($A38,'data-8017360947'!$A:$BI,1+'calc-8410178426'!AG$1,0)),0,VLOOKUP($A38,'data-8017360947'!$A:$BI,1+'calc-8410178426'!AG$1,0)*0.01*'calc-8410178426'!$B38)</f>
        <v>0</v>
      </c>
      <c r="AH38">
        <f>IF(ISERROR(VLOOKUP($A38,'data-8017360947'!$A:$BI,1+'calc-8410178426'!AH$1,0)),0,VLOOKUP($A38,'data-8017360947'!$A:$BI,1+'calc-8410178426'!AH$1,0)*0.01*'calc-8410178426'!$B38)</f>
        <v>0</v>
      </c>
      <c r="AI38">
        <f>IF(ISERROR(VLOOKUP($A38,'data-8017360947'!$A:$BI,1+'calc-8410178426'!AI$1,0)),0,VLOOKUP($A38,'data-8017360947'!$A:$BI,1+'calc-8410178426'!AI$1,0)*0.01*'calc-8410178426'!$B38)</f>
        <v>0</v>
      </c>
      <c r="AJ38">
        <f>IF(ISERROR(VLOOKUP($A38,'data-8017360947'!$A:$BI,1+'calc-8410178426'!AJ$1,0)),0,VLOOKUP($A38,'data-8017360947'!$A:$BI,1+'calc-8410178426'!AJ$1,0)*0.01*'calc-8410178426'!$B38)</f>
        <v>0</v>
      </c>
      <c r="AK38">
        <f>IF(ISERROR(VLOOKUP($A38,'data-8017360947'!$A:$BI,1+'calc-8410178426'!AK$1,0)),0,VLOOKUP($A38,'data-8017360947'!$A:$BI,1+'calc-8410178426'!AK$1,0)*0.01*'calc-8410178426'!$B38)</f>
        <v>0</v>
      </c>
      <c r="AL38">
        <f>IF(ISERROR(VLOOKUP($A38,'data-8017360947'!$A:$BI,1+'calc-8410178426'!AL$1,0)),0,VLOOKUP($A38,'data-8017360947'!$A:$BI,1+'calc-8410178426'!AL$1,0)*0.01*'calc-8410178426'!$B38)</f>
        <v>0</v>
      </c>
      <c r="AM38">
        <f>IF(ISERROR(VLOOKUP($A38,'data-8017360947'!$A:$BI,1+'calc-8410178426'!AM$1,0)),0,VLOOKUP($A38,'data-8017360947'!$A:$BI,1+'calc-8410178426'!AM$1,0)*0.01*'calc-8410178426'!$B38)</f>
        <v>0</v>
      </c>
      <c r="AN38">
        <f>IF(ISERROR(VLOOKUP($A38,'data-8017360947'!$A:$BI,1+'calc-8410178426'!AN$1,0)),0,VLOOKUP($A38,'data-8017360947'!$A:$BI,1+'calc-8410178426'!AN$1,0)*0.01*'calc-8410178426'!$B38)</f>
        <v>0</v>
      </c>
      <c r="AO38">
        <f>IF(ISERROR(VLOOKUP($A38,'data-8017360947'!$A:$BI,1+'calc-8410178426'!AO$1,0)),0,VLOOKUP($A38,'data-8017360947'!$A:$BI,1+'calc-8410178426'!AO$1,0)*0.01*'calc-8410178426'!$B38)</f>
        <v>0</v>
      </c>
      <c r="AP38">
        <f>IF(ISERROR(VLOOKUP($A38,'data-8017360947'!$A:$BI,1+'calc-8410178426'!AP$1,0)),0,VLOOKUP($A38,'data-8017360947'!$A:$BI,1+'calc-8410178426'!AP$1,0)*0.01*'calc-8410178426'!$B38)</f>
        <v>0</v>
      </c>
      <c r="AQ38">
        <f>IF(ISERROR(VLOOKUP($A38,'data-8017360947'!$A:$BI,1+'calc-8410178426'!AQ$1,0)),0,VLOOKUP($A38,'data-8017360947'!$A:$BI,1+'calc-8410178426'!AQ$1,0)*0.01*'calc-8410178426'!$B38)</f>
        <v>0</v>
      </c>
      <c r="AR38">
        <f>IF(ISERROR(VLOOKUP($A38,'data-8017360947'!$A:$BI,1+'calc-8410178426'!AR$1,0)),0,VLOOKUP($A38,'data-8017360947'!$A:$BI,1+'calc-8410178426'!AR$1,0)*0.01*'calc-8410178426'!$B38)</f>
        <v>0</v>
      </c>
      <c r="AS38">
        <f>IF(ISERROR(VLOOKUP($A38,'data-8017360947'!$A:$BI,1+'calc-8410178426'!AS$1,0)),0,VLOOKUP($A38,'data-8017360947'!$A:$BI,1+'calc-8410178426'!AS$1,0)*0.01*'calc-8410178426'!$B38)</f>
        <v>0</v>
      </c>
      <c r="AT38">
        <f>IF(ISERROR(VLOOKUP($A38,'data-8017360947'!$A:$BI,1+'calc-8410178426'!AT$1,0)),0,VLOOKUP($A38,'data-8017360947'!$A:$BI,1+'calc-8410178426'!AT$1,0)*0.01*'calc-8410178426'!$B38)</f>
        <v>0</v>
      </c>
      <c r="AU38">
        <f>IF(ISERROR(VLOOKUP($A38,'data-8017360947'!$A:$BI,1+'calc-8410178426'!AU$1,0)),0,VLOOKUP($A38,'data-8017360947'!$A:$BI,1+'calc-8410178426'!AU$1,0)*0.01*'calc-8410178426'!$B38)</f>
        <v>0</v>
      </c>
      <c r="AV38">
        <f>IF(ISERROR(VLOOKUP($A38,'data-8017360947'!$A:$BI,1+'calc-8410178426'!AV$1,0)),0,VLOOKUP($A38,'data-8017360947'!$A:$BI,1+'calc-8410178426'!AV$1,0)*0.01*'calc-8410178426'!$B38)</f>
        <v>0</v>
      </c>
      <c r="AW38">
        <f>IF(ISERROR(VLOOKUP($A38,'data-8017360947'!$A:$BI,1+'calc-8410178426'!AW$1,0)),0,VLOOKUP($A38,'data-8017360947'!$A:$BI,1+'calc-8410178426'!AW$1,0)*0.01*'calc-8410178426'!$B38)</f>
        <v>0</v>
      </c>
      <c r="AX38">
        <f>IF(ISERROR(VLOOKUP($A38,'data-8017360947'!$A:$BI,1+'calc-8410178426'!AX$1,0)),0,VLOOKUP($A38,'data-8017360947'!$A:$BI,1+'calc-8410178426'!AX$1,0)*0.01*'calc-8410178426'!$B38)</f>
        <v>0</v>
      </c>
      <c r="AY38">
        <f>IF(ISERROR(VLOOKUP($A38,'data-8017360947'!$A:$BI,1+'calc-8410178426'!AY$1,0)),0,VLOOKUP($A38,'data-8017360947'!$A:$BI,1+'calc-8410178426'!AY$1,0)*0.01*'calc-8410178426'!$B38)</f>
        <v>0</v>
      </c>
      <c r="AZ38">
        <f>IF(ISERROR(VLOOKUP($A38,'data-8017360947'!$A:$BI,1+'calc-8410178426'!AZ$1,0)),0,VLOOKUP($A38,'data-8017360947'!$A:$BI,1+'calc-8410178426'!AZ$1,0)*0.01*'calc-8410178426'!$B38)</f>
        <v>0</v>
      </c>
      <c r="BA38">
        <f>IF(ISERROR(VLOOKUP($A38,'data-8017360947'!$A:$BI,1+'calc-8410178426'!BA$1,0)),0,VLOOKUP($A38,'data-8017360947'!$A:$BI,1+'calc-8410178426'!BA$1,0)*0.01*'calc-8410178426'!$B38)</f>
        <v>0</v>
      </c>
      <c r="BB38">
        <f>IF(ISERROR(VLOOKUP($A38,'data-8017360947'!$A:$BI,1+'calc-8410178426'!BB$1,0)),0,VLOOKUP($A38,'data-8017360947'!$A:$BI,1+'calc-8410178426'!BB$1,0)*0.01*'calc-8410178426'!$B38)</f>
        <v>0</v>
      </c>
      <c r="BC38">
        <f>IF(ISERROR(VLOOKUP($A38,'data-8017360947'!$A:$BI,1+'calc-8410178426'!BC$1,0)),0,VLOOKUP($A38,'data-8017360947'!$A:$BI,1+'calc-8410178426'!BC$1,0)*0.01*'calc-8410178426'!$B38)</f>
        <v>0</v>
      </c>
      <c r="BD38">
        <f>IF(ISERROR(VLOOKUP($A38,'data-8017360947'!$A:$BI,1+'calc-8410178426'!BD$1,0)),0,VLOOKUP($A38,'data-8017360947'!$A:$BI,1+'calc-8410178426'!BD$1,0)*0.01*'calc-8410178426'!$B38)</f>
        <v>0</v>
      </c>
      <c r="BE38">
        <f>IF(ISERROR(VLOOKUP($A38,'data-8017360947'!$A:$BI,1+'calc-8410178426'!BE$1,0)),0,VLOOKUP($A38,'data-8017360947'!$A:$BI,1+'calc-8410178426'!BE$1,0)*0.01*'calc-8410178426'!$B38)</f>
        <v>0</v>
      </c>
      <c r="BF38">
        <f>IF(ISERROR(VLOOKUP($A38,'data-8017360947'!$A:$BI,1+'calc-8410178426'!BF$1,0)),0,VLOOKUP($A38,'data-8017360947'!$A:$BI,1+'calc-8410178426'!BF$1,0)*0.01*'calc-8410178426'!$B38)</f>
        <v>0</v>
      </c>
      <c r="BG38">
        <f>IF(ISERROR(VLOOKUP($A38,'data-8017360947'!$A:$BI,1+'calc-8410178426'!BG$1,0)),0,VLOOKUP($A38,'data-8017360947'!$A:$BI,1+'calc-8410178426'!BG$1,0)*0.01*'calc-8410178426'!$B38)</f>
        <v>0</v>
      </c>
      <c r="BH38">
        <f>IF(ISERROR(VLOOKUP($A38,'data-8017360947'!$A:$BI,1+'calc-8410178426'!BH$1,0)),0,VLOOKUP($A38,'data-8017360947'!$A:$BI,1+'calc-8410178426'!BH$1,0)*0.01*'calc-8410178426'!$B38)</f>
        <v>0</v>
      </c>
      <c r="BI38">
        <f>IF(ISERROR(VLOOKUP($A38,'data-8017360947'!$A:$BI,1+'calc-8410178426'!BI$1,0)),0,VLOOKUP($A38,'data-8017360947'!$A:$BI,1+'calc-8410178426'!BI$1,0)*0.01*'calc-8410178426'!$B38)</f>
        <v>0</v>
      </c>
      <c r="BJ38">
        <f>IF(ISERROR(VLOOKUP($A38,'data-8017360947'!$A:$BI,1+'calc-8410178426'!BJ$1,0)),0,VLOOKUP($A38,'data-8017360947'!$A:$BI,1+'calc-8410178426'!BJ$1,0)*0.01*'calc-8410178426'!$B38)</f>
        <v>0</v>
      </c>
    </row>
    <row r="39" spans="1:62" x14ac:dyDescent="0.25">
      <c r="A39">
        <f>'Nutritional Calculator - Demo'!C44</f>
        <v>0</v>
      </c>
      <c r="B39">
        <f>'Nutritional Calculator - Demo'!D44</f>
        <v>0</v>
      </c>
      <c r="C39">
        <f>IF(ISERROR(VLOOKUP($A39,'data-8017360947'!$A:$BI,1+'calc-8410178426'!C$1,0)),0,VLOOKUP($A39,'data-8017360947'!$A:$BI,1+'calc-8410178426'!C$1,0)*0.01*'calc-8410178426'!$B39)</f>
        <v>0</v>
      </c>
      <c r="D39">
        <f>IF(ISERROR(VLOOKUP($A39,'data-8017360947'!$A:$BI,1+'calc-8410178426'!D$1,0)),0,VLOOKUP($A39,'data-8017360947'!$A:$BI,1+'calc-8410178426'!D$1,0)*0.01*'calc-8410178426'!$B39)</f>
        <v>0</v>
      </c>
      <c r="E39">
        <f>IF(ISERROR(VLOOKUP($A39,'data-8017360947'!$A:$BI,1+'calc-8410178426'!E$1,0)),0,VLOOKUP($A39,'data-8017360947'!$A:$BI,1+'calc-8410178426'!E$1,0)*0.01*'calc-8410178426'!$B39)</f>
        <v>0</v>
      </c>
      <c r="F39">
        <f>IF(ISERROR(VLOOKUP($A39,'data-8017360947'!$A:$BI,1+'calc-8410178426'!F$1,0)),0,VLOOKUP($A39,'data-8017360947'!$A:$BI,1+'calc-8410178426'!F$1,0)*0.01*'calc-8410178426'!$B39)</f>
        <v>0</v>
      </c>
      <c r="G39">
        <f>IF(ISERROR(VLOOKUP($A39,'data-8017360947'!$A:$BI,1+'calc-8410178426'!G$1,0)),0,VLOOKUP($A39,'data-8017360947'!$A:$BI,1+'calc-8410178426'!G$1,0)*0.01*'calc-8410178426'!$B39)</f>
        <v>0</v>
      </c>
      <c r="H39">
        <f>IF(ISERROR(VLOOKUP($A39,'data-8017360947'!$A:$BI,1+'calc-8410178426'!H$1,0)),0,VLOOKUP($A39,'data-8017360947'!$A:$BI,1+'calc-8410178426'!H$1,0)*0.01*'calc-8410178426'!$B39)</f>
        <v>0</v>
      </c>
      <c r="I39">
        <f>IF(ISERROR(VLOOKUP($A39,'data-8017360947'!$A:$BI,1+'calc-8410178426'!I$1,0)),0,VLOOKUP($A39,'data-8017360947'!$A:$BI,1+'calc-8410178426'!I$1,0)*0.01*'calc-8410178426'!$B39)</f>
        <v>0</v>
      </c>
      <c r="J39">
        <f>IF(ISERROR(VLOOKUP($A39,'data-8017360947'!$A:$BI,1+'calc-8410178426'!J$1,0)),0,VLOOKUP($A39,'data-8017360947'!$A:$BI,1+'calc-8410178426'!J$1,0)*0.01*'calc-8410178426'!$B39)</f>
        <v>0</v>
      </c>
      <c r="K39">
        <f>IF(ISERROR(VLOOKUP($A39,'data-8017360947'!$A:$BI,1+'calc-8410178426'!K$1,0)),0,VLOOKUP($A39,'data-8017360947'!$A:$BI,1+'calc-8410178426'!K$1,0)*0.01*'calc-8410178426'!$B39)</f>
        <v>0</v>
      </c>
      <c r="L39">
        <f>IF(ISERROR(VLOOKUP($A39,'data-8017360947'!$A:$BI,1+'calc-8410178426'!L$1,0)),0,VLOOKUP($A39,'data-8017360947'!$A:$BI,1+'calc-8410178426'!L$1,0)*0.01*'calc-8410178426'!$B39)</f>
        <v>0</v>
      </c>
      <c r="M39">
        <f>IF(ISERROR(VLOOKUP($A39,'data-8017360947'!$A:$BI,1+'calc-8410178426'!M$1,0)),0,VLOOKUP($A39,'data-8017360947'!$A:$BI,1+'calc-8410178426'!M$1,0)*0.01*'calc-8410178426'!$B39)</f>
        <v>0</v>
      </c>
      <c r="N39">
        <f>IF(ISERROR(VLOOKUP($A39,'data-8017360947'!$A:$BI,1+'calc-8410178426'!N$1,0)),0,VLOOKUP($A39,'data-8017360947'!$A:$BI,1+'calc-8410178426'!N$1,0)*0.01*'calc-8410178426'!$B39)</f>
        <v>0</v>
      </c>
      <c r="O39">
        <f>IF(ISERROR(VLOOKUP($A39,'data-8017360947'!$A:$BI,1+'calc-8410178426'!O$1,0)),0,VLOOKUP($A39,'data-8017360947'!$A:$BI,1+'calc-8410178426'!O$1,0)*0.01*'calc-8410178426'!$B39)</f>
        <v>0</v>
      </c>
      <c r="P39">
        <f>IF(ISERROR(VLOOKUP($A39,'data-8017360947'!$A:$BI,1+'calc-8410178426'!P$1,0)),0,VLOOKUP($A39,'data-8017360947'!$A:$BI,1+'calc-8410178426'!P$1,0)*0.01*'calc-8410178426'!$B39)</f>
        <v>0</v>
      </c>
      <c r="Q39">
        <f>IF(ISERROR(VLOOKUP($A39,'data-8017360947'!$A:$BI,1+'calc-8410178426'!Q$1,0)),0,VLOOKUP($A39,'data-8017360947'!$A:$BI,1+'calc-8410178426'!Q$1,0)*0.01*'calc-8410178426'!$B39)</f>
        <v>0</v>
      </c>
      <c r="R39">
        <f>IF(ISERROR(VLOOKUP($A39,'data-8017360947'!$A:$BI,1+'calc-8410178426'!R$1,0)),0,VLOOKUP($A39,'data-8017360947'!$A:$BI,1+'calc-8410178426'!R$1,0)*0.01*'calc-8410178426'!$B39)</f>
        <v>0</v>
      </c>
      <c r="S39">
        <f>IF(ISERROR(VLOOKUP($A39,'data-8017360947'!$A:$BI,1+'calc-8410178426'!S$1,0)),0,VLOOKUP($A39,'data-8017360947'!$A:$BI,1+'calc-8410178426'!S$1,0)*0.01*'calc-8410178426'!$B39)</f>
        <v>0</v>
      </c>
      <c r="T39">
        <f>IF(ISERROR(VLOOKUP($A39,'data-8017360947'!$A:$BI,1+'calc-8410178426'!T$1,0)),0,VLOOKUP($A39,'data-8017360947'!$A:$BI,1+'calc-8410178426'!T$1,0)*0.01*'calc-8410178426'!$B39)</f>
        <v>0</v>
      </c>
      <c r="U39">
        <f>IF(ISERROR(VLOOKUP($A39,'data-8017360947'!$A:$BI,1+'calc-8410178426'!U$1,0)),0,VLOOKUP($A39,'data-8017360947'!$A:$BI,1+'calc-8410178426'!U$1,0)*0.01*'calc-8410178426'!$B39)</f>
        <v>0</v>
      </c>
      <c r="V39">
        <f>IF(ISERROR(VLOOKUP($A39,'data-8017360947'!$A:$BI,1+'calc-8410178426'!V$1,0)),0,VLOOKUP($A39,'data-8017360947'!$A:$BI,1+'calc-8410178426'!V$1,0)*0.01*'calc-8410178426'!$B39)</f>
        <v>0</v>
      </c>
      <c r="W39">
        <f>IF(ISERROR(VLOOKUP($A39,'data-8017360947'!$A:$BI,1+'calc-8410178426'!W$1,0)),0,VLOOKUP($A39,'data-8017360947'!$A:$BI,1+'calc-8410178426'!W$1,0)*0.01*'calc-8410178426'!$B39)</f>
        <v>0</v>
      </c>
      <c r="X39">
        <f>IF(ISERROR(VLOOKUP($A39,'data-8017360947'!$A:$BI,1+'calc-8410178426'!X$1,0)),0,VLOOKUP($A39,'data-8017360947'!$A:$BI,1+'calc-8410178426'!X$1,0)*0.01*'calc-8410178426'!$B39)</f>
        <v>0</v>
      </c>
      <c r="Y39">
        <f>IF(ISERROR(VLOOKUP($A39,'data-8017360947'!$A:$BI,1+'calc-8410178426'!Y$1,0)),0,VLOOKUP($A39,'data-8017360947'!$A:$BI,1+'calc-8410178426'!Y$1,0)*0.01*'calc-8410178426'!$B39)</f>
        <v>0</v>
      </c>
      <c r="Z39">
        <f>IF(ISERROR(VLOOKUP($A39,'data-8017360947'!$A:$BI,1+'calc-8410178426'!Z$1,0)),0,VLOOKUP($A39,'data-8017360947'!$A:$BI,1+'calc-8410178426'!Z$1,0)*0.01*'calc-8410178426'!$B39)</f>
        <v>0</v>
      </c>
      <c r="AA39">
        <f>IF(ISERROR(VLOOKUP($A39,'data-8017360947'!$A:$BI,1+'calc-8410178426'!AA$1,0)),0,VLOOKUP($A39,'data-8017360947'!$A:$BI,1+'calc-8410178426'!AA$1,0)*0.01*'calc-8410178426'!$B39)</f>
        <v>0</v>
      </c>
      <c r="AB39">
        <f>IF(ISERROR(VLOOKUP($A39,'data-8017360947'!$A:$BI,1+'calc-8410178426'!AB$1,0)),0,VLOOKUP($A39,'data-8017360947'!$A:$BI,1+'calc-8410178426'!AB$1,0)*0.01*'calc-8410178426'!$B39)</f>
        <v>0</v>
      </c>
      <c r="AC39">
        <f>IF(ISERROR(VLOOKUP($A39,'data-8017360947'!$A:$BI,1+'calc-8410178426'!AC$1,0)),0,VLOOKUP($A39,'data-8017360947'!$A:$BI,1+'calc-8410178426'!AC$1,0)*0.01*'calc-8410178426'!$B39)</f>
        <v>0</v>
      </c>
      <c r="AD39">
        <f>IF(ISERROR(VLOOKUP($A39,'data-8017360947'!$A:$BI,1+'calc-8410178426'!AD$1,0)),0,VLOOKUP($A39,'data-8017360947'!$A:$BI,1+'calc-8410178426'!AD$1,0)*0.01*'calc-8410178426'!$B39)</f>
        <v>0</v>
      </c>
      <c r="AE39">
        <f>IF(ISERROR(VLOOKUP($A39,'data-8017360947'!$A:$BI,1+'calc-8410178426'!AE$1,0)),0,VLOOKUP($A39,'data-8017360947'!$A:$BI,1+'calc-8410178426'!AE$1,0)*0.01*'calc-8410178426'!$B39)</f>
        <v>0</v>
      </c>
      <c r="AF39">
        <f>IF(ISERROR(VLOOKUP($A39,'data-8017360947'!$A:$BI,1+'calc-8410178426'!AF$1,0)),0,VLOOKUP($A39,'data-8017360947'!$A:$BI,1+'calc-8410178426'!AF$1,0)*0.01*'calc-8410178426'!$B39)</f>
        <v>0</v>
      </c>
      <c r="AG39">
        <f>IF(ISERROR(VLOOKUP($A39,'data-8017360947'!$A:$BI,1+'calc-8410178426'!AG$1,0)),0,VLOOKUP($A39,'data-8017360947'!$A:$BI,1+'calc-8410178426'!AG$1,0)*0.01*'calc-8410178426'!$B39)</f>
        <v>0</v>
      </c>
      <c r="AH39">
        <f>IF(ISERROR(VLOOKUP($A39,'data-8017360947'!$A:$BI,1+'calc-8410178426'!AH$1,0)),0,VLOOKUP($A39,'data-8017360947'!$A:$BI,1+'calc-8410178426'!AH$1,0)*0.01*'calc-8410178426'!$B39)</f>
        <v>0</v>
      </c>
      <c r="AI39">
        <f>IF(ISERROR(VLOOKUP($A39,'data-8017360947'!$A:$BI,1+'calc-8410178426'!AI$1,0)),0,VLOOKUP($A39,'data-8017360947'!$A:$BI,1+'calc-8410178426'!AI$1,0)*0.01*'calc-8410178426'!$B39)</f>
        <v>0</v>
      </c>
      <c r="AJ39">
        <f>IF(ISERROR(VLOOKUP($A39,'data-8017360947'!$A:$BI,1+'calc-8410178426'!AJ$1,0)),0,VLOOKUP($A39,'data-8017360947'!$A:$BI,1+'calc-8410178426'!AJ$1,0)*0.01*'calc-8410178426'!$B39)</f>
        <v>0</v>
      </c>
      <c r="AK39">
        <f>IF(ISERROR(VLOOKUP($A39,'data-8017360947'!$A:$BI,1+'calc-8410178426'!AK$1,0)),0,VLOOKUP($A39,'data-8017360947'!$A:$BI,1+'calc-8410178426'!AK$1,0)*0.01*'calc-8410178426'!$B39)</f>
        <v>0</v>
      </c>
      <c r="AL39">
        <f>IF(ISERROR(VLOOKUP($A39,'data-8017360947'!$A:$BI,1+'calc-8410178426'!AL$1,0)),0,VLOOKUP($A39,'data-8017360947'!$A:$BI,1+'calc-8410178426'!AL$1,0)*0.01*'calc-8410178426'!$B39)</f>
        <v>0</v>
      </c>
      <c r="AM39">
        <f>IF(ISERROR(VLOOKUP($A39,'data-8017360947'!$A:$BI,1+'calc-8410178426'!AM$1,0)),0,VLOOKUP($A39,'data-8017360947'!$A:$BI,1+'calc-8410178426'!AM$1,0)*0.01*'calc-8410178426'!$B39)</f>
        <v>0</v>
      </c>
      <c r="AN39">
        <f>IF(ISERROR(VLOOKUP($A39,'data-8017360947'!$A:$BI,1+'calc-8410178426'!AN$1,0)),0,VLOOKUP($A39,'data-8017360947'!$A:$BI,1+'calc-8410178426'!AN$1,0)*0.01*'calc-8410178426'!$B39)</f>
        <v>0</v>
      </c>
      <c r="AO39">
        <f>IF(ISERROR(VLOOKUP($A39,'data-8017360947'!$A:$BI,1+'calc-8410178426'!AO$1,0)),0,VLOOKUP($A39,'data-8017360947'!$A:$BI,1+'calc-8410178426'!AO$1,0)*0.01*'calc-8410178426'!$B39)</f>
        <v>0</v>
      </c>
      <c r="AP39">
        <f>IF(ISERROR(VLOOKUP($A39,'data-8017360947'!$A:$BI,1+'calc-8410178426'!AP$1,0)),0,VLOOKUP($A39,'data-8017360947'!$A:$BI,1+'calc-8410178426'!AP$1,0)*0.01*'calc-8410178426'!$B39)</f>
        <v>0</v>
      </c>
      <c r="AQ39">
        <f>IF(ISERROR(VLOOKUP($A39,'data-8017360947'!$A:$BI,1+'calc-8410178426'!AQ$1,0)),0,VLOOKUP($A39,'data-8017360947'!$A:$BI,1+'calc-8410178426'!AQ$1,0)*0.01*'calc-8410178426'!$B39)</f>
        <v>0</v>
      </c>
      <c r="AR39">
        <f>IF(ISERROR(VLOOKUP($A39,'data-8017360947'!$A:$BI,1+'calc-8410178426'!AR$1,0)),0,VLOOKUP($A39,'data-8017360947'!$A:$BI,1+'calc-8410178426'!AR$1,0)*0.01*'calc-8410178426'!$B39)</f>
        <v>0</v>
      </c>
      <c r="AS39">
        <f>IF(ISERROR(VLOOKUP($A39,'data-8017360947'!$A:$BI,1+'calc-8410178426'!AS$1,0)),0,VLOOKUP($A39,'data-8017360947'!$A:$BI,1+'calc-8410178426'!AS$1,0)*0.01*'calc-8410178426'!$B39)</f>
        <v>0</v>
      </c>
      <c r="AT39">
        <f>IF(ISERROR(VLOOKUP($A39,'data-8017360947'!$A:$BI,1+'calc-8410178426'!AT$1,0)),0,VLOOKUP($A39,'data-8017360947'!$A:$BI,1+'calc-8410178426'!AT$1,0)*0.01*'calc-8410178426'!$B39)</f>
        <v>0</v>
      </c>
      <c r="AU39">
        <f>IF(ISERROR(VLOOKUP($A39,'data-8017360947'!$A:$BI,1+'calc-8410178426'!AU$1,0)),0,VLOOKUP($A39,'data-8017360947'!$A:$BI,1+'calc-8410178426'!AU$1,0)*0.01*'calc-8410178426'!$B39)</f>
        <v>0</v>
      </c>
      <c r="AV39">
        <f>IF(ISERROR(VLOOKUP($A39,'data-8017360947'!$A:$BI,1+'calc-8410178426'!AV$1,0)),0,VLOOKUP($A39,'data-8017360947'!$A:$BI,1+'calc-8410178426'!AV$1,0)*0.01*'calc-8410178426'!$B39)</f>
        <v>0</v>
      </c>
      <c r="AW39">
        <f>IF(ISERROR(VLOOKUP($A39,'data-8017360947'!$A:$BI,1+'calc-8410178426'!AW$1,0)),0,VLOOKUP($A39,'data-8017360947'!$A:$BI,1+'calc-8410178426'!AW$1,0)*0.01*'calc-8410178426'!$B39)</f>
        <v>0</v>
      </c>
      <c r="AX39">
        <f>IF(ISERROR(VLOOKUP($A39,'data-8017360947'!$A:$BI,1+'calc-8410178426'!AX$1,0)),0,VLOOKUP($A39,'data-8017360947'!$A:$BI,1+'calc-8410178426'!AX$1,0)*0.01*'calc-8410178426'!$B39)</f>
        <v>0</v>
      </c>
      <c r="AY39">
        <f>IF(ISERROR(VLOOKUP($A39,'data-8017360947'!$A:$BI,1+'calc-8410178426'!AY$1,0)),0,VLOOKUP($A39,'data-8017360947'!$A:$BI,1+'calc-8410178426'!AY$1,0)*0.01*'calc-8410178426'!$B39)</f>
        <v>0</v>
      </c>
      <c r="AZ39">
        <f>IF(ISERROR(VLOOKUP($A39,'data-8017360947'!$A:$BI,1+'calc-8410178426'!AZ$1,0)),0,VLOOKUP($A39,'data-8017360947'!$A:$BI,1+'calc-8410178426'!AZ$1,0)*0.01*'calc-8410178426'!$B39)</f>
        <v>0</v>
      </c>
      <c r="BA39">
        <f>IF(ISERROR(VLOOKUP($A39,'data-8017360947'!$A:$BI,1+'calc-8410178426'!BA$1,0)),0,VLOOKUP($A39,'data-8017360947'!$A:$BI,1+'calc-8410178426'!BA$1,0)*0.01*'calc-8410178426'!$B39)</f>
        <v>0</v>
      </c>
      <c r="BB39">
        <f>IF(ISERROR(VLOOKUP($A39,'data-8017360947'!$A:$BI,1+'calc-8410178426'!BB$1,0)),0,VLOOKUP($A39,'data-8017360947'!$A:$BI,1+'calc-8410178426'!BB$1,0)*0.01*'calc-8410178426'!$B39)</f>
        <v>0</v>
      </c>
      <c r="BC39">
        <f>IF(ISERROR(VLOOKUP($A39,'data-8017360947'!$A:$BI,1+'calc-8410178426'!BC$1,0)),0,VLOOKUP($A39,'data-8017360947'!$A:$BI,1+'calc-8410178426'!BC$1,0)*0.01*'calc-8410178426'!$B39)</f>
        <v>0</v>
      </c>
      <c r="BD39">
        <f>IF(ISERROR(VLOOKUP($A39,'data-8017360947'!$A:$BI,1+'calc-8410178426'!BD$1,0)),0,VLOOKUP($A39,'data-8017360947'!$A:$BI,1+'calc-8410178426'!BD$1,0)*0.01*'calc-8410178426'!$B39)</f>
        <v>0</v>
      </c>
      <c r="BE39">
        <f>IF(ISERROR(VLOOKUP($A39,'data-8017360947'!$A:$BI,1+'calc-8410178426'!BE$1,0)),0,VLOOKUP($A39,'data-8017360947'!$A:$BI,1+'calc-8410178426'!BE$1,0)*0.01*'calc-8410178426'!$B39)</f>
        <v>0</v>
      </c>
      <c r="BF39">
        <f>IF(ISERROR(VLOOKUP($A39,'data-8017360947'!$A:$BI,1+'calc-8410178426'!BF$1,0)),0,VLOOKUP($A39,'data-8017360947'!$A:$BI,1+'calc-8410178426'!BF$1,0)*0.01*'calc-8410178426'!$B39)</f>
        <v>0</v>
      </c>
      <c r="BG39">
        <f>IF(ISERROR(VLOOKUP($A39,'data-8017360947'!$A:$BI,1+'calc-8410178426'!BG$1,0)),0,VLOOKUP($A39,'data-8017360947'!$A:$BI,1+'calc-8410178426'!BG$1,0)*0.01*'calc-8410178426'!$B39)</f>
        <v>0</v>
      </c>
      <c r="BH39">
        <f>IF(ISERROR(VLOOKUP($A39,'data-8017360947'!$A:$BI,1+'calc-8410178426'!BH$1,0)),0,VLOOKUP($A39,'data-8017360947'!$A:$BI,1+'calc-8410178426'!BH$1,0)*0.01*'calc-8410178426'!$B39)</f>
        <v>0</v>
      </c>
      <c r="BI39">
        <f>IF(ISERROR(VLOOKUP($A39,'data-8017360947'!$A:$BI,1+'calc-8410178426'!BI$1,0)),0,VLOOKUP($A39,'data-8017360947'!$A:$BI,1+'calc-8410178426'!BI$1,0)*0.01*'calc-8410178426'!$B39)</f>
        <v>0</v>
      </c>
      <c r="BJ39">
        <f>IF(ISERROR(VLOOKUP($A39,'data-8017360947'!$A:$BI,1+'calc-8410178426'!BJ$1,0)),0,VLOOKUP($A39,'data-8017360947'!$A:$BI,1+'calc-8410178426'!BJ$1,0)*0.01*'calc-8410178426'!$B39)</f>
        <v>0</v>
      </c>
    </row>
    <row r="40" spans="1:62" x14ac:dyDescent="0.25">
      <c r="A40">
        <f>'Nutritional Calculator - Demo'!C45</f>
        <v>0</v>
      </c>
      <c r="B40">
        <f>'Nutritional Calculator - Demo'!D45</f>
        <v>0</v>
      </c>
      <c r="C40">
        <f>IF(ISERROR(VLOOKUP($A40,'data-8017360947'!$A:$BI,1+'calc-8410178426'!C$1,0)),0,VLOOKUP($A40,'data-8017360947'!$A:$BI,1+'calc-8410178426'!C$1,0)*0.01*'calc-8410178426'!$B40)</f>
        <v>0</v>
      </c>
      <c r="D40">
        <f>IF(ISERROR(VLOOKUP($A40,'data-8017360947'!$A:$BI,1+'calc-8410178426'!D$1,0)),0,VLOOKUP($A40,'data-8017360947'!$A:$BI,1+'calc-8410178426'!D$1,0)*0.01*'calc-8410178426'!$B40)</f>
        <v>0</v>
      </c>
      <c r="E40">
        <f>IF(ISERROR(VLOOKUP($A40,'data-8017360947'!$A:$BI,1+'calc-8410178426'!E$1,0)),0,VLOOKUP($A40,'data-8017360947'!$A:$BI,1+'calc-8410178426'!E$1,0)*0.01*'calc-8410178426'!$B40)</f>
        <v>0</v>
      </c>
      <c r="F40">
        <f>IF(ISERROR(VLOOKUP($A40,'data-8017360947'!$A:$BI,1+'calc-8410178426'!F$1,0)),0,VLOOKUP($A40,'data-8017360947'!$A:$BI,1+'calc-8410178426'!F$1,0)*0.01*'calc-8410178426'!$B40)</f>
        <v>0</v>
      </c>
      <c r="G40">
        <f>IF(ISERROR(VLOOKUP($A40,'data-8017360947'!$A:$BI,1+'calc-8410178426'!G$1,0)),0,VLOOKUP($A40,'data-8017360947'!$A:$BI,1+'calc-8410178426'!G$1,0)*0.01*'calc-8410178426'!$B40)</f>
        <v>0</v>
      </c>
      <c r="H40">
        <f>IF(ISERROR(VLOOKUP($A40,'data-8017360947'!$A:$BI,1+'calc-8410178426'!H$1,0)),0,VLOOKUP($A40,'data-8017360947'!$A:$BI,1+'calc-8410178426'!H$1,0)*0.01*'calc-8410178426'!$B40)</f>
        <v>0</v>
      </c>
      <c r="I40">
        <f>IF(ISERROR(VLOOKUP($A40,'data-8017360947'!$A:$BI,1+'calc-8410178426'!I$1,0)),0,VLOOKUP($A40,'data-8017360947'!$A:$BI,1+'calc-8410178426'!I$1,0)*0.01*'calc-8410178426'!$B40)</f>
        <v>0</v>
      </c>
      <c r="J40">
        <f>IF(ISERROR(VLOOKUP($A40,'data-8017360947'!$A:$BI,1+'calc-8410178426'!J$1,0)),0,VLOOKUP($A40,'data-8017360947'!$A:$BI,1+'calc-8410178426'!J$1,0)*0.01*'calc-8410178426'!$B40)</f>
        <v>0</v>
      </c>
      <c r="K40">
        <f>IF(ISERROR(VLOOKUP($A40,'data-8017360947'!$A:$BI,1+'calc-8410178426'!K$1,0)),0,VLOOKUP($A40,'data-8017360947'!$A:$BI,1+'calc-8410178426'!K$1,0)*0.01*'calc-8410178426'!$B40)</f>
        <v>0</v>
      </c>
      <c r="L40">
        <f>IF(ISERROR(VLOOKUP($A40,'data-8017360947'!$A:$BI,1+'calc-8410178426'!L$1,0)),0,VLOOKUP($A40,'data-8017360947'!$A:$BI,1+'calc-8410178426'!L$1,0)*0.01*'calc-8410178426'!$B40)</f>
        <v>0</v>
      </c>
      <c r="M40">
        <f>IF(ISERROR(VLOOKUP($A40,'data-8017360947'!$A:$BI,1+'calc-8410178426'!M$1,0)),0,VLOOKUP($A40,'data-8017360947'!$A:$BI,1+'calc-8410178426'!M$1,0)*0.01*'calc-8410178426'!$B40)</f>
        <v>0</v>
      </c>
      <c r="N40">
        <f>IF(ISERROR(VLOOKUP($A40,'data-8017360947'!$A:$BI,1+'calc-8410178426'!N$1,0)),0,VLOOKUP($A40,'data-8017360947'!$A:$BI,1+'calc-8410178426'!N$1,0)*0.01*'calc-8410178426'!$B40)</f>
        <v>0</v>
      </c>
      <c r="O40">
        <f>IF(ISERROR(VLOOKUP($A40,'data-8017360947'!$A:$BI,1+'calc-8410178426'!O$1,0)),0,VLOOKUP($A40,'data-8017360947'!$A:$BI,1+'calc-8410178426'!O$1,0)*0.01*'calc-8410178426'!$B40)</f>
        <v>0</v>
      </c>
      <c r="P40">
        <f>IF(ISERROR(VLOOKUP($A40,'data-8017360947'!$A:$BI,1+'calc-8410178426'!P$1,0)),0,VLOOKUP($A40,'data-8017360947'!$A:$BI,1+'calc-8410178426'!P$1,0)*0.01*'calc-8410178426'!$B40)</f>
        <v>0</v>
      </c>
      <c r="Q40">
        <f>IF(ISERROR(VLOOKUP($A40,'data-8017360947'!$A:$BI,1+'calc-8410178426'!Q$1,0)),0,VLOOKUP($A40,'data-8017360947'!$A:$BI,1+'calc-8410178426'!Q$1,0)*0.01*'calc-8410178426'!$B40)</f>
        <v>0</v>
      </c>
      <c r="R40">
        <f>IF(ISERROR(VLOOKUP($A40,'data-8017360947'!$A:$BI,1+'calc-8410178426'!R$1,0)),0,VLOOKUP($A40,'data-8017360947'!$A:$BI,1+'calc-8410178426'!R$1,0)*0.01*'calc-8410178426'!$B40)</f>
        <v>0</v>
      </c>
      <c r="S40">
        <f>IF(ISERROR(VLOOKUP($A40,'data-8017360947'!$A:$BI,1+'calc-8410178426'!S$1,0)),0,VLOOKUP($A40,'data-8017360947'!$A:$BI,1+'calc-8410178426'!S$1,0)*0.01*'calc-8410178426'!$B40)</f>
        <v>0</v>
      </c>
      <c r="T40">
        <f>IF(ISERROR(VLOOKUP($A40,'data-8017360947'!$A:$BI,1+'calc-8410178426'!T$1,0)),0,VLOOKUP($A40,'data-8017360947'!$A:$BI,1+'calc-8410178426'!T$1,0)*0.01*'calc-8410178426'!$B40)</f>
        <v>0</v>
      </c>
      <c r="U40">
        <f>IF(ISERROR(VLOOKUP($A40,'data-8017360947'!$A:$BI,1+'calc-8410178426'!U$1,0)),0,VLOOKUP($A40,'data-8017360947'!$A:$BI,1+'calc-8410178426'!U$1,0)*0.01*'calc-8410178426'!$B40)</f>
        <v>0</v>
      </c>
      <c r="V40">
        <f>IF(ISERROR(VLOOKUP($A40,'data-8017360947'!$A:$BI,1+'calc-8410178426'!V$1,0)),0,VLOOKUP($A40,'data-8017360947'!$A:$BI,1+'calc-8410178426'!V$1,0)*0.01*'calc-8410178426'!$B40)</f>
        <v>0</v>
      </c>
      <c r="W40">
        <f>IF(ISERROR(VLOOKUP($A40,'data-8017360947'!$A:$BI,1+'calc-8410178426'!W$1,0)),0,VLOOKUP($A40,'data-8017360947'!$A:$BI,1+'calc-8410178426'!W$1,0)*0.01*'calc-8410178426'!$B40)</f>
        <v>0</v>
      </c>
      <c r="X40">
        <f>IF(ISERROR(VLOOKUP($A40,'data-8017360947'!$A:$BI,1+'calc-8410178426'!X$1,0)),0,VLOOKUP($A40,'data-8017360947'!$A:$BI,1+'calc-8410178426'!X$1,0)*0.01*'calc-8410178426'!$B40)</f>
        <v>0</v>
      </c>
      <c r="Y40">
        <f>IF(ISERROR(VLOOKUP($A40,'data-8017360947'!$A:$BI,1+'calc-8410178426'!Y$1,0)),0,VLOOKUP($A40,'data-8017360947'!$A:$BI,1+'calc-8410178426'!Y$1,0)*0.01*'calc-8410178426'!$B40)</f>
        <v>0</v>
      </c>
      <c r="Z40">
        <f>IF(ISERROR(VLOOKUP($A40,'data-8017360947'!$A:$BI,1+'calc-8410178426'!Z$1,0)),0,VLOOKUP($A40,'data-8017360947'!$A:$BI,1+'calc-8410178426'!Z$1,0)*0.01*'calc-8410178426'!$B40)</f>
        <v>0</v>
      </c>
      <c r="AA40">
        <f>IF(ISERROR(VLOOKUP($A40,'data-8017360947'!$A:$BI,1+'calc-8410178426'!AA$1,0)),0,VLOOKUP($A40,'data-8017360947'!$A:$BI,1+'calc-8410178426'!AA$1,0)*0.01*'calc-8410178426'!$B40)</f>
        <v>0</v>
      </c>
      <c r="AB40">
        <f>IF(ISERROR(VLOOKUP($A40,'data-8017360947'!$A:$BI,1+'calc-8410178426'!AB$1,0)),0,VLOOKUP($A40,'data-8017360947'!$A:$BI,1+'calc-8410178426'!AB$1,0)*0.01*'calc-8410178426'!$B40)</f>
        <v>0</v>
      </c>
      <c r="AC40">
        <f>IF(ISERROR(VLOOKUP($A40,'data-8017360947'!$A:$BI,1+'calc-8410178426'!AC$1,0)),0,VLOOKUP($A40,'data-8017360947'!$A:$BI,1+'calc-8410178426'!AC$1,0)*0.01*'calc-8410178426'!$B40)</f>
        <v>0</v>
      </c>
      <c r="AD40">
        <f>IF(ISERROR(VLOOKUP($A40,'data-8017360947'!$A:$BI,1+'calc-8410178426'!AD$1,0)),0,VLOOKUP($A40,'data-8017360947'!$A:$BI,1+'calc-8410178426'!AD$1,0)*0.01*'calc-8410178426'!$B40)</f>
        <v>0</v>
      </c>
      <c r="AE40">
        <f>IF(ISERROR(VLOOKUP($A40,'data-8017360947'!$A:$BI,1+'calc-8410178426'!AE$1,0)),0,VLOOKUP($A40,'data-8017360947'!$A:$BI,1+'calc-8410178426'!AE$1,0)*0.01*'calc-8410178426'!$B40)</f>
        <v>0</v>
      </c>
      <c r="AF40">
        <f>IF(ISERROR(VLOOKUP($A40,'data-8017360947'!$A:$BI,1+'calc-8410178426'!AF$1,0)),0,VLOOKUP($A40,'data-8017360947'!$A:$BI,1+'calc-8410178426'!AF$1,0)*0.01*'calc-8410178426'!$B40)</f>
        <v>0</v>
      </c>
      <c r="AG40">
        <f>IF(ISERROR(VLOOKUP($A40,'data-8017360947'!$A:$BI,1+'calc-8410178426'!AG$1,0)),0,VLOOKUP($A40,'data-8017360947'!$A:$BI,1+'calc-8410178426'!AG$1,0)*0.01*'calc-8410178426'!$B40)</f>
        <v>0</v>
      </c>
      <c r="AH40">
        <f>IF(ISERROR(VLOOKUP($A40,'data-8017360947'!$A:$BI,1+'calc-8410178426'!AH$1,0)),0,VLOOKUP($A40,'data-8017360947'!$A:$BI,1+'calc-8410178426'!AH$1,0)*0.01*'calc-8410178426'!$B40)</f>
        <v>0</v>
      </c>
      <c r="AI40">
        <f>IF(ISERROR(VLOOKUP($A40,'data-8017360947'!$A:$BI,1+'calc-8410178426'!AI$1,0)),0,VLOOKUP($A40,'data-8017360947'!$A:$BI,1+'calc-8410178426'!AI$1,0)*0.01*'calc-8410178426'!$B40)</f>
        <v>0</v>
      </c>
      <c r="AJ40">
        <f>IF(ISERROR(VLOOKUP($A40,'data-8017360947'!$A:$BI,1+'calc-8410178426'!AJ$1,0)),0,VLOOKUP($A40,'data-8017360947'!$A:$BI,1+'calc-8410178426'!AJ$1,0)*0.01*'calc-8410178426'!$B40)</f>
        <v>0</v>
      </c>
      <c r="AK40">
        <f>IF(ISERROR(VLOOKUP($A40,'data-8017360947'!$A:$BI,1+'calc-8410178426'!AK$1,0)),0,VLOOKUP($A40,'data-8017360947'!$A:$BI,1+'calc-8410178426'!AK$1,0)*0.01*'calc-8410178426'!$B40)</f>
        <v>0</v>
      </c>
      <c r="AL40">
        <f>IF(ISERROR(VLOOKUP($A40,'data-8017360947'!$A:$BI,1+'calc-8410178426'!AL$1,0)),0,VLOOKUP($A40,'data-8017360947'!$A:$BI,1+'calc-8410178426'!AL$1,0)*0.01*'calc-8410178426'!$B40)</f>
        <v>0</v>
      </c>
      <c r="AM40">
        <f>IF(ISERROR(VLOOKUP($A40,'data-8017360947'!$A:$BI,1+'calc-8410178426'!AM$1,0)),0,VLOOKUP($A40,'data-8017360947'!$A:$BI,1+'calc-8410178426'!AM$1,0)*0.01*'calc-8410178426'!$B40)</f>
        <v>0</v>
      </c>
      <c r="AN40">
        <f>IF(ISERROR(VLOOKUP($A40,'data-8017360947'!$A:$BI,1+'calc-8410178426'!AN$1,0)),0,VLOOKUP($A40,'data-8017360947'!$A:$BI,1+'calc-8410178426'!AN$1,0)*0.01*'calc-8410178426'!$B40)</f>
        <v>0</v>
      </c>
      <c r="AO40">
        <f>IF(ISERROR(VLOOKUP($A40,'data-8017360947'!$A:$BI,1+'calc-8410178426'!AO$1,0)),0,VLOOKUP($A40,'data-8017360947'!$A:$BI,1+'calc-8410178426'!AO$1,0)*0.01*'calc-8410178426'!$B40)</f>
        <v>0</v>
      </c>
      <c r="AP40">
        <f>IF(ISERROR(VLOOKUP($A40,'data-8017360947'!$A:$BI,1+'calc-8410178426'!AP$1,0)),0,VLOOKUP($A40,'data-8017360947'!$A:$BI,1+'calc-8410178426'!AP$1,0)*0.01*'calc-8410178426'!$B40)</f>
        <v>0</v>
      </c>
      <c r="AQ40">
        <f>IF(ISERROR(VLOOKUP($A40,'data-8017360947'!$A:$BI,1+'calc-8410178426'!AQ$1,0)),0,VLOOKUP($A40,'data-8017360947'!$A:$BI,1+'calc-8410178426'!AQ$1,0)*0.01*'calc-8410178426'!$B40)</f>
        <v>0</v>
      </c>
      <c r="AR40">
        <f>IF(ISERROR(VLOOKUP($A40,'data-8017360947'!$A:$BI,1+'calc-8410178426'!AR$1,0)),0,VLOOKUP($A40,'data-8017360947'!$A:$BI,1+'calc-8410178426'!AR$1,0)*0.01*'calc-8410178426'!$B40)</f>
        <v>0</v>
      </c>
      <c r="AS40">
        <f>IF(ISERROR(VLOOKUP($A40,'data-8017360947'!$A:$BI,1+'calc-8410178426'!AS$1,0)),0,VLOOKUP($A40,'data-8017360947'!$A:$BI,1+'calc-8410178426'!AS$1,0)*0.01*'calc-8410178426'!$B40)</f>
        <v>0</v>
      </c>
      <c r="AT40">
        <f>IF(ISERROR(VLOOKUP($A40,'data-8017360947'!$A:$BI,1+'calc-8410178426'!AT$1,0)),0,VLOOKUP($A40,'data-8017360947'!$A:$BI,1+'calc-8410178426'!AT$1,0)*0.01*'calc-8410178426'!$B40)</f>
        <v>0</v>
      </c>
      <c r="AU40">
        <f>IF(ISERROR(VLOOKUP($A40,'data-8017360947'!$A:$BI,1+'calc-8410178426'!AU$1,0)),0,VLOOKUP($A40,'data-8017360947'!$A:$BI,1+'calc-8410178426'!AU$1,0)*0.01*'calc-8410178426'!$B40)</f>
        <v>0</v>
      </c>
      <c r="AV40">
        <f>IF(ISERROR(VLOOKUP($A40,'data-8017360947'!$A:$BI,1+'calc-8410178426'!AV$1,0)),0,VLOOKUP($A40,'data-8017360947'!$A:$BI,1+'calc-8410178426'!AV$1,0)*0.01*'calc-8410178426'!$B40)</f>
        <v>0</v>
      </c>
      <c r="AW40">
        <f>IF(ISERROR(VLOOKUP($A40,'data-8017360947'!$A:$BI,1+'calc-8410178426'!AW$1,0)),0,VLOOKUP($A40,'data-8017360947'!$A:$BI,1+'calc-8410178426'!AW$1,0)*0.01*'calc-8410178426'!$B40)</f>
        <v>0</v>
      </c>
      <c r="AX40">
        <f>IF(ISERROR(VLOOKUP($A40,'data-8017360947'!$A:$BI,1+'calc-8410178426'!AX$1,0)),0,VLOOKUP($A40,'data-8017360947'!$A:$BI,1+'calc-8410178426'!AX$1,0)*0.01*'calc-8410178426'!$B40)</f>
        <v>0</v>
      </c>
      <c r="AY40">
        <f>IF(ISERROR(VLOOKUP($A40,'data-8017360947'!$A:$BI,1+'calc-8410178426'!AY$1,0)),0,VLOOKUP($A40,'data-8017360947'!$A:$BI,1+'calc-8410178426'!AY$1,0)*0.01*'calc-8410178426'!$B40)</f>
        <v>0</v>
      </c>
      <c r="AZ40">
        <f>IF(ISERROR(VLOOKUP($A40,'data-8017360947'!$A:$BI,1+'calc-8410178426'!AZ$1,0)),0,VLOOKUP($A40,'data-8017360947'!$A:$BI,1+'calc-8410178426'!AZ$1,0)*0.01*'calc-8410178426'!$B40)</f>
        <v>0</v>
      </c>
      <c r="BA40">
        <f>IF(ISERROR(VLOOKUP($A40,'data-8017360947'!$A:$BI,1+'calc-8410178426'!BA$1,0)),0,VLOOKUP($A40,'data-8017360947'!$A:$BI,1+'calc-8410178426'!BA$1,0)*0.01*'calc-8410178426'!$B40)</f>
        <v>0</v>
      </c>
      <c r="BB40">
        <f>IF(ISERROR(VLOOKUP($A40,'data-8017360947'!$A:$BI,1+'calc-8410178426'!BB$1,0)),0,VLOOKUP($A40,'data-8017360947'!$A:$BI,1+'calc-8410178426'!BB$1,0)*0.01*'calc-8410178426'!$B40)</f>
        <v>0</v>
      </c>
      <c r="BC40">
        <f>IF(ISERROR(VLOOKUP($A40,'data-8017360947'!$A:$BI,1+'calc-8410178426'!BC$1,0)),0,VLOOKUP($A40,'data-8017360947'!$A:$BI,1+'calc-8410178426'!BC$1,0)*0.01*'calc-8410178426'!$B40)</f>
        <v>0</v>
      </c>
      <c r="BD40">
        <f>IF(ISERROR(VLOOKUP($A40,'data-8017360947'!$A:$BI,1+'calc-8410178426'!BD$1,0)),0,VLOOKUP($A40,'data-8017360947'!$A:$BI,1+'calc-8410178426'!BD$1,0)*0.01*'calc-8410178426'!$B40)</f>
        <v>0</v>
      </c>
      <c r="BE40">
        <f>IF(ISERROR(VLOOKUP($A40,'data-8017360947'!$A:$BI,1+'calc-8410178426'!BE$1,0)),0,VLOOKUP($A40,'data-8017360947'!$A:$BI,1+'calc-8410178426'!BE$1,0)*0.01*'calc-8410178426'!$B40)</f>
        <v>0</v>
      </c>
      <c r="BF40">
        <f>IF(ISERROR(VLOOKUP($A40,'data-8017360947'!$A:$BI,1+'calc-8410178426'!BF$1,0)),0,VLOOKUP($A40,'data-8017360947'!$A:$BI,1+'calc-8410178426'!BF$1,0)*0.01*'calc-8410178426'!$B40)</f>
        <v>0</v>
      </c>
      <c r="BG40">
        <f>IF(ISERROR(VLOOKUP($A40,'data-8017360947'!$A:$BI,1+'calc-8410178426'!BG$1,0)),0,VLOOKUP($A40,'data-8017360947'!$A:$BI,1+'calc-8410178426'!BG$1,0)*0.01*'calc-8410178426'!$B40)</f>
        <v>0</v>
      </c>
      <c r="BH40">
        <f>IF(ISERROR(VLOOKUP($A40,'data-8017360947'!$A:$BI,1+'calc-8410178426'!BH$1,0)),0,VLOOKUP($A40,'data-8017360947'!$A:$BI,1+'calc-8410178426'!BH$1,0)*0.01*'calc-8410178426'!$B40)</f>
        <v>0</v>
      </c>
      <c r="BI40">
        <f>IF(ISERROR(VLOOKUP($A40,'data-8017360947'!$A:$BI,1+'calc-8410178426'!BI$1,0)),0,VLOOKUP($A40,'data-8017360947'!$A:$BI,1+'calc-8410178426'!BI$1,0)*0.01*'calc-8410178426'!$B40)</f>
        <v>0</v>
      </c>
      <c r="BJ40">
        <f>IF(ISERROR(VLOOKUP($A40,'data-8017360947'!$A:$BI,1+'calc-8410178426'!BJ$1,0)),0,VLOOKUP($A40,'data-8017360947'!$A:$BI,1+'calc-8410178426'!BJ$1,0)*0.01*'calc-8410178426'!$B40)</f>
        <v>0</v>
      </c>
    </row>
    <row r="41" spans="1:62" x14ac:dyDescent="0.25">
      <c r="A41">
        <f>'Nutritional Calculator - Demo'!C46</f>
        <v>0</v>
      </c>
      <c r="B41">
        <f>'Nutritional Calculator - Demo'!D46</f>
        <v>0</v>
      </c>
      <c r="C41">
        <f>IF(ISERROR(VLOOKUP($A41,'data-8017360947'!$A:$BI,1+'calc-8410178426'!C$1,0)),0,VLOOKUP($A41,'data-8017360947'!$A:$BI,1+'calc-8410178426'!C$1,0)*0.01*'calc-8410178426'!$B41)</f>
        <v>0</v>
      </c>
      <c r="D41">
        <f>IF(ISERROR(VLOOKUP($A41,'data-8017360947'!$A:$BI,1+'calc-8410178426'!D$1,0)),0,VLOOKUP($A41,'data-8017360947'!$A:$BI,1+'calc-8410178426'!D$1,0)*0.01*'calc-8410178426'!$B41)</f>
        <v>0</v>
      </c>
      <c r="E41">
        <f>IF(ISERROR(VLOOKUP($A41,'data-8017360947'!$A:$BI,1+'calc-8410178426'!E$1,0)),0,VLOOKUP($A41,'data-8017360947'!$A:$BI,1+'calc-8410178426'!E$1,0)*0.01*'calc-8410178426'!$B41)</f>
        <v>0</v>
      </c>
      <c r="F41">
        <f>IF(ISERROR(VLOOKUP($A41,'data-8017360947'!$A:$BI,1+'calc-8410178426'!F$1,0)),0,VLOOKUP($A41,'data-8017360947'!$A:$BI,1+'calc-8410178426'!F$1,0)*0.01*'calc-8410178426'!$B41)</f>
        <v>0</v>
      </c>
      <c r="G41">
        <f>IF(ISERROR(VLOOKUP($A41,'data-8017360947'!$A:$BI,1+'calc-8410178426'!G$1,0)),0,VLOOKUP($A41,'data-8017360947'!$A:$BI,1+'calc-8410178426'!G$1,0)*0.01*'calc-8410178426'!$B41)</f>
        <v>0</v>
      </c>
      <c r="H41">
        <f>IF(ISERROR(VLOOKUP($A41,'data-8017360947'!$A:$BI,1+'calc-8410178426'!H$1,0)),0,VLOOKUP($A41,'data-8017360947'!$A:$BI,1+'calc-8410178426'!H$1,0)*0.01*'calc-8410178426'!$B41)</f>
        <v>0</v>
      </c>
      <c r="I41">
        <f>IF(ISERROR(VLOOKUP($A41,'data-8017360947'!$A:$BI,1+'calc-8410178426'!I$1,0)),0,VLOOKUP($A41,'data-8017360947'!$A:$BI,1+'calc-8410178426'!I$1,0)*0.01*'calc-8410178426'!$B41)</f>
        <v>0</v>
      </c>
      <c r="J41">
        <f>IF(ISERROR(VLOOKUP($A41,'data-8017360947'!$A:$BI,1+'calc-8410178426'!J$1,0)),0,VLOOKUP($A41,'data-8017360947'!$A:$BI,1+'calc-8410178426'!J$1,0)*0.01*'calc-8410178426'!$B41)</f>
        <v>0</v>
      </c>
      <c r="K41">
        <f>IF(ISERROR(VLOOKUP($A41,'data-8017360947'!$A:$BI,1+'calc-8410178426'!K$1,0)),0,VLOOKUP($A41,'data-8017360947'!$A:$BI,1+'calc-8410178426'!K$1,0)*0.01*'calc-8410178426'!$B41)</f>
        <v>0</v>
      </c>
      <c r="L41">
        <f>IF(ISERROR(VLOOKUP($A41,'data-8017360947'!$A:$BI,1+'calc-8410178426'!L$1,0)),0,VLOOKUP($A41,'data-8017360947'!$A:$BI,1+'calc-8410178426'!L$1,0)*0.01*'calc-8410178426'!$B41)</f>
        <v>0</v>
      </c>
      <c r="M41">
        <f>IF(ISERROR(VLOOKUP($A41,'data-8017360947'!$A:$BI,1+'calc-8410178426'!M$1,0)),0,VLOOKUP($A41,'data-8017360947'!$A:$BI,1+'calc-8410178426'!M$1,0)*0.01*'calc-8410178426'!$B41)</f>
        <v>0</v>
      </c>
      <c r="N41">
        <f>IF(ISERROR(VLOOKUP($A41,'data-8017360947'!$A:$BI,1+'calc-8410178426'!N$1,0)),0,VLOOKUP($A41,'data-8017360947'!$A:$BI,1+'calc-8410178426'!N$1,0)*0.01*'calc-8410178426'!$B41)</f>
        <v>0</v>
      </c>
      <c r="O41">
        <f>IF(ISERROR(VLOOKUP($A41,'data-8017360947'!$A:$BI,1+'calc-8410178426'!O$1,0)),0,VLOOKUP($A41,'data-8017360947'!$A:$BI,1+'calc-8410178426'!O$1,0)*0.01*'calc-8410178426'!$B41)</f>
        <v>0</v>
      </c>
      <c r="P41">
        <f>IF(ISERROR(VLOOKUP($A41,'data-8017360947'!$A:$BI,1+'calc-8410178426'!P$1,0)),0,VLOOKUP($A41,'data-8017360947'!$A:$BI,1+'calc-8410178426'!P$1,0)*0.01*'calc-8410178426'!$B41)</f>
        <v>0</v>
      </c>
      <c r="Q41">
        <f>IF(ISERROR(VLOOKUP($A41,'data-8017360947'!$A:$BI,1+'calc-8410178426'!Q$1,0)),0,VLOOKUP($A41,'data-8017360947'!$A:$BI,1+'calc-8410178426'!Q$1,0)*0.01*'calc-8410178426'!$B41)</f>
        <v>0</v>
      </c>
      <c r="R41">
        <f>IF(ISERROR(VLOOKUP($A41,'data-8017360947'!$A:$BI,1+'calc-8410178426'!R$1,0)),0,VLOOKUP($A41,'data-8017360947'!$A:$BI,1+'calc-8410178426'!R$1,0)*0.01*'calc-8410178426'!$B41)</f>
        <v>0</v>
      </c>
      <c r="S41">
        <f>IF(ISERROR(VLOOKUP($A41,'data-8017360947'!$A:$BI,1+'calc-8410178426'!S$1,0)),0,VLOOKUP($A41,'data-8017360947'!$A:$BI,1+'calc-8410178426'!S$1,0)*0.01*'calc-8410178426'!$B41)</f>
        <v>0</v>
      </c>
      <c r="T41">
        <f>IF(ISERROR(VLOOKUP($A41,'data-8017360947'!$A:$BI,1+'calc-8410178426'!T$1,0)),0,VLOOKUP($A41,'data-8017360947'!$A:$BI,1+'calc-8410178426'!T$1,0)*0.01*'calc-8410178426'!$B41)</f>
        <v>0</v>
      </c>
      <c r="U41">
        <f>IF(ISERROR(VLOOKUP($A41,'data-8017360947'!$A:$BI,1+'calc-8410178426'!U$1,0)),0,VLOOKUP($A41,'data-8017360947'!$A:$BI,1+'calc-8410178426'!U$1,0)*0.01*'calc-8410178426'!$B41)</f>
        <v>0</v>
      </c>
      <c r="V41">
        <f>IF(ISERROR(VLOOKUP($A41,'data-8017360947'!$A:$BI,1+'calc-8410178426'!V$1,0)),0,VLOOKUP($A41,'data-8017360947'!$A:$BI,1+'calc-8410178426'!V$1,0)*0.01*'calc-8410178426'!$B41)</f>
        <v>0</v>
      </c>
      <c r="W41">
        <f>IF(ISERROR(VLOOKUP($A41,'data-8017360947'!$A:$BI,1+'calc-8410178426'!W$1,0)),0,VLOOKUP($A41,'data-8017360947'!$A:$BI,1+'calc-8410178426'!W$1,0)*0.01*'calc-8410178426'!$B41)</f>
        <v>0</v>
      </c>
      <c r="X41">
        <f>IF(ISERROR(VLOOKUP($A41,'data-8017360947'!$A:$BI,1+'calc-8410178426'!X$1,0)),0,VLOOKUP($A41,'data-8017360947'!$A:$BI,1+'calc-8410178426'!X$1,0)*0.01*'calc-8410178426'!$B41)</f>
        <v>0</v>
      </c>
      <c r="Y41">
        <f>IF(ISERROR(VLOOKUP($A41,'data-8017360947'!$A:$BI,1+'calc-8410178426'!Y$1,0)),0,VLOOKUP($A41,'data-8017360947'!$A:$BI,1+'calc-8410178426'!Y$1,0)*0.01*'calc-8410178426'!$B41)</f>
        <v>0</v>
      </c>
      <c r="Z41">
        <f>IF(ISERROR(VLOOKUP($A41,'data-8017360947'!$A:$BI,1+'calc-8410178426'!Z$1,0)),0,VLOOKUP($A41,'data-8017360947'!$A:$BI,1+'calc-8410178426'!Z$1,0)*0.01*'calc-8410178426'!$B41)</f>
        <v>0</v>
      </c>
      <c r="AA41">
        <f>IF(ISERROR(VLOOKUP($A41,'data-8017360947'!$A:$BI,1+'calc-8410178426'!AA$1,0)),0,VLOOKUP($A41,'data-8017360947'!$A:$BI,1+'calc-8410178426'!AA$1,0)*0.01*'calc-8410178426'!$B41)</f>
        <v>0</v>
      </c>
      <c r="AB41">
        <f>IF(ISERROR(VLOOKUP($A41,'data-8017360947'!$A:$BI,1+'calc-8410178426'!AB$1,0)),0,VLOOKUP($A41,'data-8017360947'!$A:$BI,1+'calc-8410178426'!AB$1,0)*0.01*'calc-8410178426'!$B41)</f>
        <v>0</v>
      </c>
      <c r="AC41">
        <f>IF(ISERROR(VLOOKUP($A41,'data-8017360947'!$A:$BI,1+'calc-8410178426'!AC$1,0)),0,VLOOKUP($A41,'data-8017360947'!$A:$BI,1+'calc-8410178426'!AC$1,0)*0.01*'calc-8410178426'!$B41)</f>
        <v>0</v>
      </c>
      <c r="AD41">
        <f>IF(ISERROR(VLOOKUP($A41,'data-8017360947'!$A:$BI,1+'calc-8410178426'!AD$1,0)),0,VLOOKUP($A41,'data-8017360947'!$A:$BI,1+'calc-8410178426'!AD$1,0)*0.01*'calc-8410178426'!$B41)</f>
        <v>0</v>
      </c>
      <c r="AE41">
        <f>IF(ISERROR(VLOOKUP($A41,'data-8017360947'!$A:$BI,1+'calc-8410178426'!AE$1,0)),0,VLOOKUP($A41,'data-8017360947'!$A:$BI,1+'calc-8410178426'!AE$1,0)*0.01*'calc-8410178426'!$B41)</f>
        <v>0</v>
      </c>
      <c r="AF41">
        <f>IF(ISERROR(VLOOKUP($A41,'data-8017360947'!$A:$BI,1+'calc-8410178426'!AF$1,0)),0,VLOOKUP($A41,'data-8017360947'!$A:$BI,1+'calc-8410178426'!AF$1,0)*0.01*'calc-8410178426'!$B41)</f>
        <v>0</v>
      </c>
      <c r="AG41">
        <f>IF(ISERROR(VLOOKUP($A41,'data-8017360947'!$A:$BI,1+'calc-8410178426'!AG$1,0)),0,VLOOKUP($A41,'data-8017360947'!$A:$BI,1+'calc-8410178426'!AG$1,0)*0.01*'calc-8410178426'!$B41)</f>
        <v>0</v>
      </c>
      <c r="AH41">
        <f>IF(ISERROR(VLOOKUP($A41,'data-8017360947'!$A:$BI,1+'calc-8410178426'!AH$1,0)),0,VLOOKUP($A41,'data-8017360947'!$A:$BI,1+'calc-8410178426'!AH$1,0)*0.01*'calc-8410178426'!$B41)</f>
        <v>0</v>
      </c>
      <c r="AI41">
        <f>IF(ISERROR(VLOOKUP($A41,'data-8017360947'!$A:$BI,1+'calc-8410178426'!AI$1,0)),0,VLOOKUP($A41,'data-8017360947'!$A:$BI,1+'calc-8410178426'!AI$1,0)*0.01*'calc-8410178426'!$B41)</f>
        <v>0</v>
      </c>
      <c r="AJ41">
        <f>IF(ISERROR(VLOOKUP($A41,'data-8017360947'!$A:$BI,1+'calc-8410178426'!AJ$1,0)),0,VLOOKUP($A41,'data-8017360947'!$A:$BI,1+'calc-8410178426'!AJ$1,0)*0.01*'calc-8410178426'!$B41)</f>
        <v>0</v>
      </c>
      <c r="AK41">
        <f>IF(ISERROR(VLOOKUP($A41,'data-8017360947'!$A:$BI,1+'calc-8410178426'!AK$1,0)),0,VLOOKUP($A41,'data-8017360947'!$A:$BI,1+'calc-8410178426'!AK$1,0)*0.01*'calc-8410178426'!$B41)</f>
        <v>0</v>
      </c>
      <c r="AL41">
        <f>IF(ISERROR(VLOOKUP($A41,'data-8017360947'!$A:$BI,1+'calc-8410178426'!AL$1,0)),0,VLOOKUP($A41,'data-8017360947'!$A:$BI,1+'calc-8410178426'!AL$1,0)*0.01*'calc-8410178426'!$B41)</f>
        <v>0</v>
      </c>
      <c r="AM41">
        <f>IF(ISERROR(VLOOKUP($A41,'data-8017360947'!$A:$BI,1+'calc-8410178426'!AM$1,0)),0,VLOOKUP($A41,'data-8017360947'!$A:$BI,1+'calc-8410178426'!AM$1,0)*0.01*'calc-8410178426'!$B41)</f>
        <v>0</v>
      </c>
      <c r="AN41">
        <f>IF(ISERROR(VLOOKUP($A41,'data-8017360947'!$A:$BI,1+'calc-8410178426'!AN$1,0)),0,VLOOKUP($A41,'data-8017360947'!$A:$BI,1+'calc-8410178426'!AN$1,0)*0.01*'calc-8410178426'!$B41)</f>
        <v>0</v>
      </c>
      <c r="AO41">
        <f>IF(ISERROR(VLOOKUP($A41,'data-8017360947'!$A:$BI,1+'calc-8410178426'!AO$1,0)),0,VLOOKUP($A41,'data-8017360947'!$A:$BI,1+'calc-8410178426'!AO$1,0)*0.01*'calc-8410178426'!$B41)</f>
        <v>0</v>
      </c>
      <c r="AP41">
        <f>IF(ISERROR(VLOOKUP($A41,'data-8017360947'!$A:$BI,1+'calc-8410178426'!AP$1,0)),0,VLOOKUP($A41,'data-8017360947'!$A:$BI,1+'calc-8410178426'!AP$1,0)*0.01*'calc-8410178426'!$B41)</f>
        <v>0</v>
      </c>
      <c r="AQ41">
        <f>IF(ISERROR(VLOOKUP($A41,'data-8017360947'!$A:$BI,1+'calc-8410178426'!AQ$1,0)),0,VLOOKUP($A41,'data-8017360947'!$A:$BI,1+'calc-8410178426'!AQ$1,0)*0.01*'calc-8410178426'!$B41)</f>
        <v>0</v>
      </c>
      <c r="AR41">
        <f>IF(ISERROR(VLOOKUP($A41,'data-8017360947'!$A:$BI,1+'calc-8410178426'!AR$1,0)),0,VLOOKUP($A41,'data-8017360947'!$A:$BI,1+'calc-8410178426'!AR$1,0)*0.01*'calc-8410178426'!$B41)</f>
        <v>0</v>
      </c>
      <c r="AS41">
        <f>IF(ISERROR(VLOOKUP($A41,'data-8017360947'!$A:$BI,1+'calc-8410178426'!AS$1,0)),0,VLOOKUP($A41,'data-8017360947'!$A:$BI,1+'calc-8410178426'!AS$1,0)*0.01*'calc-8410178426'!$B41)</f>
        <v>0</v>
      </c>
      <c r="AT41">
        <f>IF(ISERROR(VLOOKUP($A41,'data-8017360947'!$A:$BI,1+'calc-8410178426'!AT$1,0)),0,VLOOKUP($A41,'data-8017360947'!$A:$BI,1+'calc-8410178426'!AT$1,0)*0.01*'calc-8410178426'!$B41)</f>
        <v>0</v>
      </c>
      <c r="AU41">
        <f>IF(ISERROR(VLOOKUP($A41,'data-8017360947'!$A:$BI,1+'calc-8410178426'!AU$1,0)),0,VLOOKUP($A41,'data-8017360947'!$A:$BI,1+'calc-8410178426'!AU$1,0)*0.01*'calc-8410178426'!$B41)</f>
        <v>0</v>
      </c>
      <c r="AV41">
        <f>IF(ISERROR(VLOOKUP($A41,'data-8017360947'!$A:$BI,1+'calc-8410178426'!AV$1,0)),0,VLOOKUP($A41,'data-8017360947'!$A:$BI,1+'calc-8410178426'!AV$1,0)*0.01*'calc-8410178426'!$B41)</f>
        <v>0</v>
      </c>
      <c r="AW41">
        <f>IF(ISERROR(VLOOKUP($A41,'data-8017360947'!$A:$BI,1+'calc-8410178426'!AW$1,0)),0,VLOOKUP($A41,'data-8017360947'!$A:$BI,1+'calc-8410178426'!AW$1,0)*0.01*'calc-8410178426'!$B41)</f>
        <v>0</v>
      </c>
      <c r="AX41">
        <f>IF(ISERROR(VLOOKUP($A41,'data-8017360947'!$A:$BI,1+'calc-8410178426'!AX$1,0)),0,VLOOKUP($A41,'data-8017360947'!$A:$BI,1+'calc-8410178426'!AX$1,0)*0.01*'calc-8410178426'!$B41)</f>
        <v>0</v>
      </c>
      <c r="AY41">
        <f>IF(ISERROR(VLOOKUP($A41,'data-8017360947'!$A:$BI,1+'calc-8410178426'!AY$1,0)),0,VLOOKUP($A41,'data-8017360947'!$A:$BI,1+'calc-8410178426'!AY$1,0)*0.01*'calc-8410178426'!$B41)</f>
        <v>0</v>
      </c>
      <c r="AZ41">
        <f>IF(ISERROR(VLOOKUP($A41,'data-8017360947'!$A:$BI,1+'calc-8410178426'!AZ$1,0)),0,VLOOKUP($A41,'data-8017360947'!$A:$BI,1+'calc-8410178426'!AZ$1,0)*0.01*'calc-8410178426'!$B41)</f>
        <v>0</v>
      </c>
      <c r="BA41">
        <f>IF(ISERROR(VLOOKUP($A41,'data-8017360947'!$A:$BI,1+'calc-8410178426'!BA$1,0)),0,VLOOKUP($A41,'data-8017360947'!$A:$BI,1+'calc-8410178426'!BA$1,0)*0.01*'calc-8410178426'!$B41)</f>
        <v>0</v>
      </c>
      <c r="BB41">
        <f>IF(ISERROR(VLOOKUP($A41,'data-8017360947'!$A:$BI,1+'calc-8410178426'!BB$1,0)),0,VLOOKUP($A41,'data-8017360947'!$A:$BI,1+'calc-8410178426'!BB$1,0)*0.01*'calc-8410178426'!$B41)</f>
        <v>0</v>
      </c>
      <c r="BC41">
        <f>IF(ISERROR(VLOOKUP($A41,'data-8017360947'!$A:$BI,1+'calc-8410178426'!BC$1,0)),0,VLOOKUP($A41,'data-8017360947'!$A:$BI,1+'calc-8410178426'!BC$1,0)*0.01*'calc-8410178426'!$B41)</f>
        <v>0</v>
      </c>
      <c r="BD41">
        <f>IF(ISERROR(VLOOKUP($A41,'data-8017360947'!$A:$BI,1+'calc-8410178426'!BD$1,0)),0,VLOOKUP($A41,'data-8017360947'!$A:$BI,1+'calc-8410178426'!BD$1,0)*0.01*'calc-8410178426'!$B41)</f>
        <v>0</v>
      </c>
      <c r="BE41">
        <f>IF(ISERROR(VLOOKUP($A41,'data-8017360947'!$A:$BI,1+'calc-8410178426'!BE$1,0)),0,VLOOKUP($A41,'data-8017360947'!$A:$BI,1+'calc-8410178426'!BE$1,0)*0.01*'calc-8410178426'!$B41)</f>
        <v>0</v>
      </c>
      <c r="BF41">
        <f>IF(ISERROR(VLOOKUP($A41,'data-8017360947'!$A:$BI,1+'calc-8410178426'!BF$1,0)),0,VLOOKUP($A41,'data-8017360947'!$A:$BI,1+'calc-8410178426'!BF$1,0)*0.01*'calc-8410178426'!$B41)</f>
        <v>0</v>
      </c>
      <c r="BG41">
        <f>IF(ISERROR(VLOOKUP($A41,'data-8017360947'!$A:$BI,1+'calc-8410178426'!BG$1,0)),0,VLOOKUP($A41,'data-8017360947'!$A:$BI,1+'calc-8410178426'!BG$1,0)*0.01*'calc-8410178426'!$B41)</f>
        <v>0</v>
      </c>
      <c r="BH41">
        <f>IF(ISERROR(VLOOKUP($A41,'data-8017360947'!$A:$BI,1+'calc-8410178426'!BH$1,0)),0,VLOOKUP($A41,'data-8017360947'!$A:$BI,1+'calc-8410178426'!BH$1,0)*0.01*'calc-8410178426'!$B41)</f>
        <v>0</v>
      </c>
      <c r="BI41">
        <f>IF(ISERROR(VLOOKUP($A41,'data-8017360947'!$A:$BI,1+'calc-8410178426'!BI$1,0)),0,VLOOKUP($A41,'data-8017360947'!$A:$BI,1+'calc-8410178426'!BI$1,0)*0.01*'calc-8410178426'!$B41)</f>
        <v>0</v>
      </c>
      <c r="BJ41">
        <f>IF(ISERROR(VLOOKUP($A41,'data-8017360947'!$A:$BI,1+'calc-8410178426'!BJ$1,0)),0,VLOOKUP($A41,'data-8017360947'!$A:$BI,1+'calc-8410178426'!BJ$1,0)*0.01*'calc-8410178426'!$B41)</f>
        <v>0</v>
      </c>
    </row>
    <row r="42" spans="1:62" x14ac:dyDescent="0.25">
      <c r="A42">
        <f>'Nutritional Calculator - Demo'!C47</f>
        <v>0</v>
      </c>
      <c r="B42">
        <f>'Nutritional Calculator - Demo'!D47</f>
        <v>0</v>
      </c>
      <c r="C42">
        <f>IF(ISERROR(VLOOKUP($A42,'data-8017360947'!$A:$BI,1+'calc-8410178426'!C$1,0)),0,VLOOKUP($A42,'data-8017360947'!$A:$BI,1+'calc-8410178426'!C$1,0)*0.01*'calc-8410178426'!$B42)</f>
        <v>0</v>
      </c>
      <c r="D42">
        <f>IF(ISERROR(VLOOKUP($A42,'data-8017360947'!$A:$BI,1+'calc-8410178426'!D$1,0)),0,VLOOKUP($A42,'data-8017360947'!$A:$BI,1+'calc-8410178426'!D$1,0)*0.01*'calc-8410178426'!$B42)</f>
        <v>0</v>
      </c>
      <c r="E42">
        <f>IF(ISERROR(VLOOKUP($A42,'data-8017360947'!$A:$BI,1+'calc-8410178426'!E$1,0)),0,VLOOKUP($A42,'data-8017360947'!$A:$BI,1+'calc-8410178426'!E$1,0)*0.01*'calc-8410178426'!$B42)</f>
        <v>0</v>
      </c>
      <c r="F42">
        <f>IF(ISERROR(VLOOKUP($A42,'data-8017360947'!$A:$BI,1+'calc-8410178426'!F$1,0)),0,VLOOKUP($A42,'data-8017360947'!$A:$BI,1+'calc-8410178426'!F$1,0)*0.01*'calc-8410178426'!$B42)</f>
        <v>0</v>
      </c>
      <c r="G42">
        <f>IF(ISERROR(VLOOKUP($A42,'data-8017360947'!$A:$BI,1+'calc-8410178426'!G$1,0)),0,VLOOKUP($A42,'data-8017360947'!$A:$BI,1+'calc-8410178426'!G$1,0)*0.01*'calc-8410178426'!$B42)</f>
        <v>0</v>
      </c>
      <c r="H42">
        <f>IF(ISERROR(VLOOKUP($A42,'data-8017360947'!$A:$BI,1+'calc-8410178426'!H$1,0)),0,VLOOKUP($A42,'data-8017360947'!$A:$BI,1+'calc-8410178426'!H$1,0)*0.01*'calc-8410178426'!$B42)</f>
        <v>0</v>
      </c>
      <c r="I42">
        <f>IF(ISERROR(VLOOKUP($A42,'data-8017360947'!$A:$BI,1+'calc-8410178426'!I$1,0)),0,VLOOKUP($A42,'data-8017360947'!$A:$BI,1+'calc-8410178426'!I$1,0)*0.01*'calc-8410178426'!$B42)</f>
        <v>0</v>
      </c>
      <c r="J42">
        <f>IF(ISERROR(VLOOKUP($A42,'data-8017360947'!$A:$BI,1+'calc-8410178426'!J$1,0)),0,VLOOKUP($A42,'data-8017360947'!$A:$BI,1+'calc-8410178426'!J$1,0)*0.01*'calc-8410178426'!$B42)</f>
        <v>0</v>
      </c>
      <c r="K42">
        <f>IF(ISERROR(VLOOKUP($A42,'data-8017360947'!$A:$BI,1+'calc-8410178426'!K$1,0)),0,VLOOKUP($A42,'data-8017360947'!$A:$BI,1+'calc-8410178426'!K$1,0)*0.01*'calc-8410178426'!$B42)</f>
        <v>0</v>
      </c>
      <c r="L42">
        <f>IF(ISERROR(VLOOKUP($A42,'data-8017360947'!$A:$BI,1+'calc-8410178426'!L$1,0)),0,VLOOKUP($A42,'data-8017360947'!$A:$BI,1+'calc-8410178426'!L$1,0)*0.01*'calc-8410178426'!$B42)</f>
        <v>0</v>
      </c>
      <c r="M42">
        <f>IF(ISERROR(VLOOKUP($A42,'data-8017360947'!$A:$BI,1+'calc-8410178426'!M$1,0)),0,VLOOKUP($A42,'data-8017360947'!$A:$BI,1+'calc-8410178426'!M$1,0)*0.01*'calc-8410178426'!$B42)</f>
        <v>0</v>
      </c>
      <c r="N42">
        <f>IF(ISERROR(VLOOKUP($A42,'data-8017360947'!$A:$BI,1+'calc-8410178426'!N$1,0)),0,VLOOKUP($A42,'data-8017360947'!$A:$BI,1+'calc-8410178426'!N$1,0)*0.01*'calc-8410178426'!$B42)</f>
        <v>0</v>
      </c>
      <c r="O42">
        <f>IF(ISERROR(VLOOKUP($A42,'data-8017360947'!$A:$BI,1+'calc-8410178426'!O$1,0)),0,VLOOKUP($A42,'data-8017360947'!$A:$BI,1+'calc-8410178426'!O$1,0)*0.01*'calc-8410178426'!$B42)</f>
        <v>0</v>
      </c>
      <c r="P42">
        <f>IF(ISERROR(VLOOKUP($A42,'data-8017360947'!$A:$BI,1+'calc-8410178426'!P$1,0)),0,VLOOKUP($A42,'data-8017360947'!$A:$BI,1+'calc-8410178426'!P$1,0)*0.01*'calc-8410178426'!$B42)</f>
        <v>0</v>
      </c>
      <c r="Q42">
        <f>IF(ISERROR(VLOOKUP($A42,'data-8017360947'!$A:$BI,1+'calc-8410178426'!Q$1,0)),0,VLOOKUP($A42,'data-8017360947'!$A:$BI,1+'calc-8410178426'!Q$1,0)*0.01*'calc-8410178426'!$B42)</f>
        <v>0</v>
      </c>
      <c r="R42">
        <f>IF(ISERROR(VLOOKUP($A42,'data-8017360947'!$A:$BI,1+'calc-8410178426'!R$1,0)),0,VLOOKUP($A42,'data-8017360947'!$A:$BI,1+'calc-8410178426'!R$1,0)*0.01*'calc-8410178426'!$B42)</f>
        <v>0</v>
      </c>
      <c r="S42">
        <f>IF(ISERROR(VLOOKUP($A42,'data-8017360947'!$A:$BI,1+'calc-8410178426'!S$1,0)),0,VLOOKUP($A42,'data-8017360947'!$A:$BI,1+'calc-8410178426'!S$1,0)*0.01*'calc-8410178426'!$B42)</f>
        <v>0</v>
      </c>
      <c r="T42">
        <f>IF(ISERROR(VLOOKUP($A42,'data-8017360947'!$A:$BI,1+'calc-8410178426'!T$1,0)),0,VLOOKUP($A42,'data-8017360947'!$A:$BI,1+'calc-8410178426'!T$1,0)*0.01*'calc-8410178426'!$B42)</f>
        <v>0</v>
      </c>
      <c r="U42">
        <f>IF(ISERROR(VLOOKUP($A42,'data-8017360947'!$A:$BI,1+'calc-8410178426'!U$1,0)),0,VLOOKUP($A42,'data-8017360947'!$A:$BI,1+'calc-8410178426'!U$1,0)*0.01*'calc-8410178426'!$B42)</f>
        <v>0</v>
      </c>
      <c r="V42">
        <f>IF(ISERROR(VLOOKUP($A42,'data-8017360947'!$A:$BI,1+'calc-8410178426'!V$1,0)),0,VLOOKUP($A42,'data-8017360947'!$A:$BI,1+'calc-8410178426'!V$1,0)*0.01*'calc-8410178426'!$B42)</f>
        <v>0</v>
      </c>
      <c r="W42">
        <f>IF(ISERROR(VLOOKUP($A42,'data-8017360947'!$A:$BI,1+'calc-8410178426'!W$1,0)),0,VLOOKUP($A42,'data-8017360947'!$A:$BI,1+'calc-8410178426'!W$1,0)*0.01*'calc-8410178426'!$B42)</f>
        <v>0</v>
      </c>
      <c r="X42">
        <f>IF(ISERROR(VLOOKUP($A42,'data-8017360947'!$A:$BI,1+'calc-8410178426'!X$1,0)),0,VLOOKUP($A42,'data-8017360947'!$A:$BI,1+'calc-8410178426'!X$1,0)*0.01*'calc-8410178426'!$B42)</f>
        <v>0</v>
      </c>
      <c r="Y42">
        <f>IF(ISERROR(VLOOKUP($A42,'data-8017360947'!$A:$BI,1+'calc-8410178426'!Y$1,0)),0,VLOOKUP($A42,'data-8017360947'!$A:$BI,1+'calc-8410178426'!Y$1,0)*0.01*'calc-8410178426'!$B42)</f>
        <v>0</v>
      </c>
      <c r="Z42">
        <f>IF(ISERROR(VLOOKUP($A42,'data-8017360947'!$A:$BI,1+'calc-8410178426'!Z$1,0)),0,VLOOKUP($A42,'data-8017360947'!$A:$BI,1+'calc-8410178426'!Z$1,0)*0.01*'calc-8410178426'!$B42)</f>
        <v>0</v>
      </c>
      <c r="AA42">
        <f>IF(ISERROR(VLOOKUP($A42,'data-8017360947'!$A:$BI,1+'calc-8410178426'!AA$1,0)),0,VLOOKUP($A42,'data-8017360947'!$A:$BI,1+'calc-8410178426'!AA$1,0)*0.01*'calc-8410178426'!$B42)</f>
        <v>0</v>
      </c>
      <c r="AB42">
        <f>IF(ISERROR(VLOOKUP($A42,'data-8017360947'!$A:$BI,1+'calc-8410178426'!AB$1,0)),0,VLOOKUP($A42,'data-8017360947'!$A:$BI,1+'calc-8410178426'!AB$1,0)*0.01*'calc-8410178426'!$B42)</f>
        <v>0</v>
      </c>
      <c r="AC42">
        <f>IF(ISERROR(VLOOKUP($A42,'data-8017360947'!$A:$BI,1+'calc-8410178426'!AC$1,0)),0,VLOOKUP($A42,'data-8017360947'!$A:$BI,1+'calc-8410178426'!AC$1,0)*0.01*'calc-8410178426'!$B42)</f>
        <v>0</v>
      </c>
      <c r="AD42">
        <f>IF(ISERROR(VLOOKUP($A42,'data-8017360947'!$A:$BI,1+'calc-8410178426'!AD$1,0)),0,VLOOKUP($A42,'data-8017360947'!$A:$BI,1+'calc-8410178426'!AD$1,0)*0.01*'calc-8410178426'!$B42)</f>
        <v>0</v>
      </c>
      <c r="AE42">
        <f>IF(ISERROR(VLOOKUP($A42,'data-8017360947'!$A:$BI,1+'calc-8410178426'!AE$1,0)),0,VLOOKUP($A42,'data-8017360947'!$A:$BI,1+'calc-8410178426'!AE$1,0)*0.01*'calc-8410178426'!$B42)</f>
        <v>0</v>
      </c>
      <c r="AF42">
        <f>IF(ISERROR(VLOOKUP($A42,'data-8017360947'!$A:$BI,1+'calc-8410178426'!AF$1,0)),0,VLOOKUP($A42,'data-8017360947'!$A:$BI,1+'calc-8410178426'!AF$1,0)*0.01*'calc-8410178426'!$B42)</f>
        <v>0</v>
      </c>
      <c r="AG42">
        <f>IF(ISERROR(VLOOKUP($A42,'data-8017360947'!$A:$BI,1+'calc-8410178426'!AG$1,0)),0,VLOOKUP($A42,'data-8017360947'!$A:$BI,1+'calc-8410178426'!AG$1,0)*0.01*'calc-8410178426'!$B42)</f>
        <v>0</v>
      </c>
      <c r="AH42">
        <f>IF(ISERROR(VLOOKUP($A42,'data-8017360947'!$A:$BI,1+'calc-8410178426'!AH$1,0)),0,VLOOKUP($A42,'data-8017360947'!$A:$BI,1+'calc-8410178426'!AH$1,0)*0.01*'calc-8410178426'!$B42)</f>
        <v>0</v>
      </c>
      <c r="AI42">
        <f>IF(ISERROR(VLOOKUP($A42,'data-8017360947'!$A:$BI,1+'calc-8410178426'!AI$1,0)),0,VLOOKUP($A42,'data-8017360947'!$A:$BI,1+'calc-8410178426'!AI$1,0)*0.01*'calc-8410178426'!$B42)</f>
        <v>0</v>
      </c>
      <c r="AJ42">
        <f>IF(ISERROR(VLOOKUP($A42,'data-8017360947'!$A:$BI,1+'calc-8410178426'!AJ$1,0)),0,VLOOKUP($A42,'data-8017360947'!$A:$BI,1+'calc-8410178426'!AJ$1,0)*0.01*'calc-8410178426'!$B42)</f>
        <v>0</v>
      </c>
      <c r="AK42">
        <f>IF(ISERROR(VLOOKUP($A42,'data-8017360947'!$A:$BI,1+'calc-8410178426'!AK$1,0)),0,VLOOKUP($A42,'data-8017360947'!$A:$BI,1+'calc-8410178426'!AK$1,0)*0.01*'calc-8410178426'!$B42)</f>
        <v>0</v>
      </c>
      <c r="AL42">
        <f>IF(ISERROR(VLOOKUP($A42,'data-8017360947'!$A:$BI,1+'calc-8410178426'!AL$1,0)),0,VLOOKUP($A42,'data-8017360947'!$A:$BI,1+'calc-8410178426'!AL$1,0)*0.01*'calc-8410178426'!$B42)</f>
        <v>0</v>
      </c>
      <c r="AM42">
        <f>IF(ISERROR(VLOOKUP($A42,'data-8017360947'!$A:$BI,1+'calc-8410178426'!AM$1,0)),0,VLOOKUP($A42,'data-8017360947'!$A:$BI,1+'calc-8410178426'!AM$1,0)*0.01*'calc-8410178426'!$B42)</f>
        <v>0</v>
      </c>
      <c r="AN42">
        <f>IF(ISERROR(VLOOKUP($A42,'data-8017360947'!$A:$BI,1+'calc-8410178426'!AN$1,0)),0,VLOOKUP($A42,'data-8017360947'!$A:$BI,1+'calc-8410178426'!AN$1,0)*0.01*'calc-8410178426'!$B42)</f>
        <v>0</v>
      </c>
      <c r="AO42">
        <f>IF(ISERROR(VLOOKUP($A42,'data-8017360947'!$A:$BI,1+'calc-8410178426'!AO$1,0)),0,VLOOKUP($A42,'data-8017360947'!$A:$BI,1+'calc-8410178426'!AO$1,0)*0.01*'calc-8410178426'!$B42)</f>
        <v>0</v>
      </c>
      <c r="AP42">
        <f>IF(ISERROR(VLOOKUP($A42,'data-8017360947'!$A:$BI,1+'calc-8410178426'!AP$1,0)),0,VLOOKUP($A42,'data-8017360947'!$A:$BI,1+'calc-8410178426'!AP$1,0)*0.01*'calc-8410178426'!$B42)</f>
        <v>0</v>
      </c>
      <c r="AQ42">
        <f>IF(ISERROR(VLOOKUP($A42,'data-8017360947'!$A:$BI,1+'calc-8410178426'!AQ$1,0)),0,VLOOKUP($A42,'data-8017360947'!$A:$BI,1+'calc-8410178426'!AQ$1,0)*0.01*'calc-8410178426'!$B42)</f>
        <v>0</v>
      </c>
      <c r="AR42">
        <f>IF(ISERROR(VLOOKUP($A42,'data-8017360947'!$A:$BI,1+'calc-8410178426'!AR$1,0)),0,VLOOKUP($A42,'data-8017360947'!$A:$BI,1+'calc-8410178426'!AR$1,0)*0.01*'calc-8410178426'!$B42)</f>
        <v>0</v>
      </c>
      <c r="AS42">
        <f>IF(ISERROR(VLOOKUP($A42,'data-8017360947'!$A:$BI,1+'calc-8410178426'!AS$1,0)),0,VLOOKUP($A42,'data-8017360947'!$A:$BI,1+'calc-8410178426'!AS$1,0)*0.01*'calc-8410178426'!$B42)</f>
        <v>0</v>
      </c>
      <c r="AT42">
        <f>IF(ISERROR(VLOOKUP($A42,'data-8017360947'!$A:$BI,1+'calc-8410178426'!AT$1,0)),0,VLOOKUP($A42,'data-8017360947'!$A:$BI,1+'calc-8410178426'!AT$1,0)*0.01*'calc-8410178426'!$B42)</f>
        <v>0</v>
      </c>
      <c r="AU42">
        <f>IF(ISERROR(VLOOKUP($A42,'data-8017360947'!$A:$BI,1+'calc-8410178426'!AU$1,0)),0,VLOOKUP($A42,'data-8017360947'!$A:$BI,1+'calc-8410178426'!AU$1,0)*0.01*'calc-8410178426'!$B42)</f>
        <v>0</v>
      </c>
      <c r="AV42">
        <f>IF(ISERROR(VLOOKUP($A42,'data-8017360947'!$A:$BI,1+'calc-8410178426'!AV$1,0)),0,VLOOKUP($A42,'data-8017360947'!$A:$BI,1+'calc-8410178426'!AV$1,0)*0.01*'calc-8410178426'!$B42)</f>
        <v>0</v>
      </c>
      <c r="AW42">
        <f>IF(ISERROR(VLOOKUP($A42,'data-8017360947'!$A:$BI,1+'calc-8410178426'!AW$1,0)),0,VLOOKUP($A42,'data-8017360947'!$A:$BI,1+'calc-8410178426'!AW$1,0)*0.01*'calc-8410178426'!$B42)</f>
        <v>0</v>
      </c>
      <c r="AX42">
        <f>IF(ISERROR(VLOOKUP($A42,'data-8017360947'!$A:$BI,1+'calc-8410178426'!AX$1,0)),0,VLOOKUP($A42,'data-8017360947'!$A:$BI,1+'calc-8410178426'!AX$1,0)*0.01*'calc-8410178426'!$B42)</f>
        <v>0</v>
      </c>
      <c r="AY42">
        <f>IF(ISERROR(VLOOKUP($A42,'data-8017360947'!$A:$BI,1+'calc-8410178426'!AY$1,0)),0,VLOOKUP($A42,'data-8017360947'!$A:$BI,1+'calc-8410178426'!AY$1,0)*0.01*'calc-8410178426'!$B42)</f>
        <v>0</v>
      </c>
      <c r="AZ42">
        <f>IF(ISERROR(VLOOKUP($A42,'data-8017360947'!$A:$BI,1+'calc-8410178426'!AZ$1,0)),0,VLOOKUP($A42,'data-8017360947'!$A:$BI,1+'calc-8410178426'!AZ$1,0)*0.01*'calc-8410178426'!$B42)</f>
        <v>0</v>
      </c>
      <c r="BA42">
        <f>IF(ISERROR(VLOOKUP($A42,'data-8017360947'!$A:$BI,1+'calc-8410178426'!BA$1,0)),0,VLOOKUP($A42,'data-8017360947'!$A:$BI,1+'calc-8410178426'!BA$1,0)*0.01*'calc-8410178426'!$B42)</f>
        <v>0</v>
      </c>
      <c r="BB42">
        <f>IF(ISERROR(VLOOKUP($A42,'data-8017360947'!$A:$BI,1+'calc-8410178426'!BB$1,0)),0,VLOOKUP($A42,'data-8017360947'!$A:$BI,1+'calc-8410178426'!BB$1,0)*0.01*'calc-8410178426'!$B42)</f>
        <v>0</v>
      </c>
      <c r="BC42">
        <f>IF(ISERROR(VLOOKUP($A42,'data-8017360947'!$A:$BI,1+'calc-8410178426'!BC$1,0)),0,VLOOKUP($A42,'data-8017360947'!$A:$BI,1+'calc-8410178426'!BC$1,0)*0.01*'calc-8410178426'!$B42)</f>
        <v>0</v>
      </c>
      <c r="BD42">
        <f>IF(ISERROR(VLOOKUP($A42,'data-8017360947'!$A:$BI,1+'calc-8410178426'!BD$1,0)),0,VLOOKUP($A42,'data-8017360947'!$A:$BI,1+'calc-8410178426'!BD$1,0)*0.01*'calc-8410178426'!$B42)</f>
        <v>0</v>
      </c>
      <c r="BE42">
        <f>IF(ISERROR(VLOOKUP($A42,'data-8017360947'!$A:$BI,1+'calc-8410178426'!BE$1,0)),0,VLOOKUP($A42,'data-8017360947'!$A:$BI,1+'calc-8410178426'!BE$1,0)*0.01*'calc-8410178426'!$B42)</f>
        <v>0</v>
      </c>
      <c r="BF42">
        <f>IF(ISERROR(VLOOKUP($A42,'data-8017360947'!$A:$BI,1+'calc-8410178426'!BF$1,0)),0,VLOOKUP($A42,'data-8017360947'!$A:$BI,1+'calc-8410178426'!BF$1,0)*0.01*'calc-8410178426'!$B42)</f>
        <v>0</v>
      </c>
      <c r="BG42">
        <f>IF(ISERROR(VLOOKUP($A42,'data-8017360947'!$A:$BI,1+'calc-8410178426'!BG$1,0)),0,VLOOKUP($A42,'data-8017360947'!$A:$BI,1+'calc-8410178426'!BG$1,0)*0.01*'calc-8410178426'!$B42)</f>
        <v>0</v>
      </c>
      <c r="BH42">
        <f>IF(ISERROR(VLOOKUP($A42,'data-8017360947'!$A:$BI,1+'calc-8410178426'!BH$1,0)),0,VLOOKUP($A42,'data-8017360947'!$A:$BI,1+'calc-8410178426'!BH$1,0)*0.01*'calc-8410178426'!$B42)</f>
        <v>0</v>
      </c>
      <c r="BI42">
        <f>IF(ISERROR(VLOOKUP($A42,'data-8017360947'!$A:$BI,1+'calc-8410178426'!BI$1,0)),0,VLOOKUP($A42,'data-8017360947'!$A:$BI,1+'calc-8410178426'!BI$1,0)*0.01*'calc-8410178426'!$B42)</f>
        <v>0</v>
      </c>
      <c r="BJ42">
        <f>IF(ISERROR(VLOOKUP($A42,'data-8017360947'!$A:$BI,1+'calc-8410178426'!BJ$1,0)),0,VLOOKUP($A42,'data-8017360947'!$A:$BI,1+'calc-8410178426'!BJ$1,0)*0.01*'calc-8410178426'!$B42)</f>
        <v>0</v>
      </c>
    </row>
    <row r="43" spans="1:62" x14ac:dyDescent="0.25">
      <c r="A43">
        <f>'Nutritional Calculator - Demo'!C48</f>
        <v>0</v>
      </c>
      <c r="B43">
        <f>'Nutritional Calculator - Demo'!D48</f>
        <v>0</v>
      </c>
      <c r="C43">
        <f>IF(ISERROR(VLOOKUP($A43,'data-8017360947'!$A:$BI,1+'calc-8410178426'!C$1,0)),0,VLOOKUP($A43,'data-8017360947'!$A:$BI,1+'calc-8410178426'!C$1,0)*0.01*'calc-8410178426'!$B43)</f>
        <v>0</v>
      </c>
      <c r="D43">
        <f>IF(ISERROR(VLOOKUP($A43,'data-8017360947'!$A:$BI,1+'calc-8410178426'!D$1,0)),0,VLOOKUP($A43,'data-8017360947'!$A:$BI,1+'calc-8410178426'!D$1,0)*0.01*'calc-8410178426'!$B43)</f>
        <v>0</v>
      </c>
      <c r="E43">
        <f>IF(ISERROR(VLOOKUP($A43,'data-8017360947'!$A:$BI,1+'calc-8410178426'!E$1,0)),0,VLOOKUP($A43,'data-8017360947'!$A:$BI,1+'calc-8410178426'!E$1,0)*0.01*'calc-8410178426'!$B43)</f>
        <v>0</v>
      </c>
      <c r="F43">
        <f>IF(ISERROR(VLOOKUP($A43,'data-8017360947'!$A:$BI,1+'calc-8410178426'!F$1,0)),0,VLOOKUP($A43,'data-8017360947'!$A:$BI,1+'calc-8410178426'!F$1,0)*0.01*'calc-8410178426'!$B43)</f>
        <v>0</v>
      </c>
      <c r="G43">
        <f>IF(ISERROR(VLOOKUP($A43,'data-8017360947'!$A:$BI,1+'calc-8410178426'!G$1,0)),0,VLOOKUP($A43,'data-8017360947'!$A:$BI,1+'calc-8410178426'!G$1,0)*0.01*'calc-8410178426'!$B43)</f>
        <v>0</v>
      </c>
      <c r="H43">
        <f>IF(ISERROR(VLOOKUP($A43,'data-8017360947'!$A:$BI,1+'calc-8410178426'!H$1,0)),0,VLOOKUP($A43,'data-8017360947'!$A:$BI,1+'calc-8410178426'!H$1,0)*0.01*'calc-8410178426'!$B43)</f>
        <v>0</v>
      </c>
      <c r="I43">
        <f>IF(ISERROR(VLOOKUP($A43,'data-8017360947'!$A:$BI,1+'calc-8410178426'!I$1,0)),0,VLOOKUP($A43,'data-8017360947'!$A:$BI,1+'calc-8410178426'!I$1,0)*0.01*'calc-8410178426'!$B43)</f>
        <v>0</v>
      </c>
      <c r="J43">
        <f>IF(ISERROR(VLOOKUP($A43,'data-8017360947'!$A:$BI,1+'calc-8410178426'!J$1,0)),0,VLOOKUP($A43,'data-8017360947'!$A:$BI,1+'calc-8410178426'!J$1,0)*0.01*'calc-8410178426'!$B43)</f>
        <v>0</v>
      </c>
      <c r="K43">
        <f>IF(ISERROR(VLOOKUP($A43,'data-8017360947'!$A:$BI,1+'calc-8410178426'!K$1,0)),0,VLOOKUP($A43,'data-8017360947'!$A:$BI,1+'calc-8410178426'!K$1,0)*0.01*'calc-8410178426'!$B43)</f>
        <v>0</v>
      </c>
      <c r="L43">
        <f>IF(ISERROR(VLOOKUP($A43,'data-8017360947'!$A:$BI,1+'calc-8410178426'!L$1,0)),0,VLOOKUP($A43,'data-8017360947'!$A:$BI,1+'calc-8410178426'!L$1,0)*0.01*'calc-8410178426'!$B43)</f>
        <v>0</v>
      </c>
      <c r="M43">
        <f>IF(ISERROR(VLOOKUP($A43,'data-8017360947'!$A:$BI,1+'calc-8410178426'!M$1,0)),0,VLOOKUP($A43,'data-8017360947'!$A:$BI,1+'calc-8410178426'!M$1,0)*0.01*'calc-8410178426'!$B43)</f>
        <v>0</v>
      </c>
      <c r="N43">
        <f>IF(ISERROR(VLOOKUP($A43,'data-8017360947'!$A:$BI,1+'calc-8410178426'!N$1,0)),0,VLOOKUP($A43,'data-8017360947'!$A:$BI,1+'calc-8410178426'!N$1,0)*0.01*'calc-8410178426'!$B43)</f>
        <v>0</v>
      </c>
      <c r="O43">
        <f>IF(ISERROR(VLOOKUP($A43,'data-8017360947'!$A:$BI,1+'calc-8410178426'!O$1,0)),0,VLOOKUP($A43,'data-8017360947'!$A:$BI,1+'calc-8410178426'!O$1,0)*0.01*'calc-8410178426'!$B43)</f>
        <v>0</v>
      </c>
      <c r="P43">
        <f>IF(ISERROR(VLOOKUP($A43,'data-8017360947'!$A:$BI,1+'calc-8410178426'!P$1,0)),0,VLOOKUP($A43,'data-8017360947'!$A:$BI,1+'calc-8410178426'!P$1,0)*0.01*'calc-8410178426'!$B43)</f>
        <v>0</v>
      </c>
      <c r="Q43">
        <f>IF(ISERROR(VLOOKUP($A43,'data-8017360947'!$A:$BI,1+'calc-8410178426'!Q$1,0)),0,VLOOKUP($A43,'data-8017360947'!$A:$BI,1+'calc-8410178426'!Q$1,0)*0.01*'calc-8410178426'!$B43)</f>
        <v>0</v>
      </c>
      <c r="R43">
        <f>IF(ISERROR(VLOOKUP($A43,'data-8017360947'!$A:$BI,1+'calc-8410178426'!R$1,0)),0,VLOOKUP($A43,'data-8017360947'!$A:$BI,1+'calc-8410178426'!R$1,0)*0.01*'calc-8410178426'!$B43)</f>
        <v>0</v>
      </c>
      <c r="S43">
        <f>IF(ISERROR(VLOOKUP($A43,'data-8017360947'!$A:$BI,1+'calc-8410178426'!S$1,0)),0,VLOOKUP($A43,'data-8017360947'!$A:$BI,1+'calc-8410178426'!S$1,0)*0.01*'calc-8410178426'!$B43)</f>
        <v>0</v>
      </c>
      <c r="T43">
        <f>IF(ISERROR(VLOOKUP($A43,'data-8017360947'!$A:$BI,1+'calc-8410178426'!T$1,0)),0,VLOOKUP($A43,'data-8017360947'!$A:$BI,1+'calc-8410178426'!T$1,0)*0.01*'calc-8410178426'!$B43)</f>
        <v>0</v>
      </c>
      <c r="U43">
        <f>IF(ISERROR(VLOOKUP($A43,'data-8017360947'!$A:$BI,1+'calc-8410178426'!U$1,0)),0,VLOOKUP($A43,'data-8017360947'!$A:$BI,1+'calc-8410178426'!U$1,0)*0.01*'calc-8410178426'!$B43)</f>
        <v>0</v>
      </c>
      <c r="V43">
        <f>IF(ISERROR(VLOOKUP($A43,'data-8017360947'!$A:$BI,1+'calc-8410178426'!V$1,0)),0,VLOOKUP($A43,'data-8017360947'!$A:$BI,1+'calc-8410178426'!V$1,0)*0.01*'calc-8410178426'!$B43)</f>
        <v>0</v>
      </c>
      <c r="W43">
        <f>IF(ISERROR(VLOOKUP($A43,'data-8017360947'!$A:$BI,1+'calc-8410178426'!W$1,0)),0,VLOOKUP($A43,'data-8017360947'!$A:$BI,1+'calc-8410178426'!W$1,0)*0.01*'calc-8410178426'!$B43)</f>
        <v>0</v>
      </c>
      <c r="X43">
        <f>IF(ISERROR(VLOOKUP($A43,'data-8017360947'!$A:$BI,1+'calc-8410178426'!X$1,0)),0,VLOOKUP($A43,'data-8017360947'!$A:$BI,1+'calc-8410178426'!X$1,0)*0.01*'calc-8410178426'!$B43)</f>
        <v>0</v>
      </c>
      <c r="Y43">
        <f>IF(ISERROR(VLOOKUP($A43,'data-8017360947'!$A:$BI,1+'calc-8410178426'!Y$1,0)),0,VLOOKUP($A43,'data-8017360947'!$A:$BI,1+'calc-8410178426'!Y$1,0)*0.01*'calc-8410178426'!$B43)</f>
        <v>0</v>
      </c>
      <c r="Z43">
        <f>IF(ISERROR(VLOOKUP($A43,'data-8017360947'!$A:$BI,1+'calc-8410178426'!Z$1,0)),0,VLOOKUP($A43,'data-8017360947'!$A:$BI,1+'calc-8410178426'!Z$1,0)*0.01*'calc-8410178426'!$B43)</f>
        <v>0</v>
      </c>
      <c r="AA43">
        <f>IF(ISERROR(VLOOKUP($A43,'data-8017360947'!$A:$BI,1+'calc-8410178426'!AA$1,0)),0,VLOOKUP($A43,'data-8017360947'!$A:$BI,1+'calc-8410178426'!AA$1,0)*0.01*'calc-8410178426'!$B43)</f>
        <v>0</v>
      </c>
      <c r="AB43">
        <f>IF(ISERROR(VLOOKUP($A43,'data-8017360947'!$A:$BI,1+'calc-8410178426'!AB$1,0)),0,VLOOKUP($A43,'data-8017360947'!$A:$BI,1+'calc-8410178426'!AB$1,0)*0.01*'calc-8410178426'!$B43)</f>
        <v>0</v>
      </c>
      <c r="AC43">
        <f>IF(ISERROR(VLOOKUP($A43,'data-8017360947'!$A:$BI,1+'calc-8410178426'!AC$1,0)),0,VLOOKUP($A43,'data-8017360947'!$A:$BI,1+'calc-8410178426'!AC$1,0)*0.01*'calc-8410178426'!$B43)</f>
        <v>0</v>
      </c>
      <c r="AD43">
        <f>IF(ISERROR(VLOOKUP($A43,'data-8017360947'!$A:$BI,1+'calc-8410178426'!AD$1,0)),0,VLOOKUP($A43,'data-8017360947'!$A:$BI,1+'calc-8410178426'!AD$1,0)*0.01*'calc-8410178426'!$B43)</f>
        <v>0</v>
      </c>
      <c r="AE43">
        <f>IF(ISERROR(VLOOKUP($A43,'data-8017360947'!$A:$BI,1+'calc-8410178426'!AE$1,0)),0,VLOOKUP($A43,'data-8017360947'!$A:$BI,1+'calc-8410178426'!AE$1,0)*0.01*'calc-8410178426'!$B43)</f>
        <v>0</v>
      </c>
      <c r="AF43">
        <f>IF(ISERROR(VLOOKUP($A43,'data-8017360947'!$A:$BI,1+'calc-8410178426'!AF$1,0)),0,VLOOKUP($A43,'data-8017360947'!$A:$BI,1+'calc-8410178426'!AF$1,0)*0.01*'calc-8410178426'!$B43)</f>
        <v>0</v>
      </c>
      <c r="AG43">
        <f>IF(ISERROR(VLOOKUP($A43,'data-8017360947'!$A:$BI,1+'calc-8410178426'!AG$1,0)),0,VLOOKUP($A43,'data-8017360947'!$A:$BI,1+'calc-8410178426'!AG$1,0)*0.01*'calc-8410178426'!$B43)</f>
        <v>0</v>
      </c>
      <c r="AH43">
        <f>IF(ISERROR(VLOOKUP($A43,'data-8017360947'!$A:$BI,1+'calc-8410178426'!AH$1,0)),0,VLOOKUP($A43,'data-8017360947'!$A:$BI,1+'calc-8410178426'!AH$1,0)*0.01*'calc-8410178426'!$B43)</f>
        <v>0</v>
      </c>
      <c r="AI43">
        <f>IF(ISERROR(VLOOKUP($A43,'data-8017360947'!$A:$BI,1+'calc-8410178426'!AI$1,0)),0,VLOOKUP($A43,'data-8017360947'!$A:$BI,1+'calc-8410178426'!AI$1,0)*0.01*'calc-8410178426'!$B43)</f>
        <v>0</v>
      </c>
      <c r="AJ43">
        <f>IF(ISERROR(VLOOKUP($A43,'data-8017360947'!$A:$BI,1+'calc-8410178426'!AJ$1,0)),0,VLOOKUP($A43,'data-8017360947'!$A:$BI,1+'calc-8410178426'!AJ$1,0)*0.01*'calc-8410178426'!$B43)</f>
        <v>0</v>
      </c>
      <c r="AK43">
        <f>IF(ISERROR(VLOOKUP($A43,'data-8017360947'!$A:$BI,1+'calc-8410178426'!AK$1,0)),0,VLOOKUP($A43,'data-8017360947'!$A:$BI,1+'calc-8410178426'!AK$1,0)*0.01*'calc-8410178426'!$B43)</f>
        <v>0</v>
      </c>
      <c r="AL43">
        <f>IF(ISERROR(VLOOKUP($A43,'data-8017360947'!$A:$BI,1+'calc-8410178426'!AL$1,0)),0,VLOOKUP($A43,'data-8017360947'!$A:$BI,1+'calc-8410178426'!AL$1,0)*0.01*'calc-8410178426'!$B43)</f>
        <v>0</v>
      </c>
      <c r="AM43">
        <f>IF(ISERROR(VLOOKUP($A43,'data-8017360947'!$A:$BI,1+'calc-8410178426'!AM$1,0)),0,VLOOKUP($A43,'data-8017360947'!$A:$BI,1+'calc-8410178426'!AM$1,0)*0.01*'calc-8410178426'!$B43)</f>
        <v>0</v>
      </c>
      <c r="AN43">
        <f>IF(ISERROR(VLOOKUP($A43,'data-8017360947'!$A:$BI,1+'calc-8410178426'!AN$1,0)),0,VLOOKUP($A43,'data-8017360947'!$A:$BI,1+'calc-8410178426'!AN$1,0)*0.01*'calc-8410178426'!$B43)</f>
        <v>0</v>
      </c>
      <c r="AO43">
        <f>IF(ISERROR(VLOOKUP($A43,'data-8017360947'!$A:$BI,1+'calc-8410178426'!AO$1,0)),0,VLOOKUP($A43,'data-8017360947'!$A:$BI,1+'calc-8410178426'!AO$1,0)*0.01*'calc-8410178426'!$B43)</f>
        <v>0</v>
      </c>
      <c r="AP43">
        <f>IF(ISERROR(VLOOKUP($A43,'data-8017360947'!$A:$BI,1+'calc-8410178426'!AP$1,0)),0,VLOOKUP($A43,'data-8017360947'!$A:$BI,1+'calc-8410178426'!AP$1,0)*0.01*'calc-8410178426'!$B43)</f>
        <v>0</v>
      </c>
      <c r="AQ43">
        <f>IF(ISERROR(VLOOKUP($A43,'data-8017360947'!$A:$BI,1+'calc-8410178426'!AQ$1,0)),0,VLOOKUP($A43,'data-8017360947'!$A:$BI,1+'calc-8410178426'!AQ$1,0)*0.01*'calc-8410178426'!$B43)</f>
        <v>0</v>
      </c>
      <c r="AR43">
        <f>IF(ISERROR(VLOOKUP($A43,'data-8017360947'!$A:$BI,1+'calc-8410178426'!AR$1,0)),0,VLOOKUP($A43,'data-8017360947'!$A:$BI,1+'calc-8410178426'!AR$1,0)*0.01*'calc-8410178426'!$B43)</f>
        <v>0</v>
      </c>
      <c r="AS43">
        <f>IF(ISERROR(VLOOKUP($A43,'data-8017360947'!$A:$BI,1+'calc-8410178426'!AS$1,0)),0,VLOOKUP($A43,'data-8017360947'!$A:$BI,1+'calc-8410178426'!AS$1,0)*0.01*'calc-8410178426'!$B43)</f>
        <v>0</v>
      </c>
      <c r="AT43">
        <f>IF(ISERROR(VLOOKUP($A43,'data-8017360947'!$A:$BI,1+'calc-8410178426'!AT$1,0)),0,VLOOKUP($A43,'data-8017360947'!$A:$BI,1+'calc-8410178426'!AT$1,0)*0.01*'calc-8410178426'!$B43)</f>
        <v>0</v>
      </c>
      <c r="AU43">
        <f>IF(ISERROR(VLOOKUP($A43,'data-8017360947'!$A:$BI,1+'calc-8410178426'!AU$1,0)),0,VLOOKUP($A43,'data-8017360947'!$A:$BI,1+'calc-8410178426'!AU$1,0)*0.01*'calc-8410178426'!$B43)</f>
        <v>0</v>
      </c>
      <c r="AV43">
        <f>IF(ISERROR(VLOOKUP($A43,'data-8017360947'!$A:$BI,1+'calc-8410178426'!AV$1,0)),0,VLOOKUP($A43,'data-8017360947'!$A:$BI,1+'calc-8410178426'!AV$1,0)*0.01*'calc-8410178426'!$B43)</f>
        <v>0</v>
      </c>
      <c r="AW43">
        <f>IF(ISERROR(VLOOKUP($A43,'data-8017360947'!$A:$BI,1+'calc-8410178426'!AW$1,0)),0,VLOOKUP($A43,'data-8017360947'!$A:$BI,1+'calc-8410178426'!AW$1,0)*0.01*'calc-8410178426'!$B43)</f>
        <v>0</v>
      </c>
      <c r="AX43">
        <f>IF(ISERROR(VLOOKUP($A43,'data-8017360947'!$A:$BI,1+'calc-8410178426'!AX$1,0)),0,VLOOKUP($A43,'data-8017360947'!$A:$BI,1+'calc-8410178426'!AX$1,0)*0.01*'calc-8410178426'!$B43)</f>
        <v>0</v>
      </c>
      <c r="AY43">
        <f>IF(ISERROR(VLOOKUP($A43,'data-8017360947'!$A:$BI,1+'calc-8410178426'!AY$1,0)),0,VLOOKUP($A43,'data-8017360947'!$A:$BI,1+'calc-8410178426'!AY$1,0)*0.01*'calc-8410178426'!$B43)</f>
        <v>0</v>
      </c>
      <c r="AZ43">
        <f>IF(ISERROR(VLOOKUP($A43,'data-8017360947'!$A:$BI,1+'calc-8410178426'!AZ$1,0)),0,VLOOKUP($A43,'data-8017360947'!$A:$BI,1+'calc-8410178426'!AZ$1,0)*0.01*'calc-8410178426'!$B43)</f>
        <v>0</v>
      </c>
      <c r="BA43">
        <f>IF(ISERROR(VLOOKUP($A43,'data-8017360947'!$A:$BI,1+'calc-8410178426'!BA$1,0)),0,VLOOKUP($A43,'data-8017360947'!$A:$BI,1+'calc-8410178426'!BA$1,0)*0.01*'calc-8410178426'!$B43)</f>
        <v>0</v>
      </c>
      <c r="BB43">
        <f>IF(ISERROR(VLOOKUP($A43,'data-8017360947'!$A:$BI,1+'calc-8410178426'!BB$1,0)),0,VLOOKUP($A43,'data-8017360947'!$A:$BI,1+'calc-8410178426'!BB$1,0)*0.01*'calc-8410178426'!$B43)</f>
        <v>0</v>
      </c>
      <c r="BC43">
        <f>IF(ISERROR(VLOOKUP($A43,'data-8017360947'!$A:$BI,1+'calc-8410178426'!BC$1,0)),0,VLOOKUP($A43,'data-8017360947'!$A:$BI,1+'calc-8410178426'!BC$1,0)*0.01*'calc-8410178426'!$B43)</f>
        <v>0</v>
      </c>
      <c r="BD43">
        <f>IF(ISERROR(VLOOKUP($A43,'data-8017360947'!$A:$BI,1+'calc-8410178426'!BD$1,0)),0,VLOOKUP($A43,'data-8017360947'!$A:$BI,1+'calc-8410178426'!BD$1,0)*0.01*'calc-8410178426'!$B43)</f>
        <v>0</v>
      </c>
      <c r="BE43">
        <f>IF(ISERROR(VLOOKUP($A43,'data-8017360947'!$A:$BI,1+'calc-8410178426'!BE$1,0)),0,VLOOKUP($A43,'data-8017360947'!$A:$BI,1+'calc-8410178426'!BE$1,0)*0.01*'calc-8410178426'!$B43)</f>
        <v>0</v>
      </c>
      <c r="BF43">
        <f>IF(ISERROR(VLOOKUP($A43,'data-8017360947'!$A:$BI,1+'calc-8410178426'!BF$1,0)),0,VLOOKUP($A43,'data-8017360947'!$A:$BI,1+'calc-8410178426'!BF$1,0)*0.01*'calc-8410178426'!$B43)</f>
        <v>0</v>
      </c>
      <c r="BG43">
        <f>IF(ISERROR(VLOOKUP($A43,'data-8017360947'!$A:$BI,1+'calc-8410178426'!BG$1,0)),0,VLOOKUP($A43,'data-8017360947'!$A:$BI,1+'calc-8410178426'!BG$1,0)*0.01*'calc-8410178426'!$B43)</f>
        <v>0</v>
      </c>
      <c r="BH43">
        <f>IF(ISERROR(VLOOKUP($A43,'data-8017360947'!$A:$BI,1+'calc-8410178426'!BH$1,0)),0,VLOOKUP($A43,'data-8017360947'!$A:$BI,1+'calc-8410178426'!BH$1,0)*0.01*'calc-8410178426'!$B43)</f>
        <v>0</v>
      </c>
      <c r="BI43">
        <f>IF(ISERROR(VLOOKUP($A43,'data-8017360947'!$A:$BI,1+'calc-8410178426'!BI$1,0)),0,VLOOKUP($A43,'data-8017360947'!$A:$BI,1+'calc-8410178426'!BI$1,0)*0.01*'calc-8410178426'!$B43)</f>
        <v>0</v>
      </c>
      <c r="BJ43">
        <f>IF(ISERROR(VLOOKUP($A43,'data-8017360947'!$A:$BI,1+'calc-8410178426'!BJ$1,0)),0,VLOOKUP($A43,'data-8017360947'!$A:$BI,1+'calc-8410178426'!BJ$1,0)*0.01*'calc-8410178426'!$B43)</f>
        <v>0</v>
      </c>
    </row>
    <row r="44" spans="1:62" x14ac:dyDescent="0.25">
      <c r="A44">
        <f>'Nutritional Calculator - Demo'!C49</f>
        <v>0</v>
      </c>
      <c r="B44">
        <f>'Nutritional Calculator - Demo'!D49</f>
        <v>0</v>
      </c>
      <c r="C44">
        <f>IF(ISERROR(VLOOKUP($A44,'data-8017360947'!$A:$BI,1+'calc-8410178426'!C$1,0)),0,VLOOKUP($A44,'data-8017360947'!$A:$BI,1+'calc-8410178426'!C$1,0)*0.01*'calc-8410178426'!$B44)</f>
        <v>0</v>
      </c>
      <c r="D44">
        <f>IF(ISERROR(VLOOKUP($A44,'data-8017360947'!$A:$BI,1+'calc-8410178426'!D$1,0)),0,VLOOKUP($A44,'data-8017360947'!$A:$BI,1+'calc-8410178426'!D$1,0)*0.01*'calc-8410178426'!$B44)</f>
        <v>0</v>
      </c>
      <c r="E44">
        <f>IF(ISERROR(VLOOKUP($A44,'data-8017360947'!$A:$BI,1+'calc-8410178426'!E$1,0)),0,VLOOKUP($A44,'data-8017360947'!$A:$BI,1+'calc-8410178426'!E$1,0)*0.01*'calc-8410178426'!$B44)</f>
        <v>0</v>
      </c>
      <c r="F44">
        <f>IF(ISERROR(VLOOKUP($A44,'data-8017360947'!$A:$BI,1+'calc-8410178426'!F$1,0)),0,VLOOKUP($A44,'data-8017360947'!$A:$BI,1+'calc-8410178426'!F$1,0)*0.01*'calc-8410178426'!$B44)</f>
        <v>0</v>
      </c>
      <c r="G44">
        <f>IF(ISERROR(VLOOKUP($A44,'data-8017360947'!$A:$BI,1+'calc-8410178426'!G$1,0)),0,VLOOKUP($A44,'data-8017360947'!$A:$BI,1+'calc-8410178426'!G$1,0)*0.01*'calc-8410178426'!$B44)</f>
        <v>0</v>
      </c>
      <c r="H44">
        <f>IF(ISERROR(VLOOKUP($A44,'data-8017360947'!$A:$BI,1+'calc-8410178426'!H$1,0)),0,VLOOKUP($A44,'data-8017360947'!$A:$BI,1+'calc-8410178426'!H$1,0)*0.01*'calc-8410178426'!$B44)</f>
        <v>0</v>
      </c>
      <c r="I44">
        <f>IF(ISERROR(VLOOKUP($A44,'data-8017360947'!$A:$BI,1+'calc-8410178426'!I$1,0)),0,VLOOKUP($A44,'data-8017360947'!$A:$BI,1+'calc-8410178426'!I$1,0)*0.01*'calc-8410178426'!$B44)</f>
        <v>0</v>
      </c>
      <c r="J44">
        <f>IF(ISERROR(VLOOKUP($A44,'data-8017360947'!$A:$BI,1+'calc-8410178426'!J$1,0)),0,VLOOKUP($A44,'data-8017360947'!$A:$BI,1+'calc-8410178426'!J$1,0)*0.01*'calc-8410178426'!$B44)</f>
        <v>0</v>
      </c>
      <c r="K44">
        <f>IF(ISERROR(VLOOKUP($A44,'data-8017360947'!$A:$BI,1+'calc-8410178426'!K$1,0)),0,VLOOKUP($A44,'data-8017360947'!$A:$BI,1+'calc-8410178426'!K$1,0)*0.01*'calc-8410178426'!$B44)</f>
        <v>0</v>
      </c>
      <c r="L44">
        <f>IF(ISERROR(VLOOKUP($A44,'data-8017360947'!$A:$BI,1+'calc-8410178426'!L$1,0)),0,VLOOKUP($A44,'data-8017360947'!$A:$BI,1+'calc-8410178426'!L$1,0)*0.01*'calc-8410178426'!$B44)</f>
        <v>0</v>
      </c>
      <c r="M44">
        <f>IF(ISERROR(VLOOKUP($A44,'data-8017360947'!$A:$BI,1+'calc-8410178426'!M$1,0)),0,VLOOKUP($A44,'data-8017360947'!$A:$BI,1+'calc-8410178426'!M$1,0)*0.01*'calc-8410178426'!$B44)</f>
        <v>0</v>
      </c>
      <c r="N44">
        <f>IF(ISERROR(VLOOKUP($A44,'data-8017360947'!$A:$BI,1+'calc-8410178426'!N$1,0)),0,VLOOKUP($A44,'data-8017360947'!$A:$BI,1+'calc-8410178426'!N$1,0)*0.01*'calc-8410178426'!$B44)</f>
        <v>0</v>
      </c>
      <c r="O44">
        <f>IF(ISERROR(VLOOKUP($A44,'data-8017360947'!$A:$BI,1+'calc-8410178426'!O$1,0)),0,VLOOKUP($A44,'data-8017360947'!$A:$BI,1+'calc-8410178426'!O$1,0)*0.01*'calc-8410178426'!$B44)</f>
        <v>0</v>
      </c>
      <c r="P44">
        <f>IF(ISERROR(VLOOKUP($A44,'data-8017360947'!$A:$BI,1+'calc-8410178426'!P$1,0)),0,VLOOKUP($A44,'data-8017360947'!$A:$BI,1+'calc-8410178426'!P$1,0)*0.01*'calc-8410178426'!$B44)</f>
        <v>0</v>
      </c>
      <c r="Q44">
        <f>IF(ISERROR(VLOOKUP($A44,'data-8017360947'!$A:$BI,1+'calc-8410178426'!Q$1,0)),0,VLOOKUP($A44,'data-8017360947'!$A:$BI,1+'calc-8410178426'!Q$1,0)*0.01*'calc-8410178426'!$B44)</f>
        <v>0</v>
      </c>
      <c r="R44">
        <f>IF(ISERROR(VLOOKUP($A44,'data-8017360947'!$A:$BI,1+'calc-8410178426'!R$1,0)),0,VLOOKUP($A44,'data-8017360947'!$A:$BI,1+'calc-8410178426'!R$1,0)*0.01*'calc-8410178426'!$B44)</f>
        <v>0</v>
      </c>
      <c r="S44">
        <f>IF(ISERROR(VLOOKUP($A44,'data-8017360947'!$A:$BI,1+'calc-8410178426'!S$1,0)),0,VLOOKUP($A44,'data-8017360947'!$A:$BI,1+'calc-8410178426'!S$1,0)*0.01*'calc-8410178426'!$B44)</f>
        <v>0</v>
      </c>
      <c r="T44">
        <f>IF(ISERROR(VLOOKUP($A44,'data-8017360947'!$A:$BI,1+'calc-8410178426'!T$1,0)),0,VLOOKUP($A44,'data-8017360947'!$A:$BI,1+'calc-8410178426'!T$1,0)*0.01*'calc-8410178426'!$B44)</f>
        <v>0</v>
      </c>
      <c r="U44">
        <f>IF(ISERROR(VLOOKUP($A44,'data-8017360947'!$A:$BI,1+'calc-8410178426'!U$1,0)),0,VLOOKUP($A44,'data-8017360947'!$A:$BI,1+'calc-8410178426'!U$1,0)*0.01*'calc-8410178426'!$B44)</f>
        <v>0</v>
      </c>
      <c r="V44">
        <f>IF(ISERROR(VLOOKUP($A44,'data-8017360947'!$A:$BI,1+'calc-8410178426'!V$1,0)),0,VLOOKUP($A44,'data-8017360947'!$A:$BI,1+'calc-8410178426'!V$1,0)*0.01*'calc-8410178426'!$B44)</f>
        <v>0</v>
      </c>
      <c r="W44">
        <f>IF(ISERROR(VLOOKUP($A44,'data-8017360947'!$A:$BI,1+'calc-8410178426'!W$1,0)),0,VLOOKUP($A44,'data-8017360947'!$A:$BI,1+'calc-8410178426'!W$1,0)*0.01*'calc-8410178426'!$B44)</f>
        <v>0</v>
      </c>
      <c r="X44">
        <f>IF(ISERROR(VLOOKUP($A44,'data-8017360947'!$A:$BI,1+'calc-8410178426'!X$1,0)),0,VLOOKUP($A44,'data-8017360947'!$A:$BI,1+'calc-8410178426'!X$1,0)*0.01*'calc-8410178426'!$B44)</f>
        <v>0</v>
      </c>
      <c r="Y44">
        <f>IF(ISERROR(VLOOKUP($A44,'data-8017360947'!$A:$BI,1+'calc-8410178426'!Y$1,0)),0,VLOOKUP($A44,'data-8017360947'!$A:$BI,1+'calc-8410178426'!Y$1,0)*0.01*'calc-8410178426'!$B44)</f>
        <v>0</v>
      </c>
      <c r="Z44">
        <f>IF(ISERROR(VLOOKUP($A44,'data-8017360947'!$A:$BI,1+'calc-8410178426'!Z$1,0)),0,VLOOKUP($A44,'data-8017360947'!$A:$BI,1+'calc-8410178426'!Z$1,0)*0.01*'calc-8410178426'!$B44)</f>
        <v>0</v>
      </c>
      <c r="AA44">
        <f>IF(ISERROR(VLOOKUP($A44,'data-8017360947'!$A:$BI,1+'calc-8410178426'!AA$1,0)),0,VLOOKUP($A44,'data-8017360947'!$A:$BI,1+'calc-8410178426'!AA$1,0)*0.01*'calc-8410178426'!$B44)</f>
        <v>0</v>
      </c>
      <c r="AB44">
        <f>IF(ISERROR(VLOOKUP($A44,'data-8017360947'!$A:$BI,1+'calc-8410178426'!AB$1,0)),0,VLOOKUP($A44,'data-8017360947'!$A:$BI,1+'calc-8410178426'!AB$1,0)*0.01*'calc-8410178426'!$B44)</f>
        <v>0</v>
      </c>
      <c r="AC44">
        <f>IF(ISERROR(VLOOKUP($A44,'data-8017360947'!$A:$BI,1+'calc-8410178426'!AC$1,0)),0,VLOOKUP($A44,'data-8017360947'!$A:$BI,1+'calc-8410178426'!AC$1,0)*0.01*'calc-8410178426'!$B44)</f>
        <v>0</v>
      </c>
      <c r="AD44">
        <f>IF(ISERROR(VLOOKUP($A44,'data-8017360947'!$A:$BI,1+'calc-8410178426'!AD$1,0)),0,VLOOKUP($A44,'data-8017360947'!$A:$BI,1+'calc-8410178426'!AD$1,0)*0.01*'calc-8410178426'!$B44)</f>
        <v>0</v>
      </c>
      <c r="AE44">
        <f>IF(ISERROR(VLOOKUP($A44,'data-8017360947'!$A:$BI,1+'calc-8410178426'!AE$1,0)),0,VLOOKUP($A44,'data-8017360947'!$A:$BI,1+'calc-8410178426'!AE$1,0)*0.01*'calc-8410178426'!$B44)</f>
        <v>0</v>
      </c>
      <c r="AF44">
        <f>IF(ISERROR(VLOOKUP($A44,'data-8017360947'!$A:$BI,1+'calc-8410178426'!AF$1,0)),0,VLOOKUP($A44,'data-8017360947'!$A:$BI,1+'calc-8410178426'!AF$1,0)*0.01*'calc-8410178426'!$B44)</f>
        <v>0</v>
      </c>
      <c r="AG44">
        <f>IF(ISERROR(VLOOKUP($A44,'data-8017360947'!$A:$BI,1+'calc-8410178426'!AG$1,0)),0,VLOOKUP($A44,'data-8017360947'!$A:$BI,1+'calc-8410178426'!AG$1,0)*0.01*'calc-8410178426'!$B44)</f>
        <v>0</v>
      </c>
      <c r="AH44">
        <f>IF(ISERROR(VLOOKUP($A44,'data-8017360947'!$A:$BI,1+'calc-8410178426'!AH$1,0)),0,VLOOKUP($A44,'data-8017360947'!$A:$BI,1+'calc-8410178426'!AH$1,0)*0.01*'calc-8410178426'!$B44)</f>
        <v>0</v>
      </c>
      <c r="AI44">
        <f>IF(ISERROR(VLOOKUP($A44,'data-8017360947'!$A:$BI,1+'calc-8410178426'!AI$1,0)),0,VLOOKUP($A44,'data-8017360947'!$A:$BI,1+'calc-8410178426'!AI$1,0)*0.01*'calc-8410178426'!$B44)</f>
        <v>0</v>
      </c>
      <c r="AJ44">
        <f>IF(ISERROR(VLOOKUP($A44,'data-8017360947'!$A:$BI,1+'calc-8410178426'!AJ$1,0)),0,VLOOKUP($A44,'data-8017360947'!$A:$BI,1+'calc-8410178426'!AJ$1,0)*0.01*'calc-8410178426'!$B44)</f>
        <v>0</v>
      </c>
      <c r="AK44">
        <f>IF(ISERROR(VLOOKUP($A44,'data-8017360947'!$A:$BI,1+'calc-8410178426'!AK$1,0)),0,VLOOKUP($A44,'data-8017360947'!$A:$BI,1+'calc-8410178426'!AK$1,0)*0.01*'calc-8410178426'!$B44)</f>
        <v>0</v>
      </c>
      <c r="AL44">
        <f>IF(ISERROR(VLOOKUP($A44,'data-8017360947'!$A:$BI,1+'calc-8410178426'!AL$1,0)),0,VLOOKUP($A44,'data-8017360947'!$A:$BI,1+'calc-8410178426'!AL$1,0)*0.01*'calc-8410178426'!$B44)</f>
        <v>0</v>
      </c>
      <c r="AM44">
        <f>IF(ISERROR(VLOOKUP($A44,'data-8017360947'!$A:$BI,1+'calc-8410178426'!AM$1,0)),0,VLOOKUP($A44,'data-8017360947'!$A:$BI,1+'calc-8410178426'!AM$1,0)*0.01*'calc-8410178426'!$B44)</f>
        <v>0</v>
      </c>
      <c r="AN44">
        <f>IF(ISERROR(VLOOKUP($A44,'data-8017360947'!$A:$BI,1+'calc-8410178426'!AN$1,0)),0,VLOOKUP($A44,'data-8017360947'!$A:$BI,1+'calc-8410178426'!AN$1,0)*0.01*'calc-8410178426'!$B44)</f>
        <v>0</v>
      </c>
      <c r="AO44">
        <f>IF(ISERROR(VLOOKUP($A44,'data-8017360947'!$A:$BI,1+'calc-8410178426'!AO$1,0)),0,VLOOKUP($A44,'data-8017360947'!$A:$BI,1+'calc-8410178426'!AO$1,0)*0.01*'calc-8410178426'!$B44)</f>
        <v>0</v>
      </c>
      <c r="AP44">
        <f>IF(ISERROR(VLOOKUP($A44,'data-8017360947'!$A:$BI,1+'calc-8410178426'!AP$1,0)),0,VLOOKUP($A44,'data-8017360947'!$A:$BI,1+'calc-8410178426'!AP$1,0)*0.01*'calc-8410178426'!$B44)</f>
        <v>0</v>
      </c>
      <c r="AQ44">
        <f>IF(ISERROR(VLOOKUP($A44,'data-8017360947'!$A:$BI,1+'calc-8410178426'!AQ$1,0)),0,VLOOKUP($A44,'data-8017360947'!$A:$BI,1+'calc-8410178426'!AQ$1,0)*0.01*'calc-8410178426'!$B44)</f>
        <v>0</v>
      </c>
      <c r="AR44">
        <f>IF(ISERROR(VLOOKUP($A44,'data-8017360947'!$A:$BI,1+'calc-8410178426'!AR$1,0)),0,VLOOKUP($A44,'data-8017360947'!$A:$BI,1+'calc-8410178426'!AR$1,0)*0.01*'calc-8410178426'!$B44)</f>
        <v>0</v>
      </c>
      <c r="AS44">
        <f>IF(ISERROR(VLOOKUP($A44,'data-8017360947'!$A:$BI,1+'calc-8410178426'!AS$1,0)),0,VLOOKUP($A44,'data-8017360947'!$A:$BI,1+'calc-8410178426'!AS$1,0)*0.01*'calc-8410178426'!$B44)</f>
        <v>0</v>
      </c>
      <c r="AT44">
        <f>IF(ISERROR(VLOOKUP($A44,'data-8017360947'!$A:$BI,1+'calc-8410178426'!AT$1,0)),0,VLOOKUP($A44,'data-8017360947'!$A:$BI,1+'calc-8410178426'!AT$1,0)*0.01*'calc-8410178426'!$B44)</f>
        <v>0</v>
      </c>
      <c r="AU44">
        <f>IF(ISERROR(VLOOKUP($A44,'data-8017360947'!$A:$BI,1+'calc-8410178426'!AU$1,0)),0,VLOOKUP($A44,'data-8017360947'!$A:$BI,1+'calc-8410178426'!AU$1,0)*0.01*'calc-8410178426'!$B44)</f>
        <v>0</v>
      </c>
      <c r="AV44">
        <f>IF(ISERROR(VLOOKUP($A44,'data-8017360947'!$A:$BI,1+'calc-8410178426'!AV$1,0)),0,VLOOKUP($A44,'data-8017360947'!$A:$BI,1+'calc-8410178426'!AV$1,0)*0.01*'calc-8410178426'!$B44)</f>
        <v>0</v>
      </c>
      <c r="AW44">
        <f>IF(ISERROR(VLOOKUP($A44,'data-8017360947'!$A:$BI,1+'calc-8410178426'!AW$1,0)),0,VLOOKUP($A44,'data-8017360947'!$A:$BI,1+'calc-8410178426'!AW$1,0)*0.01*'calc-8410178426'!$B44)</f>
        <v>0</v>
      </c>
      <c r="AX44">
        <f>IF(ISERROR(VLOOKUP($A44,'data-8017360947'!$A:$BI,1+'calc-8410178426'!AX$1,0)),0,VLOOKUP($A44,'data-8017360947'!$A:$BI,1+'calc-8410178426'!AX$1,0)*0.01*'calc-8410178426'!$B44)</f>
        <v>0</v>
      </c>
      <c r="AY44">
        <f>IF(ISERROR(VLOOKUP($A44,'data-8017360947'!$A:$BI,1+'calc-8410178426'!AY$1,0)),0,VLOOKUP($A44,'data-8017360947'!$A:$BI,1+'calc-8410178426'!AY$1,0)*0.01*'calc-8410178426'!$B44)</f>
        <v>0</v>
      </c>
      <c r="AZ44">
        <f>IF(ISERROR(VLOOKUP($A44,'data-8017360947'!$A:$BI,1+'calc-8410178426'!AZ$1,0)),0,VLOOKUP($A44,'data-8017360947'!$A:$BI,1+'calc-8410178426'!AZ$1,0)*0.01*'calc-8410178426'!$B44)</f>
        <v>0</v>
      </c>
      <c r="BA44">
        <f>IF(ISERROR(VLOOKUP($A44,'data-8017360947'!$A:$BI,1+'calc-8410178426'!BA$1,0)),0,VLOOKUP($A44,'data-8017360947'!$A:$BI,1+'calc-8410178426'!BA$1,0)*0.01*'calc-8410178426'!$B44)</f>
        <v>0</v>
      </c>
      <c r="BB44">
        <f>IF(ISERROR(VLOOKUP($A44,'data-8017360947'!$A:$BI,1+'calc-8410178426'!BB$1,0)),0,VLOOKUP($A44,'data-8017360947'!$A:$BI,1+'calc-8410178426'!BB$1,0)*0.01*'calc-8410178426'!$B44)</f>
        <v>0</v>
      </c>
      <c r="BC44">
        <f>IF(ISERROR(VLOOKUP($A44,'data-8017360947'!$A:$BI,1+'calc-8410178426'!BC$1,0)),0,VLOOKUP($A44,'data-8017360947'!$A:$BI,1+'calc-8410178426'!BC$1,0)*0.01*'calc-8410178426'!$B44)</f>
        <v>0</v>
      </c>
      <c r="BD44">
        <f>IF(ISERROR(VLOOKUP($A44,'data-8017360947'!$A:$BI,1+'calc-8410178426'!BD$1,0)),0,VLOOKUP($A44,'data-8017360947'!$A:$BI,1+'calc-8410178426'!BD$1,0)*0.01*'calc-8410178426'!$B44)</f>
        <v>0</v>
      </c>
      <c r="BE44">
        <f>IF(ISERROR(VLOOKUP($A44,'data-8017360947'!$A:$BI,1+'calc-8410178426'!BE$1,0)),0,VLOOKUP($A44,'data-8017360947'!$A:$BI,1+'calc-8410178426'!BE$1,0)*0.01*'calc-8410178426'!$B44)</f>
        <v>0</v>
      </c>
      <c r="BF44">
        <f>IF(ISERROR(VLOOKUP($A44,'data-8017360947'!$A:$BI,1+'calc-8410178426'!BF$1,0)),0,VLOOKUP($A44,'data-8017360947'!$A:$BI,1+'calc-8410178426'!BF$1,0)*0.01*'calc-8410178426'!$B44)</f>
        <v>0</v>
      </c>
      <c r="BG44">
        <f>IF(ISERROR(VLOOKUP($A44,'data-8017360947'!$A:$BI,1+'calc-8410178426'!BG$1,0)),0,VLOOKUP($A44,'data-8017360947'!$A:$BI,1+'calc-8410178426'!BG$1,0)*0.01*'calc-8410178426'!$B44)</f>
        <v>0</v>
      </c>
      <c r="BH44">
        <f>IF(ISERROR(VLOOKUP($A44,'data-8017360947'!$A:$BI,1+'calc-8410178426'!BH$1,0)),0,VLOOKUP($A44,'data-8017360947'!$A:$BI,1+'calc-8410178426'!BH$1,0)*0.01*'calc-8410178426'!$B44)</f>
        <v>0</v>
      </c>
      <c r="BI44">
        <f>IF(ISERROR(VLOOKUP($A44,'data-8017360947'!$A:$BI,1+'calc-8410178426'!BI$1,0)),0,VLOOKUP($A44,'data-8017360947'!$A:$BI,1+'calc-8410178426'!BI$1,0)*0.01*'calc-8410178426'!$B44)</f>
        <v>0</v>
      </c>
      <c r="BJ44">
        <f>IF(ISERROR(VLOOKUP($A44,'data-8017360947'!$A:$BI,1+'calc-8410178426'!BJ$1,0)),0,VLOOKUP($A44,'data-8017360947'!$A:$BI,1+'calc-8410178426'!BJ$1,0)*0.01*'calc-8410178426'!$B44)</f>
        <v>0</v>
      </c>
    </row>
    <row r="45" spans="1:62" x14ac:dyDescent="0.25">
      <c r="A45">
        <f>'Nutritional Calculator - Demo'!C50</f>
        <v>0</v>
      </c>
      <c r="B45">
        <f>'Nutritional Calculator - Demo'!D50</f>
        <v>0</v>
      </c>
      <c r="C45">
        <f>IF(ISERROR(VLOOKUP($A45,'data-8017360947'!$A:$BI,1+'calc-8410178426'!C$1,0)),0,VLOOKUP($A45,'data-8017360947'!$A:$BI,1+'calc-8410178426'!C$1,0)*0.01*'calc-8410178426'!$B45)</f>
        <v>0</v>
      </c>
      <c r="D45">
        <f>IF(ISERROR(VLOOKUP($A45,'data-8017360947'!$A:$BI,1+'calc-8410178426'!D$1,0)),0,VLOOKUP($A45,'data-8017360947'!$A:$BI,1+'calc-8410178426'!D$1,0)*0.01*'calc-8410178426'!$B45)</f>
        <v>0</v>
      </c>
      <c r="E45">
        <f>IF(ISERROR(VLOOKUP($A45,'data-8017360947'!$A:$BI,1+'calc-8410178426'!E$1,0)),0,VLOOKUP($A45,'data-8017360947'!$A:$BI,1+'calc-8410178426'!E$1,0)*0.01*'calc-8410178426'!$B45)</f>
        <v>0</v>
      </c>
      <c r="F45">
        <f>IF(ISERROR(VLOOKUP($A45,'data-8017360947'!$A:$BI,1+'calc-8410178426'!F$1,0)),0,VLOOKUP($A45,'data-8017360947'!$A:$BI,1+'calc-8410178426'!F$1,0)*0.01*'calc-8410178426'!$B45)</f>
        <v>0</v>
      </c>
      <c r="G45">
        <f>IF(ISERROR(VLOOKUP($A45,'data-8017360947'!$A:$BI,1+'calc-8410178426'!G$1,0)),0,VLOOKUP($A45,'data-8017360947'!$A:$BI,1+'calc-8410178426'!G$1,0)*0.01*'calc-8410178426'!$B45)</f>
        <v>0</v>
      </c>
      <c r="H45">
        <f>IF(ISERROR(VLOOKUP($A45,'data-8017360947'!$A:$BI,1+'calc-8410178426'!H$1,0)),0,VLOOKUP($A45,'data-8017360947'!$A:$BI,1+'calc-8410178426'!H$1,0)*0.01*'calc-8410178426'!$B45)</f>
        <v>0</v>
      </c>
      <c r="I45">
        <f>IF(ISERROR(VLOOKUP($A45,'data-8017360947'!$A:$BI,1+'calc-8410178426'!I$1,0)),0,VLOOKUP($A45,'data-8017360947'!$A:$BI,1+'calc-8410178426'!I$1,0)*0.01*'calc-8410178426'!$B45)</f>
        <v>0</v>
      </c>
      <c r="J45">
        <f>IF(ISERROR(VLOOKUP($A45,'data-8017360947'!$A:$BI,1+'calc-8410178426'!J$1,0)),0,VLOOKUP($A45,'data-8017360947'!$A:$BI,1+'calc-8410178426'!J$1,0)*0.01*'calc-8410178426'!$B45)</f>
        <v>0</v>
      </c>
      <c r="K45">
        <f>IF(ISERROR(VLOOKUP($A45,'data-8017360947'!$A:$BI,1+'calc-8410178426'!K$1,0)),0,VLOOKUP($A45,'data-8017360947'!$A:$BI,1+'calc-8410178426'!K$1,0)*0.01*'calc-8410178426'!$B45)</f>
        <v>0</v>
      </c>
      <c r="L45">
        <f>IF(ISERROR(VLOOKUP($A45,'data-8017360947'!$A:$BI,1+'calc-8410178426'!L$1,0)),0,VLOOKUP($A45,'data-8017360947'!$A:$BI,1+'calc-8410178426'!L$1,0)*0.01*'calc-8410178426'!$B45)</f>
        <v>0</v>
      </c>
      <c r="M45">
        <f>IF(ISERROR(VLOOKUP($A45,'data-8017360947'!$A:$BI,1+'calc-8410178426'!M$1,0)),0,VLOOKUP($A45,'data-8017360947'!$A:$BI,1+'calc-8410178426'!M$1,0)*0.01*'calc-8410178426'!$B45)</f>
        <v>0</v>
      </c>
      <c r="N45">
        <f>IF(ISERROR(VLOOKUP($A45,'data-8017360947'!$A:$BI,1+'calc-8410178426'!N$1,0)),0,VLOOKUP($A45,'data-8017360947'!$A:$BI,1+'calc-8410178426'!N$1,0)*0.01*'calc-8410178426'!$B45)</f>
        <v>0</v>
      </c>
      <c r="O45">
        <f>IF(ISERROR(VLOOKUP($A45,'data-8017360947'!$A:$BI,1+'calc-8410178426'!O$1,0)),0,VLOOKUP($A45,'data-8017360947'!$A:$BI,1+'calc-8410178426'!O$1,0)*0.01*'calc-8410178426'!$B45)</f>
        <v>0</v>
      </c>
      <c r="P45">
        <f>IF(ISERROR(VLOOKUP($A45,'data-8017360947'!$A:$BI,1+'calc-8410178426'!P$1,0)),0,VLOOKUP($A45,'data-8017360947'!$A:$BI,1+'calc-8410178426'!P$1,0)*0.01*'calc-8410178426'!$B45)</f>
        <v>0</v>
      </c>
      <c r="Q45">
        <f>IF(ISERROR(VLOOKUP($A45,'data-8017360947'!$A:$BI,1+'calc-8410178426'!Q$1,0)),0,VLOOKUP($A45,'data-8017360947'!$A:$BI,1+'calc-8410178426'!Q$1,0)*0.01*'calc-8410178426'!$B45)</f>
        <v>0</v>
      </c>
      <c r="R45">
        <f>IF(ISERROR(VLOOKUP($A45,'data-8017360947'!$A:$BI,1+'calc-8410178426'!R$1,0)),0,VLOOKUP($A45,'data-8017360947'!$A:$BI,1+'calc-8410178426'!R$1,0)*0.01*'calc-8410178426'!$B45)</f>
        <v>0</v>
      </c>
      <c r="S45">
        <f>IF(ISERROR(VLOOKUP($A45,'data-8017360947'!$A:$BI,1+'calc-8410178426'!S$1,0)),0,VLOOKUP($A45,'data-8017360947'!$A:$BI,1+'calc-8410178426'!S$1,0)*0.01*'calc-8410178426'!$B45)</f>
        <v>0</v>
      </c>
      <c r="T45">
        <f>IF(ISERROR(VLOOKUP($A45,'data-8017360947'!$A:$BI,1+'calc-8410178426'!T$1,0)),0,VLOOKUP($A45,'data-8017360947'!$A:$BI,1+'calc-8410178426'!T$1,0)*0.01*'calc-8410178426'!$B45)</f>
        <v>0</v>
      </c>
      <c r="U45">
        <f>IF(ISERROR(VLOOKUP($A45,'data-8017360947'!$A:$BI,1+'calc-8410178426'!U$1,0)),0,VLOOKUP($A45,'data-8017360947'!$A:$BI,1+'calc-8410178426'!U$1,0)*0.01*'calc-8410178426'!$B45)</f>
        <v>0</v>
      </c>
      <c r="V45">
        <f>IF(ISERROR(VLOOKUP($A45,'data-8017360947'!$A:$BI,1+'calc-8410178426'!V$1,0)),0,VLOOKUP($A45,'data-8017360947'!$A:$BI,1+'calc-8410178426'!V$1,0)*0.01*'calc-8410178426'!$B45)</f>
        <v>0</v>
      </c>
      <c r="W45">
        <f>IF(ISERROR(VLOOKUP($A45,'data-8017360947'!$A:$BI,1+'calc-8410178426'!W$1,0)),0,VLOOKUP($A45,'data-8017360947'!$A:$BI,1+'calc-8410178426'!W$1,0)*0.01*'calc-8410178426'!$B45)</f>
        <v>0</v>
      </c>
      <c r="X45">
        <f>IF(ISERROR(VLOOKUP($A45,'data-8017360947'!$A:$BI,1+'calc-8410178426'!X$1,0)),0,VLOOKUP($A45,'data-8017360947'!$A:$BI,1+'calc-8410178426'!X$1,0)*0.01*'calc-8410178426'!$B45)</f>
        <v>0</v>
      </c>
      <c r="Y45">
        <f>IF(ISERROR(VLOOKUP($A45,'data-8017360947'!$A:$BI,1+'calc-8410178426'!Y$1,0)),0,VLOOKUP($A45,'data-8017360947'!$A:$BI,1+'calc-8410178426'!Y$1,0)*0.01*'calc-8410178426'!$B45)</f>
        <v>0</v>
      </c>
      <c r="Z45">
        <f>IF(ISERROR(VLOOKUP($A45,'data-8017360947'!$A:$BI,1+'calc-8410178426'!Z$1,0)),0,VLOOKUP($A45,'data-8017360947'!$A:$BI,1+'calc-8410178426'!Z$1,0)*0.01*'calc-8410178426'!$B45)</f>
        <v>0</v>
      </c>
      <c r="AA45">
        <f>IF(ISERROR(VLOOKUP($A45,'data-8017360947'!$A:$BI,1+'calc-8410178426'!AA$1,0)),0,VLOOKUP($A45,'data-8017360947'!$A:$BI,1+'calc-8410178426'!AA$1,0)*0.01*'calc-8410178426'!$B45)</f>
        <v>0</v>
      </c>
      <c r="AB45">
        <f>IF(ISERROR(VLOOKUP($A45,'data-8017360947'!$A:$BI,1+'calc-8410178426'!AB$1,0)),0,VLOOKUP($A45,'data-8017360947'!$A:$BI,1+'calc-8410178426'!AB$1,0)*0.01*'calc-8410178426'!$B45)</f>
        <v>0</v>
      </c>
      <c r="AC45">
        <f>IF(ISERROR(VLOOKUP($A45,'data-8017360947'!$A:$BI,1+'calc-8410178426'!AC$1,0)),0,VLOOKUP($A45,'data-8017360947'!$A:$BI,1+'calc-8410178426'!AC$1,0)*0.01*'calc-8410178426'!$B45)</f>
        <v>0</v>
      </c>
      <c r="AD45">
        <f>IF(ISERROR(VLOOKUP($A45,'data-8017360947'!$A:$BI,1+'calc-8410178426'!AD$1,0)),0,VLOOKUP($A45,'data-8017360947'!$A:$BI,1+'calc-8410178426'!AD$1,0)*0.01*'calc-8410178426'!$B45)</f>
        <v>0</v>
      </c>
      <c r="AE45">
        <f>IF(ISERROR(VLOOKUP($A45,'data-8017360947'!$A:$BI,1+'calc-8410178426'!AE$1,0)),0,VLOOKUP($A45,'data-8017360947'!$A:$BI,1+'calc-8410178426'!AE$1,0)*0.01*'calc-8410178426'!$B45)</f>
        <v>0</v>
      </c>
      <c r="AF45">
        <f>IF(ISERROR(VLOOKUP($A45,'data-8017360947'!$A:$BI,1+'calc-8410178426'!AF$1,0)),0,VLOOKUP($A45,'data-8017360947'!$A:$BI,1+'calc-8410178426'!AF$1,0)*0.01*'calc-8410178426'!$B45)</f>
        <v>0</v>
      </c>
      <c r="AG45">
        <f>IF(ISERROR(VLOOKUP($A45,'data-8017360947'!$A:$BI,1+'calc-8410178426'!AG$1,0)),0,VLOOKUP($A45,'data-8017360947'!$A:$BI,1+'calc-8410178426'!AG$1,0)*0.01*'calc-8410178426'!$B45)</f>
        <v>0</v>
      </c>
      <c r="AH45">
        <f>IF(ISERROR(VLOOKUP($A45,'data-8017360947'!$A:$BI,1+'calc-8410178426'!AH$1,0)),0,VLOOKUP($A45,'data-8017360947'!$A:$BI,1+'calc-8410178426'!AH$1,0)*0.01*'calc-8410178426'!$B45)</f>
        <v>0</v>
      </c>
      <c r="AI45">
        <f>IF(ISERROR(VLOOKUP($A45,'data-8017360947'!$A:$BI,1+'calc-8410178426'!AI$1,0)),0,VLOOKUP($A45,'data-8017360947'!$A:$BI,1+'calc-8410178426'!AI$1,0)*0.01*'calc-8410178426'!$B45)</f>
        <v>0</v>
      </c>
      <c r="AJ45">
        <f>IF(ISERROR(VLOOKUP($A45,'data-8017360947'!$A:$BI,1+'calc-8410178426'!AJ$1,0)),0,VLOOKUP($A45,'data-8017360947'!$A:$BI,1+'calc-8410178426'!AJ$1,0)*0.01*'calc-8410178426'!$B45)</f>
        <v>0</v>
      </c>
      <c r="AK45">
        <f>IF(ISERROR(VLOOKUP($A45,'data-8017360947'!$A:$BI,1+'calc-8410178426'!AK$1,0)),0,VLOOKUP($A45,'data-8017360947'!$A:$BI,1+'calc-8410178426'!AK$1,0)*0.01*'calc-8410178426'!$B45)</f>
        <v>0</v>
      </c>
      <c r="AL45">
        <f>IF(ISERROR(VLOOKUP($A45,'data-8017360947'!$A:$BI,1+'calc-8410178426'!AL$1,0)),0,VLOOKUP($A45,'data-8017360947'!$A:$BI,1+'calc-8410178426'!AL$1,0)*0.01*'calc-8410178426'!$B45)</f>
        <v>0</v>
      </c>
      <c r="AM45">
        <f>IF(ISERROR(VLOOKUP($A45,'data-8017360947'!$A:$BI,1+'calc-8410178426'!AM$1,0)),0,VLOOKUP($A45,'data-8017360947'!$A:$BI,1+'calc-8410178426'!AM$1,0)*0.01*'calc-8410178426'!$B45)</f>
        <v>0</v>
      </c>
      <c r="AN45">
        <f>IF(ISERROR(VLOOKUP($A45,'data-8017360947'!$A:$BI,1+'calc-8410178426'!AN$1,0)),0,VLOOKUP($A45,'data-8017360947'!$A:$BI,1+'calc-8410178426'!AN$1,0)*0.01*'calc-8410178426'!$B45)</f>
        <v>0</v>
      </c>
      <c r="AO45">
        <f>IF(ISERROR(VLOOKUP($A45,'data-8017360947'!$A:$BI,1+'calc-8410178426'!AO$1,0)),0,VLOOKUP($A45,'data-8017360947'!$A:$BI,1+'calc-8410178426'!AO$1,0)*0.01*'calc-8410178426'!$B45)</f>
        <v>0</v>
      </c>
      <c r="AP45">
        <f>IF(ISERROR(VLOOKUP($A45,'data-8017360947'!$A:$BI,1+'calc-8410178426'!AP$1,0)),0,VLOOKUP($A45,'data-8017360947'!$A:$BI,1+'calc-8410178426'!AP$1,0)*0.01*'calc-8410178426'!$B45)</f>
        <v>0</v>
      </c>
      <c r="AQ45">
        <f>IF(ISERROR(VLOOKUP($A45,'data-8017360947'!$A:$BI,1+'calc-8410178426'!AQ$1,0)),0,VLOOKUP($A45,'data-8017360947'!$A:$BI,1+'calc-8410178426'!AQ$1,0)*0.01*'calc-8410178426'!$B45)</f>
        <v>0</v>
      </c>
      <c r="AR45">
        <f>IF(ISERROR(VLOOKUP($A45,'data-8017360947'!$A:$BI,1+'calc-8410178426'!AR$1,0)),0,VLOOKUP($A45,'data-8017360947'!$A:$BI,1+'calc-8410178426'!AR$1,0)*0.01*'calc-8410178426'!$B45)</f>
        <v>0</v>
      </c>
      <c r="AS45">
        <f>IF(ISERROR(VLOOKUP($A45,'data-8017360947'!$A:$BI,1+'calc-8410178426'!AS$1,0)),0,VLOOKUP($A45,'data-8017360947'!$A:$BI,1+'calc-8410178426'!AS$1,0)*0.01*'calc-8410178426'!$B45)</f>
        <v>0</v>
      </c>
      <c r="AT45">
        <f>IF(ISERROR(VLOOKUP($A45,'data-8017360947'!$A:$BI,1+'calc-8410178426'!AT$1,0)),0,VLOOKUP($A45,'data-8017360947'!$A:$BI,1+'calc-8410178426'!AT$1,0)*0.01*'calc-8410178426'!$B45)</f>
        <v>0</v>
      </c>
      <c r="AU45">
        <f>IF(ISERROR(VLOOKUP($A45,'data-8017360947'!$A:$BI,1+'calc-8410178426'!AU$1,0)),0,VLOOKUP($A45,'data-8017360947'!$A:$BI,1+'calc-8410178426'!AU$1,0)*0.01*'calc-8410178426'!$B45)</f>
        <v>0</v>
      </c>
      <c r="AV45">
        <f>IF(ISERROR(VLOOKUP($A45,'data-8017360947'!$A:$BI,1+'calc-8410178426'!AV$1,0)),0,VLOOKUP($A45,'data-8017360947'!$A:$BI,1+'calc-8410178426'!AV$1,0)*0.01*'calc-8410178426'!$B45)</f>
        <v>0</v>
      </c>
      <c r="AW45">
        <f>IF(ISERROR(VLOOKUP($A45,'data-8017360947'!$A:$BI,1+'calc-8410178426'!AW$1,0)),0,VLOOKUP($A45,'data-8017360947'!$A:$BI,1+'calc-8410178426'!AW$1,0)*0.01*'calc-8410178426'!$B45)</f>
        <v>0</v>
      </c>
      <c r="AX45">
        <f>IF(ISERROR(VLOOKUP($A45,'data-8017360947'!$A:$BI,1+'calc-8410178426'!AX$1,0)),0,VLOOKUP($A45,'data-8017360947'!$A:$BI,1+'calc-8410178426'!AX$1,0)*0.01*'calc-8410178426'!$B45)</f>
        <v>0</v>
      </c>
      <c r="AY45">
        <f>IF(ISERROR(VLOOKUP($A45,'data-8017360947'!$A:$BI,1+'calc-8410178426'!AY$1,0)),0,VLOOKUP($A45,'data-8017360947'!$A:$BI,1+'calc-8410178426'!AY$1,0)*0.01*'calc-8410178426'!$B45)</f>
        <v>0</v>
      </c>
      <c r="AZ45">
        <f>IF(ISERROR(VLOOKUP($A45,'data-8017360947'!$A:$BI,1+'calc-8410178426'!AZ$1,0)),0,VLOOKUP($A45,'data-8017360947'!$A:$BI,1+'calc-8410178426'!AZ$1,0)*0.01*'calc-8410178426'!$B45)</f>
        <v>0</v>
      </c>
      <c r="BA45">
        <f>IF(ISERROR(VLOOKUP($A45,'data-8017360947'!$A:$BI,1+'calc-8410178426'!BA$1,0)),0,VLOOKUP($A45,'data-8017360947'!$A:$BI,1+'calc-8410178426'!BA$1,0)*0.01*'calc-8410178426'!$B45)</f>
        <v>0</v>
      </c>
      <c r="BB45">
        <f>IF(ISERROR(VLOOKUP($A45,'data-8017360947'!$A:$BI,1+'calc-8410178426'!BB$1,0)),0,VLOOKUP($A45,'data-8017360947'!$A:$BI,1+'calc-8410178426'!BB$1,0)*0.01*'calc-8410178426'!$B45)</f>
        <v>0</v>
      </c>
      <c r="BC45">
        <f>IF(ISERROR(VLOOKUP($A45,'data-8017360947'!$A:$BI,1+'calc-8410178426'!BC$1,0)),0,VLOOKUP($A45,'data-8017360947'!$A:$BI,1+'calc-8410178426'!BC$1,0)*0.01*'calc-8410178426'!$B45)</f>
        <v>0</v>
      </c>
      <c r="BD45">
        <f>IF(ISERROR(VLOOKUP($A45,'data-8017360947'!$A:$BI,1+'calc-8410178426'!BD$1,0)),0,VLOOKUP($A45,'data-8017360947'!$A:$BI,1+'calc-8410178426'!BD$1,0)*0.01*'calc-8410178426'!$B45)</f>
        <v>0</v>
      </c>
      <c r="BE45">
        <f>IF(ISERROR(VLOOKUP($A45,'data-8017360947'!$A:$BI,1+'calc-8410178426'!BE$1,0)),0,VLOOKUP($A45,'data-8017360947'!$A:$BI,1+'calc-8410178426'!BE$1,0)*0.01*'calc-8410178426'!$B45)</f>
        <v>0</v>
      </c>
      <c r="BF45">
        <f>IF(ISERROR(VLOOKUP($A45,'data-8017360947'!$A:$BI,1+'calc-8410178426'!BF$1,0)),0,VLOOKUP($A45,'data-8017360947'!$A:$BI,1+'calc-8410178426'!BF$1,0)*0.01*'calc-8410178426'!$B45)</f>
        <v>0</v>
      </c>
      <c r="BG45">
        <f>IF(ISERROR(VLOOKUP($A45,'data-8017360947'!$A:$BI,1+'calc-8410178426'!BG$1,0)),0,VLOOKUP($A45,'data-8017360947'!$A:$BI,1+'calc-8410178426'!BG$1,0)*0.01*'calc-8410178426'!$B45)</f>
        <v>0</v>
      </c>
      <c r="BH45">
        <f>IF(ISERROR(VLOOKUP($A45,'data-8017360947'!$A:$BI,1+'calc-8410178426'!BH$1,0)),0,VLOOKUP($A45,'data-8017360947'!$A:$BI,1+'calc-8410178426'!BH$1,0)*0.01*'calc-8410178426'!$B45)</f>
        <v>0</v>
      </c>
      <c r="BI45">
        <f>IF(ISERROR(VLOOKUP($A45,'data-8017360947'!$A:$BI,1+'calc-8410178426'!BI$1,0)),0,VLOOKUP($A45,'data-8017360947'!$A:$BI,1+'calc-8410178426'!BI$1,0)*0.01*'calc-8410178426'!$B45)</f>
        <v>0</v>
      </c>
      <c r="BJ45">
        <f>IF(ISERROR(VLOOKUP($A45,'data-8017360947'!$A:$BI,1+'calc-8410178426'!BJ$1,0)),0,VLOOKUP($A45,'data-8017360947'!$A:$BI,1+'calc-8410178426'!BJ$1,0)*0.01*'calc-8410178426'!$B45)</f>
        <v>0</v>
      </c>
    </row>
    <row r="46" spans="1:62" x14ac:dyDescent="0.25">
      <c r="A46">
        <f>'Nutritional Calculator - Demo'!C51</f>
        <v>0</v>
      </c>
      <c r="B46">
        <f>'Nutritional Calculator - Demo'!D51</f>
        <v>0</v>
      </c>
      <c r="C46">
        <f>IF(ISERROR(VLOOKUP($A46,'data-8017360947'!$A:$BI,1+'calc-8410178426'!C$1,0)),0,VLOOKUP($A46,'data-8017360947'!$A:$BI,1+'calc-8410178426'!C$1,0)*0.01*'calc-8410178426'!$B46)</f>
        <v>0</v>
      </c>
      <c r="D46">
        <f>IF(ISERROR(VLOOKUP($A46,'data-8017360947'!$A:$BI,1+'calc-8410178426'!D$1,0)),0,VLOOKUP($A46,'data-8017360947'!$A:$BI,1+'calc-8410178426'!D$1,0)*0.01*'calc-8410178426'!$B46)</f>
        <v>0</v>
      </c>
      <c r="E46">
        <f>IF(ISERROR(VLOOKUP($A46,'data-8017360947'!$A:$BI,1+'calc-8410178426'!E$1,0)),0,VLOOKUP($A46,'data-8017360947'!$A:$BI,1+'calc-8410178426'!E$1,0)*0.01*'calc-8410178426'!$B46)</f>
        <v>0</v>
      </c>
      <c r="F46">
        <f>IF(ISERROR(VLOOKUP($A46,'data-8017360947'!$A:$BI,1+'calc-8410178426'!F$1,0)),0,VLOOKUP($A46,'data-8017360947'!$A:$BI,1+'calc-8410178426'!F$1,0)*0.01*'calc-8410178426'!$B46)</f>
        <v>0</v>
      </c>
      <c r="G46">
        <f>IF(ISERROR(VLOOKUP($A46,'data-8017360947'!$A:$BI,1+'calc-8410178426'!G$1,0)),0,VLOOKUP($A46,'data-8017360947'!$A:$BI,1+'calc-8410178426'!G$1,0)*0.01*'calc-8410178426'!$B46)</f>
        <v>0</v>
      </c>
      <c r="H46">
        <f>IF(ISERROR(VLOOKUP($A46,'data-8017360947'!$A:$BI,1+'calc-8410178426'!H$1,0)),0,VLOOKUP($A46,'data-8017360947'!$A:$BI,1+'calc-8410178426'!H$1,0)*0.01*'calc-8410178426'!$B46)</f>
        <v>0</v>
      </c>
      <c r="I46">
        <f>IF(ISERROR(VLOOKUP($A46,'data-8017360947'!$A:$BI,1+'calc-8410178426'!I$1,0)),0,VLOOKUP($A46,'data-8017360947'!$A:$BI,1+'calc-8410178426'!I$1,0)*0.01*'calc-8410178426'!$B46)</f>
        <v>0</v>
      </c>
      <c r="J46">
        <f>IF(ISERROR(VLOOKUP($A46,'data-8017360947'!$A:$BI,1+'calc-8410178426'!J$1,0)),0,VLOOKUP($A46,'data-8017360947'!$A:$BI,1+'calc-8410178426'!J$1,0)*0.01*'calc-8410178426'!$B46)</f>
        <v>0</v>
      </c>
      <c r="K46">
        <f>IF(ISERROR(VLOOKUP($A46,'data-8017360947'!$A:$BI,1+'calc-8410178426'!K$1,0)),0,VLOOKUP($A46,'data-8017360947'!$A:$BI,1+'calc-8410178426'!K$1,0)*0.01*'calc-8410178426'!$B46)</f>
        <v>0</v>
      </c>
      <c r="L46">
        <f>IF(ISERROR(VLOOKUP($A46,'data-8017360947'!$A:$BI,1+'calc-8410178426'!L$1,0)),0,VLOOKUP($A46,'data-8017360947'!$A:$BI,1+'calc-8410178426'!L$1,0)*0.01*'calc-8410178426'!$B46)</f>
        <v>0</v>
      </c>
      <c r="M46">
        <f>IF(ISERROR(VLOOKUP($A46,'data-8017360947'!$A:$BI,1+'calc-8410178426'!M$1,0)),0,VLOOKUP($A46,'data-8017360947'!$A:$BI,1+'calc-8410178426'!M$1,0)*0.01*'calc-8410178426'!$B46)</f>
        <v>0</v>
      </c>
      <c r="N46">
        <f>IF(ISERROR(VLOOKUP($A46,'data-8017360947'!$A:$BI,1+'calc-8410178426'!N$1,0)),0,VLOOKUP($A46,'data-8017360947'!$A:$BI,1+'calc-8410178426'!N$1,0)*0.01*'calc-8410178426'!$B46)</f>
        <v>0</v>
      </c>
      <c r="O46">
        <f>IF(ISERROR(VLOOKUP($A46,'data-8017360947'!$A:$BI,1+'calc-8410178426'!O$1,0)),0,VLOOKUP($A46,'data-8017360947'!$A:$BI,1+'calc-8410178426'!O$1,0)*0.01*'calc-8410178426'!$B46)</f>
        <v>0</v>
      </c>
      <c r="P46">
        <f>IF(ISERROR(VLOOKUP($A46,'data-8017360947'!$A:$BI,1+'calc-8410178426'!P$1,0)),0,VLOOKUP($A46,'data-8017360947'!$A:$BI,1+'calc-8410178426'!P$1,0)*0.01*'calc-8410178426'!$B46)</f>
        <v>0</v>
      </c>
      <c r="Q46">
        <f>IF(ISERROR(VLOOKUP($A46,'data-8017360947'!$A:$BI,1+'calc-8410178426'!Q$1,0)),0,VLOOKUP($A46,'data-8017360947'!$A:$BI,1+'calc-8410178426'!Q$1,0)*0.01*'calc-8410178426'!$B46)</f>
        <v>0</v>
      </c>
      <c r="R46">
        <f>IF(ISERROR(VLOOKUP($A46,'data-8017360947'!$A:$BI,1+'calc-8410178426'!R$1,0)),0,VLOOKUP($A46,'data-8017360947'!$A:$BI,1+'calc-8410178426'!R$1,0)*0.01*'calc-8410178426'!$B46)</f>
        <v>0</v>
      </c>
      <c r="S46">
        <f>IF(ISERROR(VLOOKUP($A46,'data-8017360947'!$A:$BI,1+'calc-8410178426'!S$1,0)),0,VLOOKUP($A46,'data-8017360947'!$A:$BI,1+'calc-8410178426'!S$1,0)*0.01*'calc-8410178426'!$B46)</f>
        <v>0</v>
      </c>
      <c r="T46">
        <f>IF(ISERROR(VLOOKUP($A46,'data-8017360947'!$A:$BI,1+'calc-8410178426'!T$1,0)),0,VLOOKUP($A46,'data-8017360947'!$A:$BI,1+'calc-8410178426'!T$1,0)*0.01*'calc-8410178426'!$B46)</f>
        <v>0</v>
      </c>
      <c r="U46">
        <f>IF(ISERROR(VLOOKUP($A46,'data-8017360947'!$A:$BI,1+'calc-8410178426'!U$1,0)),0,VLOOKUP($A46,'data-8017360947'!$A:$BI,1+'calc-8410178426'!U$1,0)*0.01*'calc-8410178426'!$B46)</f>
        <v>0</v>
      </c>
      <c r="V46">
        <f>IF(ISERROR(VLOOKUP($A46,'data-8017360947'!$A:$BI,1+'calc-8410178426'!V$1,0)),0,VLOOKUP($A46,'data-8017360947'!$A:$BI,1+'calc-8410178426'!V$1,0)*0.01*'calc-8410178426'!$B46)</f>
        <v>0</v>
      </c>
      <c r="W46">
        <f>IF(ISERROR(VLOOKUP($A46,'data-8017360947'!$A:$BI,1+'calc-8410178426'!W$1,0)),0,VLOOKUP($A46,'data-8017360947'!$A:$BI,1+'calc-8410178426'!W$1,0)*0.01*'calc-8410178426'!$B46)</f>
        <v>0</v>
      </c>
      <c r="X46">
        <f>IF(ISERROR(VLOOKUP($A46,'data-8017360947'!$A:$BI,1+'calc-8410178426'!X$1,0)),0,VLOOKUP($A46,'data-8017360947'!$A:$BI,1+'calc-8410178426'!X$1,0)*0.01*'calc-8410178426'!$B46)</f>
        <v>0</v>
      </c>
      <c r="Y46">
        <f>IF(ISERROR(VLOOKUP($A46,'data-8017360947'!$A:$BI,1+'calc-8410178426'!Y$1,0)),0,VLOOKUP($A46,'data-8017360947'!$A:$BI,1+'calc-8410178426'!Y$1,0)*0.01*'calc-8410178426'!$B46)</f>
        <v>0</v>
      </c>
      <c r="Z46">
        <f>IF(ISERROR(VLOOKUP($A46,'data-8017360947'!$A:$BI,1+'calc-8410178426'!Z$1,0)),0,VLOOKUP($A46,'data-8017360947'!$A:$BI,1+'calc-8410178426'!Z$1,0)*0.01*'calc-8410178426'!$B46)</f>
        <v>0</v>
      </c>
      <c r="AA46">
        <f>IF(ISERROR(VLOOKUP($A46,'data-8017360947'!$A:$BI,1+'calc-8410178426'!AA$1,0)),0,VLOOKUP($A46,'data-8017360947'!$A:$BI,1+'calc-8410178426'!AA$1,0)*0.01*'calc-8410178426'!$B46)</f>
        <v>0</v>
      </c>
      <c r="AB46">
        <f>IF(ISERROR(VLOOKUP($A46,'data-8017360947'!$A:$BI,1+'calc-8410178426'!AB$1,0)),0,VLOOKUP($A46,'data-8017360947'!$A:$BI,1+'calc-8410178426'!AB$1,0)*0.01*'calc-8410178426'!$B46)</f>
        <v>0</v>
      </c>
      <c r="AC46">
        <f>IF(ISERROR(VLOOKUP($A46,'data-8017360947'!$A:$BI,1+'calc-8410178426'!AC$1,0)),0,VLOOKUP($A46,'data-8017360947'!$A:$BI,1+'calc-8410178426'!AC$1,0)*0.01*'calc-8410178426'!$B46)</f>
        <v>0</v>
      </c>
      <c r="AD46">
        <f>IF(ISERROR(VLOOKUP($A46,'data-8017360947'!$A:$BI,1+'calc-8410178426'!AD$1,0)),0,VLOOKUP($A46,'data-8017360947'!$A:$BI,1+'calc-8410178426'!AD$1,0)*0.01*'calc-8410178426'!$B46)</f>
        <v>0</v>
      </c>
      <c r="AE46">
        <f>IF(ISERROR(VLOOKUP($A46,'data-8017360947'!$A:$BI,1+'calc-8410178426'!AE$1,0)),0,VLOOKUP($A46,'data-8017360947'!$A:$BI,1+'calc-8410178426'!AE$1,0)*0.01*'calc-8410178426'!$B46)</f>
        <v>0</v>
      </c>
      <c r="AF46">
        <f>IF(ISERROR(VLOOKUP($A46,'data-8017360947'!$A:$BI,1+'calc-8410178426'!AF$1,0)),0,VLOOKUP($A46,'data-8017360947'!$A:$BI,1+'calc-8410178426'!AF$1,0)*0.01*'calc-8410178426'!$B46)</f>
        <v>0</v>
      </c>
      <c r="AG46">
        <f>IF(ISERROR(VLOOKUP($A46,'data-8017360947'!$A:$BI,1+'calc-8410178426'!AG$1,0)),0,VLOOKUP($A46,'data-8017360947'!$A:$BI,1+'calc-8410178426'!AG$1,0)*0.01*'calc-8410178426'!$B46)</f>
        <v>0</v>
      </c>
      <c r="AH46">
        <f>IF(ISERROR(VLOOKUP($A46,'data-8017360947'!$A:$BI,1+'calc-8410178426'!AH$1,0)),0,VLOOKUP($A46,'data-8017360947'!$A:$BI,1+'calc-8410178426'!AH$1,0)*0.01*'calc-8410178426'!$B46)</f>
        <v>0</v>
      </c>
      <c r="AI46">
        <f>IF(ISERROR(VLOOKUP($A46,'data-8017360947'!$A:$BI,1+'calc-8410178426'!AI$1,0)),0,VLOOKUP($A46,'data-8017360947'!$A:$BI,1+'calc-8410178426'!AI$1,0)*0.01*'calc-8410178426'!$B46)</f>
        <v>0</v>
      </c>
      <c r="AJ46">
        <f>IF(ISERROR(VLOOKUP($A46,'data-8017360947'!$A:$BI,1+'calc-8410178426'!AJ$1,0)),0,VLOOKUP($A46,'data-8017360947'!$A:$BI,1+'calc-8410178426'!AJ$1,0)*0.01*'calc-8410178426'!$B46)</f>
        <v>0</v>
      </c>
      <c r="AK46">
        <f>IF(ISERROR(VLOOKUP($A46,'data-8017360947'!$A:$BI,1+'calc-8410178426'!AK$1,0)),0,VLOOKUP($A46,'data-8017360947'!$A:$BI,1+'calc-8410178426'!AK$1,0)*0.01*'calc-8410178426'!$B46)</f>
        <v>0</v>
      </c>
      <c r="AL46">
        <f>IF(ISERROR(VLOOKUP($A46,'data-8017360947'!$A:$BI,1+'calc-8410178426'!AL$1,0)),0,VLOOKUP($A46,'data-8017360947'!$A:$BI,1+'calc-8410178426'!AL$1,0)*0.01*'calc-8410178426'!$B46)</f>
        <v>0</v>
      </c>
      <c r="AM46">
        <f>IF(ISERROR(VLOOKUP($A46,'data-8017360947'!$A:$BI,1+'calc-8410178426'!AM$1,0)),0,VLOOKUP($A46,'data-8017360947'!$A:$BI,1+'calc-8410178426'!AM$1,0)*0.01*'calc-8410178426'!$B46)</f>
        <v>0</v>
      </c>
      <c r="AN46">
        <f>IF(ISERROR(VLOOKUP($A46,'data-8017360947'!$A:$BI,1+'calc-8410178426'!AN$1,0)),0,VLOOKUP($A46,'data-8017360947'!$A:$BI,1+'calc-8410178426'!AN$1,0)*0.01*'calc-8410178426'!$B46)</f>
        <v>0</v>
      </c>
      <c r="AO46">
        <f>IF(ISERROR(VLOOKUP($A46,'data-8017360947'!$A:$BI,1+'calc-8410178426'!AO$1,0)),0,VLOOKUP($A46,'data-8017360947'!$A:$BI,1+'calc-8410178426'!AO$1,0)*0.01*'calc-8410178426'!$B46)</f>
        <v>0</v>
      </c>
      <c r="AP46">
        <f>IF(ISERROR(VLOOKUP($A46,'data-8017360947'!$A:$BI,1+'calc-8410178426'!AP$1,0)),0,VLOOKUP($A46,'data-8017360947'!$A:$BI,1+'calc-8410178426'!AP$1,0)*0.01*'calc-8410178426'!$B46)</f>
        <v>0</v>
      </c>
      <c r="AQ46">
        <f>IF(ISERROR(VLOOKUP($A46,'data-8017360947'!$A:$BI,1+'calc-8410178426'!AQ$1,0)),0,VLOOKUP($A46,'data-8017360947'!$A:$BI,1+'calc-8410178426'!AQ$1,0)*0.01*'calc-8410178426'!$B46)</f>
        <v>0</v>
      </c>
      <c r="AR46">
        <f>IF(ISERROR(VLOOKUP($A46,'data-8017360947'!$A:$BI,1+'calc-8410178426'!AR$1,0)),0,VLOOKUP($A46,'data-8017360947'!$A:$BI,1+'calc-8410178426'!AR$1,0)*0.01*'calc-8410178426'!$B46)</f>
        <v>0</v>
      </c>
      <c r="AS46">
        <f>IF(ISERROR(VLOOKUP($A46,'data-8017360947'!$A:$BI,1+'calc-8410178426'!AS$1,0)),0,VLOOKUP($A46,'data-8017360947'!$A:$BI,1+'calc-8410178426'!AS$1,0)*0.01*'calc-8410178426'!$B46)</f>
        <v>0</v>
      </c>
      <c r="AT46">
        <f>IF(ISERROR(VLOOKUP($A46,'data-8017360947'!$A:$BI,1+'calc-8410178426'!AT$1,0)),0,VLOOKUP($A46,'data-8017360947'!$A:$BI,1+'calc-8410178426'!AT$1,0)*0.01*'calc-8410178426'!$B46)</f>
        <v>0</v>
      </c>
      <c r="AU46">
        <f>IF(ISERROR(VLOOKUP($A46,'data-8017360947'!$A:$BI,1+'calc-8410178426'!AU$1,0)),0,VLOOKUP($A46,'data-8017360947'!$A:$BI,1+'calc-8410178426'!AU$1,0)*0.01*'calc-8410178426'!$B46)</f>
        <v>0</v>
      </c>
      <c r="AV46">
        <f>IF(ISERROR(VLOOKUP($A46,'data-8017360947'!$A:$BI,1+'calc-8410178426'!AV$1,0)),0,VLOOKUP($A46,'data-8017360947'!$A:$BI,1+'calc-8410178426'!AV$1,0)*0.01*'calc-8410178426'!$B46)</f>
        <v>0</v>
      </c>
      <c r="AW46">
        <f>IF(ISERROR(VLOOKUP($A46,'data-8017360947'!$A:$BI,1+'calc-8410178426'!AW$1,0)),0,VLOOKUP($A46,'data-8017360947'!$A:$BI,1+'calc-8410178426'!AW$1,0)*0.01*'calc-8410178426'!$B46)</f>
        <v>0</v>
      </c>
      <c r="AX46">
        <f>IF(ISERROR(VLOOKUP($A46,'data-8017360947'!$A:$BI,1+'calc-8410178426'!AX$1,0)),0,VLOOKUP($A46,'data-8017360947'!$A:$BI,1+'calc-8410178426'!AX$1,0)*0.01*'calc-8410178426'!$B46)</f>
        <v>0</v>
      </c>
      <c r="AY46">
        <f>IF(ISERROR(VLOOKUP($A46,'data-8017360947'!$A:$BI,1+'calc-8410178426'!AY$1,0)),0,VLOOKUP($A46,'data-8017360947'!$A:$BI,1+'calc-8410178426'!AY$1,0)*0.01*'calc-8410178426'!$B46)</f>
        <v>0</v>
      </c>
      <c r="AZ46">
        <f>IF(ISERROR(VLOOKUP($A46,'data-8017360947'!$A:$BI,1+'calc-8410178426'!AZ$1,0)),0,VLOOKUP($A46,'data-8017360947'!$A:$BI,1+'calc-8410178426'!AZ$1,0)*0.01*'calc-8410178426'!$B46)</f>
        <v>0</v>
      </c>
      <c r="BA46">
        <f>IF(ISERROR(VLOOKUP($A46,'data-8017360947'!$A:$BI,1+'calc-8410178426'!BA$1,0)),0,VLOOKUP($A46,'data-8017360947'!$A:$BI,1+'calc-8410178426'!BA$1,0)*0.01*'calc-8410178426'!$B46)</f>
        <v>0</v>
      </c>
      <c r="BB46">
        <f>IF(ISERROR(VLOOKUP($A46,'data-8017360947'!$A:$BI,1+'calc-8410178426'!BB$1,0)),0,VLOOKUP($A46,'data-8017360947'!$A:$BI,1+'calc-8410178426'!BB$1,0)*0.01*'calc-8410178426'!$B46)</f>
        <v>0</v>
      </c>
      <c r="BC46">
        <f>IF(ISERROR(VLOOKUP($A46,'data-8017360947'!$A:$BI,1+'calc-8410178426'!BC$1,0)),0,VLOOKUP($A46,'data-8017360947'!$A:$BI,1+'calc-8410178426'!BC$1,0)*0.01*'calc-8410178426'!$B46)</f>
        <v>0</v>
      </c>
      <c r="BD46">
        <f>IF(ISERROR(VLOOKUP($A46,'data-8017360947'!$A:$BI,1+'calc-8410178426'!BD$1,0)),0,VLOOKUP($A46,'data-8017360947'!$A:$BI,1+'calc-8410178426'!BD$1,0)*0.01*'calc-8410178426'!$B46)</f>
        <v>0</v>
      </c>
      <c r="BE46">
        <f>IF(ISERROR(VLOOKUP($A46,'data-8017360947'!$A:$BI,1+'calc-8410178426'!BE$1,0)),0,VLOOKUP($A46,'data-8017360947'!$A:$BI,1+'calc-8410178426'!BE$1,0)*0.01*'calc-8410178426'!$B46)</f>
        <v>0</v>
      </c>
      <c r="BF46">
        <f>IF(ISERROR(VLOOKUP($A46,'data-8017360947'!$A:$BI,1+'calc-8410178426'!BF$1,0)),0,VLOOKUP($A46,'data-8017360947'!$A:$BI,1+'calc-8410178426'!BF$1,0)*0.01*'calc-8410178426'!$B46)</f>
        <v>0</v>
      </c>
      <c r="BG46">
        <f>IF(ISERROR(VLOOKUP($A46,'data-8017360947'!$A:$BI,1+'calc-8410178426'!BG$1,0)),0,VLOOKUP($A46,'data-8017360947'!$A:$BI,1+'calc-8410178426'!BG$1,0)*0.01*'calc-8410178426'!$B46)</f>
        <v>0</v>
      </c>
      <c r="BH46">
        <f>IF(ISERROR(VLOOKUP($A46,'data-8017360947'!$A:$BI,1+'calc-8410178426'!BH$1,0)),0,VLOOKUP($A46,'data-8017360947'!$A:$BI,1+'calc-8410178426'!BH$1,0)*0.01*'calc-8410178426'!$B46)</f>
        <v>0</v>
      </c>
      <c r="BI46">
        <f>IF(ISERROR(VLOOKUP($A46,'data-8017360947'!$A:$BI,1+'calc-8410178426'!BI$1,0)),0,VLOOKUP($A46,'data-8017360947'!$A:$BI,1+'calc-8410178426'!BI$1,0)*0.01*'calc-8410178426'!$B46)</f>
        <v>0</v>
      </c>
      <c r="BJ46">
        <f>IF(ISERROR(VLOOKUP($A46,'data-8017360947'!$A:$BI,1+'calc-8410178426'!BJ$1,0)),0,VLOOKUP($A46,'data-8017360947'!$A:$BI,1+'calc-8410178426'!BJ$1,0)*0.01*'calc-8410178426'!$B46)</f>
        <v>0</v>
      </c>
    </row>
    <row r="47" spans="1:62" x14ac:dyDescent="0.25">
      <c r="A47">
        <f>'Nutritional Calculator - Demo'!C52</f>
        <v>0</v>
      </c>
      <c r="B47">
        <f>'Nutritional Calculator - Demo'!D52</f>
        <v>0</v>
      </c>
      <c r="C47">
        <f>IF(ISERROR(VLOOKUP($A47,'data-8017360947'!$A:$BI,1+'calc-8410178426'!C$1,0)),0,VLOOKUP($A47,'data-8017360947'!$A:$BI,1+'calc-8410178426'!C$1,0)*0.01*'calc-8410178426'!$B47)</f>
        <v>0</v>
      </c>
      <c r="D47">
        <f>IF(ISERROR(VLOOKUP($A47,'data-8017360947'!$A:$BI,1+'calc-8410178426'!D$1,0)),0,VLOOKUP($A47,'data-8017360947'!$A:$BI,1+'calc-8410178426'!D$1,0)*0.01*'calc-8410178426'!$B47)</f>
        <v>0</v>
      </c>
      <c r="E47">
        <f>IF(ISERROR(VLOOKUP($A47,'data-8017360947'!$A:$BI,1+'calc-8410178426'!E$1,0)),0,VLOOKUP($A47,'data-8017360947'!$A:$BI,1+'calc-8410178426'!E$1,0)*0.01*'calc-8410178426'!$B47)</f>
        <v>0</v>
      </c>
      <c r="F47">
        <f>IF(ISERROR(VLOOKUP($A47,'data-8017360947'!$A:$BI,1+'calc-8410178426'!F$1,0)),0,VLOOKUP($A47,'data-8017360947'!$A:$BI,1+'calc-8410178426'!F$1,0)*0.01*'calc-8410178426'!$B47)</f>
        <v>0</v>
      </c>
      <c r="G47">
        <f>IF(ISERROR(VLOOKUP($A47,'data-8017360947'!$A:$BI,1+'calc-8410178426'!G$1,0)),0,VLOOKUP($A47,'data-8017360947'!$A:$BI,1+'calc-8410178426'!G$1,0)*0.01*'calc-8410178426'!$B47)</f>
        <v>0</v>
      </c>
      <c r="H47">
        <f>IF(ISERROR(VLOOKUP($A47,'data-8017360947'!$A:$BI,1+'calc-8410178426'!H$1,0)),0,VLOOKUP($A47,'data-8017360947'!$A:$BI,1+'calc-8410178426'!H$1,0)*0.01*'calc-8410178426'!$B47)</f>
        <v>0</v>
      </c>
      <c r="I47">
        <f>IF(ISERROR(VLOOKUP($A47,'data-8017360947'!$A:$BI,1+'calc-8410178426'!I$1,0)),0,VLOOKUP($A47,'data-8017360947'!$A:$BI,1+'calc-8410178426'!I$1,0)*0.01*'calc-8410178426'!$B47)</f>
        <v>0</v>
      </c>
      <c r="J47">
        <f>IF(ISERROR(VLOOKUP($A47,'data-8017360947'!$A:$BI,1+'calc-8410178426'!J$1,0)),0,VLOOKUP($A47,'data-8017360947'!$A:$BI,1+'calc-8410178426'!J$1,0)*0.01*'calc-8410178426'!$B47)</f>
        <v>0</v>
      </c>
      <c r="K47">
        <f>IF(ISERROR(VLOOKUP($A47,'data-8017360947'!$A:$BI,1+'calc-8410178426'!K$1,0)),0,VLOOKUP($A47,'data-8017360947'!$A:$BI,1+'calc-8410178426'!K$1,0)*0.01*'calc-8410178426'!$B47)</f>
        <v>0</v>
      </c>
      <c r="L47">
        <f>IF(ISERROR(VLOOKUP($A47,'data-8017360947'!$A:$BI,1+'calc-8410178426'!L$1,0)),0,VLOOKUP($A47,'data-8017360947'!$A:$BI,1+'calc-8410178426'!L$1,0)*0.01*'calc-8410178426'!$B47)</f>
        <v>0</v>
      </c>
      <c r="M47">
        <f>IF(ISERROR(VLOOKUP($A47,'data-8017360947'!$A:$BI,1+'calc-8410178426'!M$1,0)),0,VLOOKUP($A47,'data-8017360947'!$A:$BI,1+'calc-8410178426'!M$1,0)*0.01*'calc-8410178426'!$B47)</f>
        <v>0</v>
      </c>
      <c r="N47">
        <f>IF(ISERROR(VLOOKUP($A47,'data-8017360947'!$A:$BI,1+'calc-8410178426'!N$1,0)),0,VLOOKUP($A47,'data-8017360947'!$A:$BI,1+'calc-8410178426'!N$1,0)*0.01*'calc-8410178426'!$B47)</f>
        <v>0</v>
      </c>
      <c r="O47">
        <f>IF(ISERROR(VLOOKUP($A47,'data-8017360947'!$A:$BI,1+'calc-8410178426'!O$1,0)),0,VLOOKUP($A47,'data-8017360947'!$A:$BI,1+'calc-8410178426'!O$1,0)*0.01*'calc-8410178426'!$B47)</f>
        <v>0</v>
      </c>
      <c r="P47">
        <f>IF(ISERROR(VLOOKUP($A47,'data-8017360947'!$A:$BI,1+'calc-8410178426'!P$1,0)),0,VLOOKUP($A47,'data-8017360947'!$A:$BI,1+'calc-8410178426'!P$1,0)*0.01*'calc-8410178426'!$B47)</f>
        <v>0</v>
      </c>
      <c r="Q47">
        <f>IF(ISERROR(VLOOKUP($A47,'data-8017360947'!$A:$BI,1+'calc-8410178426'!Q$1,0)),0,VLOOKUP($A47,'data-8017360947'!$A:$BI,1+'calc-8410178426'!Q$1,0)*0.01*'calc-8410178426'!$B47)</f>
        <v>0</v>
      </c>
      <c r="R47">
        <f>IF(ISERROR(VLOOKUP($A47,'data-8017360947'!$A:$BI,1+'calc-8410178426'!R$1,0)),0,VLOOKUP($A47,'data-8017360947'!$A:$BI,1+'calc-8410178426'!R$1,0)*0.01*'calc-8410178426'!$B47)</f>
        <v>0</v>
      </c>
      <c r="S47">
        <f>IF(ISERROR(VLOOKUP($A47,'data-8017360947'!$A:$BI,1+'calc-8410178426'!S$1,0)),0,VLOOKUP($A47,'data-8017360947'!$A:$BI,1+'calc-8410178426'!S$1,0)*0.01*'calc-8410178426'!$B47)</f>
        <v>0</v>
      </c>
      <c r="T47">
        <f>IF(ISERROR(VLOOKUP($A47,'data-8017360947'!$A:$BI,1+'calc-8410178426'!T$1,0)),0,VLOOKUP($A47,'data-8017360947'!$A:$BI,1+'calc-8410178426'!T$1,0)*0.01*'calc-8410178426'!$B47)</f>
        <v>0</v>
      </c>
      <c r="U47">
        <f>IF(ISERROR(VLOOKUP($A47,'data-8017360947'!$A:$BI,1+'calc-8410178426'!U$1,0)),0,VLOOKUP($A47,'data-8017360947'!$A:$BI,1+'calc-8410178426'!U$1,0)*0.01*'calc-8410178426'!$B47)</f>
        <v>0</v>
      </c>
      <c r="V47">
        <f>IF(ISERROR(VLOOKUP($A47,'data-8017360947'!$A:$BI,1+'calc-8410178426'!V$1,0)),0,VLOOKUP($A47,'data-8017360947'!$A:$BI,1+'calc-8410178426'!V$1,0)*0.01*'calc-8410178426'!$B47)</f>
        <v>0</v>
      </c>
      <c r="W47">
        <f>IF(ISERROR(VLOOKUP($A47,'data-8017360947'!$A:$BI,1+'calc-8410178426'!W$1,0)),0,VLOOKUP($A47,'data-8017360947'!$A:$BI,1+'calc-8410178426'!W$1,0)*0.01*'calc-8410178426'!$B47)</f>
        <v>0</v>
      </c>
      <c r="X47">
        <f>IF(ISERROR(VLOOKUP($A47,'data-8017360947'!$A:$BI,1+'calc-8410178426'!X$1,0)),0,VLOOKUP($A47,'data-8017360947'!$A:$BI,1+'calc-8410178426'!X$1,0)*0.01*'calc-8410178426'!$B47)</f>
        <v>0</v>
      </c>
      <c r="Y47">
        <f>IF(ISERROR(VLOOKUP($A47,'data-8017360947'!$A:$BI,1+'calc-8410178426'!Y$1,0)),0,VLOOKUP($A47,'data-8017360947'!$A:$BI,1+'calc-8410178426'!Y$1,0)*0.01*'calc-8410178426'!$B47)</f>
        <v>0</v>
      </c>
      <c r="Z47">
        <f>IF(ISERROR(VLOOKUP($A47,'data-8017360947'!$A:$BI,1+'calc-8410178426'!Z$1,0)),0,VLOOKUP($A47,'data-8017360947'!$A:$BI,1+'calc-8410178426'!Z$1,0)*0.01*'calc-8410178426'!$B47)</f>
        <v>0</v>
      </c>
      <c r="AA47">
        <f>IF(ISERROR(VLOOKUP($A47,'data-8017360947'!$A:$BI,1+'calc-8410178426'!AA$1,0)),0,VLOOKUP($A47,'data-8017360947'!$A:$BI,1+'calc-8410178426'!AA$1,0)*0.01*'calc-8410178426'!$B47)</f>
        <v>0</v>
      </c>
      <c r="AB47">
        <f>IF(ISERROR(VLOOKUP($A47,'data-8017360947'!$A:$BI,1+'calc-8410178426'!AB$1,0)),0,VLOOKUP($A47,'data-8017360947'!$A:$BI,1+'calc-8410178426'!AB$1,0)*0.01*'calc-8410178426'!$B47)</f>
        <v>0</v>
      </c>
      <c r="AC47">
        <f>IF(ISERROR(VLOOKUP($A47,'data-8017360947'!$A:$BI,1+'calc-8410178426'!AC$1,0)),0,VLOOKUP($A47,'data-8017360947'!$A:$BI,1+'calc-8410178426'!AC$1,0)*0.01*'calc-8410178426'!$B47)</f>
        <v>0</v>
      </c>
      <c r="AD47">
        <f>IF(ISERROR(VLOOKUP($A47,'data-8017360947'!$A:$BI,1+'calc-8410178426'!AD$1,0)),0,VLOOKUP($A47,'data-8017360947'!$A:$BI,1+'calc-8410178426'!AD$1,0)*0.01*'calc-8410178426'!$B47)</f>
        <v>0</v>
      </c>
      <c r="AE47">
        <f>IF(ISERROR(VLOOKUP($A47,'data-8017360947'!$A:$BI,1+'calc-8410178426'!AE$1,0)),0,VLOOKUP($A47,'data-8017360947'!$A:$BI,1+'calc-8410178426'!AE$1,0)*0.01*'calc-8410178426'!$B47)</f>
        <v>0</v>
      </c>
      <c r="AF47">
        <f>IF(ISERROR(VLOOKUP($A47,'data-8017360947'!$A:$BI,1+'calc-8410178426'!AF$1,0)),0,VLOOKUP($A47,'data-8017360947'!$A:$BI,1+'calc-8410178426'!AF$1,0)*0.01*'calc-8410178426'!$B47)</f>
        <v>0</v>
      </c>
      <c r="AG47">
        <f>IF(ISERROR(VLOOKUP($A47,'data-8017360947'!$A:$BI,1+'calc-8410178426'!AG$1,0)),0,VLOOKUP($A47,'data-8017360947'!$A:$BI,1+'calc-8410178426'!AG$1,0)*0.01*'calc-8410178426'!$B47)</f>
        <v>0</v>
      </c>
      <c r="AH47">
        <f>IF(ISERROR(VLOOKUP($A47,'data-8017360947'!$A:$BI,1+'calc-8410178426'!AH$1,0)),0,VLOOKUP($A47,'data-8017360947'!$A:$BI,1+'calc-8410178426'!AH$1,0)*0.01*'calc-8410178426'!$B47)</f>
        <v>0</v>
      </c>
      <c r="AI47">
        <f>IF(ISERROR(VLOOKUP($A47,'data-8017360947'!$A:$BI,1+'calc-8410178426'!AI$1,0)),0,VLOOKUP($A47,'data-8017360947'!$A:$BI,1+'calc-8410178426'!AI$1,0)*0.01*'calc-8410178426'!$B47)</f>
        <v>0</v>
      </c>
      <c r="AJ47">
        <f>IF(ISERROR(VLOOKUP($A47,'data-8017360947'!$A:$BI,1+'calc-8410178426'!AJ$1,0)),0,VLOOKUP($A47,'data-8017360947'!$A:$BI,1+'calc-8410178426'!AJ$1,0)*0.01*'calc-8410178426'!$B47)</f>
        <v>0</v>
      </c>
      <c r="AK47">
        <f>IF(ISERROR(VLOOKUP($A47,'data-8017360947'!$A:$BI,1+'calc-8410178426'!AK$1,0)),0,VLOOKUP($A47,'data-8017360947'!$A:$BI,1+'calc-8410178426'!AK$1,0)*0.01*'calc-8410178426'!$B47)</f>
        <v>0</v>
      </c>
      <c r="AL47">
        <f>IF(ISERROR(VLOOKUP($A47,'data-8017360947'!$A:$BI,1+'calc-8410178426'!AL$1,0)),0,VLOOKUP($A47,'data-8017360947'!$A:$BI,1+'calc-8410178426'!AL$1,0)*0.01*'calc-8410178426'!$B47)</f>
        <v>0</v>
      </c>
      <c r="AM47">
        <f>IF(ISERROR(VLOOKUP($A47,'data-8017360947'!$A:$BI,1+'calc-8410178426'!AM$1,0)),0,VLOOKUP($A47,'data-8017360947'!$A:$BI,1+'calc-8410178426'!AM$1,0)*0.01*'calc-8410178426'!$B47)</f>
        <v>0</v>
      </c>
      <c r="AN47">
        <f>IF(ISERROR(VLOOKUP($A47,'data-8017360947'!$A:$BI,1+'calc-8410178426'!AN$1,0)),0,VLOOKUP($A47,'data-8017360947'!$A:$BI,1+'calc-8410178426'!AN$1,0)*0.01*'calc-8410178426'!$B47)</f>
        <v>0</v>
      </c>
      <c r="AO47">
        <f>IF(ISERROR(VLOOKUP($A47,'data-8017360947'!$A:$BI,1+'calc-8410178426'!AO$1,0)),0,VLOOKUP($A47,'data-8017360947'!$A:$BI,1+'calc-8410178426'!AO$1,0)*0.01*'calc-8410178426'!$B47)</f>
        <v>0</v>
      </c>
      <c r="AP47">
        <f>IF(ISERROR(VLOOKUP($A47,'data-8017360947'!$A:$BI,1+'calc-8410178426'!AP$1,0)),0,VLOOKUP($A47,'data-8017360947'!$A:$BI,1+'calc-8410178426'!AP$1,0)*0.01*'calc-8410178426'!$B47)</f>
        <v>0</v>
      </c>
      <c r="AQ47">
        <f>IF(ISERROR(VLOOKUP($A47,'data-8017360947'!$A:$BI,1+'calc-8410178426'!AQ$1,0)),0,VLOOKUP($A47,'data-8017360947'!$A:$BI,1+'calc-8410178426'!AQ$1,0)*0.01*'calc-8410178426'!$B47)</f>
        <v>0</v>
      </c>
      <c r="AR47">
        <f>IF(ISERROR(VLOOKUP($A47,'data-8017360947'!$A:$BI,1+'calc-8410178426'!AR$1,0)),0,VLOOKUP($A47,'data-8017360947'!$A:$BI,1+'calc-8410178426'!AR$1,0)*0.01*'calc-8410178426'!$B47)</f>
        <v>0</v>
      </c>
      <c r="AS47">
        <f>IF(ISERROR(VLOOKUP($A47,'data-8017360947'!$A:$BI,1+'calc-8410178426'!AS$1,0)),0,VLOOKUP($A47,'data-8017360947'!$A:$BI,1+'calc-8410178426'!AS$1,0)*0.01*'calc-8410178426'!$B47)</f>
        <v>0</v>
      </c>
      <c r="AT47">
        <f>IF(ISERROR(VLOOKUP($A47,'data-8017360947'!$A:$BI,1+'calc-8410178426'!AT$1,0)),0,VLOOKUP($A47,'data-8017360947'!$A:$BI,1+'calc-8410178426'!AT$1,0)*0.01*'calc-8410178426'!$B47)</f>
        <v>0</v>
      </c>
      <c r="AU47">
        <f>IF(ISERROR(VLOOKUP($A47,'data-8017360947'!$A:$BI,1+'calc-8410178426'!AU$1,0)),0,VLOOKUP($A47,'data-8017360947'!$A:$BI,1+'calc-8410178426'!AU$1,0)*0.01*'calc-8410178426'!$B47)</f>
        <v>0</v>
      </c>
      <c r="AV47">
        <f>IF(ISERROR(VLOOKUP($A47,'data-8017360947'!$A:$BI,1+'calc-8410178426'!AV$1,0)),0,VLOOKUP($A47,'data-8017360947'!$A:$BI,1+'calc-8410178426'!AV$1,0)*0.01*'calc-8410178426'!$B47)</f>
        <v>0</v>
      </c>
      <c r="AW47">
        <f>IF(ISERROR(VLOOKUP($A47,'data-8017360947'!$A:$BI,1+'calc-8410178426'!AW$1,0)),0,VLOOKUP($A47,'data-8017360947'!$A:$BI,1+'calc-8410178426'!AW$1,0)*0.01*'calc-8410178426'!$B47)</f>
        <v>0</v>
      </c>
      <c r="AX47">
        <f>IF(ISERROR(VLOOKUP($A47,'data-8017360947'!$A:$BI,1+'calc-8410178426'!AX$1,0)),0,VLOOKUP($A47,'data-8017360947'!$A:$BI,1+'calc-8410178426'!AX$1,0)*0.01*'calc-8410178426'!$B47)</f>
        <v>0</v>
      </c>
      <c r="AY47">
        <f>IF(ISERROR(VLOOKUP($A47,'data-8017360947'!$A:$BI,1+'calc-8410178426'!AY$1,0)),0,VLOOKUP($A47,'data-8017360947'!$A:$BI,1+'calc-8410178426'!AY$1,0)*0.01*'calc-8410178426'!$B47)</f>
        <v>0</v>
      </c>
      <c r="AZ47">
        <f>IF(ISERROR(VLOOKUP($A47,'data-8017360947'!$A:$BI,1+'calc-8410178426'!AZ$1,0)),0,VLOOKUP($A47,'data-8017360947'!$A:$BI,1+'calc-8410178426'!AZ$1,0)*0.01*'calc-8410178426'!$B47)</f>
        <v>0</v>
      </c>
      <c r="BA47">
        <f>IF(ISERROR(VLOOKUP($A47,'data-8017360947'!$A:$BI,1+'calc-8410178426'!BA$1,0)),0,VLOOKUP($A47,'data-8017360947'!$A:$BI,1+'calc-8410178426'!BA$1,0)*0.01*'calc-8410178426'!$B47)</f>
        <v>0</v>
      </c>
      <c r="BB47">
        <f>IF(ISERROR(VLOOKUP($A47,'data-8017360947'!$A:$BI,1+'calc-8410178426'!BB$1,0)),0,VLOOKUP($A47,'data-8017360947'!$A:$BI,1+'calc-8410178426'!BB$1,0)*0.01*'calc-8410178426'!$B47)</f>
        <v>0</v>
      </c>
      <c r="BC47">
        <f>IF(ISERROR(VLOOKUP($A47,'data-8017360947'!$A:$BI,1+'calc-8410178426'!BC$1,0)),0,VLOOKUP($A47,'data-8017360947'!$A:$BI,1+'calc-8410178426'!BC$1,0)*0.01*'calc-8410178426'!$B47)</f>
        <v>0</v>
      </c>
      <c r="BD47">
        <f>IF(ISERROR(VLOOKUP($A47,'data-8017360947'!$A:$BI,1+'calc-8410178426'!BD$1,0)),0,VLOOKUP($A47,'data-8017360947'!$A:$BI,1+'calc-8410178426'!BD$1,0)*0.01*'calc-8410178426'!$B47)</f>
        <v>0</v>
      </c>
      <c r="BE47">
        <f>IF(ISERROR(VLOOKUP($A47,'data-8017360947'!$A:$BI,1+'calc-8410178426'!BE$1,0)),0,VLOOKUP($A47,'data-8017360947'!$A:$BI,1+'calc-8410178426'!BE$1,0)*0.01*'calc-8410178426'!$B47)</f>
        <v>0</v>
      </c>
      <c r="BF47">
        <f>IF(ISERROR(VLOOKUP($A47,'data-8017360947'!$A:$BI,1+'calc-8410178426'!BF$1,0)),0,VLOOKUP($A47,'data-8017360947'!$A:$BI,1+'calc-8410178426'!BF$1,0)*0.01*'calc-8410178426'!$B47)</f>
        <v>0</v>
      </c>
      <c r="BG47">
        <f>IF(ISERROR(VLOOKUP($A47,'data-8017360947'!$A:$BI,1+'calc-8410178426'!BG$1,0)),0,VLOOKUP($A47,'data-8017360947'!$A:$BI,1+'calc-8410178426'!BG$1,0)*0.01*'calc-8410178426'!$B47)</f>
        <v>0</v>
      </c>
      <c r="BH47">
        <f>IF(ISERROR(VLOOKUP($A47,'data-8017360947'!$A:$BI,1+'calc-8410178426'!BH$1,0)),0,VLOOKUP($A47,'data-8017360947'!$A:$BI,1+'calc-8410178426'!BH$1,0)*0.01*'calc-8410178426'!$B47)</f>
        <v>0</v>
      </c>
      <c r="BI47">
        <f>IF(ISERROR(VLOOKUP($A47,'data-8017360947'!$A:$BI,1+'calc-8410178426'!BI$1,0)),0,VLOOKUP($A47,'data-8017360947'!$A:$BI,1+'calc-8410178426'!BI$1,0)*0.01*'calc-8410178426'!$B47)</f>
        <v>0</v>
      </c>
      <c r="BJ47">
        <f>IF(ISERROR(VLOOKUP($A47,'data-8017360947'!$A:$BI,1+'calc-8410178426'!BJ$1,0)),0,VLOOKUP($A47,'data-8017360947'!$A:$BI,1+'calc-8410178426'!BJ$1,0)*0.01*'calc-8410178426'!$B47)</f>
        <v>0</v>
      </c>
    </row>
    <row r="48" spans="1:62" x14ac:dyDescent="0.25">
      <c r="A48">
        <f>'Nutritional Calculator - Demo'!C53</f>
        <v>0</v>
      </c>
      <c r="B48">
        <f>'Nutritional Calculator - Demo'!D53</f>
        <v>0</v>
      </c>
      <c r="C48">
        <f>IF(ISERROR(VLOOKUP($A48,'data-8017360947'!$A:$BI,1+'calc-8410178426'!C$1,0)),0,VLOOKUP($A48,'data-8017360947'!$A:$BI,1+'calc-8410178426'!C$1,0)*0.01*'calc-8410178426'!$B48)</f>
        <v>0</v>
      </c>
      <c r="D48">
        <f>IF(ISERROR(VLOOKUP($A48,'data-8017360947'!$A:$BI,1+'calc-8410178426'!D$1,0)),0,VLOOKUP($A48,'data-8017360947'!$A:$BI,1+'calc-8410178426'!D$1,0)*0.01*'calc-8410178426'!$B48)</f>
        <v>0</v>
      </c>
      <c r="E48">
        <f>IF(ISERROR(VLOOKUP($A48,'data-8017360947'!$A:$BI,1+'calc-8410178426'!E$1,0)),0,VLOOKUP($A48,'data-8017360947'!$A:$BI,1+'calc-8410178426'!E$1,0)*0.01*'calc-8410178426'!$B48)</f>
        <v>0</v>
      </c>
      <c r="F48">
        <f>IF(ISERROR(VLOOKUP($A48,'data-8017360947'!$A:$BI,1+'calc-8410178426'!F$1,0)),0,VLOOKUP($A48,'data-8017360947'!$A:$BI,1+'calc-8410178426'!F$1,0)*0.01*'calc-8410178426'!$B48)</f>
        <v>0</v>
      </c>
      <c r="G48">
        <f>IF(ISERROR(VLOOKUP($A48,'data-8017360947'!$A:$BI,1+'calc-8410178426'!G$1,0)),0,VLOOKUP($A48,'data-8017360947'!$A:$BI,1+'calc-8410178426'!G$1,0)*0.01*'calc-8410178426'!$B48)</f>
        <v>0</v>
      </c>
      <c r="H48">
        <f>IF(ISERROR(VLOOKUP($A48,'data-8017360947'!$A:$BI,1+'calc-8410178426'!H$1,0)),0,VLOOKUP($A48,'data-8017360947'!$A:$BI,1+'calc-8410178426'!H$1,0)*0.01*'calc-8410178426'!$B48)</f>
        <v>0</v>
      </c>
      <c r="I48">
        <f>IF(ISERROR(VLOOKUP($A48,'data-8017360947'!$A:$BI,1+'calc-8410178426'!I$1,0)),0,VLOOKUP($A48,'data-8017360947'!$A:$BI,1+'calc-8410178426'!I$1,0)*0.01*'calc-8410178426'!$B48)</f>
        <v>0</v>
      </c>
      <c r="J48">
        <f>IF(ISERROR(VLOOKUP($A48,'data-8017360947'!$A:$BI,1+'calc-8410178426'!J$1,0)),0,VLOOKUP($A48,'data-8017360947'!$A:$BI,1+'calc-8410178426'!J$1,0)*0.01*'calc-8410178426'!$B48)</f>
        <v>0</v>
      </c>
      <c r="K48">
        <f>IF(ISERROR(VLOOKUP($A48,'data-8017360947'!$A:$BI,1+'calc-8410178426'!K$1,0)),0,VLOOKUP($A48,'data-8017360947'!$A:$BI,1+'calc-8410178426'!K$1,0)*0.01*'calc-8410178426'!$B48)</f>
        <v>0</v>
      </c>
      <c r="L48">
        <f>IF(ISERROR(VLOOKUP($A48,'data-8017360947'!$A:$BI,1+'calc-8410178426'!L$1,0)),0,VLOOKUP($A48,'data-8017360947'!$A:$BI,1+'calc-8410178426'!L$1,0)*0.01*'calc-8410178426'!$B48)</f>
        <v>0</v>
      </c>
      <c r="M48">
        <f>IF(ISERROR(VLOOKUP($A48,'data-8017360947'!$A:$BI,1+'calc-8410178426'!M$1,0)),0,VLOOKUP($A48,'data-8017360947'!$A:$BI,1+'calc-8410178426'!M$1,0)*0.01*'calc-8410178426'!$B48)</f>
        <v>0</v>
      </c>
      <c r="N48">
        <f>IF(ISERROR(VLOOKUP($A48,'data-8017360947'!$A:$BI,1+'calc-8410178426'!N$1,0)),0,VLOOKUP($A48,'data-8017360947'!$A:$BI,1+'calc-8410178426'!N$1,0)*0.01*'calc-8410178426'!$B48)</f>
        <v>0</v>
      </c>
      <c r="O48">
        <f>IF(ISERROR(VLOOKUP($A48,'data-8017360947'!$A:$BI,1+'calc-8410178426'!O$1,0)),0,VLOOKUP($A48,'data-8017360947'!$A:$BI,1+'calc-8410178426'!O$1,0)*0.01*'calc-8410178426'!$B48)</f>
        <v>0</v>
      </c>
      <c r="P48">
        <f>IF(ISERROR(VLOOKUP($A48,'data-8017360947'!$A:$BI,1+'calc-8410178426'!P$1,0)),0,VLOOKUP($A48,'data-8017360947'!$A:$BI,1+'calc-8410178426'!P$1,0)*0.01*'calc-8410178426'!$B48)</f>
        <v>0</v>
      </c>
      <c r="Q48">
        <f>IF(ISERROR(VLOOKUP($A48,'data-8017360947'!$A:$BI,1+'calc-8410178426'!Q$1,0)),0,VLOOKUP($A48,'data-8017360947'!$A:$BI,1+'calc-8410178426'!Q$1,0)*0.01*'calc-8410178426'!$B48)</f>
        <v>0</v>
      </c>
      <c r="R48">
        <f>IF(ISERROR(VLOOKUP($A48,'data-8017360947'!$A:$BI,1+'calc-8410178426'!R$1,0)),0,VLOOKUP($A48,'data-8017360947'!$A:$BI,1+'calc-8410178426'!R$1,0)*0.01*'calc-8410178426'!$B48)</f>
        <v>0</v>
      </c>
      <c r="S48">
        <f>IF(ISERROR(VLOOKUP($A48,'data-8017360947'!$A:$BI,1+'calc-8410178426'!S$1,0)),0,VLOOKUP($A48,'data-8017360947'!$A:$BI,1+'calc-8410178426'!S$1,0)*0.01*'calc-8410178426'!$B48)</f>
        <v>0</v>
      </c>
      <c r="T48">
        <f>IF(ISERROR(VLOOKUP($A48,'data-8017360947'!$A:$BI,1+'calc-8410178426'!T$1,0)),0,VLOOKUP($A48,'data-8017360947'!$A:$BI,1+'calc-8410178426'!T$1,0)*0.01*'calc-8410178426'!$B48)</f>
        <v>0</v>
      </c>
      <c r="U48">
        <f>IF(ISERROR(VLOOKUP($A48,'data-8017360947'!$A:$BI,1+'calc-8410178426'!U$1,0)),0,VLOOKUP($A48,'data-8017360947'!$A:$BI,1+'calc-8410178426'!U$1,0)*0.01*'calc-8410178426'!$B48)</f>
        <v>0</v>
      </c>
      <c r="V48">
        <f>IF(ISERROR(VLOOKUP($A48,'data-8017360947'!$A:$BI,1+'calc-8410178426'!V$1,0)),0,VLOOKUP($A48,'data-8017360947'!$A:$BI,1+'calc-8410178426'!V$1,0)*0.01*'calc-8410178426'!$B48)</f>
        <v>0</v>
      </c>
      <c r="W48">
        <f>IF(ISERROR(VLOOKUP($A48,'data-8017360947'!$A:$BI,1+'calc-8410178426'!W$1,0)),0,VLOOKUP($A48,'data-8017360947'!$A:$BI,1+'calc-8410178426'!W$1,0)*0.01*'calc-8410178426'!$B48)</f>
        <v>0</v>
      </c>
      <c r="X48">
        <f>IF(ISERROR(VLOOKUP($A48,'data-8017360947'!$A:$BI,1+'calc-8410178426'!X$1,0)),0,VLOOKUP($A48,'data-8017360947'!$A:$BI,1+'calc-8410178426'!X$1,0)*0.01*'calc-8410178426'!$B48)</f>
        <v>0</v>
      </c>
      <c r="Y48">
        <f>IF(ISERROR(VLOOKUP($A48,'data-8017360947'!$A:$BI,1+'calc-8410178426'!Y$1,0)),0,VLOOKUP($A48,'data-8017360947'!$A:$BI,1+'calc-8410178426'!Y$1,0)*0.01*'calc-8410178426'!$B48)</f>
        <v>0</v>
      </c>
      <c r="Z48">
        <f>IF(ISERROR(VLOOKUP($A48,'data-8017360947'!$A:$BI,1+'calc-8410178426'!Z$1,0)),0,VLOOKUP($A48,'data-8017360947'!$A:$BI,1+'calc-8410178426'!Z$1,0)*0.01*'calc-8410178426'!$B48)</f>
        <v>0</v>
      </c>
      <c r="AA48">
        <f>IF(ISERROR(VLOOKUP($A48,'data-8017360947'!$A:$BI,1+'calc-8410178426'!AA$1,0)),0,VLOOKUP($A48,'data-8017360947'!$A:$BI,1+'calc-8410178426'!AA$1,0)*0.01*'calc-8410178426'!$B48)</f>
        <v>0</v>
      </c>
      <c r="AB48">
        <f>IF(ISERROR(VLOOKUP($A48,'data-8017360947'!$A:$BI,1+'calc-8410178426'!AB$1,0)),0,VLOOKUP($A48,'data-8017360947'!$A:$BI,1+'calc-8410178426'!AB$1,0)*0.01*'calc-8410178426'!$B48)</f>
        <v>0</v>
      </c>
      <c r="AC48">
        <f>IF(ISERROR(VLOOKUP($A48,'data-8017360947'!$A:$BI,1+'calc-8410178426'!AC$1,0)),0,VLOOKUP($A48,'data-8017360947'!$A:$BI,1+'calc-8410178426'!AC$1,0)*0.01*'calc-8410178426'!$B48)</f>
        <v>0</v>
      </c>
      <c r="AD48">
        <f>IF(ISERROR(VLOOKUP($A48,'data-8017360947'!$A:$BI,1+'calc-8410178426'!AD$1,0)),0,VLOOKUP($A48,'data-8017360947'!$A:$BI,1+'calc-8410178426'!AD$1,0)*0.01*'calc-8410178426'!$B48)</f>
        <v>0</v>
      </c>
      <c r="AE48">
        <f>IF(ISERROR(VLOOKUP($A48,'data-8017360947'!$A:$BI,1+'calc-8410178426'!AE$1,0)),0,VLOOKUP($A48,'data-8017360947'!$A:$BI,1+'calc-8410178426'!AE$1,0)*0.01*'calc-8410178426'!$B48)</f>
        <v>0</v>
      </c>
      <c r="AF48">
        <f>IF(ISERROR(VLOOKUP($A48,'data-8017360947'!$A:$BI,1+'calc-8410178426'!AF$1,0)),0,VLOOKUP($A48,'data-8017360947'!$A:$BI,1+'calc-8410178426'!AF$1,0)*0.01*'calc-8410178426'!$B48)</f>
        <v>0</v>
      </c>
      <c r="AG48">
        <f>IF(ISERROR(VLOOKUP($A48,'data-8017360947'!$A:$BI,1+'calc-8410178426'!AG$1,0)),0,VLOOKUP($A48,'data-8017360947'!$A:$BI,1+'calc-8410178426'!AG$1,0)*0.01*'calc-8410178426'!$B48)</f>
        <v>0</v>
      </c>
      <c r="AH48">
        <f>IF(ISERROR(VLOOKUP($A48,'data-8017360947'!$A:$BI,1+'calc-8410178426'!AH$1,0)),0,VLOOKUP($A48,'data-8017360947'!$A:$BI,1+'calc-8410178426'!AH$1,0)*0.01*'calc-8410178426'!$B48)</f>
        <v>0</v>
      </c>
      <c r="AI48">
        <f>IF(ISERROR(VLOOKUP($A48,'data-8017360947'!$A:$BI,1+'calc-8410178426'!AI$1,0)),0,VLOOKUP($A48,'data-8017360947'!$A:$BI,1+'calc-8410178426'!AI$1,0)*0.01*'calc-8410178426'!$B48)</f>
        <v>0</v>
      </c>
      <c r="AJ48">
        <f>IF(ISERROR(VLOOKUP($A48,'data-8017360947'!$A:$BI,1+'calc-8410178426'!AJ$1,0)),0,VLOOKUP($A48,'data-8017360947'!$A:$BI,1+'calc-8410178426'!AJ$1,0)*0.01*'calc-8410178426'!$B48)</f>
        <v>0</v>
      </c>
      <c r="AK48">
        <f>IF(ISERROR(VLOOKUP($A48,'data-8017360947'!$A:$BI,1+'calc-8410178426'!AK$1,0)),0,VLOOKUP($A48,'data-8017360947'!$A:$BI,1+'calc-8410178426'!AK$1,0)*0.01*'calc-8410178426'!$B48)</f>
        <v>0</v>
      </c>
      <c r="AL48">
        <f>IF(ISERROR(VLOOKUP($A48,'data-8017360947'!$A:$BI,1+'calc-8410178426'!AL$1,0)),0,VLOOKUP($A48,'data-8017360947'!$A:$BI,1+'calc-8410178426'!AL$1,0)*0.01*'calc-8410178426'!$B48)</f>
        <v>0</v>
      </c>
      <c r="AM48">
        <f>IF(ISERROR(VLOOKUP($A48,'data-8017360947'!$A:$BI,1+'calc-8410178426'!AM$1,0)),0,VLOOKUP($A48,'data-8017360947'!$A:$BI,1+'calc-8410178426'!AM$1,0)*0.01*'calc-8410178426'!$B48)</f>
        <v>0</v>
      </c>
      <c r="AN48">
        <f>IF(ISERROR(VLOOKUP($A48,'data-8017360947'!$A:$BI,1+'calc-8410178426'!AN$1,0)),0,VLOOKUP($A48,'data-8017360947'!$A:$BI,1+'calc-8410178426'!AN$1,0)*0.01*'calc-8410178426'!$B48)</f>
        <v>0</v>
      </c>
      <c r="AO48">
        <f>IF(ISERROR(VLOOKUP($A48,'data-8017360947'!$A:$BI,1+'calc-8410178426'!AO$1,0)),0,VLOOKUP($A48,'data-8017360947'!$A:$BI,1+'calc-8410178426'!AO$1,0)*0.01*'calc-8410178426'!$B48)</f>
        <v>0</v>
      </c>
      <c r="AP48">
        <f>IF(ISERROR(VLOOKUP($A48,'data-8017360947'!$A:$BI,1+'calc-8410178426'!AP$1,0)),0,VLOOKUP($A48,'data-8017360947'!$A:$BI,1+'calc-8410178426'!AP$1,0)*0.01*'calc-8410178426'!$B48)</f>
        <v>0</v>
      </c>
      <c r="AQ48">
        <f>IF(ISERROR(VLOOKUP($A48,'data-8017360947'!$A:$BI,1+'calc-8410178426'!AQ$1,0)),0,VLOOKUP($A48,'data-8017360947'!$A:$BI,1+'calc-8410178426'!AQ$1,0)*0.01*'calc-8410178426'!$B48)</f>
        <v>0</v>
      </c>
      <c r="AR48">
        <f>IF(ISERROR(VLOOKUP($A48,'data-8017360947'!$A:$BI,1+'calc-8410178426'!AR$1,0)),0,VLOOKUP($A48,'data-8017360947'!$A:$BI,1+'calc-8410178426'!AR$1,0)*0.01*'calc-8410178426'!$B48)</f>
        <v>0</v>
      </c>
      <c r="AS48">
        <f>IF(ISERROR(VLOOKUP($A48,'data-8017360947'!$A:$BI,1+'calc-8410178426'!AS$1,0)),0,VLOOKUP($A48,'data-8017360947'!$A:$BI,1+'calc-8410178426'!AS$1,0)*0.01*'calc-8410178426'!$B48)</f>
        <v>0</v>
      </c>
      <c r="AT48">
        <f>IF(ISERROR(VLOOKUP($A48,'data-8017360947'!$A:$BI,1+'calc-8410178426'!AT$1,0)),0,VLOOKUP($A48,'data-8017360947'!$A:$BI,1+'calc-8410178426'!AT$1,0)*0.01*'calc-8410178426'!$B48)</f>
        <v>0</v>
      </c>
      <c r="AU48">
        <f>IF(ISERROR(VLOOKUP($A48,'data-8017360947'!$A:$BI,1+'calc-8410178426'!AU$1,0)),0,VLOOKUP($A48,'data-8017360947'!$A:$BI,1+'calc-8410178426'!AU$1,0)*0.01*'calc-8410178426'!$B48)</f>
        <v>0</v>
      </c>
      <c r="AV48">
        <f>IF(ISERROR(VLOOKUP($A48,'data-8017360947'!$A:$BI,1+'calc-8410178426'!AV$1,0)),0,VLOOKUP($A48,'data-8017360947'!$A:$BI,1+'calc-8410178426'!AV$1,0)*0.01*'calc-8410178426'!$B48)</f>
        <v>0</v>
      </c>
      <c r="AW48">
        <f>IF(ISERROR(VLOOKUP($A48,'data-8017360947'!$A:$BI,1+'calc-8410178426'!AW$1,0)),0,VLOOKUP($A48,'data-8017360947'!$A:$BI,1+'calc-8410178426'!AW$1,0)*0.01*'calc-8410178426'!$B48)</f>
        <v>0</v>
      </c>
      <c r="AX48">
        <f>IF(ISERROR(VLOOKUP($A48,'data-8017360947'!$A:$BI,1+'calc-8410178426'!AX$1,0)),0,VLOOKUP($A48,'data-8017360947'!$A:$BI,1+'calc-8410178426'!AX$1,0)*0.01*'calc-8410178426'!$B48)</f>
        <v>0</v>
      </c>
      <c r="AY48">
        <f>IF(ISERROR(VLOOKUP($A48,'data-8017360947'!$A:$BI,1+'calc-8410178426'!AY$1,0)),0,VLOOKUP($A48,'data-8017360947'!$A:$BI,1+'calc-8410178426'!AY$1,0)*0.01*'calc-8410178426'!$B48)</f>
        <v>0</v>
      </c>
      <c r="AZ48">
        <f>IF(ISERROR(VLOOKUP($A48,'data-8017360947'!$A:$BI,1+'calc-8410178426'!AZ$1,0)),0,VLOOKUP($A48,'data-8017360947'!$A:$BI,1+'calc-8410178426'!AZ$1,0)*0.01*'calc-8410178426'!$B48)</f>
        <v>0</v>
      </c>
      <c r="BA48">
        <f>IF(ISERROR(VLOOKUP($A48,'data-8017360947'!$A:$BI,1+'calc-8410178426'!BA$1,0)),0,VLOOKUP($A48,'data-8017360947'!$A:$BI,1+'calc-8410178426'!BA$1,0)*0.01*'calc-8410178426'!$B48)</f>
        <v>0</v>
      </c>
      <c r="BB48">
        <f>IF(ISERROR(VLOOKUP($A48,'data-8017360947'!$A:$BI,1+'calc-8410178426'!BB$1,0)),0,VLOOKUP($A48,'data-8017360947'!$A:$BI,1+'calc-8410178426'!BB$1,0)*0.01*'calc-8410178426'!$B48)</f>
        <v>0</v>
      </c>
      <c r="BC48">
        <f>IF(ISERROR(VLOOKUP($A48,'data-8017360947'!$A:$BI,1+'calc-8410178426'!BC$1,0)),0,VLOOKUP($A48,'data-8017360947'!$A:$BI,1+'calc-8410178426'!BC$1,0)*0.01*'calc-8410178426'!$B48)</f>
        <v>0</v>
      </c>
      <c r="BD48">
        <f>IF(ISERROR(VLOOKUP($A48,'data-8017360947'!$A:$BI,1+'calc-8410178426'!BD$1,0)),0,VLOOKUP($A48,'data-8017360947'!$A:$BI,1+'calc-8410178426'!BD$1,0)*0.01*'calc-8410178426'!$B48)</f>
        <v>0</v>
      </c>
      <c r="BE48">
        <f>IF(ISERROR(VLOOKUP($A48,'data-8017360947'!$A:$BI,1+'calc-8410178426'!BE$1,0)),0,VLOOKUP($A48,'data-8017360947'!$A:$BI,1+'calc-8410178426'!BE$1,0)*0.01*'calc-8410178426'!$B48)</f>
        <v>0</v>
      </c>
      <c r="BF48">
        <f>IF(ISERROR(VLOOKUP($A48,'data-8017360947'!$A:$BI,1+'calc-8410178426'!BF$1,0)),0,VLOOKUP($A48,'data-8017360947'!$A:$BI,1+'calc-8410178426'!BF$1,0)*0.01*'calc-8410178426'!$B48)</f>
        <v>0</v>
      </c>
      <c r="BG48">
        <f>IF(ISERROR(VLOOKUP($A48,'data-8017360947'!$A:$BI,1+'calc-8410178426'!BG$1,0)),0,VLOOKUP($A48,'data-8017360947'!$A:$BI,1+'calc-8410178426'!BG$1,0)*0.01*'calc-8410178426'!$B48)</f>
        <v>0</v>
      </c>
      <c r="BH48">
        <f>IF(ISERROR(VLOOKUP($A48,'data-8017360947'!$A:$BI,1+'calc-8410178426'!BH$1,0)),0,VLOOKUP($A48,'data-8017360947'!$A:$BI,1+'calc-8410178426'!BH$1,0)*0.01*'calc-8410178426'!$B48)</f>
        <v>0</v>
      </c>
      <c r="BI48">
        <f>IF(ISERROR(VLOOKUP($A48,'data-8017360947'!$A:$BI,1+'calc-8410178426'!BI$1,0)),0,VLOOKUP($A48,'data-8017360947'!$A:$BI,1+'calc-8410178426'!BI$1,0)*0.01*'calc-8410178426'!$B48)</f>
        <v>0</v>
      </c>
      <c r="BJ48">
        <f>IF(ISERROR(VLOOKUP($A48,'data-8017360947'!$A:$BI,1+'calc-8410178426'!BJ$1,0)),0,VLOOKUP($A48,'data-8017360947'!$A:$BI,1+'calc-8410178426'!BJ$1,0)*0.01*'calc-8410178426'!$B48)</f>
        <v>0</v>
      </c>
    </row>
    <row r="49" spans="1:62" x14ac:dyDescent="0.25">
      <c r="A49">
        <f>'Nutritional Calculator - Demo'!C54</f>
        <v>0</v>
      </c>
      <c r="B49">
        <f>'Nutritional Calculator - Demo'!D54</f>
        <v>0</v>
      </c>
      <c r="C49">
        <f>IF(ISERROR(VLOOKUP($A49,'data-8017360947'!$A:$BI,1+'calc-8410178426'!C$1,0)),0,VLOOKUP($A49,'data-8017360947'!$A:$BI,1+'calc-8410178426'!C$1,0)*0.01*'calc-8410178426'!$B49)</f>
        <v>0</v>
      </c>
      <c r="D49">
        <f>IF(ISERROR(VLOOKUP($A49,'data-8017360947'!$A:$BI,1+'calc-8410178426'!D$1,0)),0,VLOOKUP($A49,'data-8017360947'!$A:$BI,1+'calc-8410178426'!D$1,0)*0.01*'calc-8410178426'!$B49)</f>
        <v>0</v>
      </c>
      <c r="E49">
        <f>IF(ISERROR(VLOOKUP($A49,'data-8017360947'!$A:$BI,1+'calc-8410178426'!E$1,0)),0,VLOOKUP($A49,'data-8017360947'!$A:$BI,1+'calc-8410178426'!E$1,0)*0.01*'calc-8410178426'!$B49)</f>
        <v>0</v>
      </c>
      <c r="F49">
        <f>IF(ISERROR(VLOOKUP($A49,'data-8017360947'!$A:$BI,1+'calc-8410178426'!F$1,0)),0,VLOOKUP($A49,'data-8017360947'!$A:$BI,1+'calc-8410178426'!F$1,0)*0.01*'calc-8410178426'!$B49)</f>
        <v>0</v>
      </c>
      <c r="G49">
        <f>IF(ISERROR(VLOOKUP($A49,'data-8017360947'!$A:$BI,1+'calc-8410178426'!G$1,0)),0,VLOOKUP($A49,'data-8017360947'!$A:$BI,1+'calc-8410178426'!G$1,0)*0.01*'calc-8410178426'!$B49)</f>
        <v>0</v>
      </c>
      <c r="H49">
        <f>IF(ISERROR(VLOOKUP($A49,'data-8017360947'!$A:$BI,1+'calc-8410178426'!H$1,0)),0,VLOOKUP($A49,'data-8017360947'!$A:$BI,1+'calc-8410178426'!H$1,0)*0.01*'calc-8410178426'!$B49)</f>
        <v>0</v>
      </c>
      <c r="I49">
        <f>IF(ISERROR(VLOOKUP($A49,'data-8017360947'!$A:$BI,1+'calc-8410178426'!I$1,0)),0,VLOOKUP($A49,'data-8017360947'!$A:$BI,1+'calc-8410178426'!I$1,0)*0.01*'calc-8410178426'!$B49)</f>
        <v>0</v>
      </c>
      <c r="J49">
        <f>IF(ISERROR(VLOOKUP($A49,'data-8017360947'!$A:$BI,1+'calc-8410178426'!J$1,0)),0,VLOOKUP($A49,'data-8017360947'!$A:$BI,1+'calc-8410178426'!J$1,0)*0.01*'calc-8410178426'!$B49)</f>
        <v>0</v>
      </c>
      <c r="K49">
        <f>IF(ISERROR(VLOOKUP($A49,'data-8017360947'!$A:$BI,1+'calc-8410178426'!K$1,0)),0,VLOOKUP($A49,'data-8017360947'!$A:$BI,1+'calc-8410178426'!K$1,0)*0.01*'calc-8410178426'!$B49)</f>
        <v>0</v>
      </c>
      <c r="L49">
        <f>IF(ISERROR(VLOOKUP($A49,'data-8017360947'!$A:$BI,1+'calc-8410178426'!L$1,0)),0,VLOOKUP($A49,'data-8017360947'!$A:$BI,1+'calc-8410178426'!L$1,0)*0.01*'calc-8410178426'!$B49)</f>
        <v>0</v>
      </c>
      <c r="M49">
        <f>IF(ISERROR(VLOOKUP($A49,'data-8017360947'!$A:$BI,1+'calc-8410178426'!M$1,0)),0,VLOOKUP($A49,'data-8017360947'!$A:$BI,1+'calc-8410178426'!M$1,0)*0.01*'calc-8410178426'!$B49)</f>
        <v>0</v>
      </c>
      <c r="N49">
        <f>IF(ISERROR(VLOOKUP($A49,'data-8017360947'!$A:$BI,1+'calc-8410178426'!N$1,0)),0,VLOOKUP($A49,'data-8017360947'!$A:$BI,1+'calc-8410178426'!N$1,0)*0.01*'calc-8410178426'!$B49)</f>
        <v>0</v>
      </c>
      <c r="O49">
        <f>IF(ISERROR(VLOOKUP($A49,'data-8017360947'!$A:$BI,1+'calc-8410178426'!O$1,0)),0,VLOOKUP($A49,'data-8017360947'!$A:$BI,1+'calc-8410178426'!O$1,0)*0.01*'calc-8410178426'!$B49)</f>
        <v>0</v>
      </c>
      <c r="P49">
        <f>IF(ISERROR(VLOOKUP($A49,'data-8017360947'!$A:$BI,1+'calc-8410178426'!P$1,0)),0,VLOOKUP($A49,'data-8017360947'!$A:$BI,1+'calc-8410178426'!P$1,0)*0.01*'calc-8410178426'!$B49)</f>
        <v>0</v>
      </c>
      <c r="Q49">
        <f>IF(ISERROR(VLOOKUP($A49,'data-8017360947'!$A:$BI,1+'calc-8410178426'!Q$1,0)),0,VLOOKUP($A49,'data-8017360947'!$A:$BI,1+'calc-8410178426'!Q$1,0)*0.01*'calc-8410178426'!$B49)</f>
        <v>0</v>
      </c>
      <c r="R49">
        <f>IF(ISERROR(VLOOKUP($A49,'data-8017360947'!$A:$BI,1+'calc-8410178426'!R$1,0)),0,VLOOKUP($A49,'data-8017360947'!$A:$BI,1+'calc-8410178426'!R$1,0)*0.01*'calc-8410178426'!$B49)</f>
        <v>0</v>
      </c>
      <c r="S49">
        <f>IF(ISERROR(VLOOKUP($A49,'data-8017360947'!$A:$BI,1+'calc-8410178426'!S$1,0)),0,VLOOKUP($A49,'data-8017360947'!$A:$BI,1+'calc-8410178426'!S$1,0)*0.01*'calc-8410178426'!$B49)</f>
        <v>0</v>
      </c>
      <c r="T49">
        <f>IF(ISERROR(VLOOKUP($A49,'data-8017360947'!$A:$BI,1+'calc-8410178426'!T$1,0)),0,VLOOKUP($A49,'data-8017360947'!$A:$BI,1+'calc-8410178426'!T$1,0)*0.01*'calc-8410178426'!$B49)</f>
        <v>0</v>
      </c>
      <c r="U49">
        <f>IF(ISERROR(VLOOKUP($A49,'data-8017360947'!$A:$BI,1+'calc-8410178426'!U$1,0)),0,VLOOKUP($A49,'data-8017360947'!$A:$BI,1+'calc-8410178426'!U$1,0)*0.01*'calc-8410178426'!$B49)</f>
        <v>0</v>
      </c>
      <c r="V49">
        <f>IF(ISERROR(VLOOKUP($A49,'data-8017360947'!$A:$BI,1+'calc-8410178426'!V$1,0)),0,VLOOKUP($A49,'data-8017360947'!$A:$BI,1+'calc-8410178426'!V$1,0)*0.01*'calc-8410178426'!$B49)</f>
        <v>0</v>
      </c>
      <c r="W49">
        <f>IF(ISERROR(VLOOKUP($A49,'data-8017360947'!$A:$BI,1+'calc-8410178426'!W$1,0)),0,VLOOKUP($A49,'data-8017360947'!$A:$BI,1+'calc-8410178426'!W$1,0)*0.01*'calc-8410178426'!$B49)</f>
        <v>0</v>
      </c>
      <c r="X49">
        <f>IF(ISERROR(VLOOKUP($A49,'data-8017360947'!$A:$BI,1+'calc-8410178426'!X$1,0)),0,VLOOKUP($A49,'data-8017360947'!$A:$BI,1+'calc-8410178426'!X$1,0)*0.01*'calc-8410178426'!$B49)</f>
        <v>0</v>
      </c>
      <c r="Y49">
        <f>IF(ISERROR(VLOOKUP($A49,'data-8017360947'!$A:$BI,1+'calc-8410178426'!Y$1,0)),0,VLOOKUP($A49,'data-8017360947'!$A:$BI,1+'calc-8410178426'!Y$1,0)*0.01*'calc-8410178426'!$B49)</f>
        <v>0</v>
      </c>
      <c r="Z49">
        <f>IF(ISERROR(VLOOKUP($A49,'data-8017360947'!$A:$BI,1+'calc-8410178426'!Z$1,0)),0,VLOOKUP($A49,'data-8017360947'!$A:$BI,1+'calc-8410178426'!Z$1,0)*0.01*'calc-8410178426'!$B49)</f>
        <v>0</v>
      </c>
      <c r="AA49">
        <f>IF(ISERROR(VLOOKUP($A49,'data-8017360947'!$A:$BI,1+'calc-8410178426'!AA$1,0)),0,VLOOKUP($A49,'data-8017360947'!$A:$BI,1+'calc-8410178426'!AA$1,0)*0.01*'calc-8410178426'!$B49)</f>
        <v>0</v>
      </c>
      <c r="AB49">
        <f>IF(ISERROR(VLOOKUP($A49,'data-8017360947'!$A:$BI,1+'calc-8410178426'!AB$1,0)),0,VLOOKUP($A49,'data-8017360947'!$A:$BI,1+'calc-8410178426'!AB$1,0)*0.01*'calc-8410178426'!$B49)</f>
        <v>0</v>
      </c>
      <c r="AC49">
        <f>IF(ISERROR(VLOOKUP($A49,'data-8017360947'!$A:$BI,1+'calc-8410178426'!AC$1,0)),0,VLOOKUP($A49,'data-8017360947'!$A:$BI,1+'calc-8410178426'!AC$1,0)*0.01*'calc-8410178426'!$B49)</f>
        <v>0</v>
      </c>
      <c r="AD49">
        <f>IF(ISERROR(VLOOKUP($A49,'data-8017360947'!$A:$BI,1+'calc-8410178426'!AD$1,0)),0,VLOOKUP($A49,'data-8017360947'!$A:$BI,1+'calc-8410178426'!AD$1,0)*0.01*'calc-8410178426'!$B49)</f>
        <v>0</v>
      </c>
      <c r="AE49">
        <f>IF(ISERROR(VLOOKUP($A49,'data-8017360947'!$A:$BI,1+'calc-8410178426'!AE$1,0)),0,VLOOKUP($A49,'data-8017360947'!$A:$BI,1+'calc-8410178426'!AE$1,0)*0.01*'calc-8410178426'!$B49)</f>
        <v>0</v>
      </c>
      <c r="AF49">
        <f>IF(ISERROR(VLOOKUP($A49,'data-8017360947'!$A:$BI,1+'calc-8410178426'!AF$1,0)),0,VLOOKUP($A49,'data-8017360947'!$A:$BI,1+'calc-8410178426'!AF$1,0)*0.01*'calc-8410178426'!$B49)</f>
        <v>0</v>
      </c>
      <c r="AG49">
        <f>IF(ISERROR(VLOOKUP($A49,'data-8017360947'!$A:$BI,1+'calc-8410178426'!AG$1,0)),0,VLOOKUP($A49,'data-8017360947'!$A:$BI,1+'calc-8410178426'!AG$1,0)*0.01*'calc-8410178426'!$B49)</f>
        <v>0</v>
      </c>
      <c r="AH49">
        <f>IF(ISERROR(VLOOKUP($A49,'data-8017360947'!$A:$BI,1+'calc-8410178426'!AH$1,0)),0,VLOOKUP($A49,'data-8017360947'!$A:$BI,1+'calc-8410178426'!AH$1,0)*0.01*'calc-8410178426'!$B49)</f>
        <v>0</v>
      </c>
      <c r="AI49">
        <f>IF(ISERROR(VLOOKUP($A49,'data-8017360947'!$A:$BI,1+'calc-8410178426'!AI$1,0)),0,VLOOKUP($A49,'data-8017360947'!$A:$BI,1+'calc-8410178426'!AI$1,0)*0.01*'calc-8410178426'!$B49)</f>
        <v>0</v>
      </c>
      <c r="AJ49">
        <f>IF(ISERROR(VLOOKUP($A49,'data-8017360947'!$A:$BI,1+'calc-8410178426'!AJ$1,0)),0,VLOOKUP($A49,'data-8017360947'!$A:$BI,1+'calc-8410178426'!AJ$1,0)*0.01*'calc-8410178426'!$B49)</f>
        <v>0</v>
      </c>
      <c r="AK49">
        <f>IF(ISERROR(VLOOKUP($A49,'data-8017360947'!$A:$BI,1+'calc-8410178426'!AK$1,0)),0,VLOOKUP($A49,'data-8017360947'!$A:$BI,1+'calc-8410178426'!AK$1,0)*0.01*'calc-8410178426'!$B49)</f>
        <v>0</v>
      </c>
      <c r="AL49">
        <f>IF(ISERROR(VLOOKUP($A49,'data-8017360947'!$A:$BI,1+'calc-8410178426'!AL$1,0)),0,VLOOKUP($A49,'data-8017360947'!$A:$BI,1+'calc-8410178426'!AL$1,0)*0.01*'calc-8410178426'!$B49)</f>
        <v>0</v>
      </c>
      <c r="AM49">
        <f>IF(ISERROR(VLOOKUP($A49,'data-8017360947'!$A:$BI,1+'calc-8410178426'!AM$1,0)),0,VLOOKUP($A49,'data-8017360947'!$A:$BI,1+'calc-8410178426'!AM$1,0)*0.01*'calc-8410178426'!$B49)</f>
        <v>0</v>
      </c>
      <c r="AN49">
        <f>IF(ISERROR(VLOOKUP($A49,'data-8017360947'!$A:$BI,1+'calc-8410178426'!AN$1,0)),0,VLOOKUP($A49,'data-8017360947'!$A:$BI,1+'calc-8410178426'!AN$1,0)*0.01*'calc-8410178426'!$B49)</f>
        <v>0</v>
      </c>
      <c r="AO49">
        <f>IF(ISERROR(VLOOKUP($A49,'data-8017360947'!$A:$BI,1+'calc-8410178426'!AO$1,0)),0,VLOOKUP($A49,'data-8017360947'!$A:$BI,1+'calc-8410178426'!AO$1,0)*0.01*'calc-8410178426'!$B49)</f>
        <v>0</v>
      </c>
      <c r="AP49">
        <f>IF(ISERROR(VLOOKUP($A49,'data-8017360947'!$A:$BI,1+'calc-8410178426'!AP$1,0)),0,VLOOKUP($A49,'data-8017360947'!$A:$BI,1+'calc-8410178426'!AP$1,0)*0.01*'calc-8410178426'!$B49)</f>
        <v>0</v>
      </c>
      <c r="AQ49">
        <f>IF(ISERROR(VLOOKUP($A49,'data-8017360947'!$A:$BI,1+'calc-8410178426'!AQ$1,0)),0,VLOOKUP($A49,'data-8017360947'!$A:$BI,1+'calc-8410178426'!AQ$1,0)*0.01*'calc-8410178426'!$B49)</f>
        <v>0</v>
      </c>
      <c r="AR49">
        <f>IF(ISERROR(VLOOKUP($A49,'data-8017360947'!$A:$BI,1+'calc-8410178426'!AR$1,0)),0,VLOOKUP($A49,'data-8017360947'!$A:$BI,1+'calc-8410178426'!AR$1,0)*0.01*'calc-8410178426'!$B49)</f>
        <v>0</v>
      </c>
      <c r="AS49">
        <f>IF(ISERROR(VLOOKUP($A49,'data-8017360947'!$A:$BI,1+'calc-8410178426'!AS$1,0)),0,VLOOKUP($A49,'data-8017360947'!$A:$BI,1+'calc-8410178426'!AS$1,0)*0.01*'calc-8410178426'!$B49)</f>
        <v>0</v>
      </c>
      <c r="AT49">
        <f>IF(ISERROR(VLOOKUP($A49,'data-8017360947'!$A:$BI,1+'calc-8410178426'!AT$1,0)),0,VLOOKUP($A49,'data-8017360947'!$A:$BI,1+'calc-8410178426'!AT$1,0)*0.01*'calc-8410178426'!$B49)</f>
        <v>0</v>
      </c>
      <c r="AU49">
        <f>IF(ISERROR(VLOOKUP($A49,'data-8017360947'!$A:$BI,1+'calc-8410178426'!AU$1,0)),0,VLOOKUP($A49,'data-8017360947'!$A:$BI,1+'calc-8410178426'!AU$1,0)*0.01*'calc-8410178426'!$B49)</f>
        <v>0</v>
      </c>
      <c r="AV49">
        <f>IF(ISERROR(VLOOKUP($A49,'data-8017360947'!$A:$BI,1+'calc-8410178426'!AV$1,0)),0,VLOOKUP($A49,'data-8017360947'!$A:$BI,1+'calc-8410178426'!AV$1,0)*0.01*'calc-8410178426'!$B49)</f>
        <v>0</v>
      </c>
      <c r="AW49">
        <f>IF(ISERROR(VLOOKUP($A49,'data-8017360947'!$A:$BI,1+'calc-8410178426'!AW$1,0)),0,VLOOKUP($A49,'data-8017360947'!$A:$BI,1+'calc-8410178426'!AW$1,0)*0.01*'calc-8410178426'!$B49)</f>
        <v>0</v>
      </c>
      <c r="AX49">
        <f>IF(ISERROR(VLOOKUP($A49,'data-8017360947'!$A:$BI,1+'calc-8410178426'!AX$1,0)),0,VLOOKUP($A49,'data-8017360947'!$A:$BI,1+'calc-8410178426'!AX$1,0)*0.01*'calc-8410178426'!$B49)</f>
        <v>0</v>
      </c>
      <c r="AY49">
        <f>IF(ISERROR(VLOOKUP($A49,'data-8017360947'!$A:$BI,1+'calc-8410178426'!AY$1,0)),0,VLOOKUP($A49,'data-8017360947'!$A:$BI,1+'calc-8410178426'!AY$1,0)*0.01*'calc-8410178426'!$B49)</f>
        <v>0</v>
      </c>
      <c r="AZ49">
        <f>IF(ISERROR(VLOOKUP($A49,'data-8017360947'!$A:$BI,1+'calc-8410178426'!AZ$1,0)),0,VLOOKUP($A49,'data-8017360947'!$A:$BI,1+'calc-8410178426'!AZ$1,0)*0.01*'calc-8410178426'!$B49)</f>
        <v>0</v>
      </c>
      <c r="BA49">
        <f>IF(ISERROR(VLOOKUP($A49,'data-8017360947'!$A:$BI,1+'calc-8410178426'!BA$1,0)),0,VLOOKUP($A49,'data-8017360947'!$A:$BI,1+'calc-8410178426'!BA$1,0)*0.01*'calc-8410178426'!$B49)</f>
        <v>0</v>
      </c>
      <c r="BB49">
        <f>IF(ISERROR(VLOOKUP($A49,'data-8017360947'!$A:$BI,1+'calc-8410178426'!BB$1,0)),0,VLOOKUP($A49,'data-8017360947'!$A:$BI,1+'calc-8410178426'!BB$1,0)*0.01*'calc-8410178426'!$B49)</f>
        <v>0</v>
      </c>
      <c r="BC49">
        <f>IF(ISERROR(VLOOKUP($A49,'data-8017360947'!$A:$BI,1+'calc-8410178426'!BC$1,0)),0,VLOOKUP($A49,'data-8017360947'!$A:$BI,1+'calc-8410178426'!BC$1,0)*0.01*'calc-8410178426'!$B49)</f>
        <v>0</v>
      </c>
      <c r="BD49">
        <f>IF(ISERROR(VLOOKUP($A49,'data-8017360947'!$A:$BI,1+'calc-8410178426'!BD$1,0)),0,VLOOKUP($A49,'data-8017360947'!$A:$BI,1+'calc-8410178426'!BD$1,0)*0.01*'calc-8410178426'!$B49)</f>
        <v>0</v>
      </c>
      <c r="BE49">
        <f>IF(ISERROR(VLOOKUP($A49,'data-8017360947'!$A:$BI,1+'calc-8410178426'!BE$1,0)),0,VLOOKUP($A49,'data-8017360947'!$A:$BI,1+'calc-8410178426'!BE$1,0)*0.01*'calc-8410178426'!$B49)</f>
        <v>0</v>
      </c>
      <c r="BF49">
        <f>IF(ISERROR(VLOOKUP($A49,'data-8017360947'!$A:$BI,1+'calc-8410178426'!BF$1,0)),0,VLOOKUP($A49,'data-8017360947'!$A:$BI,1+'calc-8410178426'!BF$1,0)*0.01*'calc-8410178426'!$B49)</f>
        <v>0</v>
      </c>
      <c r="BG49">
        <f>IF(ISERROR(VLOOKUP($A49,'data-8017360947'!$A:$BI,1+'calc-8410178426'!BG$1,0)),0,VLOOKUP($A49,'data-8017360947'!$A:$BI,1+'calc-8410178426'!BG$1,0)*0.01*'calc-8410178426'!$B49)</f>
        <v>0</v>
      </c>
      <c r="BH49">
        <f>IF(ISERROR(VLOOKUP($A49,'data-8017360947'!$A:$BI,1+'calc-8410178426'!BH$1,0)),0,VLOOKUP($A49,'data-8017360947'!$A:$BI,1+'calc-8410178426'!BH$1,0)*0.01*'calc-8410178426'!$B49)</f>
        <v>0</v>
      </c>
      <c r="BI49">
        <f>IF(ISERROR(VLOOKUP($A49,'data-8017360947'!$A:$BI,1+'calc-8410178426'!BI$1,0)),0,VLOOKUP($A49,'data-8017360947'!$A:$BI,1+'calc-8410178426'!BI$1,0)*0.01*'calc-8410178426'!$B49)</f>
        <v>0</v>
      </c>
      <c r="BJ49">
        <f>IF(ISERROR(VLOOKUP($A49,'data-8017360947'!$A:$BI,1+'calc-8410178426'!BJ$1,0)),0,VLOOKUP($A49,'data-8017360947'!$A:$BI,1+'calc-8410178426'!BJ$1,0)*0.01*'calc-8410178426'!$B49)</f>
        <v>0</v>
      </c>
    </row>
    <row r="50" spans="1:62" x14ac:dyDescent="0.25">
      <c r="A50">
        <f>'Nutritional Calculator - Demo'!C55</f>
        <v>0</v>
      </c>
      <c r="B50">
        <f>'Nutritional Calculator - Demo'!D55</f>
        <v>0</v>
      </c>
      <c r="C50">
        <f>IF(ISERROR(VLOOKUP($A50,'data-8017360947'!$A:$BI,1+'calc-8410178426'!C$1,0)),0,VLOOKUP($A50,'data-8017360947'!$A:$BI,1+'calc-8410178426'!C$1,0)*0.01*'calc-8410178426'!$B50)</f>
        <v>0</v>
      </c>
      <c r="D50">
        <f>IF(ISERROR(VLOOKUP($A50,'data-8017360947'!$A:$BI,1+'calc-8410178426'!D$1,0)),0,VLOOKUP($A50,'data-8017360947'!$A:$BI,1+'calc-8410178426'!D$1,0)*0.01*'calc-8410178426'!$B50)</f>
        <v>0</v>
      </c>
      <c r="E50">
        <f>IF(ISERROR(VLOOKUP($A50,'data-8017360947'!$A:$BI,1+'calc-8410178426'!E$1,0)),0,VLOOKUP($A50,'data-8017360947'!$A:$BI,1+'calc-8410178426'!E$1,0)*0.01*'calc-8410178426'!$B50)</f>
        <v>0</v>
      </c>
      <c r="F50">
        <f>IF(ISERROR(VLOOKUP($A50,'data-8017360947'!$A:$BI,1+'calc-8410178426'!F$1,0)),0,VLOOKUP($A50,'data-8017360947'!$A:$BI,1+'calc-8410178426'!F$1,0)*0.01*'calc-8410178426'!$B50)</f>
        <v>0</v>
      </c>
      <c r="G50">
        <f>IF(ISERROR(VLOOKUP($A50,'data-8017360947'!$A:$BI,1+'calc-8410178426'!G$1,0)),0,VLOOKUP($A50,'data-8017360947'!$A:$BI,1+'calc-8410178426'!G$1,0)*0.01*'calc-8410178426'!$B50)</f>
        <v>0</v>
      </c>
      <c r="H50">
        <f>IF(ISERROR(VLOOKUP($A50,'data-8017360947'!$A:$BI,1+'calc-8410178426'!H$1,0)),0,VLOOKUP($A50,'data-8017360947'!$A:$BI,1+'calc-8410178426'!H$1,0)*0.01*'calc-8410178426'!$B50)</f>
        <v>0</v>
      </c>
      <c r="I50">
        <f>IF(ISERROR(VLOOKUP($A50,'data-8017360947'!$A:$BI,1+'calc-8410178426'!I$1,0)),0,VLOOKUP($A50,'data-8017360947'!$A:$BI,1+'calc-8410178426'!I$1,0)*0.01*'calc-8410178426'!$B50)</f>
        <v>0</v>
      </c>
      <c r="J50">
        <f>IF(ISERROR(VLOOKUP($A50,'data-8017360947'!$A:$BI,1+'calc-8410178426'!J$1,0)),0,VLOOKUP($A50,'data-8017360947'!$A:$BI,1+'calc-8410178426'!J$1,0)*0.01*'calc-8410178426'!$B50)</f>
        <v>0</v>
      </c>
      <c r="K50">
        <f>IF(ISERROR(VLOOKUP($A50,'data-8017360947'!$A:$BI,1+'calc-8410178426'!K$1,0)),0,VLOOKUP($A50,'data-8017360947'!$A:$BI,1+'calc-8410178426'!K$1,0)*0.01*'calc-8410178426'!$B50)</f>
        <v>0</v>
      </c>
      <c r="L50">
        <f>IF(ISERROR(VLOOKUP($A50,'data-8017360947'!$A:$BI,1+'calc-8410178426'!L$1,0)),0,VLOOKUP($A50,'data-8017360947'!$A:$BI,1+'calc-8410178426'!L$1,0)*0.01*'calc-8410178426'!$B50)</f>
        <v>0</v>
      </c>
      <c r="M50">
        <f>IF(ISERROR(VLOOKUP($A50,'data-8017360947'!$A:$BI,1+'calc-8410178426'!M$1,0)),0,VLOOKUP($A50,'data-8017360947'!$A:$BI,1+'calc-8410178426'!M$1,0)*0.01*'calc-8410178426'!$B50)</f>
        <v>0</v>
      </c>
      <c r="N50">
        <f>IF(ISERROR(VLOOKUP($A50,'data-8017360947'!$A:$BI,1+'calc-8410178426'!N$1,0)),0,VLOOKUP($A50,'data-8017360947'!$A:$BI,1+'calc-8410178426'!N$1,0)*0.01*'calc-8410178426'!$B50)</f>
        <v>0</v>
      </c>
      <c r="O50">
        <f>IF(ISERROR(VLOOKUP($A50,'data-8017360947'!$A:$BI,1+'calc-8410178426'!O$1,0)),0,VLOOKUP($A50,'data-8017360947'!$A:$BI,1+'calc-8410178426'!O$1,0)*0.01*'calc-8410178426'!$B50)</f>
        <v>0</v>
      </c>
      <c r="P50">
        <f>IF(ISERROR(VLOOKUP($A50,'data-8017360947'!$A:$BI,1+'calc-8410178426'!P$1,0)),0,VLOOKUP($A50,'data-8017360947'!$A:$BI,1+'calc-8410178426'!P$1,0)*0.01*'calc-8410178426'!$B50)</f>
        <v>0</v>
      </c>
      <c r="Q50">
        <f>IF(ISERROR(VLOOKUP($A50,'data-8017360947'!$A:$BI,1+'calc-8410178426'!Q$1,0)),0,VLOOKUP($A50,'data-8017360947'!$A:$BI,1+'calc-8410178426'!Q$1,0)*0.01*'calc-8410178426'!$B50)</f>
        <v>0</v>
      </c>
      <c r="R50">
        <f>IF(ISERROR(VLOOKUP($A50,'data-8017360947'!$A:$BI,1+'calc-8410178426'!R$1,0)),0,VLOOKUP($A50,'data-8017360947'!$A:$BI,1+'calc-8410178426'!R$1,0)*0.01*'calc-8410178426'!$B50)</f>
        <v>0</v>
      </c>
      <c r="S50">
        <f>IF(ISERROR(VLOOKUP($A50,'data-8017360947'!$A:$BI,1+'calc-8410178426'!S$1,0)),0,VLOOKUP($A50,'data-8017360947'!$A:$BI,1+'calc-8410178426'!S$1,0)*0.01*'calc-8410178426'!$B50)</f>
        <v>0</v>
      </c>
      <c r="T50">
        <f>IF(ISERROR(VLOOKUP($A50,'data-8017360947'!$A:$BI,1+'calc-8410178426'!T$1,0)),0,VLOOKUP($A50,'data-8017360947'!$A:$BI,1+'calc-8410178426'!T$1,0)*0.01*'calc-8410178426'!$B50)</f>
        <v>0</v>
      </c>
      <c r="U50">
        <f>IF(ISERROR(VLOOKUP($A50,'data-8017360947'!$A:$BI,1+'calc-8410178426'!U$1,0)),0,VLOOKUP($A50,'data-8017360947'!$A:$BI,1+'calc-8410178426'!U$1,0)*0.01*'calc-8410178426'!$B50)</f>
        <v>0</v>
      </c>
      <c r="V50">
        <f>IF(ISERROR(VLOOKUP($A50,'data-8017360947'!$A:$BI,1+'calc-8410178426'!V$1,0)),0,VLOOKUP($A50,'data-8017360947'!$A:$BI,1+'calc-8410178426'!V$1,0)*0.01*'calc-8410178426'!$B50)</f>
        <v>0</v>
      </c>
      <c r="W50">
        <f>IF(ISERROR(VLOOKUP($A50,'data-8017360947'!$A:$BI,1+'calc-8410178426'!W$1,0)),0,VLOOKUP($A50,'data-8017360947'!$A:$BI,1+'calc-8410178426'!W$1,0)*0.01*'calc-8410178426'!$B50)</f>
        <v>0</v>
      </c>
      <c r="X50">
        <f>IF(ISERROR(VLOOKUP($A50,'data-8017360947'!$A:$BI,1+'calc-8410178426'!X$1,0)),0,VLOOKUP($A50,'data-8017360947'!$A:$BI,1+'calc-8410178426'!X$1,0)*0.01*'calc-8410178426'!$B50)</f>
        <v>0</v>
      </c>
      <c r="Y50">
        <f>IF(ISERROR(VLOOKUP($A50,'data-8017360947'!$A:$BI,1+'calc-8410178426'!Y$1,0)),0,VLOOKUP($A50,'data-8017360947'!$A:$BI,1+'calc-8410178426'!Y$1,0)*0.01*'calc-8410178426'!$B50)</f>
        <v>0</v>
      </c>
      <c r="Z50">
        <f>IF(ISERROR(VLOOKUP($A50,'data-8017360947'!$A:$BI,1+'calc-8410178426'!Z$1,0)),0,VLOOKUP($A50,'data-8017360947'!$A:$BI,1+'calc-8410178426'!Z$1,0)*0.01*'calc-8410178426'!$B50)</f>
        <v>0</v>
      </c>
      <c r="AA50">
        <f>IF(ISERROR(VLOOKUP($A50,'data-8017360947'!$A:$BI,1+'calc-8410178426'!AA$1,0)),0,VLOOKUP($A50,'data-8017360947'!$A:$BI,1+'calc-8410178426'!AA$1,0)*0.01*'calc-8410178426'!$B50)</f>
        <v>0</v>
      </c>
      <c r="AB50">
        <f>IF(ISERROR(VLOOKUP($A50,'data-8017360947'!$A:$BI,1+'calc-8410178426'!AB$1,0)),0,VLOOKUP($A50,'data-8017360947'!$A:$BI,1+'calc-8410178426'!AB$1,0)*0.01*'calc-8410178426'!$B50)</f>
        <v>0</v>
      </c>
      <c r="AC50">
        <f>IF(ISERROR(VLOOKUP($A50,'data-8017360947'!$A:$BI,1+'calc-8410178426'!AC$1,0)),0,VLOOKUP($A50,'data-8017360947'!$A:$BI,1+'calc-8410178426'!AC$1,0)*0.01*'calc-8410178426'!$B50)</f>
        <v>0</v>
      </c>
      <c r="AD50">
        <f>IF(ISERROR(VLOOKUP($A50,'data-8017360947'!$A:$BI,1+'calc-8410178426'!AD$1,0)),0,VLOOKUP($A50,'data-8017360947'!$A:$BI,1+'calc-8410178426'!AD$1,0)*0.01*'calc-8410178426'!$B50)</f>
        <v>0</v>
      </c>
      <c r="AE50">
        <f>IF(ISERROR(VLOOKUP($A50,'data-8017360947'!$A:$BI,1+'calc-8410178426'!AE$1,0)),0,VLOOKUP($A50,'data-8017360947'!$A:$BI,1+'calc-8410178426'!AE$1,0)*0.01*'calc-8410178426'!$B50)</f>
        <v>0</v>
      </c>
      <c r="AF50">
        <f>IF(ISERROR(VLOOKUP($A50,'data-8017360947'!$A:$BI,1+'calc-8410178426'!AF$1,0)),0,VLOOKUP($A50,'data-8017360947'!$A:$BI,1+'calc-8410178426'!AF$1,0)*0.01*'calc-8410178426'!$B50)</f>
        <v>0</v>
      </c>
      <c r="AG50">
        <f>IF(ISERROR(VLOOKUP($A50,'data-8017360947'!$A:$BI,1+'calc-8410178426'!AG$1,0)),0,VLOOKUP($A50,'data-8017360947'!$A:$BI,1+'calc-8410178426'!AG$1,0)*0.01*'calc-8410178426'!$B50)</f>
        <v>0</v>
      </c>
      <c r="AH50">
        <f>IF(ISERROR(VLOOKUP($A50,'data-8017360947'!$A:$BI,1+'calc-8410178426'!AH$1,0)),0,VLOOKUP($A50,'data-8017360947'!$A:$BI,1+'calc-8410178426'!AH$1,0)*0.01*'calc-8410178426'!$B50)</f>
        <v>0</v>
      </c>
      <c r="AI50">
        <f>IF(ISERROR(VLOOKUP($A50,'data-8017360947'!$A:$BI,1+'calc-8410178426'!AI$1,0)),0,VLOOKUP($A50,'data-8017360947'!$A:$BI,1+'calc-8410178426'!AI$1,0)*0.01*'calc-8410178426'!$B50)</f>
        <v>0</v>
      </c>
      <c r="AJ50">
        <f>IF(ISERROR(VLOOKUP($A50,'data-8017360947'!$A:$BI,1+'calc-8410178426'!AJ$1,0)),0,VLOOKUP($A50,'data-8017360947'!$A:$BI,1+'calc-8410178426'!AJ$1,0)*0.01*'calc-8410178426'!$B50)</f>
        <v>0</v>
      </c>
      <c r="AK50">
        <f>IF(ISERROR(VLOOKUP($A50,'data-8017360947'!$A:$BI,1+'calc-8410178426'!AK$1,0)),0,VLOOKUP($A50,'data-8017360947'!$A:$BI,1+'calc-8410178426'!AK$1,0)*0.01*'calc-8410178426'!$B50)</f>
        <v>0</v>
      </c>
      <c r="AL50">
        <f>IF(ISERROR(VLOOKUP($A50,'data-8017360947'!$A:$BI,1+'calc-8410178426'!AL$1,0)),0,VLOOKUP($A50,'data-8017360947'!$A:$BI,1+'calc-8410178426'!AL$1,0)*0.01*'calc-8410178426'!$B50)</f>
        <v>0</v>
      </c>
      <c r="AM50">
        <f>IF(ISERROR(VLOOKUP($A50,'data-8017360947'!$A:$BI,1+'calc-8410178426'!AM$1,0)),0,VLOOKUP($A50,'data-8017360947'!$A:$BI,1+'calc-8410178426'!AM$1,0)*0.01*'calc-8410178426'!$B50)</f>
        <v>0</v>
      </c>
      <c r="AN50">
        <f>IF(ISERROR(VLOOKUP($A50,'data-8017360947'!$A:$BI,1+'calc-8410178426'!AN$1,0)),0,VLOOKUP($A50,'data-8017360947'!$A:$BI,1+'calc-8410178426'!AN$1,0)*0.01*'calc-8410178426'!$B50)</f>
        <v>0</v>
      </c>
      <c r="AO50">
        <f>IF(ISERROR(VLOOKUP($A50,'data-8017360947'!$A:$BI,1+'calc-8410178426'!AO$1,0)),0,VLOOKUP($A50,'data-8017360947'!$A:$BI,1+'calc-8410178426'!AO$1,0)*0.01*'calc-8410178426'!$B50)</f>
        <v>0</v>
      </c>
      <c r="AP50">
        <f>IF(ISERROR(VLOOKUP($A50,'data-8017360947'!$A:$BI,1+'calc-8410178426'!AP$1,0)),0,VLOOKUP($A50,'data-8017360947'!$A:$BI,1+'calc-8410178426'!AP$1,0)*0.01*'calc-8410178426'!$B50)</f>
        <v>0</v>
      </c>
      <c r="AQ50">
        <f>IF(ISERROR(VLOOKUP($A50,'data-8017360947'!$A:$BI,1+'calc-8410178426'!AQ$1,0)),0,VLOOKUP($A50,'data-8017360947'!$A:$BI,1+'calc-8410178426'!AQ$1,0)*0.01*'calc-8410178426'!$B50)</f>
        <v>0</v>
      </c>
      <c r="AR50">
        <f>IF(ISERROR(VLOOKUP($A50,'data-8017360947'!$A:$BI,1+'calc-8410178426'!AR$1,0)),0,VLOOKUP($A50,'data-8017360947'!$A:$BI,1+'calc-8410178426'!AR$1,0)*0.01*'calc-8410178426'!$B50)</f>
        <v>0</v>
      </c>
      <c r="AS50">
        <f>IF(ISERROR(VLOOKUP($A50,'data-8017360947'!$A:$BI,1+'calc-8410178426'!AS$1,0)),0,VLOOKUP($A50,'data-8017360947'!$A:$BI,1+'calc-8410178426'!AS$1,0)*0.01*'calc-8410178426'!$B50)</f>
        <v>0</v>
      </c>
      <c r="AT50">
        <f>IF(ISERROR(VLOOKUP($A50,'data-8017360947'!$A:$BI,1+'calc-8410178426'!AT$1,0)),0,VLOOKUP($A50,'data-8017360947'!$A:$BI,1+'calc-8410178426'!AT$1,0)*0.01*'calc-8410178426'!$B50)</f>
        <v>0</v>
      </c>
      <c r="AU50">
        <f>IF(ISERROR(VLOOKUP($A50,'data-8017360947'!$A:$BI,1+'calc-8410178426'!AU$1,0)),0,VLOOKUP($A50,'data-8017360947'!$A:$BI,1+'calc-8410178426'!AU$1,0)*0.01*'calc-8410178426'!$B50)</f>
        <v>0</v>
      </c>
      <c r="AV50">
        <f>IF(ISERROR(VLOOKUP($A50,'data-8017360947'!$A:$BI,1+'calc-8410178426'!AV$1,0)),0,VLOOKUP($A50,'data-8017360947'!$A:$BI,1+'calc-8410178426'!AV$1,0)*0.01*'calc-8410178426'!$B50)</f>
        <v>0</v>
      </c>
      <c r="AW50">
        <f>IF(ISERROR(VLOOKUP($A50,'data-8017360947'!$A:$BI,1+'calc-8410178426'!AW$1,0)),0,VLOOKUP($A50,'data-8017360947'!$A:$BI,1+'calc-8410178426'!AW$1,0)*0.01*'calc-8410178426'!$B50)</f>
        <v>0</v>
      </c>
      <c r="AX50">
        <f>IF(ISERROR(VLOOKUP($A50,'data-8017360947'!$A:$BI,1+'calc-8410178426'!AX$1,0)),0,VLOOKUP($A50,'data-8017360947'!$A:$BI,1+'calc-8410178426'!AX$1,0)*0.01*'calc-8410178426'!$B50)</f>
        <v>0</v>
      </c>
      <c r="AY50">
        <f>IF(ISERROR(VLOOKUP($A50,'data-8017360947'!$A:$BI,1+'calc-8410178426'!AY$1,0)),0,VLOOKUP($A50,'data-8017360947'!$A:$BI,1+'calc-8410178426'!AY$1,0)*0.01*'calc-8410178426'!$B50)</f>
        <v>0</v>
      </c>
      <c r="AZ50">
        <f>IF(ISERROR(VLOOKUP($A50,'data-8017360947'!$A:$BI,1+'calc-8410178426'!AZ$1,0)),0,VLOOKUP($A50,'data-8017360947'!$A:$BI,1+'calc-8410178426'!AZ$1,0)*0.01*'calc-8410178426'!$B50)</f>
        <v>0</v>
      </c>
      <c r="BA50">
        <f>IF(ISERROR(VLOOKUP($A50,'data-8017360947'!$A:$BI,1+'calc-8410178426'!BA$1,0)),0,VLOOKUP($A50,'data-8017360947'!$A:$BI,1+'calc-8410178426'!BA$1,0)*0.01*'calc-8410178426'!$B50)</f>
        <v>0</v>
      </c>
      <c r="BB50">
        <f>IF(ISERROR(VLOOKUP($A50,'data-8017360947'!$A:$BI,1+'calc-8410178426'!BB$1,0)),0,VLOOKUP($A50,'data-8017360947'!$A:$BI,1+'calc-8410178426'!BB$1,0)*0.01*'calc-8410178426'!$B50)</f>
        <v>0</v>
      </c>
      <c r="BC50">
        <f>IF(ISERROR(VLOOKUP($A50,'data-8017360947'!$A:$BI,1+'calc-8410178426'!BC$1,0)),0,VLOOKUP($A50,'data-8017360947'!$A:$BI,1+'calc-8410178426'!BC$1,0)*0.01*'calc-8410178426'!$B50)</f>
        <v>0</v>
      </c>
      <c r="BD50">
        <f>IF(ISERROR(VLOOKUP($A50,'data-8017360947'!$A:$BI,1+'calc-8410178426'!BD$1,0)),0,VLOOKUP($A50,'data-8017360947'!$A:$BI,1+'calc-8410178426'!BD$1,0)*0.01*'calc-8410178426'!$B50)</f>
        <v>0</v>
      </c>
      <c r="BE50">
        <f>IF(ISERROR(VLOOKUP($A50,'data-8017360947'!$A:$BI,1+'calc-8410178426'!BE$1,0)),0,VLOOKUP($A50,'data-8017360947'!$A:$BI,1+'calc-8410178426'!BE$1,0)*0.01*'calc-8410178426'!$B50)</f>
        <v>0</v>
      </c>
      <c r="BF50">
        <f>IF(ISERROR(VLOOKUP($A50,'data-8017360947'!$A:$BI,1+'calc-8410178426'!BF$1,0)),0,VLOOKUP($A50,'data-8017360947'!$A:$BI,1+'calc-8410178426'!BF$1,0)*0.01*'calc-8410178426'!$B50)</f>
        <v>0</v>
      </c>
      <c r="BG50">
        <f>IF(ISERROR(VLOOKUP($A50,'data-8017360947'!$A:$BI,1+'calc-8410178426'!BG$1,0)),0,VLOOKUP($A50,'data-8017360947'!$A:$BI,1+'calc-8410178426'!BG$1,0)*0.01*'calc-8410178426'!$B50)</f>
        <v>0</v>
      </c>
      <c r="BH50">
        <f>IF(ISERROR(VLOOKUP($A50,'data-8017360947'!$A:$BI,1+'calc-8410178426'!BH$1,0)),0,VLOOKUP($A50,'data-8017360947'!$A:$BI,1+'calc-8410178426'!BH$1,0)*0.01*'calc-8410178426'!$B50)</f>
        <v>0</v>
      </c>
      <c r="BI50">
        <f>IF(ISERROR(VLOOKUP($A50,'data-8017360947'!$A:$BI,1+'calc-8410178426'!BI$1,0)),0,VLOOKUP($A50,'data-8017360947'!$A:$BI,1+'calc-8410178426'!BI$1,0)*0.01*'calc-8410178426'!$B50)</f>
        <v>0</v>
      </c>
      <c r="BJ50">
        <f>IF(ISERROR(VLOOKUP($A50,'data-8017360947'!$A:$BI,1+'calc-8410178426'!BJ$1,0)),0,VLOOKUP($A50,'data-8017360947'!$A:$BI,1+'calc-8410178426'!BJ$1,0)*0.01*'calc-8410178426'!$B50)</f>
        <v>0</v>
      </c>
    </row>
    <row r="51" spans="1:62" x14ac:dyDescent="0.25">
      <c r="A51">
        <f>'Nutritional Calculator - Demo'!C56</f>
        <v>0</v>
      </c>
      <c r="B51">
        <f>'Nutritional Calculator - Demo'!D56</f>
        <v>0</v>
      </c>
      <c r="C51">
        <f>IF(ISERROR(VLOOKUP($A51,'data-8017360947'!$A:$BI,1+'calc-8410178426'!C$1,0)),0,VLOOKUP($A51,'data-8017360947'!$A:$BI,1+'calc-8410178426'!C$1,0)*0.01*'calc-8410178426'!$B51)</f>
        <v>0</v>
      </c>
      <c r="D51">
        <f>IF(ISERROR(VLOOKUP($A51,'data-8017360947'!$A:$BI,1+'calc-8410178426'!D$1,0)),0,VLOOKUP($A51,'data-8017360947'!$A:$BI,1+'calc-8410178426'!D$1,0)*0.01*'calc-8410178426'!$B51)</f>
        <v>0</v>
      </c>
      <c r="E51">
        <f>IF(ISERROR(VLOOKUP($A51,'data-8017360947'!$A:$BI,1+'calc-8410178426'!E$1,0)),0,VLOOKUP($A51,'data-8017360947'!$A:$BI,1+'calc-8410178426'!E$1,0)*0.01*'calc-8410178426'!$B51)</f>
        <v>0</v>
      </c>
      <c r="F51">
        <f>IF(ISERROR(VLOOKUP($A51,'data-8017360947'!$A:$BI,1+'calc-8410178426'!F$1,0)),0,VLOOKUP($A51,'data-8017360947'!$A:$BI,1+'calc-8410178426'!F$1,0)*0.01*'calc-8410178426'!$B51)</f>
        <v>0</v>
      </c>
      <c r="G51">
        <f>IF(ISERROR(VLOOKUP($A51,'data-8017360947'!$A:$BI,1+'calc-8410178426'!G$1,0)),0,VLOOKUP($A51,'data-8017360947'!$A:$BI,1+'calc-8410178426'!G$1,0)*0.01*'calc-8410178426'!$B51)</f>
        <v>0</v>
      </c>
      <c r="H51">
        <f>IF(ISERROR(VLOOKUP($A51,'data-8017360947'!$A:$BI,1+'calc-8410178426'!H$1,0)),0,VLOOKUP($A51,'data-8017360947'!$A:$BI,1+'calc-8410178426'!H$1,0)*0.01*'calc-8410178426'!$B51)</f>
        <v>0</v>
      </c>
      <c r="I51">
        <f>IF(ISERROR(VLOOKUP($A51,'data-8017360947'!$A:$BI,1+'calc-8410178426'!I$1,0)),0,VLOOKUP($A51,'data-8017360947'!$A:$BI,1+'calc-8410178426'!I$1,0)*0.01*'calc-8410178426'!$B51)</f>
        <v>0</v>
      </c>
      <c r="J51">
        <f>IF(ISERROR(VLOOKUP($A51,'data-8017360947'!$A:$BI,1+'calc-8410178426'!J$1,0)),0,VLOOKUP($A51,'data-8017360947'!$A:$BI,1+'calc-8410178426'!J$1,0)*0.01*'calc-8410178426'!$B51)</f>
        <v>0</v>
      </c>
      <c r="K51">
        <f>IF(ISERROR(VLOOKUP($A51,'data-8017360947'!$A:$BI,1+'calc-8410178426'!K$1,0)),0,VLOOKUP($A51,'data-8017360947'!$A:$BI,1+'calc-8410178426'!K$1,0)*0.01*'calc-8410178426'!$B51)</f>
        <v>0</v>
      </c>
      <c r="L51">
        <f>IF(ISERROR(VLOOKUP($A51,'data-8017360947'!$A:$BI,1+'calc-8410178426'!L$1,0)),0,VLOOKUP($A51,'data-8017360947'!$A:$BI,1+'calc-8410178426'!L$1,0)*0.01*'calc-8410178426'!$B51)</f>
        <v>0</v>
      </c>
      <c r="M51">
        <f>IF(ISERROR(VLOOKUP($A51,'data-8017360947'!$A:$BI,1+'calc-8410178426'!M$1,0)),0,VLOOKUP($A51,'data-8017360947'!$A:$BI,1+'calc-8410178426'!M$1,0)*0.01*'calc-8410178426'!$B51)</f>
        <v>0</v>
      </c>
      <c r="N51">
        <f>IF(ISERROR(VLOOKUP($A51,'data-8017360947'!$A:$BI,1+'calc-8410178426'!N$1,0)),0,VLOOKUP($A51,'data-8017360947'!$A:$BI,1+'calc-8410178426'!N$1,0)*0.01*'calc-8410178426'!$B51)</f>
        <v>0</v>
      </c>
      <c r="O51">
        <f>IF(ISERROR(VLOOKUP($A51,'data-8017360947'!$A:$BI,1+'calc-8410178426'!O$1,0)),0,VLOOKUP($A51,'data-8017360947'!$A:$BI,1+'calc-8410178426'!O$1,0)*0.01*'calc-8410178426'!$B51)</f>
        <v>0</v>
      </c>
      <c r="P51">
        <f>IF(ISERROR(VLOOKUP($A51,'data-8017360947'!$A:$BI,1+'calc-8410178426'!P$1,0)),0,VLOOKUP($A51,'data-8017360947'!$A:$BI,1+'calc-8410178426'!P$1,0)*0.01*'calc-8410178426'!$B51)</f>
        <v>0</v>
      </c>
      <c r="Q51">
        <f>IF(ISERROR(VLOOKUP($A51,'data-8017360947'!$A:$BI,1+'calc-8410178426'!Q$1,0)),0,VLOOKUP($A51,'data-8017360947'!$A:$BI,1+'calc-8410178426'!Q$1,0)*0.01*'calc-8410178426'!$B51)</f>
        <v>0</v>
      </c>
      <c r="R51">
        <f>IF(ISERROR(VLOOKUP($A51,'data-8017360947'!$A:$BI,1+'calc-8410178426'!R$1,0)),0,VLOOKUP($A51,'data-8017360947'!$A:$BI,1+'calc-8410178426'!R$1,0)*0.01*'calc-8410178426'!$B51)</f>
        <v>0</v>
      </c>
      <c r="S51">
        <f>IF(ISERROR(VLOOKUP($A51,'data-8017360947'!$A:$BI,1+'calc-8410178426'!S$1,0)),0,VLOOKUP($A51,'data-8017360947'!$A:$BI,1+'calc-8410178426'!S$1,0)*0.01*'calc-8410178426'!$B51)</f>
        <v>0</v>
      </c>
      <c r="T51">
        <f>IF(ISERROR(VLOOKUP($A51,'data-8017360947'!$A:$BI,1+'calc-8410178426'!T$1,0)),0,VLOOKUP($A51,'data-8017360947'!$A:$BI,1+'calc-8410178426'!T$1,0)*0.01*'calc-8410178426'!$B51)</f>
        <v>0</v>
      </c>
      <c r="U51">
        <f>IF(ISERROR(VLOOKUP($A51,'data-8017360947'!$A:$BI,1+'calc-8410178426'!U$1,0)),0,VLOOKUP($A51,'data-8017360947'!$A:$BI,1+'calc-8410178426'!U$1,0)*0.01*'calc-8410178426'!$B51)</f>
        <v>0</v>
      </c>
      <c r="V51">
        <f>IF(ISERROR(VLOOKUP($A51,'data-8017360947'!$A:$BI,1+'calc-8410178426'!V$1,0)),0,VLOOKUP($A51,'data-8017360947'!$A:$BI,1+'calc-8410178426'!V$1,0)*0.01*'calc-8410178426'!$B51)</f>
        <v>0</v>
      </c>
      <c r="W51">
        <f>IF(ISERROR(VLOOKUP($A51,'data-8017360947'!$A:$BI,1+'calc-8410178426'!W$1,0)),0,VLOOKUP($A51,'data-8017360947'!$A:$BI,1+'calc-8410178426'!W$1,0)*0.01*'calc-8410178426'!$B51)</f>
        <v>0</v>
      </c>
      <c r="X51">
        <f>IF(ISERROR(VLOOKUP($A51,'data-8017360947'!$A:$BI,1+'calc-8410178426'!X$1,0)),0,VLOOKUP($A51,'data-8017360947'!$A:$BI,1+'calc-8410178426'!X$1,0)*0.01*'calc-8410178426'!$B51)</f>
        <v>0</v>
      </c>
      <c r="Y51">
        <f>IF(ISERROR(VLOOKUP($A51,'data-8017360947'!$A:$BI,1+'calc-8410178426'!Y$1,0)),0,VLOOKUP($A51,'data-8017360947'!$A:$BI,1+'calc-8410178426'!Y$1,0)*0.01*'calc-8410178426'!$B51)</f>
        <v>0</v>
      </c>
      <c r="Z51">
        <f>IF(ISERROR(VLOOKUP($A51,'data-8017360947'!$A:$BI,1+'calc-8410178426'!Z$1,0)),0,VLOOKUP($A51,'data-8017360947'!$A:$BI,1+'calc-8410178426'!Z$1,0)*0.01*'calc-8410178426'!$B51)</f>
        <v>0</v>
      </c>
      <c r="AA51">
        <f>IF(ISERROR(VLOOKUP($A51,'data-8017360947'!$A:$BI,1+'calc-8410178426'!AA$1,0)),0,VLOOKUP($A51,'data-8017360947'!$A:$BI,1+'calc-8410178426'!AA$1,0)*0.01*'calc-8410178426'!$B51)</f>
        <v>0</v>
      </c>
      <c r="AB51">
        <f>IF(ISERROR(VLOOKUP($A51,'data-8017360947'!$A:$BI,1+'calc-8410178426'!AB$1,0)),0,VLOOKUP($A51,'data-8017360947'!$A:$BI,1+'calc-8410178426'!AB$1,0)*0.01*'calc-8410178426'!$B51)</f>
        <v>0</v>
      </c>
      <c r="AC51">
        <f>IF(ISERROR(VLOOKUP($A51,'data-8017360947'!$A:$BI,1+'calc-8410178426'!AC$1,0)),0,VLOOKUP($A51,'data-8017360947'!$A:$BI,1+'calc-8410178426'!AC$1,0)*0.01*'calc-8410178426'!$B51)</f>
        <v>0</v>
      </c>
      <c r="AD51">
        <f>IF(ISERROR(VLOOKUP($A51,'data-8017360947'!$A:$BI,1+'calc-8410178426'!AD$1,0)),0,VLOOKUP($A51,'data-8017360947'!$A:$BI,1+'calc-8410178426'!AD$1,0)*0.01*'calc-8410178426'!$B51)</f>
        <v>0</v>
      </c>
      <c r="AE51">
        <f>IF(ISERROR(VLOOKUP($A51,'data-8017360947'!$A:$BI,1+'calc-8410178426'!AE$1,0)),0,VLOOKUP($A51,'data-8017360947'!$A:$BI,1+'calc-8410178426'!AE$1,0)*0.01*'calc-8410178426'!$B51)</f>
        <v>0</v>
      </c>
      <c r="AF51">
        <f>IF(ISERROR(VLOOKUP($A51,'data-8017360947'!$A:$BI,1+'calc-8410178426'!AF$1,0)),0,VLOOKUP($A51,'data-8017360947'!$A:$BI,1+'calc-8410178426'!AF$1,0)*0.01*'calc-8410178426'!$B51)</f>
        <v>0</v>
      </c>
      <c r="AG51">
        <f>IF(ISERROR(VLOOKUP($A51,'data-8017360947'!$A:$BI,1+'calc-8410178426'!AG$1,0)),0,VLOOKUP($A51,'data-8017360947'!$A:$BI,1+'calc-8410178426'!AG$1,0)*0.01*'calc-8410178426'!$B51)</f>
        <v>0</v>
      </c>
      <c r="AH51">
        <f>IF(ISERROR(VLOOKUP($A51,'data-8017360947'!$A:$BI,1+'calc-8410178426'!AH$1,0)),0,VLOOKUP($A51,'data-8017360947'!$A:$BI,1+'calc-8410178426'!AH$1,0)*0.01*'calc-8410178426'!$B51)</f>
        <v>0</v>
      </c>
      <c r="AI51">
        <f>IF(ISERROR(VLOOKUP($A51,'data-8017360947'!$A:$BI,1+'calc-8410178426'!AI$1,0)),0,VLOOKUP($A51,'data-8017360947'!$A:$BI,1+'calc-8410178426'!AI$1,0)*0.01*'calc-8410178426'!$B51)</f>
        <v>0</v>
      </c>
      <c r="AJ51">
        <f>IF(ISERROR(VLOOKUP($A51,'data-8017360947'!$A:$BI,1+'calc-8410178426'!AJ$1,0)),0,VLOOKUP($A51,'data-8017360947'!$A:$BI,1+'calc-8410178426'!AJ$1,0)*0.01*'calc-8410178426'!$B51)</f>
        <v>0</v>
      </c>
      <c r="AK51">
        <f>IF(ISERROR(VLOOKUP($A51,'data-8017360947'!$A:$BI,1+'calc-8410178426'!AK$1,0)),0,VLOOKUP($A51,'data-8017360947'!$A:$BI,1+'calc-8410178426'!AK$1,0)*0.01*'calc-8410178426'!$B51)</f>
        <v>0</v>
      </c>
      <c r="AL51">
        <f>IF(ISERROR(VLOOKUP($A51,'data-8017360947'!$A:$BI,1+'calc-8410178426'!AL$1,0)),0,VLOOKUP($A51,'data-8017360947'!$A:$BI,1+'calc-8410178426'!AL$1,0)*0.01*'calc-8410178426'!$B51)</f>
        <v>0</v>
      </c>
      <c r="AM51">
        <f>IF(ISERROR(VLOOKUP($A51,'data-8017360947'!$A:$BI,1+'calc-8410178426'!AM$1,0)),0,VLOOKUP($A51,'data-8017360947'!$A:$BI,1+'calc-8410178426'!AM$1,0)*0.01*'calc-8410178426'!$B51)</f>
        <v>0</v>
      </c>
      <c r="AN51">
        <f>IF(ISERROR(VLOOKUP($A51,'data-8017360947'!$A:$BI,1+'calc-8410178426'!AN$1,0)),0,VLOOKUP($A51,'data-8017360947'!$A:$BI,1+'calc-8410178426'!AN$1,0)*0.01*'calc-8410178426'!$B51)</f>
        <v>0</v>
      </c>
      <c r="AO51">
        <f>IF(ISERROR(VLOOKUP($A51,'data-8017360947'!$A:$BI,1+'calc-8410178426'!AO$1,0)),0,VLOOKUP($A51,'data-8017360947'!$A:$BI,1+'calc-8410178426'!AO$1,0)*0.01*'calc-8410178426'!$B51)</f>
        <v>0</v>
      </c>
      <c r="AP51">
        <f>IF(ISERROR(VLOOKUP($A51,'data-8017360947'!$A:$BI,1+'calc-8410178426'!AP$1,0)),0,VLOOKUP($A51,'data-8017360947'!$A:$BI,1+'calc-8410178426'!AP$1,0)*0.01*'calc-8410178426'!$B51)</f>
        <v>0</v>
      </c>
      <c r="AQ51">
        <f>IF(ISERROR(VLOOKUP($A51,'data-8017360947'!$A:$BI,1+'calc-8410178426'!AQ$1,0)),0,VLOOKUP($A51,'data-8017360947'!$A:$BI,1+'calc-8410178426'!AQ$1,0)*0.01*'calc-8410178426'!$B51)</f>
        <v>0</v>
      </c>
      <c r="AR51">
        <f>IF(ISERROR(VLOOKUP($A51,'data-8017360947'!$A:$BI,1+'calc-8410178426'!AR$1,0)),0,VLOOKUP($A51,'data-8017360947'!$A:$BI,1+'calc-8410178426'!AR$1,0)*0.01*'calc-8410178426'!$B51)</f>
        <v>0</v>
      </c>
      <c r="AS51">
        <f>IF(ISERROR(VLOOKUP($A51,'data-8017360947'!$A:$BI,1+'calc-8410178426'!AS$1,0)),0,VLOOKUP($A51,'data-8017360947'!$A:$BI,1+'calc-8410178426'!AS$1,0)*0.01*'calc-8410178426'!$B51)</f>
        <v>0</v>
      </c>
      <c r="AT51">
        <f>IF(ISERROR(VLOOKUP($A51,'data-8017360947'!$A:$BI,1+'calc-8410178426'!AT$1,0)),0,VLOOKUP($A51,'data-8017360947'!$A:$BI,1+'calc-8410178426'!AT$1,0)*0.01*'calc-8410178426'!$B51)</f>
        <v>0</v>
      </c>
      <c r="AU51">
        <f>IF(ISERROR(VLOOKUP($A51,'data-8017360947'!$A:$BI,1+'calc-8410178426'!AU$1,0)),0,VLOOKUP($A51,'data-8017360947'!$A:$BI,1+'calc-8410178426'!AU$1,0)*0.01*'calc-8410178426'!$B51)</f>
        <v>0</v>
      </c>
      <c r="AV51">
        <f>IF(ISERROR(VLOOKUP($A51,'data-8017360947'!$A:$BI,1+'calc-8410178426'!AV$1,0)),0,VLOOKUP($A51,'data-8017360947'!$A:$BI,1+'calc-8410178426'!AV$1,0)*0.01*'calc-8410178426'!$B51)</f>
        <v>0</v>
      </c>
      <c r="AW51">
        <f>IF(ISERROR(VLOOKUP($A51,'data-8017360947'!$A:$BI,1+'calc-8410178426'!AW$1,0)),0,VLOOKUP($A51,'data-8017360947'!$A:$BI,1+'calc-8410178426'!AW$1,0)*0.01*'calc-8410178426'!$B51)</f>
        <v>0</v>
      </c>
      <c r="AX51">
        <f>IF(ISERROR(VLOOKUP($A51,'data-8017360947'!$A:$BI,1+'calc-8410178426'!AX$1,0)),0,VLOOKUP($A51,'data-8017360947'!$A:$BI,1+'calc-8410178426'!AX$1,0)*0.01*'calc-8410178426'!$B51)</f>
        <v>0</v>
      </c>
      <c r="AY51">
        <f>IF(ISERROR(VLOOKUP($A51,'data-8017360947'!$A:$BI,1+'calc-8410178426'!AY$1,0)),0,VLOOKUP($A51,'data-8017360947'!$A:$BI,1+'calc-8410178426'!AY$1,0)*0.01*'calc-8410178426'!$B51)</f>
        <v>0</v>
      </c>
      <c r="AZ51">
        <f>IF(ISERROR(VLOOKUP($A51,'data-8017360947'!$A:$BI,1+'calc-8410178426'!AZ$1,0)),0,VLOOKUP($A51,'data-8017360947'!$A:$BI,1+'calc-8410178426'!AZ$1,0)*0.01*'calc-8410178426'!$B51)</f>
        <v>0</v>
      </c>
      <c r="BA51">
        <f>IF(ISERROR(VLOOKUP($A51,'data-8017360947'!$A:$BI,1+'calc-8410178426'!BA$1,0)),0,VLOOKUP($A51,'data-8017360947'!$A:$BI,1+'calc-8410178426'!BA$1,0)*0.01*'calc-8410178426'!$B51)</f>
        <v>0</v>
      </c>
      <c r="BB51">
        <f>IF(ISERROR(VLOOKUP($A51,'data-8017360947'!$A:$BI,1+'calc-8410178426'!BB$1,0)),0,VLOOKUP($A51,'data-8017360947'!$A:$BI,1+'calc-8410178426'!BB$1,0)*0.01*'calc-8410178426'!$B51)</f>
        <v>0</v>
      </c>
      <c r="BC51">
        <f>IF(ISERROR(VLOOKUP($A51,'data-8017360947'!$A:$BI,1+'calc-8410178426'!BC$1,0)),0,VLOOKUP($A51,'data-8017360947'!$A:$BI,1+'calc-8410178426'!BC$1,0)*0.01*'calc-8410178426'!$B51)</f>
        <v>0</v>
      </c>
      <c r="BD51">
        <f>IF(ISERROR(VLOOKUP($A51,'data-8017360947'!$A:$BI,1+'calc-8410178426'!BD$1,0)),0,VLOOKUP($A51,'data-8017360947'!$A:$BI,1+'calc-8410178426'!BD$1,0)*0.01*'calc-8410178426'!$B51)</f>
        <v>0</v>
      </c>
      <c r="BE51">
        <f>IF(ISERROR(VLOOKUP($A51,'data-8017360947'!$A:$BI,1+'calc-8410178426'!BE$1,0)),0,VLOOKUP($A51,'data-8017360947'!$A:$BI,1+'calc-8410178426'!BE$1,0)*0.01*'calc-8410178426'!$B51)</f>
        <v>0</v>
      </c>
      <c r="BF51">
        <f>IF(ISERROR(VLOOKUP($A51,'data-8017360947'!$A:$BI,1+'calc-8410178426'!BF$1,0)),0,VLOOKUP($A51,'data-8017360947'!$A:$BI,1+'calc-8410178426'!BF$1,0)*0.01*'calc-8410178426'!$B51)</f>
        <v>0</v>
      </c>
      <c r="BG51">
        <f>IF(ISERROR(VLOOKUP($A51,'data-8017360947'!$A:$BI,1+'calc-8410178426'!BG$1,0)),0,VLOOKUP($A51,'data-8017360947'!$A:$BI,1+'calc-8410178426'!BG$1,0)*0.01*'calc-8410178426'!$B51)</f>
        <v>0</v>
      </c>
      <c r="BH51">
        <f>IF(ISERROR(VLOOKUP($A51,'data-8017360947'!$A:$BI,1+'calc-8410178426'!BH$1,0)),0,VLOOKUP($A51,'data-8017360947'!$A:$BI,1+'calc-8410178426'!BH$1,0)*0.01*'calc-8410178426'!$B51)</f>
        <v>0</v>
      </c>
      <c r="BI51">
        <f>IF(ISERROR(VLOOKUP($A51,'data-8017360947'!$A:$BI,1+'calc-8410178426'!BI$1,0)),0,VLOOKUP($A51,'data-8017360947'!$A:$BI,1+'calc-8410178426'!BI$1,0)*0.01*'calc-8410178426'!$B51)</f>
        <v>0</v>
      </c>
      <c r="BJ51">
        <f>IF(ISERROR(VLOOKUP($A51,'data-8017360947'!$A:$BI,1+'calc-8410178426'!BJ$1,0)),0,VLOOKUP($A51,'data-8017360947'!$A:$BI,1+'calc-8410178426'!BJ$1,0)*0.01*'calc-8410178426'!$B51)</f>
        <v>0</v>
      </c>
    </row>
    <row r="52" spans="1:62" x14ac:dyDescent="0.25">
      <c r="A52">
        <f>'Nutritional Calculator - Demo'!C57</f>
        <v>0</v>
      </c>
      <c r="B52">
        <f>'Nutritional Calculator - Demo'!D57</f>
        <v>0</v>
      </c>
      <c r="C52">
        <f>IF(ISERROR(VLOOKUP($A52,'data-8017360947'!$A:$BI,1+'calc-8410178426'!C$1,0)),0,VLOOKUP($A52,'data-8017360947'!$A:$BI,1+'calc-8410178426'!C$1,0)*0.01*'calc-8410178426'!$B52)</f>
        <v>0</v>
      </c>
      <c r="D52">
        <f>IF(ISERROR(VLOOKUP($A52,'data-8017360947'!$A:$BI,1+'calc-8410178426'!D$1,0)),0,VLOOKUP($A52,'data-8017360947'!$A:$BI,1+'calc-8410178426'!D$1,0)*0.01*'calc-8410178426'!$B52)</f>
        <v>0</v>
      </c>
      <c r="E52">
        <f>IF(ISERROR(VLOOKUP($A52,'data-8017360947'!$A:$BI,1+'calc-8410178426'!E$1,0)),0,VLOOKUP($A52,'data-8017360947'!$A:$BI,1+'calc-8410178426'!E$1,0)*0.01*'calc-8410178426'!$B52)</f>
        <v>0</v>
      </c>
      <c r="F52">
        <f>IF(ISERROR(VLOOKUP($A52,'data-8017360947'!$A:$BI,1+'calc-8410178426'!F$1,0)),0,VLOOKUP($A52,'data-8017360947'!$A:$BI,1+'calc-8410178426'!F$1,0)*0.01*'calc-8410178426'!$B52)</f>
        <v>0</v>
      </c>
      <c r="G52">
        <f>IF(ISERROR(VLOOKUP($A52,'data-8017360947'!$A:$BI,1+'calc-8410178426'!G$1,0)),0,VLOOKUP($A52,'data-8017360947'!$A:$BI,1+'calc-8410178426'!G$1,0)*0.01*'calc-8410178426'!$B52)</f>
        <v>0</v>
      </c>
      <c r="H52">
        <f>IF(ISERROR(VLOOKUP($A52,'data-8017360947'!$A:$BI,1+'calc-8410178426'!H$1,0)),0,VLOOKUP($A52,'data-8017360947'!$A:$BI,1+'calc-8410178426'!H$1,0)*0.01*'calc-8410178426'!$B52)</f>
        <v>0</v>
      </c>
      <c r="I52">
        <f>IF(ISERROR(VLOOKUP($A52,'data-8017360947'!$A:$BI,1+'calc-8410178426'!I$1,0)),0,VLOOKUP($A52,'data-8017360947'!$A:$BI,1+'calc-8410178426'!I$1,0)*0.01*'calc-8410178426'!$B52)</f>
        <v>0</v>
      </c>
      <c r="J52">
        <f>IF(ISERROR(VLOOKUP($A52,'data-8017360947'!$A:$BI,1+'calc-8410178426'!J$1,0)),0,VLOOKUP($A52,'data-8017360947'!$A:$BI,1+'calc-8410178426'!J$1,0)*0.01*'calc-8410178426'!$B52)</f>
        <v>0</v>
      </c>
      <c r="K52">
        <f>IF(ISERROR(VLOOKUP($A52,'data-8017360947'!$A:$BI,1+'calc-8410178426'!K$1,0)),0,VLOOKUP($A52,'data-8017360947'!$A:$BI,1+'calc-8410178426'!K$1,0)*0.01*'calc-8410178426'!$B52)</f>
        <v>0</v>
      </c>
      <c r="L52">
        <f>IF(ISERROR(VLOOKUP($A52,'data-8017360947'!$A:$BI,1+'calc-8410178426'!L$1,0)),0,VLOOKUP($A52,'data-8017360947'!$A:$BI,1+'calc-8410178426'!L$1,0)*0.01*'calc-8410178426'!$B52)</f>
        <v>0</v>
      </c>
      <c r="M52">
        <f>IF(ISERROR(VLOOKUP($A52,'data-8017360947'!$A:$BI,1+'calc-8410178426'!M$1,0)),0,VLOOKUP($A52,'data-8017360947'!$A:$BI,1+'calc-8410178426'!M$1,0)*0.01*'calc-8410178426'!$B52)</f>
        <v>0</v>
      </c>
      <c r="N52">
        <f>IF(ISERROR(VLOOKUP($A52,'data-8017360947'!$A:$BI,1+'calc-8410178426'!N$1,0)),0,VLOOKUP($A52,'data-8017360947'!$A:$BI,1+'calc-8410178426'!N$1,0)*0.01*'calc-8410178426'!$B52)</f>
        <v>0</v>
      </c>
      <c r="O52">
        <f>IF(ISERROR(VLOOKUP($A52,'data-8017360947'!$A:$BI,1+'calc-8410178426'!O$1,0)),0,VLOOKUP($A52,'data-8017360947'!$A:$BI,1+'calc-8410178426'!O$1,0)*0.01*'calc-8410178426'!$B52)</f>
        <v>0</v>
      </c>
      <c r="P52">
        <f>IF(ISERROR(VLOOKUP($A52,'data-8017360947'!$A:$BI,1+'calc-8410178426'!P$1,0)),0,VLOOKUP($A52,'data-8017360947'!$A:$BI,1+'calc-8410178426'!P$1,0)*0.01*'calc-8410178426'!$B52)</f>
        <v>0</v>
      </c>
      <c r="Q52">
        <f>IF(ISERROR(VLOOKUP($A52,'data-8017360947'!$A:$BI,1+'calc-8410178426'!Q$1,0)),0,VLOOKUP($A52,'data-8017360947'!$A:$BI,1+'calc-8410178426'!Q$1,0)*0.01*'calc-8410178426'!$B52)</f>
        <v>0</v>
      </c>
      <c r="R52">
        <f>IF(ISERROR(VLOOKUP($A52,'data-8017360947'!$A:$BI,1+'calc-8410178426'!R$1,0)),0,VLOOKUP($A52,'data-8017360947'!$A:$BI,1+'calc-8410178426'!R$1,0)*0.01*'calc-8410178426'!$B52)</f>
        <v>0</v>
      </c>
      <c r="S52">
        <f>IF(ISERROR(VLOOKUP($A52,'data-8017360947'!$A:$BI,1+'calc-8410178426'!S$1,0)),0,VLOOKUP($A52,'data-8017360947'!$A:$BI,1+'calc-8410178426'!S$1,0)*0.01*'calc-8410178426'!$B52)</f>
        <v>0</v>
      </c>
      <c r="T52">
        <f>IF(ISERROR(VLOOKUP($A52,'data-8017360947'!$A:$BI,1+'calc-8410178426'!T$1,0)),0,VLOOKUP($A52,'data-8017360947'!$A:$BI,1+'calc-8410178426'!T$1,0)*0.01*'calc-8410178426'!$B52)</f>
        <v>0</v>
      </c>
      <c r="U52">
        <f>IF(ISERROR(VLOOKUP($A52,'data-8017360947'!$A:$BI,1+'calc-8410178426'!U$1,0)),0,VLOOKUP($A52,'data-8017360947'!$A:$BI,1+'calc-8410178426'!U$1,0)*0.01*'calc-8410178426'!$B52)</f>
        <v>0</v>
      </c>
      <c r="V52">
        <f>IF(ISERROR(VLOOKUP($A52,'data-8017360947'!$A:$BI,1+'calc-8410178426'!V$1,0)),0,VLOOKUP($A52,'data-8017360947'!$A:$BI,1+'calc-8410178426'!V$1,0)*0.01*'calc-8410178426'!$B52)</f>
        <v>0</v>
      </c>
      <c r="W52">
        <f>IF(ISERROR(VLOOKUP($A52,'data-8017360947'!$A:$BI,1+'calc-8410178426'!W$1,0)),0,VLOOKUP($A52,'data-8017360947'!$A:$BI,1+'calc-8410178426'!W$1,0)*0.01*'calc-8410178426'!$B52)</f>
        <v>0</v>
      </c>
      <c r="X52">
        <f>IF(ISERROR(VLOOKUP($A52,'data-8017360947'!$A:$BI,1+'calc-8410178426'!X$1,0)),0,VLOOKUP($A52,'data-8017360947'!$A:$BI,1+'calc-8410178426'!X$1,0)*0.01*'calc-8410178426'!$B52)</f>
        <v>0</v>
      </c>
      <c r="Y52">
        <f>IF(ISERROR(VLOOKUP($A52,'data-8017360947'!$A:$BI,1+'calc-8410178426'!Y$1,0)),0,VLOOKUP($A52,'data-8017360947'!$A:$BI,1+'calc-8410178426'!Y$1,0)*0.01*'calc-8410178426'!$B52)</f>
        <v>0</v>
      </c>
      <c r="Z52">
        <f>IF(ISERROR(VLOOKUP($A52,'data-8017360947'!$A:$BI,1+'calc-8410178426'!Z$1,0)),0,VLOOKUP($A52,'data-8017360947'!$A:$BI,1+'calc-8410178426'!Z$1,0)*0.01*'calc-8410178426'!$B52)</f>
        <v>0</v>
      </c>
      <c r="AA52">
        <f>IF(ISERROR(VLOOKUP($A52,'data-8017360947'!$A:$BI,1+'calc-8410178426'!AA$1,0)),0,VLOOKUP($A52,'data-8017360947'!$A:$BI,1+'calc-8410178426'!AA$1,0)*0.01*'calc-8410178426'!$B52)</f>
        <v>0</v>
      </c>
      <c r="AB52">
        <f>IF(ISERROR(VLOOKUP($A52,'data-8017360947'!$A:$BI,1+'calc-8410178426'!AB$1,0)),0,VLOOKUP($A52,'data-8017360947'!$A:$BI,1+'calc-8410178426'!AB$1,0)*0.01*'calc-8410178426'!$B52)</f>
        <v>0</v>
      </c>
      <c r="AC52">
        <f>IF(ISERROR(VLOOKUP($A52,'data-8017360947'!$A:$BI,1+'calc-8410178426'!AC$1,0)),0,VLOOKUP($A52,'data-8017360947'!$A:$BI,1+'calc-8410178426'!AC$1,0)*0.01*'calc-8410178426'!$B52)</f>
        <v>0</v>
      </c>
      <c r="AD52">
        <f>IF(ISERROR(VLOOKUP($A52,'data-8017360947'!$A:$BI,1+'calc-8410178426'!AD$1,0)),0,VLOOKUP($A52,'data-8017360947'!$A:$BI,1+'calc-8410178426'!AD$1,0)*0.01*'calc-8410178426'!$B52)</f>
        <v>0</v>
      </c>
      <c r="AE52">
        <f>IF(ISERROR(VLOOKUP($A52,'data-8017360947'!$A:$BI,1+'calc-8410178426'!AE$1,0)),0,VLOOKUP($A52,'data-8017360947'!$A:$BI,1+'calc-8410178426'!AE$1,0)*0.01*'calc-8410178426'!$B52)</f>
        <v>0</v>
      </c>
      <c r="AF52">
        <f>IF(ISERROR(VLOOKUP($A52,'data-8017360947'!$A:$BI,1+'calc-8410178426'!AF$1,0)),0,VLOOKUP($A52,'data-8017360947'!$A:$BI,1+'calc-8410178426'!AF$1,0)*0.01*'calc-8410178426'!$B52)</f>
        <v>0</v>
      </c>
      <c r="AG52">
        <f>IF(ISERROR(VLOOKUP($A52,'data-8017360947'!$A:$BI,1+'calc-8410178426'!AG$1,0)),0,VLOOKUP($A52,'data-8017360947'!$A:$BI,1+'calc-8410178426'!AG$1,0)*0.01*'calc-8410178426'!$B52)</f>
        <v>0</v>
      </c>
      <c r="AH52">
        <f>IF(ISERROR(VLOOKUP($A52,'data-8017360947'!$A:$BI,1+'calc-8410178426'!AH$1,0)),0,VLOOKUP($A52,'data-8017360947'!$A:$BI,1+'calc-8410178426'!AH$1,0)*0.01*'calc-8410178426'!$B52)</f>
        <v>0</v>
      </c>
      <c r="AI52">
        <f>IF(ISERROR(VLOOKUP($A52,'data-8017360947'!$A:$BI,1+'calc-8410178426'!AI$1,0)),0,VLOOKUP($A52,'data-8017360947'!$A:$BI,1+'calc-8410178426'!AI$1,0)*0.01*'calc-8410178426'!$B52)</f>
        <v>0</v>
      </c>
      <c r="AJ52">
        <f>IF(ISERROR(VLOOKUP($A52,'data-8017360947'!$A:$BI,1+'calc-8410178426'!AJ$1,0)),0,VLOOKUP($A52,'data-8017360947'!$A:$BI,1+'calc-8410178426'!AJ$1,0)*0.01*'calc-8410178426'!$B52)</f>
        <v>0</v>
      </c>
      <c r="AK52">
        <f>IF(ISERROR(VLOOKUP($A52,'data-8017360947'!$A:$BI,1+'calc-8410178426'!AK$1,0)),0,VLOOKUP($A52,'data-8017360947'!$A:$BI,1+'calc-8410178426'!AK$1,0)*0.01*'calc-8410178426'!$B52)</f>
        <v>0</v>
      </c>
      <c r="AL52">
        <f>IF(ISERROR(VLOOKUP($A52,'data-8017360947'!$A:$BI,1+'calc-8410178426'!AL$1,0)),0,VLOOKUP($A52,'data-8017360947'!$A:$BI,1+'calc-8410178426'!AL$1,0)*0.01*'calc-8410178426'!$B52)</f>
        <v>0</v>
      </c>
      <c r="AM52">
        <f>IF(ISERROR(VLOOKUP($A52,'data-8017360947'!$A:$BI,1+'calc-8410178426'!AM$1,0)),0,VLOOKUP($A52,'data-8017360947'!$A:$BI,1+'calc-8410178426'!AM$1,0)*0.01*'calc-8410178426'!$B52)</f>
        <v>0</v>
      </c>
      <c r="AN52">
        <f>IF(ISERROR(VLOOKUP($A52,'data-8017360947'!$A:$BI,1+'calc-8410178426'!AN$1,0)),0,VLOOKUP($A52,'data-8017360947'!$A:$BI,1+'calc-8410178426'!AN$1,0)*0.01*'calc-8410178426'!$B52)</f>
        <v>0</v>
      </c>
      <c r="AO52">
        <f>IF(ISERROR(VLOOKUP($A52,'data-8017360947'!$A:$BI,1+'calc-8410178426'!AO$1,0)),0,VLOOKUP($A52,'data-8017360947'!$A:$BI,1+'calc-8410178426'!AO$1,0)*0.01*'calc-8410178426'!$B52)</f>
        <v>0</v>
      </c>
      <c r="AP52">
        <f>IF(ISERROR(VLOOKUP($A52,'data-8017360947'!$A:$BI,1+'calc-8410178426'!AP$1,0)),0,VLOOKUP($A52,'data-8017360947'!$A:$BI,1+'calc-8410178426'!AP$1,0)*0.01*'calc-8410178426'!$B52)</f>
        <v>0</v>
      </c>
      <c r="AQ52">
        <f>IF(ISERROR(VLOOKUP($A52,'data-8017360947'!$A:$BI,1+'calc-8410178426'!AQ$1,0)),0,VLOOKUP($A52,'data-8017360947'!$A:$BI,1+'calc-8410178426'!AQ$1,0)*0.01*'calc-8410178426'!$B52)</f>
        <v>0</v>
      </c>
      <c r="AR52">
        <f>IF(ISERROR(VLOOKUP($A52,'data-8017360947'!$A:$BI,1+'calc-8410178426'!AR$1,0)),0,VLOOKUP($A52,'data-8017360947'!$A:$BI,1+'calc-8410178426'!AR$1,0)*0.01*'calc-8410178426'!$B52)</f>
        <v>0</v>
      </c>
      <c r="AS52">
        <f>IF(ISERROR(VLOOKUP($A52,'data-8017360947'!$A:$BI,1+'calc-8410178426'!AS$1,0)),0,VLOOKUP($A52,'data-8017360947'!$A:$BI,1+'calc-8410178426'!AS$1,0)*0.01*'calc-8410178426'!$B52)</f>
        <v>0</v>
      </c>
      <c r="AT52">
        <f>IF(ISERROR(VLOOKUP($A52,'data-8017360947'!$A:$BI,1+'calc-8410178426'!AT$1,0)),0,VLOOKUP($A52,'data-8017360947'!$A:$BI,1+'calc-8410178426'!AT$1,0)*0.01*'calc-8410178426'!$B52)</f>
        <v>0</v>
      </c>
      <c r="AU52">
        <f>IF(ISERROR(VLOOKUP($A52,'data-8017360947'!$A:$BI,1+'calc-8410178426'!AU$1,0)),0,VLOOKUP($A52,'data-8017360947'!$A:$BI,1+'calc-8410178426'!AU$1,0)*0.01*'calc-8410178426'!$B52)</f>
        <v>0</v>
      </c>
      <c r="AV52">
        <f>IF(ISERROR(VLOOKUP($A52,'data-8017360947'!$A:$BI,1+'calc-8410178426'!AV$1,0)),0,VLOOKUP($A52,'data-8017360947'!$A:$BI,1+'calc-8410178426'!AV$1,0)*0.01*'calc-8410178426'!$B52)</f>
        <v>0</v>
      </c>
      <c r="AW52">
        <f>IF(ISERROR(VLOOKUP($A52,'data-8017360947'!$A:$BI,1+'calc-8410178426'!AW$1,0)),0,VLOOKUP($A52,'data-8017360947'!$A:$BI,1+'calc-8410178426'!AW$1,0)*0.01*'calc-8410178426'!$B52)</f>
        <v>0</v>
      </c>
      <c r="AX52">
        <f>IF(ISERROR(VLOOKUP($A52,'data-8017360947'!$A:$BI,1+'calc-8410178426'!AX$1,0)),0,VLOOKUP($A52,'data-8017360947'!$A:$BI,1+'calc-8410178426'!AX$1,0)*0.01*'calc-8410178426'!$B52)</f>
        <v>0</v>
      </c>
      <c r="AY52">
        <f>IF(ISERROR(VLOOKUP($A52,'data-8017360947'!$A:$BI,1+'calc-8410178426'!AY$1,0)),0,VLOOKUP($A52,'data-8017360947'!$A:$BI,1+'calc-8410178426'!AY$1,0)*0.01*'calc-8410178426'!$B52)</f>
        <v>0</v>
      </c>
      <c r="AZ52">
        <f>IF(ISERROR(VLOOKUP($A52,'data-8017360947'!$A:$BI,1+'calc-8410178426'!AZ$1,0)),0,VLOOKUP($A52,'data-8017360947'!$A:$BI,1+'calc-8410178426'!AZ$1,0)*0.01*'calc-8410178426'!$B52)</f>
        <v>0</v>
      </c>
      <c r="BA52">
        <f>IF(ISERROR(VLOOKUP($A52,'data-8017360947'!$A:$BI,1+'calc-8410178426'!BA$1,0)),0,VLOOKUP($A52,'data-8017360947'!$A:$BI,1+'calc-8410178426'!BA$1,0)*0.01*'calc-8410178426'!$B52)</f>
        <v>0</v>
      </c>
      <c r="BB52">
        <f>IF(ISERROR(VLOOKUP($A52,'data-8017360947'!$A:$BI,1+'calc-8410178426'!BB$1,0)),0,VLOOKUP($A52,'data-8017360947'!$A:$BI,1+'calc-8410178426'!BB$1,0)*0.01*'calc-8410178426'!$B52)</f>
        <v>0</v>
      </c>
      <c r="BC52">
        <f>IF(ISERROR(VLOOKUP($A52,'data-8017360947'!$A:$BI,1+'calc-8410178426'!BC$1,0)),0,VLOOKUP($A52,'data-8017360947'!$A:$BI,1+'calc-8410178426'!BC$1,0)*0.01*'calc-8410178426'!$B52)</f>
        <v>0</v>
      </c>
      <c r="BD52">
        <f>IF(ISERROR(VLOOKUP($A52,'data-8017360947'!$A:$BI,1+'calc-8410178426'!BD$1,0)),0,VLOOKUP($A52,'data-8017360947'!$A:$BI,1+'calc-8410178426'!BD$1,0)*0.01*'calc-8410178426'!$B52)</f>
        <v>0</v>
      </c>
      <c r="BE52">
        <f>IF(ISERROR(VLOOKUP($A52,'data-8017360947'!$A:$BI,1+'calc-8410178426'!BE$1,0)),0,VLOOKUP($A52,'data-8017360947'!$A:$BI,1+'calc-8410178426'!BE$1,0)*0.01*'calc-8410178426'!$B52)</f>
        <v>0</v>
      </c>
      <c r="BF52">
        <f>IF(ISERROR(VLOOKUP($A52,'data-8017360947'!$A:$BI,1+'calc-8410178426'!BF$1,0)),0,VLOOKUP($A52,'data-8017360947'!$A:$BI,1+'calc-8410178426'!BF$1,0)*0.01*'calc-8410178426'!$B52)</f>
        <v>0</v>
      </c>
      <c r="BG52">
        <f>IF(ISERROR(VLOOKUP($A52,'data-8017360947'!$A:$BI,1+'calc-8410178426'!BG$1,0)),0,VLOOKUP($A52,'data-8017360947'!$A:$BI,1+'calc-8410178426'!BG$1,0)*0.01*'calc-8410178426'!$B52)</f>
        <v>0</v>
      </c>
      <c r="BH52">
        <f>IF(ISERROR(VLOOKUP($A52,'data-8017360947'!$A:$BI,1+'calc-8410178426'!BH$1,0)),0,VLOOKUP($A52,'data-8017360947'!$A:$BI,1+'calc-8410178426'!BH$1,0)*0.01*'calc-8410178426'!$B52)</f>
        <v>0</v>
      </c>
      <c r="BI52">
        <f>IF(ISERROR(VLOOKUP($A52,'data-8017360947'!$A:$BI,1+'calc-8410178426'!BI$1,0)),0,VLOOKUP($A52,'data-8017360947'!$A:$BI,1+'calc-8410178426'!BI$1,0)*0.01*'calc-8410178426'!$B52)</f>
        <v>0</v>
      </c>
      <c r="BJ52">
        <f>IF(ISERROR(VLOOKUP($A52,'data-8017360947'!$A:$BI,1+'calc-8410178426'!BJ$1,0)),0,VLOOKUP($A52,'data-8017360947'!$A:$BI,1+'calc-8410178426'!BJ$1,0)*0.01*'calc-8410178426'!$B52)</f>
        <v>0</v>
      </c>
    </row>
    <row r="53" spans="1:62" x14ac:dyDescent="0.25">
      <c r="A53">
        <f>'Nutritional Calculator - Demo'!C58</f>
        <v>0</v>
      </c>
      <c r="B53">
        <f>'Nutritional Calculator - Demo'!D58</f>
        <v>0</v>
      </c>
      <c r="C53">
        <f>IF(ISERROR(VLOOKUP($A53,'data-8017360947'!$A:$BI,1+'calc-8410178426'!C$1,0)),0,VLOOKUP($A53,'data-8017360947'!$A:$BI,1+'calc-8410178426'!C$1,0)*0.01*'calc-8410178426'!$B53)</f>
        <v>0</v>
      </c>
      <c r="D53">
        <f>IF(ISERROR(VLOOKUP($A53,'data-8017360947'!$A:$BI,1+'calc-8410178426'!D$1,0)),0,VLOOKUP($A53,'data-8017360947'!$A:$BI,1+'calc-8410178426'!D$1,0)*0.01*'calc-8410178426'!$B53)</f>
        <v>0</v>
      </c>
      <c r="E53">
        <f>IF(ISERROR(VLOOKUP($A53,'data-8017360947'!$A:$BI,1+'calc-8410178426'!E$1,0)),0,VLOOKUP($A53,'data-8017360947'!$A:$BI,1+'calc-8410178426'!E$1,0)*0.01*'calc-8410178426'!$B53)</f>
        <v>0</v>
      </c>
      <c r="F53">
        <f>IF(ISERROR(VLOOKUP($A53,'data-8017360947'!$A:$BI,1+'calc-8410178426'!F$1,0)),0,VLOOKUP($A53,'data-8017360947'!$A:$BI,1+'calc-8410178426'!F$1,0)*0.01*'calc-8410178426'!$B53)</f>
        <v>0</v>
      </c>
      <c r="G53">
        <f>IF(ISERROR(VLOOKUP($A53,'data-8017360947'!$A:$BI,1+'calc-8410178426'!G$1,0)),0,VLOOKUP($A53,'data-8017360947'!$A:$BI,1+'calc-8410178426'!G$1,0)*0.01*'calc-8410178426'!$B53)</f>
        <v>0</v>
      </c>
      <c r="H53">
        <f>IF(ISERROR(VLOOKUP($A53,'data-8017360947'!$A:$BI,1+'calc-8410178426'!H$1,0)),0,VLOOKUP($A53,'data-8017360947'!$A:$BI,1+'calc-8410178426'!H$1,0)*0.01*'calc-8410178426'!$B53)</f>
        <v>0</v>
      </c>
      <c r="I53">
        <f>IF(ISERROR(VLOOKUP($A53,'data-8017360947'!$A:$BI,1+'calc-8410178426'!I$1,0)),0,VLOOKUP($A53,'data-8017360947'!$A:$BI,1+'calc-8410178426'!I$1,0)*0.01*'calc-8410178426'!$B53)</f>
        <v>0</v>
      </c>
      <c r="J53">
        <f>IF(ISERROR(VLOOKUP($A53,'data-8017360947'!$A:$BI,1+'calc-8410178426'!J$1,0)),0,VLOOKUP($A53,'data-8017360947'!$A:$BI,1+'calc-8410178426'!J$1,0)*0.01*'calc-8410178426'!$B53)</f>
        <v>0</v>
      </c>
      <c r="K53">
        <f>IF(ISERROR(VLOOKUP($A53,'data-8017360947'!$A:$BI,1+'calc-8410178426'!K$1,0)),0,VLOOKUP($A53,'data-8017360947'!$A:$BI,1+'calc-8410178426'!K$1,0)*0.01*'calc-8410178426'!$B53)</f>
        <v>0</v>
      </c>
      <c r="L53">
        <f>IF(ISERROR(VLOOKUP($A53,'data-8017360947'!$A:$BI,1+'calc-8410178426'!L$1,0)),0,VLOOKUP($A53,'data-8017360947'!$A:$BI,1+'calc-8410178426'!L$1,0)*0.01*'calc-8410178426'!$B53)</f>
        <v>0</v>
      </c>
      <c r="M53">
        <f>IF(ISERROR(VLOOKUP($A53,'data-8017360947'!$A:$BI,1+'calc-8410178426'!M$1,0)),0,VLOOKUP($A53,'data-8017360947'!$A:$BI,1+'calc-8410178426'!M$1,0)*0.01*'calc-8410178426'!$B53)</f>
        <v>0</v>
      </c>
      <c r="N53">
        <f>IF(ISERROR(VLOOKUP($A53,'data-8017360947'!$A:$BI,1+'calc-8410178426'!N$1,0)),0,VLOOKUP($A53,'data-8017360947'!$A:$BI,1+'calc-8410178426'!N$1,0)*0.01*'calc-8410178426'!$B53)</f>
        <v>0</v>
      </c>
      <c r="O53">
        <f>IF(ISERROR(VLOOKUP($A53,'data-8017360947'!$A:$BI,1+'calc-8410178426'!O$1,0)),0,VLOOKUP($A53,'data-8017360947'!$A:$BI,1+'calc-8410178426'!O$1,0)*0.01*'calc-8410178426'!$B53)</f>
        <v>0</v>
      </c>
      <c r="P53">
        <f>IF(ISERROR(VLOOKUP($A53,'data-8017360947'!$A:$BI,1+'calc-8410178426'!P$1,0)),0,VLOOKUP($A53,'data-8017360947'!$A:$BI,1+'calc-8410178426'!P$1,0)*0.01*'calc-8410178426'!$B53)</f>
        <v>0</v>
      </c>
      <c r="Q53">
        <f>IF(ISERROR(VLOOKUP($A53,'data-8017360947'!$A:$BI,1+'calc-8410178426'!Q$1,0)),0,VLOOKUP($A53,'data-8017360947'!$A:$BI,1+'calc-8410178426'!Q$1,0)*0.01*'calc-8410178426'!$B53)</f>
        <v>0</v>
      </c>
      <c r="R53">
        <f>IF(ISERROR(VLOOKUP($A53,'data-8017360947'!$A:$BI,1+'calc-8410178426'!R$1,0)),0,VLOOKUP($A53,'data-8017360947'!$A:$BI,1+'calc-8410178426'!R$1,0)*0.01*'calc-8410178426'!$B53)</f>
        <v>0</v>
      </c>
      <c r="S53">
        <f>IF(ISERROR(VLOOKUP($A53,'data-8017360947'!$A:$BI,1+'calc-8410178426'!S$1,0)),0,VLOOKUP($A53,'data-8017360947'!$A:$BI,1+'calc-8410178426'!S$1,0)*0.01*'calc-8410178426'!$B53)</f>
        <v>0</v>
      </c>
      <c r="T53">
        <f>IF(ISERROR(VLOOKUP($A53,'data-8017360947'!$A:$BI,1+'calc-8410178426'!T$1,0)),0,VLOOKUP($A53,'data-8017360947'!$A:$BI,1+'calc-8410178426'!T$1,0)*0.01*'calc-8410178426'!$B53)</f>
        <v>0</v>
      </c>
      <c r="U53">
        <f>IF(ISERROR(VLOOKUP($A53,'data-8017360947'!$A:$BI,1+'calc-8410178426'!U$1,0)),0,VLOOKUP($A53,'data-8017360947'!$A:$BI,1+'calc-8410178426'!U$1,0)*0.01*'calc-8410178426'!$B53)</f>
        <v>0</v>
      </c>
      <c r="V53">
        <f>IF(ISERROR(VLOOKUP($A53,'data-8017360947'!$A:$BI,1+'calc-8410178426'!V$1,0)),0,VLOOKUP($A53,'data-8017360947'!$A:$BI,1+'calc-8410178426'!V$1,0)*0.01*'calc-8410178426'!$B53)</f>
        <v>0</v>
      </c>
      <c r="W53">
        <f>IF(ISERROR(VLOOKUP($A53,'data-8017360947'!$A:$BI,1+'calc-8410178426'!W$1,0)),0,VLOOKUP($A53,'data-8017360947'!$A:$BI,1+'calc-8410178426'!W$1,0)*0.01*'calc-8410178426'!$B53)</f>
        <v>0</v>
      </c>
      <c r="X53">
        <f>IF(ISERROR(VLOOKUP($A53,'data-8017360947'!$A:$BI,1+'calc-8410178426'!X$1,0)),0,VLOOKUP($A53,'data-8017360947'!$A:$BI,1+'calc-8410178426'!X$1,0)*0.01*'calc-8410178426'!$B53)</f>
        <v>0</v>
      </c>
      <c r="Y53">
        <f>IF(ISERROR(VLOOKUP($A53,'data-8017360947'!$A:$BI,1+'calc-8410178426'!Y$1,0)),0,VLOOKUP($A53,'data-8017360947'!$A:$BI,1+'calc-8410178426'!Y$1,0)*0.01*'calc-8410178426'!$B53)</f>
        <v>0</v>
      </c>
      <c r="Z53">
        <f>IF(ISERROR(VLOOKUP($A53,'data-8017360947'!$A:$BI,1+'calc-8410178426'!Z$1,0)),0,VLOOKUP($A53,'data-8017360947'!$A:$BI,1+'calc-8410178426'!Z$1,0)*0.01*'calc-8410178426'!$B53)</f>
        <v>0</v>
      </c>
      <c r="AA53">
        <f>IF(ISERROR(VLOOKUP($A53,'data-8017360947'!$A:$BI,1+'calc-8410178426'!AA$1,0)),0,VLOOKUP($A53,'data-8017360947'!$A:$BI,1+'calc-8410178426'!AA$1,0)*0.01*'calc-8410178426'!$B53)</f>
        <v>0</v>
      </c>
      <c r="AB53">
        <f>IF(ISERROR(VLOOKUP($A53,'data-8017360947'!$A:$BI,1+'calc-8410178426'!AB$1,0)),0,VLOOKUP($A53,'data-8017360947'!$A:$BI,1+'calc-8410178426'!AB$1,0)*0.01*'calc-8410178426'!$B53)</f>
        <v>0</v>
      </c>
      <c r="AC53">
        <f>IF(ISERROR(VLOOKUP($A53,'data-8017360947'!$A:$BI,1+'calc-8410178426'!AC$1,0)),0,VLOOKUP($A53,'data-8017360947'!$A:$BI,1+'calc-8410178426'!AC$1,0)*0.01*'calc-8410178426'!$B53)</f>
        <v>0</v>
      </c>
      <c r="AD53">
        <f>IF(ISERROR(VLOOKUP($A53,'data-8017360947'!$A:$BI,1+'calc-8410178426'!AD$1,0)),0,VLOOKUP($A53,'data-8017360947'!$A:$BI,1+'calc-8410178426'!AD$1,0)*0.01*'calc-8410178426'!$B53)</f>
        <v>0</v>
      </c>
      <c r="AE53">
        <f>IF(ISERROR(VLOOKUP($A53,'data-8017360947'!$A:$BI,1+'calc-8410178426'!AE$1,0)),0,VLOOKUP($A53,'data-8017360947'!$A:$BI,1+'calc-8410178426'!AE$1,0)*0.01*'calc-8410178426'!$B53)</f>
        <v>0</v>
      </c>
      <c r="AF53">
        <f>IF(ISERROR(VLOOKUP($A53,'data-8017360947'!$A:$BI,1+'calc-8410178426'!AF$1,0)),0,VLOOKUP($A53,'data-8017360947'!$A:$BI,1+'calc-8410178426'!AF$1,0)*0.01*'calc-8410178426'!$B53)</f>
        <v>0</v>
      </c>
      <c r="AG53">
        <f>IF(ISERROR(VLOOKUP($A53,'data-8017360947'!$A:$BI,1+'calc-8410178426'!AG$1,0)),0,VLOOKUP($A53,'data-8017360947'!$A:$BI,1+'calc-8410178426'!AG$1,0)*0.01*'calc-8410178426'!$B53)</f>
        <v>0</v>
      </c>
      <c r="AH53">
        <f>IF(ISERROR(VLOOKUP($A53,'data-8017360947'!$A:$BI,1+'calc-8410178426'!AH$1,0)),0,VLOOKUP($A53,'data-8017360947'!$A:$BI,1+'calc-8410178426'!AH$1,0)*0.01*'calc-8410178426'!$B53)</f>
        <v>0</v>
      </c>
      <c r="AI53">
        <f>IF(ISERROR(VLOOKUP($A53,'data-8017360947'!$A:$BI,1+'calc-8410178426'!AI$1,0)),0,VLOOKUP($A53,'data-8017360947'!$A:$BI,1+'calc-8410178426'!AI$1,0)*0.01*'calc-8410178426'!$B53)</f>
        <v>0</v>
      </c>
      <c r="AJ53">
        <f>IF(ISERROR(VLOOKUP($A53,'data-8017360947'!$A:$BI,1+'calc-8410178426'!AJ$1,0)),0,VLOOKUP($A53,'data-8017360947'!$A:$BI,1+'calc-8410178426'!AJ$1,0)*0.01*'calc-8410178426'!$B53)</f>
        <v>0</v>
      </c>
      <c r="AK53">
        <f>IF(ISERROR(VLOOKUP($A53,'data-8017360947'!$A:$BI,1+'calc-8410178426'!AK$1,0)),0,VLOOKUP($A53,'data-8017360947'!$A:$BI,1+'calc-8410178426'!AK$1,0)*0.01*'calc-8410178426'!$B53)</f>
        <v>0</v>
      </c>
      <c r="AL53">
        <f>IF(ISERROR(VLOOKUP($A53,'data-8017360947'!$A:$BI,1+'calc-8410178426'!AL$1,0)),0,VLOOKUP($A53,'data-8017360947'!$A:$BI,1+'calc-8410178426'!AL$1,0)*0.01*'calc-8410178426'!$B53)</f>
        <v>0</v>
      </c>
      <c r="AM53">
        <f>IF(ISERROR(VLOOKUP($A53,'data-8017360947'!$A:$BI,1+'calc-8410178426'!AM$1,0)),0,VLOOKUP($A53,'data-8017360947'!$A:$BI,1+'calc-8410178426'!AM$1,0)*0.01*'calc-8410178426'!$B53)</f>
        <v>0</v>
      </c>
      <c r="AN53">
        <f>IF(ISERROR(VLOOKUP($A53,'data-8017360947'!$A:$BI,1+'calc-8410178426'!AN$1,0)),0,VLOOKUP($A53,'data-8017360947'!$A:$BI,1+'calc-8410178426'!AN$1,0)*0.01*'calc-8410178426'!$B53)</f>
        <v>0</v>
      </c>
      <c r="AO53">
        <f>IF(ISERROR(VLOOKUP($A53,'data-8017360947'!$A:$BI,1+'calc-8410178426'!AO$1,0)),0,VLOOKUP($A53,'data-8017360947'!$A:$BI,1+'calc-8410178426'!AO$1,0)*0.01*'calc-8410178426'!$B53)</f>
        <v>0</v>
      </c>
      <c r="AP53">
        <f>IF(ISERROR(VLOOKUP($A53,'data-8017360947'!$A:$BI,1+'calc-8410178426'!AP$1,0)),0,VLOOKUP($A53,'data-8017360947'!$A:$BI,1+'calc-8410178426'!AP$1,0)*0.01*'calc-8410178426'!$B53)</f>
        <v>0</v>
      </c>
      <c r="AQ53">
        <f>IF(ISERROR(VLOOKUP($A53,'data-8017360947'!$A:$BI,1+'calc-8410178426'!AQ$1,0)),0,VLOOKUP($A53,'data-8017360947'!$A:$BI,1+'calc-8410178426'!AQ$1,0)*0.01*'calc-8410178426'!$B53)</f>
        <v>0</v>
      </c>
      <c r="AR53">
        <f>IF(ISERROR(VLOOKUP($A53,'data-8017360947'!$A:$BI,1+'calc-8410178426'!AR$1,0)),0,VLOOKUP($A53,'data-8017360947'!$A:$BI,1+'calc-8410178426'!AR$1,0)*0.01*'calc-8410178426'!$B53)</f>
        <v>0</v>
      </c>
      <c r="AS53">
        <f>IF(ISERROR(VLOOKUP($A53,'data-8017360947'!$A:$BI,1+'calc-8410178426'!AS$1,0)),0,VLOOKUP($A53,'data-8017360947'!$A:$BI,1+'calc-8410178426'!AS$1,0)*0.01*'calc-8410178426'!$B53)</f>
        <v>0</v>
      </c>
      <c r="AT53">
        <f>IF(ISERROR(VLOOKUP($A53,'data-8017360947'!$A:$BI,1+'calc-8410178426'!AT$1,0)),0,VLOOKUP($A53,'data-8017360947'!$A:$BI,1+'calc-8410178426'!AT$1,0)*0.01*'calc-8410178426'!$B53)</f>
        <v>0</v>
      </c>
      <c r="AU53">
        <f>IF(ISERROR(VLOOKUP($A53,'data-8017360947'!$A:$BI,1+'calc-8410178426'!AU$1,0)),0,VLOOKUP($A53,'data-8017360947'!$A:$BI,1+'calc-8410178426'!AU$1,0)*0.01*'calc-8410178426'!$B53)</f>
        <v>0</v>
      </c>
      <c r="AV53">
        <f>IF(ISERROR(VLOOKUP($A53,'data-8017360947'!$A:$BI,1+'calc-8410178426'!AV$1,0)),0,VLOOKUP($A53,'data-8017360947'!$A:$BI,1+'calc-8410178426'!AV$1,0)*0.01*'calc-8410178426'!$B53)</f>
        <v>0</v>
      </c>
      <c r="AW53">
        <f>IF(ISERROR(VLOOKUP($A53,'data-8017360947'!$A:$BI,1+'calc-8410178426'!AW$1,0)),0,VLOOKUP($A53,'data-8017360947'!$A:$BI,1+'calc-8410178426'!AW$1,0)*0.01*'calc-8410178426'!$B53)</f>
        <v>0</v>
      </c>
      <c r="AX53">
        <f>IF(ISERROR(VLOOKUP($A53,'data-8017360947'!$A:$BI,1+'calc-8410178426'!AX$1,0)),0,VLOOKUP($A53,'data-8017360947'!$A:$BI,1+'calc-8410178426'!AX$1,0)*0.01*'calc-8410178426'!$B53)</f>
        <v>0</v>
      </c>
      <c r="AY53">
        <f>IF(ISERROR(VLOOKUP($A53,'data-8017360947'!$A:$BI,1+'calc-8410178426'!AY$1,0)),0,VLOOKUP($A53,'data-8017360947'!$A:$BI,1+'calc-8410178426'!AY$1,0)*0.01*'calc-8410178426'!$B53)</f>
        <v>0</v>
      </c>
      <c r="AZ53">
        <f>IF(ISERROR(VLOOKUP($A53,'data-8017360947'!$A:$BI,1+'calc-8410178426'!AZ$1,0)),0,VLOOKUP($A53,'data-8017360947'!$A:$BI,1+'calc-8410178426'!AZ$1,0)*0.01*'calc-8410178426'!$B53)</f>
        <v>0</v>
      </c>
      <c r="BA53">
        <f>IF(ISERROR(VLOOKUP($A53,'data-8017360947'!$A:$BI,1+'calc-8410178426'!BA$1,0)),0,VLOOKUP($A53,'data-8017360947'!$A:$BI,1+'calc-8410178426'!BA$1,0)*0.01*'calc-8410178426'!$B53)</f>
        <v>0</v>
      </c>
      <c r="BB53">
        <f>IF(ISERROR(VLOOKUP($A53,'data-8017360947'!$A:$BI,1+'calc-8410178426'!BB$1,0)),0,VLOOKUP($A53,'data-8017360947'!$A:$BI,1+'calc-8410178426'!BB$1,0)*0.01*'calc-8410178426'!$B53)</f>
        <v>0</v>
      </c>
      <c r="BC53">
        <f>IF(ISERROR(VLOOKUP($A53,'data-8017360947'!$A:$BI,1+'calc-8410178426'!BC$1,0)),0,VLOOKUP($A53,'data-8017360947'!$A:$BI,1+'calc-8410178426'!BC$1,0)*0.01*'calc-8410178426'!$B53)</f>
        <v>0</v>
      </c>
      <c r="BD53">
        <f>IF(ISERROR(VLOOKUP($A53,'data-8017360947'!$A:$BI,1+'calc-8410178426'!BD$1,0)),0,VLOOKUP($A53,'data-8017360947'!$A:$BI,1+'calc-8410178426'!BD$1,0)*0.01*'calc-8410178426'!$B53)</f>
        <v>0</v>
      </c>
      <c r="BE53">
        <f>IF(ISERROR(VLOOKUP($A53,'data-8017360947'!$A:$BI,1+'calc-8410178426'!BE$1,0)),0,VLOOKUP($A53,'data-8017360947'!$A:$BI,1+'calc-8410178426'!BE$1,0)*0.01*'calc-8410178426'!$B53)</f>
        <v>0</v>
      </c>
      <c r="BF53">
        <f>IF(ISERROR(VLOOKUP($A53,'data-8017360947'!$A:$BI,1+'calc-8410178426'!BF$1,0)),0,VLOOKUP($A53,'data-8017360947'!$A:$BI,1+'calc-8410178426'!BF$1,0)*0.01*'calc-8410178426'!$B53)</f>
        <v>0</v>
      </c>
      <c r="BG53">
        <f>IF(ISERROR(VLOOKUP($A53,'data-8017360947'!$A:$BI,1+'calc-8410178426'!BG$1,0)),0,VLOOKUP($A53,'data-8017360947'!$A:$BI,1+'calc-8410178426'!BG$1,0)*0.01*'calc-8410178426'!$B53)</f>
        <v>0</v>
      </c>
      <c r="BH53">
        <f>IF(ISERROR(VLOOKUP($A53,'data-8017360947'!$A:$BI,1+'calc-8410178426'!BH$1,0)),0,VLOOKUP($A53,'data-8017360947'!$A:$BI,1+'calc-8410178426'!BH$1,0)*0.01*'calc-8410178426'!$B53)</f>
        <v>0</v>
      </c>
      <c r="BI53">
        <f>IF(ISERROR(VLOOKUP($A53,'data-8017360947'!$A:$BI,1+'calc-8410178426'!BI$1,0)),0,VLOOKUP($A53,'data-8017360947'!$A:$BI,1+'calc-8410178426'!BI$1,0)*0.01*'calc-8410178426'!$B53)</f>
        <v>0</v>
      </c>
      <c r="BJ53">
        <f>IF(ISERROR(VLOOKUP($A53,'data-8017360947'!$A:$BI,1+'calc-8410178426'!BJ$1,0)),0,VLOOKUP($A53,'data-8017360947'!$A:$BI,1+'calc-8410178426'!BJ$1,0)*0.01*'calc-8410178426'!$B53)</f>
        <v>0</v>
      </c>
    </row>
    <row r="54" spans="1:62" x14ac:dyDescent="0.25">
      <c r="A54">
        <f>'Nutritional Calculator - Demo'!C59</f>
        <v>0</v>
      </c>
      <c r="B54">
        <f>'Nutritional Calculator - Demo'!D59</f>
        <v>0</v>
      </c>
      <c r="C54">
        <f>IF(ISERROR(VLOOKUP($A54,'data-8017360947'!$A:$BI,1+'calc-8410178426'!C$1,0)),0,VLOOKUP($A54,'data-8017360947'!$A:$BI,1+'calc-8410178426'!C$1,0)*0.01*'calc-8410178426'!$B54)</f>
        <v>0</v>
      </c>
      <c r="D54">
        <f>IF(ISERROR(VLOOKUP($A54,'data-8017360947'!$A:$BI,1+'calc-8410178426'!D$1,0)),0,VLOOKUP($A54,'data-8017360947'!$A:$BI,1+'calc-8410178426'!D$1,0)*0.01*'calc-8410178426'!$B54)</f>
        <v>0</v>
      </c>
      <c r="E54">
        <f>IF(ISERROR(VLOOKUP($A54,'data-8017360947'!$A:$BI,1+'calc-8410178426'!E$1,0)),0,VLOOKUP($A54,'data-8017360947'!$A:$BI,1+'calc-8410178426'!E$1,0)*0.01*'calc-8410178426'!$B54)</f>
        <v>0</v>
      </c>
      <c r="F54">
        <f>IF(ISERROR(VLOOKUP($A54,'data-8017360947'!$A:$BI,1+'calc-8410178426'!F$1,0)),0,VLOOKUP($A54,'data-8017360947'!$A:$BI,1+'calc-8410178426'!F$1,0)*0.01*'calc-8410178426'!$B54)</f>
        <v>0</v>
      </c>
      <c r="G54">
        <f>IF(ISERROR(VLOOKUP($A54,'data-8017360947'!$A:$BI,1+'calc-8410178426'!G$1,0)),0,VLOOKUP($A54,'data-8017360947'!$A:$BI,1+'calc-8410178426'!G$1,0)*0.01*'calc-8410178426'!$B54)</f>
        <v>0</v>
      </c>
      <c r="H54">
        <f>IF(ISERROR(VLOOKUP($A54,'data-8017360947'!$A:$BI,1+'calc-8410178426'!H$1,0)),0,VLOOKUP($A54,'data-8017360947'!$A:$BI,1+'calc-8410178426'!H$1,0)*0.01*'calc-8410178426'!$B54)</f>
        <v>0</v>
      </c>
      <c r="I54">
        <f>IF(ISERROR(VLOOKUP($A54,'data-8017360947'!$A:$BI,1+'calc-8410178426'!I$1,0)),0,VLOOKUP($A54,'data-8017360947'!$A:$BI,1+'calc-8410178426'!I$1,0)*0.01*'calc-8410178426'!$B54)</f>
        <v>0</v>
      </c>
      <c r="J54">
        <f>IF(ISERROR(VLOOKUP($A54,'data-8017360947'!$A:$BI,1+'calc-8410178426'!J$1,0)),0,VLOOKUP($A54,'data-8017360947'!$A:$BI,1+'calc-8410178426'!J$1,0)*0.01*'calc-8410178426'!$B54)</f>
        <v>0</v>
      </c>
      <c r="K54">
        <f>IF(ISERROR(VLOOKUP($A54,'data-8017360947'!$A:$BI,1+'calc-8410178426'!K$1,0)),0,VLOOKUP($A54,'data-8017360947'!$A:$BI,1+'calc-8410178426'!K$1,0)*0.01*'calc-8410178426'!$B54)</f>
        <v>0</v>
      </c>
      <c r="L54">
        <f>IF(ISERROR(VLOOKUP($A54,'data-8017360947'!$A:$BI,1+'calc-8410178426'!L$1,0)),0,VLOOKUP($A54,'data-8017360947'!$A:$BI,1+'calc-8410178426'!L$1,0)*0.01*'calc-8410178426'!$B54)</f>
        <v>0</v>
      </c>
      <c r="M54">
        <f>IF(ISERROR(VLOOKUP($A54,'data-8017360947'!$A:$BI,1+'calc-8410178426'!M$1,0)),0,VLOOKUP($A54,'data-8017360947'!$A:$BI,1+'calc-8410178426'!M$1,0)*0.01*'calc-8410178426'!$B54)</f>
        <v>0</v>
      </c>
      <c r="N54">
        <f>IF(ISERROR(VLOOKUP($A54,'data-8017360947'!$A:$BI,1+'calc-8410178426'!N$1,0)),0,VLOOKUP($A54,'data-8017360947'!$A:$BI,1+'calc-8410178426'!N$1,0)*0.01*'calc-8410178426'!$B54)</f>
        <v>0</v>
      </c>
      <c r="O54">
        <f>IF(ISERROR(VLOOKUP($A54,'data-8017360947'!$A:$BI,1+'calc-8410178426'!O$1,0)),0,VLOOKUP($A54,'data-8017360947'!$A:$BI,1+'calc-8410178426'!O$1,0)*0.01*'calc-8410178426'!$B54)</f>
        <v>0</v>
      </c>
      <c r="P54">
        <f>IF(ISERROR(VLOOKUP($A54,'data-8017360947'!$A:$BI,1+'calc-8410178426'!P$1,0)),0,VLOOKUP($A54,'data-8017360947'!$A:$BI,1+'calc-8410178426'!P$1,0)*0.01*'calc-8410178426'!$B54)</f>
        <v>0</v>
      </c>
      <c r="Q54">
        <f>IF(ISERROR(VLOOKUP($A54,'data-8017360947'!$A:$BI,1+'calc-8410178426'!Q$1,0)),0,VLOOKUP($A54,'data-8017360947'!$A:$BI,1+'calc-8410178426'!Q$1,0)*0.01*'calc-8410178426'!$B54)</f>
        <v>0</v>
      </c>
      <c r="R54">
        <f>IF(ISERROR(VLOOKUP($A54,'data-8017360947'!$A:$BI,1+'calc-8410178426'!R$1,0)),0,VLOOKUP($A54,'data-8017360947'!$A:$BI,1+'calc-8410178426'!R$1,0)*0.01*'calc-8410178426'!$B54)</f>
        <v>0</v>
      </c>
      <c r="S54">
        <f>IF(ISERROR(VLOOKUP($A54,'data-8017360947'!$A:$BI,1+'calc-8410178426'!S$1,0)),0,VLOOKUP($A54,'data-8017360947'!$A:$BI,1+'calc-8410178426'!S$1,0)*0.01*'calc-8410178426'!$B54)</f>
        <v>0</v>
      </c>
      <c r="T54">
        <f>IF(ISERROR(VLOOKUP($A54,'data-8017360947'!$A:$BI,1+'calc-8410178426'!T$1,0)),0,VLOOKUP($A54,'data-8017360947'!$A:$BI,1+'calc-8410178426'!T$1,0)*0.01*'calc-8410178426'!$B54)</f>
        <v>0</v>
      </c>
      <c r="U54">
        <f>IF(ISERROR(VLOOKUP($A54,'data-8017360947'!$A:$BI,1+'calc-8410178426'!U$1,0)),0,VLOOKUP($A54,'data-8017360947'!$A:$BI,1+'calc-8410178426'!U$1,0)*0.01*'calc-8410178426'!$B54)</f>
        <v>0</v>
      </c>
      <c r="V54">
        <f>IF(ISERROR(VLOOKUP($A54,'data-8017360947'!$A:$BI,1+'calc-8410178426'!V$1,0)),0,VLOOKUP($A54,'data-8017360947'!$A:$BI,1+'calc-8410178426'!V$1,0)*0.01*'calc-8410178426'!$B54)</f>
        <v>0</v>
      </c>
      <c r="W54">
        <f>IF(ISERROR(VLOOKUP($A54,'data-8017360947'!$A:$BI,1+'calc-8410178426'!W$1,0)),0,VLOOKUP($A54,'data-8017360947'!$A:$BI,1+'calc-8410178426'!W$1,0)*0.01*'calc-8410178426'!$B54)</f>
        <v>0</v>
      </c>
      <c r="X54">
        <f>IF(ISERROR(VLOOKUP($A54,'data-8017360947'!$A:$BI,1+'calc-8410178426'!X$1,0)),0,VLOOKUP($A54,'data-8017360947'!$A:$BI,1+'calc-8410178426'!X$1,0)*0.01*'calc-8410178426'!$B54)</f>
        <v>0</v>
      </c>
      <c r="Y54">
        <f>IF(ISERROR(VLOOKUP($A54,'data-8017360947'!$A:$BI,1+'calc-8410178426'!Y$1,0)),0,VLOOKUP($A54,'data-8017360947'!$A:$BI,1+'calc-8410178426'!Y$1,0)*0.01*'calc-8410178426'!$B54)</f>
        <v>0</v>
      </c>
      <c r="Z54">
        <f>IF(ISERROR(VLOOKUP($A54,'data-8017360947'!$A:$BI,1+'calc-8410178426'!Z$1,0)),0,VLOOKUP($A54,'data-8017360947'!$A:$BI,1+'calc-8410178426'!Z$1,0)*0.01*'calc-8410178426'!$B54)</f>
        <v>0</v>
      </c>
      <c r="AA54">
        <f>IF(ISERROR(VLOOKUP($A54,'data-8017360947'!$A:$BI,1+'calc-8410178426'!AA$1,0)),0,VLOOKUP($A54,'data-8017360947'!$A:$BI,1+'calc-8410178426'!AA$1,0)*0.01*'calc-8410178426'!$B54)</f>
        <v>0</v>
      </c>
      <c r="AB54">
        <f>IF(ISERROR(VLOOKUP($A54,'data-8017360947'!$A:$BI,1+'calc-8410178426'!AB$1,0)),0,VLOOKUP($A54,'data-8017360947'!$A:$BI,1+'calc-8410178426'!AB$1,0)*0.01*'calc-8410178426'!$B54)</f>
        <v>0</v>
      </c>
      <c r="AC54">
        <f>IF(ISERROR(VLOOKUP($A54,'data-8017360947'!$A:$BI,1+'calc-8410178426'!AC$1,0)),0,VLOOKUP($A54,'data-8017360947'!$A:$BI,1+'calc-8410178426'!AC$1,0)*0.01*'calc-8410178426'!$B54)</f>
        <v>0</v>
      </c>
      <c r="AD54">
        <f>IF(ISERROR(VLOOKUP($A54,'data-8017360947'!$A:$BI,1+'calc-8410178426'!AD$1,0)),0,VLOOKUP($A54,'data-8017360947'!$A:$BI,1+'calc-8410178426'!AD$1,0)*0.01*'calc-8410178426'!$B54)</f>
        <v>0</v>
      </c>
      <c r="AE54">
        <f>IF(ISERROR(VLOOKUP($A54,'data-8017360947'!$A:$BI,1+'calc-8410178426'!AE$1,0)),0,VLOOKUP($A54,'data-8017360947'!$A:$BI,1+'calc-8410178426'!AE$1,0)*0.01*'calc-8410178426'!$B54)</f>
        <v>0</v>
      </c>
      <c r="AF54">
        <f>IF(ISERROR(VLOOKUP($A54,'data-8017360947'!$A:$BI,1+'calc-8410178426'!AF$1,0)),0,VLOOKUP($A54,'data-8017360947'!$A:$BI,1+'calc-8410178426'!AF$1,0)*0.01*'calc-8410178426'!$B54)</f>
        <v>0</v>
      </c>
      <c r="AG54">
        <f>IF(ISERROR(VLOOKUP($A54,'data-8017360947'!$A:$BI,1+'calc-8410178426'!AG$1,0)),0,VLOOKUP($A54,'data-8017360947'!$A:$BI,1+'calc-8410178426'!AG$1,0)*0.01*'calc-8410178426'!$B54)</f>
        <v>0</v>
      </c>
      <c r="AH54">
        <f>IF(ISERROR(VLOOKUP($A54,'data-8017360947'!$A:$BI,1+'calc-8410178426'!AH$1,0)),0,VLOOKUP($A54,'data-8017360947'!$A:$BI,1+'calc-8410178426'!AH$1,0)*0.01*'calc-8410178426'!$B54)</f>
        <v>0</v>
      </c>
      <c r="AI54">
        <f>IF(ISERROR(VLOOKUP($A54,'data-8017360947'!$A:$BI,1+'calc-8410178426'!AI$1,0)),0,VLOOKUP($A54,'data-8017360947'!$A:$BI,1+'calc-8410178426'!AI$1,0)*0.01*'calc-8410178426'!$B54)</f>
        <v>0</v>
      </c>
      <c r="AJ54">
        <f>IF(ISERROR(VLOOKUP($A54,'data-8017360947'!$A:$BI,1+'calc-8410178426'!AJ$1,0)),0,VLOOKUP($A54,'data-8017360947'!$A:$BI,1+'calc-8410178426'!AJ$1,0)*0.01*'calc-8410178426'!$B54)</f>
        <v>0</v>
      </c>
      <c r="AK54">
        <f>IF(ISERROR(VLOOKUP($A54,'data-8017360947'!$A:$BI,1+'calc-8410178426'!AK$1,0)),0,VLOOKUP($A54,'data-8017360947'!$A:$BI,1+'calc-8410178426'!AK$1,0)*0.01*'calc-8410178426'!$B54)</f>
        <v>0</v>
      </c>
      <c r="AL54">
        <f>IF(ISERROR(VLOOKUP($A54,'data-8017360947'!$A:$BI,1+'calc-8410178426'!AL$1,0)),0,VLOOKUP($A54,'data-8017360947'!$A:$BI,1+'calc-8410178426'!AL$1,0)*0.01*'calc-8410178426'!$B54)</f>
        <v>0</v>
      </c>
      <c r="AM54">
        <f>IF(ISERROR(VLOOKUP($A54,'data-8017360947'!$A:$BI,1+'calc-8410178426'!AM$1,0)),0,VLOOKUP($A54,'data-8017360947'!$A:$BI,1+'calc-8410178426'!AM$1,0)*0.01*'calc-8410178426'!$B54)</f>
        <v>0</v>
      </c>
      <c r="AN54">
        <f>IF(ISERROR(VLOOKUP($A54,'data-8017360947'!$A:$BI,1+'calc-8410178426'!AN$1,0)),0,VLOOKUP($A54,'data-8017360947'!$A:$BI,1+'calc-8410178426'!AN$1,0)*0.01*'calc-8410178426'!$B54)</f>
        <v>0</v>
      </c>
      <c r="AO54">
        <f>IF(ISERROR(VLOOKUP($A54,'data-8017360947'!$A:$BI,1+'calc-8410178426'!AO$1,0)),0,VLOOKUP($A54,'data-8017360947'!$A:$BI,1+'calc-8410178426'!AO$1,0)*0.01*'calc-8410178426'!$B54)</f>
        <v>0</v>
      </c>
      <c r="AP54">
        <f>IF(ISERROR(VLOOKUP($A54,'data-8017360947'!$A:$BI,1+'calc-8410178426'!AP$1,0)),0,VLOOKUP($A54,'data-8017360947'!$A:$BI,1+'calc-8410178426'!AP$1,0)*0.01*'calc-8410178426'!$B54)</f>
        <v>0</v>
      </c>
      <c r="AQ54">
        <f>IF(ISERROR(VLOOKUP($A54,'data-8017360947'!$A:$BI,1+'calc-8410178426'!AQ$1,0)),0,VLOOKUP($A54,'data-8017360947'!$A:$BI,1+'calc-8410178426'!AQ$1,0)*0.01*'calc-8410178426'!$B54)</f>
        <v>0</v>
      </c>
      <c r="AR54">
        <f>IF(ISERROR(VLOOKUP($A54,'data-8017360947'!$A:$BI,1+'calc-8410178426'!AR$1,0)),0,VLOOKUP($A54,'data-8017360947'!$A:$BI,1+'calc-8410178426'!AR$1,0)*0.01*'calc-8410178426'!$B54)</f>
        <v>0</v>
      </c>
      <c r="AS54">
        <f>IF(ISERROR(VLOOKUP($A54,'data-8017360947'!$A:$BI,1+'calc-8410178426'!AS$1,0)),0,VLOOKUP($A54,'data-8017360947'!$A:$BI,1+'calc-8410178426'!AS$1,0)*0.01*'calc-8410178426'!$B54)</f>
        <v>0</v>
      </c>
      <c r="AT54">
        <f>IF(ISERROR(VLOOKUP($A54,'data-8017360947'!$A:$BI,1+'calc-8410178426'!AT$1,0)),0,VLOOKUP($A54,'data-8017360947'!$A:$BI,1+'calc-8410178426'!AT$1,0)*0.01*'calc-8410178426'!$B54)</f>
        <v>0</v>
      </c>
      <c r="AU54">
        <f>IF(ISERROR(VLOOKUP($A54,'data-8017360947'!$A:$BI,1+'calc-8410178426'!AU$1,0)),0,VLOOKUP($A54,'data-8017360947'!$A:$BI,1+'calc-8410178426'!AU$1,0)*0.01*'calc-8410178426'!$B54)</f>
        <v>0</v>
      </c>
      <c r="AV54">
        <f>IF(ISERROR(VLOOKUP($A54,'data-8017360947'!$A:$BI,1+'calc-8410178426'!AV$1,0)),0,VLOOKUP($A54,'data-8017360947'!$A:$BI,1+'calc-8410178426'!AV$1,0)*0.01*'calc-8410178426'!$B54)</f>
        <v>0</v>
      </c>
      <c r="AW54">
        <f>IF(ISERROR(VLOOKUP($A54,'data-8017360947'!$A:$BI,1+'calc-8410178426'!AW$1,0)),0,VLOOKUP($A54,'data-8017360947'!$A:$BI,1+'calc-8410178426'!AW$1,0)*0.01*'calc-8410178426'!$B54)</f>
        <v>0</v>
      </c>
      <c r="AX54">
        <f>IF(ISERROR(VLOOKUP($A54,'data-8017360947'!$A:$BI,1+'calc-8410178426'!AX$1,0)),0,VLOOKUP($A54,'data-8017360947'!$A:$BI,1+'calc-8410178426'!AX$1,0)*0.01*'calc-8410178426'!$B54)</f>
        <v>0</v>
      </c>
      <c r="AY54">
        <f>IF(ISERROR(VLOOKUP($A54,'data-8017360947'!$A:$BI,1+'calc-8410178426'!AY$1,0)),0,VLOOKUP($A54,'data-8017360947'!$A:$BI,1+'calc-8410178426'!AY$1,0)*0.01*'calc-8410178426'!$B54)</f>
        <v>0</v>
      </c>
      <c r="AZ54">
        <f>IF(ISERROR(VLOOKUP($A54,'data-8017360947'!$A:$BI,1+'calc-8410178426'!AZ$1,0)),0,VLOOKUP($A54,'data-8017360947'!$A:$BI,1+'calc-8410178426'!AZ$1,0)*0.01*'calc-8410178426'!$B54)</f>
        <v>0</v>
      </c>
      <c r="BA54">
        <f>IF(ISERROR(VLOOKUP($A54,'data-8017360947'!$A:$BI,1+'calc-8410178426'!BA$1,0)),0,VLOOKUP($A54,'data-8017360947'!$A:$BI,1+'calc-8410178426'!BA$1,0)*0.01*'calc-8410178426'!$B54)</f>
        <v>0</v>
      </c>
      <c r="BB54">
        <f>IF(ISERROR(VLOOKUP($A54,'data-8017360947'!$A:$BI,1+'calc-8410178426'!BB$1,0)),0,VLOOKUP($A54,'data-8017360947'!$A:$BI,1+'calc-8410178426'!BB$1,0)*0.01*'calc-8410178426'!$B54)</f>
        <v>0</v>
      </c>
      <c r="BC54">
        <f>IF(ISERROR(VLOOKUP($A54,'data-8017360947'!$A:$BI,1+'calc-8410178426'!BC$1,0)),0,VLOOKUP($A54,'data-8017360947'!$A:$BI,1+'calc-8410178426'!BC$1,0)*0.01*'calc-8410178426'!$B54)</f>
        <v>0</v>
      </c>
      <c r="BD54">
        <f>IF(ISERROR(VLOOKUP($A54,'data-8017360947'!$A:$BI,1+'calc-8410178426'!BD$1,0)),0,VLOOKUP($A54,'data-8017360947'!$A:$BI,1+'calc-8410178426'!BD$1,0)*0.01*'calc-8410178426'!$B54)</f>
        <v>0</v>
      </c>
      <c r="BE54">
        <f>IF(ISERROR(VLOOKUP($A54,'data-8017360947'!$A:$BI,1+'calc-8410178426'!BE$1,0)),0,VLOOKUP($A54,'data-8017360947'!$A:$BI,1+'calc-8410178426'!BE$1,0)*0.01*'calc-8410178426'!$B54)</f>
        <v>0</v>
      </c>
      <c r="BF54">
        <f>IF(ISERROR(VLOOKUP($A54,'data-8017360947'!$A:$BI,1+'calc-8410178426'!BF$1,0)),0,VLOOKUP($A54,'data-8017360947'!$A:$BI,1+'calc-8410178426'!BF$1,0)*0.01*'calc-8410178426'!$B54)</f>
        <v>0</v>
      </c>
      <c r="BG54">
        <f>IF(ISERROR(VLOOKUP($A54,'data-8017360947'!$A:$BI,1+'calc-8410178426'!BG$1,0)),0,VLOOKUP($A54,'data-8017360947'!$A:$BI,1+'calc-8410178426'!BG$1,0)*0.01*'calc-8410178426'!$B54)</f>
        <v>0</v>
      </c>
      <c r="BH54">
        <f>IF(ISERROR(VLOOKUP($A54,'data-8017360947'!$A:$BI,1+'calc-8410178426'!BH$1,0)),0,VLOOKUP($A54,'data-8017360947'!$A:$BI,1+'calc-8410178426'!BH$1,0)*0.01*'calc-8410178426'!$B54)</f>
        <v>0</v>
      </c>
      <c r="BI54">
        <f>IF(ISERROR(VLOOKUP($A54,'data-8017360947'!$A:$BI,1+'calc-8410178426'!BI$1,0)),0,VLOOKUP($A54,'data-8017360947'!$A:$BI,1+'calc-8410178426'!BI$1,0)*0.01*'calc-8410178426'!$B54)</f>
        <v>0</v>
      </c>
      <c r="BJ54">
        <f>IF(ISERROR(VLOOKUP($A54,'data-8017360947'!$A:$BI,1+'calc-8410178426'!BJ$1,0)),0,VLOOKUP($A54,'data-8017360947'!$A:$BI,1+'calc-8410178426'!BJ$1,0)*0.01*'calc-8410178426'!$B54)</f>
        <v>0</v>
      </c>
    </row>
    <row r="55" spans="1:62" x14ac:dyDescent="0.25">
      <c r="A55">
        <f>'Nutritional Calculator - Demo'!C60</f>
        <v>0</v>
      </c>
      <c r="B55">
        <f>'Nutritional Calculator - Demo'!D60</f>
        <v>0</v>
      </c>
      <c r="C55">
        <f>IF(ISERROR(VLOOKUP($A55,'data-8017360947'!$A:$BI,1+'calc-8410178426'!C$1,0)),0,VLOOKUP($A55,'data-8017360947'!$A:$BI,1+'calc-8410178426'!C$1,0)*0.01*'calc-8410178426'!$B55)</f>
        <v>0</v>
      </c>
      <c r="D55">
        <f>IF(ISERROR(VLOOKUP($A55,'data-8017360947'!$A:$BI,1+'calc-8410178426'!D$1,0)),0,VLOOKUP($A55,'data-8017360947'!$A:$BI,1+'calc-8410178426'!D$1,0)*0.01*'calc-8410178426'!$B55)</f>
        <v>0</v>
      </c>
      <c r="E55">
        <f>IF(ISERROR(VLOOKUP($A55,'data-8017360947'!$A:$BI,1+'calc-8410178426'!E$1,0)),0,VLOOKUP($A55,'data-8017360947'!$A:$BI,1+'calc-8410178426'!E$1,0)*0.01*'calc-8410178426'!$B55)</f>
        <v>0</v>
      </c>
      <c r="F55">
        <f>IF(ISERROR(VLOOKUP($A55,'data-8017360947'!$A:$BI,1+'calc-8410178426'!F$1,0)),0,VLOOKUP($A55,'data-8017360947'!$A:$BI,1+'calc-8410178426'!F$1,0)*0.01*'calc-8410178426'!$B55)</f>
        <v>0</v>
      </c>
      <c r="G55">
        <f>IF(ISERROR(VLOOKUP($A55,'data-8017360947'!$A:$BI,1+'calc-8410178426'!G$1,0)),0,VLOOKUP($A55,'data-8017360947'!$A:$BI,1+'calc-8410178426'!G$1,0)*0.01*'calc-8410178426'!$B55)</f>
        <v>0</v>
      </c>
      <c r="H55">
        <f>IF(ISERROR(VLOOKUP($A55,'data-8017360947'!$A:$BI,1+'calc-8410178426'!H$1,0)),0,VLOOKUP($A55,'data-8017360947'!$A:$BI,1+'calc-8410178426'!H$1,0)*0.01*'calc-8410178426'!$B55)</f>
        <v>0</v>
      </c>
      <c r="I55">
        <f>IF(ISERROR(VLOOKUP($A55,'data-8017360947'!$A:$BI,1+'calc-8410178426'!I$1,0)),0,VLOOKUP($A55,'data-8017360947'!$A:$BI,1+'calc-8410178426'!I$1,0)*0.01*'calc-8410178426'!$B55)</f>
        <v>0</v>
      </c>
      <c r="J55">
        <f>IF(ISERROR(VLOOKUP($A55,'data-8017360947'!$A:$BI,1+'calc-8410178426'!J$1,0)),0,VLOOKUP($A55,'data-8017360947'!$A:$BI,1+'calc-8410178426'!J$1,0)*0.01*'calc-8410178426'!$B55)</f>
        <v>0</v>
      </c>
      <c r="K55">
        <f>IF(ISERROR(VLOOKUP($A55,'data-8017360947'!$A:$BI,1+'calc-8410178426'!K$1,0)),0,VLOOKUP($A55,'data-8017360947'!$A:$BI,1+'calc-8410178426'!K$1,0)*0.01*'calc-8410178426'!$B55)</f>
        <v>0</v>
      </c>
      <c r="L55">
        <f>IF(ISERROR(VLOOKUP($A55,'data-8017360947'!$A:$BI,1+'calc-8410178426'!L$1,0)),0,VLOOKUP($A55,'data-8017360947'!$A:$BI,1+'calc-8410178426'!L$1,0)*0.01*'calc-8410178426'!$B55)</f>
        <v>0</v>
      </c>
      <c r="M55">
        <f>IF(ISERROR(VLOOKUP($A55,'data-8017360947'!$A:$BI,1+'calc-8410178426'!M$1,0)),0,VLOOKUP($A55,'data-8017360947'!$A:$BI,1+'calc-8410178426'!M$1,0)*0.01*'calc-8410178426'!$B55)</f>
        <v>0</v>
      </c>
      <c r="N55">
        <f>IF(ISERROR(VLOOKUP($A55,'data-8017360947'!$A:$BI,1+'calc-8410178426'!N$1,0)),0,VLOOKUP($A55,'data-8017360947'!$A:$BI,1+'calc-8410178426'!N$1,0)*0.01*'calc-8410178426'!$B55)</f>
        <v>0</v>
      </c>
      <c r="O55">
        <f>IF(ISERROR(VLOOKUP($A55,'data-8017360947'!$A:$BI,1+'calc-8410178426'!O$1,0)),0,VLOOKUP($A55,'data-8017360947'!$A:$BI,1+'calc-8410178426'!O$1,0)*0.01*'calc-8410178426'!$B55)</f>
        <v>0</v>
      </c>
      <c r="P55">
        <f>IF(ISERROR(VLOOKUP($A55,'data-8017360947'!$A:$BI,1+'calc-8410178426'!P$1,0)),0,VLOOKUP($A55,'data-8017360947'!$A:$BI,1+'calc-8410178426'!P$1,0)*0.01*'calc-8410178426'!$B55)</f>
        <v>0</v>
      </c>
      <c r="Q55">
        <f>IF(ISERROR(VLOOKUP($A55,'data-8017360947'!$A:$BI,1+'calc-8410178426'!Q$1,0)),0,VLOOKUP($A55,'data-8017360947'!$A:$BI,1+'calc-8410178426'!Q$1,0)*0.01*'calc-8410178426'!$B55)</f>
        <v>0</v>
      </c>
      <c r="R55">
        <f>IF(ISERROR(VLOOKUP($A55,'data-8017360947'!$A:$BI,1+'calc-8410178426'!R$1,0)),0,VLOOKUP($A55,'data-8017360947'!$A:$BI,1+'calc-8410178426'!R$1,0)*0.01*'calc-8410178426'!$B55)</f>
        <v>0</v>
      </c>
      <c r="S55">
        <f>IF(ISERROR(VLOOKUP($A55,'data-8017360947'!$A:$BI,1+'calc-8410178426'!S$1,0)),0,VLOOKUP($A55,'data-8017360947'!$A:$BI,1+'calc-8410178426'!S$1,0)*0.01*'calc-8410178426'!$B55)</f>
        <v>0</v>
      </c>
      <c r="T55">
        <f>IF(ISERROR(VLOOKUP($A55,'data-8017360947'!$A:$BI,1+'calc-8410178426'!T$1,0)),0,VLOOKUP($A55,'data-8017360947'!$A:$BI,1+'calc-8410178426'!T$1,0)*0.01*'calc-8410178426'!$B55)</f>
        <v>0</v>
      </c>
      <c r="U55">
        <f>IF(ISERROR(VLOOKUP($A55,'data-8017360947'!$A:$BI,1+'calc-8410178426'!U$1,0)),0,VLOOKUP($A55,'data-8017360947'!$A:$BI,1+'calc-8410178426'!U$1,0)*0.01*'calc-8410178426'!$B55)</f>
        <v>0</v>
      </c>
      <c r="V55">
        <f>IF(ISERROR(VLOOKUP($A55,'data-8017360947'!$A:$BI,1+'calc-8410178426'!V$1,0)),0,VLOOKUP($A55,'data-8017360947'!$A:$BI,1+'calc-8410178426'!V$1,0)*0.01*'calc-8410178426'!$B55)</f>
        <v>0</v>
      </c>
      <c r="W55">
        <f>IF(ISERROR(VLOOKUP($A55,'data-8017360947'!$A:$BI,1+'calc-8410178426'!W$1,0)),0,VLOOKUP($A55,'data-8017360947'!$A:$BI,1+'calc-8410178426'!W$1,0)*0.01*'calc-8410178426'!$B55)</f>
        <v>0</v>
      </c>
      <c r="X55">
        <f>IF(ISERROR(VLOOKUP($A55,'data-8017360947'!$A:$BI,1+'calc-8410178426'!X$1,0)),0,VLOOKUP($A55,'data-8017360947'!$A:$BI,1+'calc-8410178426'!X$1,0)*0.01*'calc-8410178426'!$B55)</f>
        <v>0</v>
      </c>
      <c r="Y55">
        <f>IF(ISERROR(VLOOKUP($A55,'data-8017360947'!$A:$BI,1+'calc-8410178426'!Y$1,0)),0,VLOOKUP($A55,'data-8017360947'!$A:$BI,1+'calc-8410178426'!Y$1,0)*0.01*'calc-8410178426'!$B55)</f>
        <v>0</v>
      </c>
      <c r="Z55">
        <f>IF(ISERROR(VLOOKUP($A55,'data-8017360947'!$A:$BI,1+'calc-8410178426'!Z$1,0)),0,VLOOKUP($A55,'data-8017360947'!$A:$BI,1+'calc-8410178426'!Z$1,0)*0.01*'calc-8410178426'!$B55)</f>
        <v>0</v>
      </c>
      <c r="AA55">
        <f>IF(ISERROR(VLOOKUP($A55,'data-8017360947'!$A:$BI,1+'calc-8410178426'!AA$1,0)),0,VLOOKUP($A55,'data-8017360947'!$A:$BI,1+'calc-8410178426'!AA$1,0)*0.01*'calc-8410178426'!$B55)</f>
        <v>0</v>
      </c>
      <c r="AB55">
        <f>IF(ISERROR(VLOOKUP($A55,'data-8017360947'!$A:$BI,1+'calc-8410178426'!AB$1,0)),0,VLOOKUP($A55,'data-8017360947'!$A:$BI,1+'calc-8410178426'!AB$1,0)*0.01*'calc-8410178426'!$B55)</f>
        <v>0</v>
      </c>
      <c r="AC55">
        <f>IF(ISERROR(VLOOKUP($A55,'data-8017360947'!$A:$BI,1+'calc-8410178426'!AC$1,0)),0,VLOOKUP($A55,'data-8017360947'!$A:$BI,1+'calc-8410178426'!AC$1,0)*0.01*'calc-8410178426'!$B55)</f>
        <v>0</v>
      </c>
      <c r="AD55">
        <f>IF(ISERROR(VLOOKUP($A55,'data-8017360947'!$A:$BI,1+'calc-8410178426'!AD$1,0)),0,VLOOKUP($A55,'data-8017360947'!$A:$BI,1+'calc-8410178426'!AD$1,0)*0.01*'calc-8410178426'!$B55)</f>
        <v>0</v>
      </c>
      <c r="AE55">
        <f>IF(ISERROR(VLOOKUP($A55,'data-8017360947'!$A:$BI,1+'calc-8410178426'!AE$1,0)),0,VLOOKUP($A55,'data-8017360947'!$A:$BI,1+'calc-8410178426'!AE$1,0)*0.01*'calc-8410178426'!$B55)</f>
        <v>0</v>
      </c>
      <c r="AF55">
        <f>IF(ISERROR(VLOOKUP($A55,'data-8017360947'!$A:$BI,1+'calc-8410178426'!AF$1,0)),0,VLOOKUP($A55,'data-8017360947'!$A:$BI,1+'calc-8410178426'!AF$1,0)*0.01*'calc-8410178426'!$B55)</f>
        <v>0</v>
      </c>
      <c r="AG55">
        <f>IF(ISERROR(VLOOKUP($A55,'data-8017360947'!$A:$BI,1+'calc-8410178426'!AG$1,0)),0,VLOOKUP($A55,'data-8017360947'!$A:$BI,1+'calc-8410178426'!AG$1,0)*0.01*'calc-8410178426'!$B55)</f>
        <v>0</v>
      </c>
      <c r="AH55">
        <f>IF(ISERROR(VLOOKUP($A55,'data-8017360947'!$A:$BI,1+'calc-8410178426'!AH$1,0)),0,VLOOKUP($A55,'data-8017360947'!$A:$BI,1+'calc-8410178426'!AH$1,0)*0.01*'calc-8410178426'!$B55)</f>
        <v>0</v>
      </c>
      <c r="AI55">
        <f>IF(ISERROR(VLOOKUP($A55,'data-8017360947'!$A:$BI,1+'calc-8410178426'!AI$1,0)),0,VLOOKUP($A55,'data-8017360947'!$A:$BI,1+'calc-8410178426'!AI$1,0)*0.01*'calc-8410178426'!$B55)</f>
        <v>0</v>
      </c>
      <c r="AJ55">
        <f>IF(ISERROR(VLOOKUP($A55,'data-8017360947'!$A:$BI,1+'calc-8410178426'!AJ$1,0)),0,VLOOKUP($A55,'data-8017360947'!$A:$BI,1+'calc-8410178426'!AJ$1,0)*0.01*'calc-8410178426'!$B55)</f>
        <v>0</v>
      </c>
      <c r="AK55">
        <f>IF(ISERROR(VLOOKUP($A55,'data-8017360947'!$A:$BI,1+'calc-8410178426'!AK$1,0)),0,VLOOKUP($A55,'data-8017360947'!$A:$BI,1+'calc-8410178426'!AK$1,0)*0.01*'calc-8410178426'!$B55)</f>
        <v>0</v>
      </c>
      <c r="AL55">
        <f>IF(ISERROR(VLOOKUP($A55,'data-8017360947'!$A:$BI,1+'calc-8410178426'!AL$1,0)),0,VLOOKUP($A55,'data-8017360947'!$A:$BI,1+'calc-8410178426'!AL$1,0)*0.01*'calc-8410178426'!$B55)</f>
        <v>0</v>
      </c>
      <c r="AM55">
        <f>IF(ISERROR(VLOOKUP($A55,'data-8017360947'!$A:$BI,1+'calc-8410178426'!AM$1,0)),0,VLOOKUP($A55,'data-8017360947'!$A:$BI,1+'calc-8410178426'!AM$1,0)*0.01*'calc-8410178426'!$B55)</f>
        <v>0</v>
      </c>
      <c r="AN55">
        <f>IF(ISERROR(VLOOKUP($A55,'data-8017360947'!$A:$BI,1+'calc-8410178426'!AN$1,0)),0,VLOOKUP($A55,'data-8017360947'!$A:$BI,1+'calc-8410178426'!AN$1,0)*0.01*'calc-8410178426'!$B55)</f>
        <v>0</v>
      </c>
      <c r="AO55">
        <f>IF(ISERROR(VLOOKUP($A55,'data-8017360947'!$A:$BI,1+'calc-8410178426'!AO$1,0)),0,VLOOKUP($A55,'data-8017360947'!$A:$BI,1+'calc-8410178426'!AO$1,0)*0.01*'calc-8410178426'!$B55)</f>
        <v>0</v>
      </c>
      <c r="AP55">
        <f>IF(ISERROR(VLOOKUP($A55,'data-8017360947'!$A:$BI,1+'calc-8410178426'!AP$1,0)),0,VLOOKUP($A55,'data-8017360947'!$A:$BI,1+'calc-8410178426'!AP$1,0)*0.01*'calc-8410178426'!$B55)</f>
        <v>0</v>
      </c>
      <c r="AQ55">
        <f>IF(ISERROR(VLOOKUP($A55,'data-8017360947'!$A:$BI,1+'calc-8410178426'!AQ$1,0)),0,VLOOKUP($A55,'data-8017360947'!$A:$BI,1+'calc-8410178426'!AQ$1,0)*0.01*'calc-8410178426'!$B55)</f>
        <v>0</v>
      </c>
      <c r="AR55">
        <f>IF(ISERROR(VLOOKUP($A55,'data-8017360947'!$A:$BI,1+'calc-8410178426'!AR$1,0)),0,VLOOKUP($A55,'data-8017360947'!$A:$BI,1+'calc-8410178426'!AR$1,0)*0.01*'calc-8410178426'!$B55)</f>
        <v>0</v>
      </c>
      <c r="AS55">
        <f>IF(ISERROR(VLOOKUP($A55,'data-8017360947'!$A:$BI,1+'calc-8410178426'!AS$1,0)),0,VLOOKUP($A55,'data-8017360947'!$A:$BI,1+'calc-8410178426'!AS$1,0)*0.01*'calc-8410178426'!$B55)</f>
        <v>0</v>
      </c>
      <c r="AT55">
        <f>IF(ISERROR(VLOOKUP($A55,'data-8017360947'!$A:$BI,1+'calc-8410178426'!AT$1,0)),0,VLOOKUP($A55,'data-8017360947'!$A:$BI,1+'calc-8410178426'!AT$1,0)*0.01*'calc-8410178426'!$B55)</f>
        <v>0</v>
      </c>
      <c r="AU55">
        <f>IF(ISERROR(VLOOKUP($A55,'data-8017360947'!$A:$BI,1+'calc-8410178426'!AU$1,0)),0,VLOOKUP($A55,'data-8017360947'!$A:$BI,1+'calc-8410178426'!AU$1,0)*0.01*'calc-8410178426'!$B55)</f>
        <v>0</v>
      </c>
      <c r="AV55">
        <f>IF(ISERROR(VLOOKUP($A55,'data-8017360947'!$A:$BI,1+'calc-8410178426'!AV$1,0)),0,VLOOKUP($A55,'data-8017360947'!$A:$BI,1+'calc-8410178426'!AV$1,0)*0.01*'calc-8410178426'!$B55)</f>
        <v>0</v>
      </c>
      <c r="AW55">
        <f>IF(ISERROR(VLOOKUP($A55,'data-8017360947'!$A:$BI,1+'calc-8410178426'!AW$1,0)),0,VLOOKUP($A55,'data-8017360947'!$A:$BI,1+'calc-8410178426'!AW$1,0)*0.01*'calc-8410178426'!$B55)</f>
        <v>0</v>
      </c>
      <c r="AX55">
        <f>IF(ISERROR(VLOOKUP($A55,'data-8017360947'!$A:$BI,1+'calc-8410178426'!AX$1,0)),0,VLOOKUP($A55,'data-8017360947'!$A:$BI,1+'calc-8410178426'!AX$1,0)*0.01*'calc-8410178426'!$B55)</f>
        <v>0</v>
      </c>
      <c r="AY55">
        <f>IF(ISERROR(VLOOKUP($A55,'data-8017360947'!$A:$BI,1+'calc-8410178426'!AY$1,0)),0,VLOOKUP($A55,'data-8017360947'!$A:$BI,1+'calc-8410178426'!AY$1,0)*0.01*'calc-8410178426'!$B55)</f>
        <v>0</v>
      </c>
      <c r="AZ55">
        <f>IF(ISERROR(VLOOKUP($A55,'data-8017360947'!$A:$BI,1+'calc-8410178426'!AZ$1,0)),0,VLOOKUP($A55,'data-8017360947'!$A:$BI,1+'calc-8410178426'!AZ$1,0)*0.01*'calc-8410178426'!$B55)</f>
        <v>0</v>
      </c>
      <c r="BA55">
        <f>IF(ISERROR(VLOOKUP($A55,'data-8017360947'!$A:$BI,1+'calc-8410178426'!BA$1,0)),0,VLOOKUP($A55,'data-8017360947'!$A:$BI,1+'calc-8410178426'!BA$1,0)*0.01*'calc-8410178426'!$B55)</f>
        <v>0</v>
      </c>
      <c r="BB55">
        <f>IF(ISERROR(VLOOKUP($A55,'data-8017360947'!$A:$BI,1+'calc-8410178426'!BB$1,0)),0,VLOOKUP($A55,'data-8017360947'!$A:$BI,1+'calc-8410178426'!BB$1,0)*0.01*'calc-8410178426'!$B55)</f>
        <v>0</v>
      </c>
      <c r="BC55">
        <f>IF(ISERROR(VLOOKUP($A55,'data-8017360947'!$A:$BI,1+'calc-8410178426'!BC$1,0)),0,VLOOKUP($A55,'data-8017360947'!$A:$BI,1+'calc-8410178426'!BC$1,0)*0.01*'calc-8410178426'!$B55)</f>
        <v>0</v>
      </c>
      <c r="BD55">
        <f>IF(ISERROR(VLOOKUP($A55,'data-8017360947'!$A:$BI,1+'calc-8410178426'!BD$1,0)),0,VLOOKUP($A55,'data-8017360947'!$A:$BI,1+'calc-8410178426'!BD$1,0)*0.01*'calc-8410178426'!$B55)</f>
        <v>0</v>
      </c>
      <c r="BE55">
        <f>IF(ISERROR(VLOOKUP($A55,'data-8017360947'!$A:$BI,1+'calc-8410178426'!BE$1,0)),0,VLOOKUP($A55,'data-8017360947'!$A:$BI,1+'calc-8410178426'!BE$1,0)*0.01*'calc-8410178426'!$B55)</f>
        <v>0</v>
      </c>
      <c r="BF55">
        <f>IF(ISERROR(VLOOKUP($A55,'data-8017360947'!$A:$BI,1+'calc-8410178426'!BF$1,0)),0,VLOOKUP($A55,'data-8017360947'!$A:$BI,1+'calc-8410178426'!BF$1,0)*0.01*'calc-8410178426'!$B55)</f>
        <v>0</v>
      </c>
      <c r="BG55">
        <f>IF(ISERROR(VLOOKUP($A55,'data-8017360947'!$A:$BI,1+'calc-8410178426'!BG$1,0)),0,VLOOKUP($A55,'data-8017360947'!$A:$BI,1+'calc-8410178426'!BG$1,0)*0.01*'calc-8410178426'!$B55)</f>
        <v>0</v>
      </c>
      <c r="BH55">
        <f>IF(ISERROR(VLOOKUP($A55,'data-8017360947'!$A:$BI,1+'calc-8410178426'!BH$1,0)),0,VLOOKUP($A55,'data-8017360947'!$A:$BI,1+'calc-8410178426'!BH$1,0)*0.01*'calc-8410178426'!$B55)</f>
        <v>0</v>
      </c>
      <c r="BI55">
        <f>IF(ISERROR(VLOOKUP($A55,'data-8017360947'!$A:$BI,1+'calc-8410178426'!BI$1,0)),0,VLOOKUP($A55,'data-8017360947'!$A:$BI,1+'calc-8410178426'!BI$1,0)*0.01*'calc-8410178426'!$B55)</f>
        <v>0</v>
      </c>
      <c r="BJ55">
        <f>IF(ISERROR(VLOOKUP($A55,'data-8017360947'!$A:$BI,1+'calc-8410178426'!BJ$1,0)),0,VLOOKUP($A55,'data-8017360947'!$A:$BI,1+'calc-8410178426'!BJ$1,0)*0.01*'calc-8410178426'!$B55)</f>
        <v>0</v>
      </c>
    </row>
    <row r="56" spans="1:62" x14ac:dyDescent="0.25">
      <c r="A56">
        <f>'Nutritional Calculator - Demo'!C61</f>
        <v>0</v>
      </c>
      <c r="B56">
        <f>'Nutritional Calculator - Demo'!D61</f>
        <v>0</v>
      </c>
      <c r="C56">
        <f>IF(ISERROR(VLOOKUP($A56,'data-8017360947'!$A:$BI,1+'calc-8410178426'!C$1,0)),0,VLOOKUP($A56,'data-8017360947'!$A:$BI,1+'calc-8410178426'!C$1,0)*0.01*'calc-8410178426'!$B56)</f>
        <v>0</v>
      </c>
      <c r="D56">
        <f>IF(ISERROR(VLOOKUP($A56,'data-8017360947'!$A:$BI,1+'calc-8410178426'!D$1,0)),0,VLOOKUP($A56,'data-8017360947'!$A:$BI,1+'calc-8410178426'!D$1,0)*0.01*'calc-8410178426'!$B56)</f>
        <v>0</v>
      </c>
      <c r="E56">
        <f>IF(ISERROR(VLOOKUP($A56,'data-8017360947'!$A:$BI,1+'calc-8410178426'!E$1,0)),0,VLOOKUP($A56,'data-8017360947'!$A:$BI,1+'calc-8410178426'!E$1,0)*0.01*'calc-8410178426'!$B56)</f>
        <v>0</v>
      </c>
      <c r="F56">
        <f>IF(ISERROR(VLOOKUP($A56,'data-8017360947'!$A:$BI,1+'calc-8410178426'!F$1,0)),0,VLOOKUP($A56,'data-8017360947'!$A:$BI,1+'calc-8410178426'!F$1,0)*0.01*'calc-8410178426'!$B56)</f>
        <v>0</v>
      </c>
      <c r="G56">
        <f>IF(ISERROR(VLOOKUP($A56,'data-8017360947'!$A:$BI,1+'calc-8410178426'!G$1,0)),0,VLOOKUP($A56,'data-8017360947'!$A:$BI,1+'calc-8410178426'!G$1,0)*0.01*'calc-8410178426'!$B56)</f>
        <v>0</v>
      </c>
      <c r="H56">
        <f>IF(ISERROR(VLOOKUP($A56,'data-8017360947'!$A:$BI,1+'calc-8410178426'!H$1,0)),0,VLOOKUP($A56,'data-8017360947'!$A:$BI,1+'calc-8410178426'!H$1,0)*0.01*'calc-8410178426'!$B56)</f>
        <v>0</v>
      </c>
      <c r="I56">
        <f>IF(ISERROR(VLOOKUP($A56,'data-8017360947'!$A:$BI,1+'calc-8410178426'!I$1,0)),0,VLOOKUP($A56,'data-8017360947'!$A:$BI,1+'calc-8410178426'!I$1,0)*0.01*'calc-8410178426'!$B56)</f>
        <v>0</v>
      </c>
      <c r="J56">
        <f>IF(ISERROR(VLOOKUP($A56,'data-8017360947'!$A:$BI,1+'calc-8410178426'!J$1,0)),0,VLOOKUP($A56,'data-8017360947'!$A:$BI,1+'calc-8410178426'!J$1,0)*0.01*'calc-8410178426'!$B56)</f>
        <v>0</v>
      </c>
      <c r="K56">
        <f>IF(ISERROR(VLOOKUP($A56,'data-8017360947'!$A:$BI,1+'calc-8410178426'!K$1,0)),0,VLOOKUP($A56,'data-8017360947'!$A:$BI,1+'calc-8410178426'!K$1,0)*0.01*'calc-8410178426'!$B56)</f>
        <v>0</v>
      </c>
      <c r="L56">
        <f>IF(ISERROR(VLOOKUP($A56,'data-8017360947'!$A:$BI,1+'calc-8410178426'!L$1,0)),0,VLOOKUP($A56,'data-8017360947'!$A:$BI,1+'calc-8410178426'!L$1,0)*0.01*'calc-8410178426'!$B56)</f>
        <v>0</v>
      </c>
      <c r="M56">
        <f>IF(ISERROR(VLOOKUP($A56,'data-8017360947'!$A:$BI,1+'calc-8410178426'!M$1,0)),0,VLOOKUP($A56,'data-8017360947'!$A:$BI,1+'calc-8410178426'!M$1,0)*0.01*'calc-8410178426'!$B56)</f>
        <v>0</v>
      </c>
      <c r="N56">
        <f>IF(ISERROR(VLOOKUP($A56,'data-8017360947'!$A:$BI,1+'calc-8410178426'!N$1,0)),0,VLOOKUP($A56,'data-8017360947'!$A:$BI,1+'calc-8410178426'!N$1,0)*0.01*'calc-8410178426'!$B56)</f>
        <v>0</v>
      </c>
      <c r="O56">
        <f>IF(ISERROR(VLOOKUP($A56,'data-8017360947'!$A:$BI,1+'calc-8410178426'!O$1,0)),0,VLOOKUP($A56,'data-8017360947'!$A:$BI,1+'calc-8410178426'!O$1,0)*0.01*'calc-8410178426'!$B56)</f>
        <v>0</v>
      </c>
      <c r="P56">
        <f>IF(ISERROR(VLOOKUP($A56,'data-8017360947'!$A:$BI,1+'calc-8410178426'!P$1,0)),0,VLOOKUP($A56,'data-8017360947'!$A:$BI,1+'calc-8410178426'!P$1,0)*0.01*'calc-8410178426'!$B56)</f>
        <v>0</v>
      </c>
      <c r="Q56">
        <f>IF(ISERROR(VLOOKUP($A56,'data-8017360947'!$A:$BI,1+'calc-8410178426'!Q$1,0)),0,VLOOKUP($A56,'data-8017360947'!$A:$BI,1+'calc-8410178426'!Q$1,0)*0.01*'calc-8410178426'!$B56)</f>
        <v>0</v>
      </c>
      <c r="R56">
        <f>IF(ISERROR(VLOOKUP($A56,'data-8017360947'!$A:$BI,1+'calc-8410178426'!R$1,0)),0,VLOOKUP($A56,'data-8017360947'!$A:$BI,1+'calc-8410178426'!R$1,0)*0.01*'calc-8410178426'!$B56)</f>
        <v>0</v>
      </c>
      <c r="S56">
        <f>IF(ISERROR(VLOOKUP($A56,'data-8017360947'!$A:$BI,1+'calc-8410178426'!S$1,0)),0,VLOOKUP($A56,'data-8017360947'!$A:$BI,1+'calc-8410178426'!S$1,0)*0.01*'calc-8410178426'!$B56)</f>
        <v>0</v>
      </c>
      <c r="T56">
        <f>IF(ISERROR(VLOOKUP($A56,'data-8017360947'!$A:$BI,1+'calc-8410178426'!T$1,0)),0,VLOOKUP($A56,'data-8017360947'!$A:$BI,1+'calc-8410178426'!T$1,0)*0.01*'calc-8410178426'!$B56)</f>
        <v>0</v>
      </c>
      <c r="U56">
        <f>IF(ISERROR(VLOOKUP($A56,'data-8017360947'!$A:$BI,1+'calc-8410178426'!U$1,0)),0,VLOOKUP($A56,'data-8017360947'!$A:$BI,1+'calc-8410178426'!U$1,0)*0.01*'calc-8410178426'!$B56)</f>
        <v>0</v>
      </c>
      <c r="V56">
        <f>IF(ISERROR(VLOOKUP($A56,'data-8017360947'!$A:$BI,1+'calc-8410178426'!V$1,0)),0,VLOOKUP($A56,'data-8017360947'!$A:$BI,1+'calc-8410178426'!V$1,0)*0.01*'calc-8410178426'!$B56)</f>
        <v>0</v>
      </c>
      <c r="W56">
        <f>IF(ISERROR(VLOOKUP($A56,'data-8017360947'!$A:$BI,1+'calc-8410178426'!W$1,0)),0,VLOOKUP($A56,'data-8017360947'!$A:$BI,1+'calc-8410178426'!W$1,0)*0.01*'calc-8410178426'!$B56)</f>
        <v>0</v>
      </c>
      <c r="X56">
        <f>IF(ISERROR(VLOOKUP($A56,'data-8017360947'!$A:$BI,1+'calc-8410178426'!X$1,0)),0,VLOOKUP($A56,'data-8017360947'!$A:$BI,1+'calc-8410178426'!X$1,0)*0.01*'calc-8410178426'!$B56)</f>
        <v>0</v>
      </c>
      <c r="Y56">
        <f>IF(ISERROR(VLOOKUP($A56,'data-8017360947'!$A:$BI,1+'calc-8410178426'!Y$1,0)),0,VLOOKUP($A56,'data-8017360947'!$A:$BI,1+'calc-8410178426'!Y$1,0)*0.01*'calc-8410178426'!$B56)</f>
        <v>0</v>
      </c>
      <c r="Z56">
        <f>IF(ISERROR(VLOOKUP($A56,'data-8017360947'!$A:$BI,1+'calc-8410178426'!Z$1,0)),0,VLOOKUP($A56,'data-8017360947'!$A:$BI,1+'calc-8410178426'!Z$1,0)*0.01*'calc-8410178426'!$B56)</f>
        <v>0</v>
      </c>
      <c r="AA56">
        <f>IF(ISERROR(VLOOKUP($A56,'data-8017360947'!$A:$BI,1+'calc-8410178426'!AA$1,0)),0,VLOOKUP($A56,'data-8017360947'!$A:$BI,1+'calc-8410178426'!AA$1,0)*0.01*'calc-8410178426'!$B56)</f>
        <v>0</v>
      </c>
      <c r="AB56">
        <f>IF(ISERROR(VLOOKUP($A56,'data-8017360947'!$A:$BI,1+'calc-8410178426'!AB$1,0)),0,VLOOKUP($A56,'data-8017360947'!$A:$BI,1+'calc-8410178426'!AB$1,0)*0.01*'calc-8410178426'!$B56)</f>
        <v>0</v>
      </c>
      <c r="AC56">
        <f>IF(ISERROR(VLOOKUP($A56,'data-8017360947'!$A:$BI,1+'calc-8410178426'!AC$1,0)),0,VLOOKUP($A56,'data-8017360947'!$A:$BI,1+'calc-8410178426'!AC$1,0)*0.01*'calc-8410178426'!$B56)</f>
        <v>0</v>
      </c>
      <c r="AD56">
        <f>IF(ISERROR(VLOOKUP($A56,'data-8017360947'!$A:$BI,1+'calc-8410178426'!AD$1,0)),0,VLOOKUP($A56,'data-8017360947'!$A:$BI,1+'calc-8410178426'!AD$1,0)*0.01*'calc-8410178426'!$B56)</f>
        <v>0</v>
      </c>
      <c r="AE56">
        <f>IF(ISERROR(VLOOKUP($A56,'data-8017360947'!$A:$BI,1+'calc-8410178426'!AE$1,0)),0,VLOOKUP($A56,'data-8017360947'!$A:$BI,1+'calc-8410178426'!AE$1,0)*0.01*'calc-8410178426'!$B56)</f>
        <v>0</v>
      </c>
      <c r="AF56">
        <f>IF(ISERROR(VLOOKUP($A56,'data-8017360947'!$A:$BI,1+'calc-8410178426'!AF$1,0)),0,VLOOKUP($A56,'data-8017360947'!$A:$BI,1+'calc-8410178426'!AF$1,0)*0.01*'calc-8410178426'!$B56)</f>
        <v>0</v>
      </c>
      <c r="AG56">
        <f>IF(ISERROR(VLOOKUP($A56,'data-8017360947'!$A:$BI,1+'calc-8410178426'!AG$1,0)),0,VLOOKUP($A56,'data-8017360947'!$A:$BI,1+'calc-8410178426'!AG$1,0)*0.01*'calc-8410178426'!$B56)</f>
        <v>0</v>
      </c>
      <c r="AH56">
        <f>IF(ISERROR(VLOOKUP($A56,'data-8017360947'!$A:$BI,1+'calc-8410178426'!AH$1,0)),0,VLOOKUP($A56,'data-8017360947'!$A:$BI,1+'calc-8410178426'!AH$1,0)*0.01*'calc-8410178426'!$B56)</f>
        <v>0</v>
      </c>
      <c r="AI56">
        <f>IF(ISERROR(VLOOKUP($A56,'data-8017360947'!$A:$BI,1+'calc-8410178426'!AI$1,0)),0,VLOOKUP($A56,'data-8017360947'!$A:$BI,1+'calc-8410178426'!AI$1,0)*0.01*'calc-8410178426'!$B56)</f>
        <v>0</v>
      </c>
      <c r="AJ56">
        <f>IF(ISERROR(VLOOKUP($A56,'data-8017360947'!$A:$BI,1+'calc-8410178426'!AJ$1,0)),0,VLOOKUP($A56,'data-8017360947'!$A:$BI,1+'calc-8410178426'!AJ$1,0)*0.01*'calc-8410178426'!$B56)</f>
        <v>0</v>
      </c>
      <c r="AK56">
        <f>IF(ISERROR(VLOOKUP($A56,'data-8017360947'!$A:$BI,1+'calc-8410178426'!AK$1,0)),0,VLOOKUP($A56,'data-8017360947'!$A:$BI,1+'calc-8410178426'!AK$1,0)*0.01*'calc-8410178426'!$B56)</f>
        <v>0</v>
      </c>
      <c r="AL56">
        <f>IF(ISERROR(VLOOKUP($A56,'data-8017360947'!$A:$BI,1+'calc-8410178426'!AL$1,0)),0,VLOOKUP($A56,'data-8017360947'!$A:$BI,1+'calc-8410178426'!AL$1,0)*0.01*'calc-8410178426'!$B56)</f>
        <v>0</v>
      </c>
      <c r="AM56">
        <f>IF(ISERROR(VLOOKUP($A56,'data-8017360947'!$A:$BI,1+'calc-8410178426'!AM$1,0)),0,VLOOKUP($A56,'data-8017360947'!$A:$BI,1+'calc-8410178426'!AM$1,0)*0.01*'calc-8410178426'!$B56)</f>
        <v>0</v>
      </c>
      <c r="AN56">
        <f>IF(ISERROR(VLOOKUP($A56,'data-8017360947'!$A:$BI,1+'calc-8410178426'!AN$1,0)),0,VLOOKUP($A56,'data-8017360947'!$A:$BI,1+'calc-8410178426'!AN$1,0)*0.01*'calc-8410178426'!$B56)</f>
        <v>0</v>
      </c>
      <c r="AO56">
        <f>IF(ISERROR(VLOOKUP($A56,'data-8017360947'!$A:$BI,1+'calc-8410178426'!AO$1,0)),0,VLOOKUP($A56,'data-8017360947'!$A:$BI,1+'calc-8410178426'!AO$1,0)*0.01*'calc-8410178426'!$B56)</f>
        <v>0</v>
      </c>
      <c r="AP56">
        <f>IF(ISERROR(VLOOKUP($A56,'data-8017360947'!$A:$BI,1+'calc-8410178426'!AP$1,0)),0,VLOOKUP($A56,'data-8017360947'!$A:$BI,1+'calc-8410178426'!AP$1,0)*0.01*'calc-8410178426'!$B56)</f>
        <v>0</v>
      </c>
      <c r="AQ56">
        <f>IF(ISERROR(VLOOKUP($A56,'data-8017360947'!$A:$BI,1+'calc-8410178426'!AQ$1,0)),0,VLOOKUP($A56,'data-8017360947'!$A:$BI,1+'calc-8410178426'!AQ$1,0)*0.01*'calc-8410178426'!$B56)</f>
        <v>0</v>
      </c>
      <c r="AR56">
        <f>IF(ISERROR(VLOOKUP($A56,'data-8017360947'!$A:$BI,1+'calc-8410178426'!AR$1,0)),0,VLOOKUP($A56,'data-8017360947'!$A:$BI,1+'calc-8410178426'!AR$1,0)*0.01*'calc-8410178426'!$B56)</f>
        <v>0</v>
      </c>
      <c r="AS56">
        <f>IF(ISERROR(VLOOKUP($A56,'data-8017360947'!$A:$BI,1+'calc-8410178426'!AS$1,0)),0,VLOOKUP($A56,'data-8017360947'!$A:$BI,1+'calc-8410178426'!AS$1,0)*0.01*'calc-8410178426'!$B56)</f>
        <v>0</v>
      </c>
      <c r="AT56">
        <f>IF(ISERROR(VLOOKUP($A56,'data-8017360947'!$A:$BI,1+'calc-8410178426'!AT$1,0)),0,VLOOKUP($A56,'data-8017360947'!$A:$BI,1+'calc-8410178426'!AT$1,0)*0.01*'calc-8410178426'!$B56)</f>
        <v>0</v>
      </c>
      <c r="AU56">
        <f>IF(ISERROR(VLOOKUP($A56,'data-8017360947'!$A:$BI,1+'calc-8410178426'!AU$1,0)),0,VLOOKUP($A56,'data-8017360947'!$A:$BI,1+'calc-8410178426'!AU$1,0)*0.01*'calc-8410178426'!$B56)</f>
        <v>0</v>
      </c>
      <c r="AV56">
        <f>IF(ISERROR(VLOOKUP($A56,'data-8017360947'!$A:$BI,1+'calc-8410178426'!AV$1,0)),0,VLOOKUP($A56,'data-8017360947'!$A:$BI,1+'calc-8410178426'!AV$1,0)*0.01*'calc-8410178426'!$B56)</f>
        <v>0</v>
      </c>
      <c r="AW56">
        <f>IF(ISERROR(VLOOKUP($A56,'data-8017360947'!$A:$BI,1+'calc-8410178426'!AW$1,0)),0,VLOOKUP($A56,'data-8017360947'!$A:$BI,1+'calc-8410178426'!AW$1,0)*0.01*'calc-8410178426'!$B56)</f>
        <v>0</v>
      </c>
      <c r="AX56">
        <f>IF(ISERROR(VLOOKUP($A56,'data-8017360947'!$A:$BI,1+'calc-8410178426'!AX$1,0)),0,VLOOKUP($A56,'data-8017360947'!$A:$BI,1+'calc-8410178426'!AX$1,0)*0.01*'calc-8410178426'!$B56)</f>
        <v>0</v>
      </c>
      <c r="AY56">
        <f>IF(ISERROR(VLOOKUP($A56,'data-8017360947'!$A:$BI,1+'calc-8410178426'!AY$1,0)),0,VLOOKUP($A56,'data-8017360947'!$A:$BI,1+'calc-8410178426'!AY$1,0)*0.01*'calc-8410178426'!$B56)</f>
        <v>0</v>
      </c>
      <c r="AZ56">
        <f>IF(ISERROR(VLOOKUP($A56,'data-8017360947'!$A:$BI,1+'calc-8410178426'!AZ$1,0)),0,VLOOKUP($A56,'data-8017360947'!$A:$BI,1+'calc-8410178426'!AZ$1,0)*0.01*'calc-8410178426'!$B56)</f>
        <v>0</v>
      </c>
      <c r="BA56">
        <f>IF(ISERROR(VLOOKUP($A56,'data-8017360947'!$A:$BI,1+'calc-8410178426'!BA$1,0)),0,VLOOKUP($A56,'data-8017360947'!$A:$BI,1+'calc-8410178426'!BA$1,0)*0.01*'calc-8410178426'!$B56)</f>
        <v>0</v>
      </c>
      <c r="BB56">
        <f>IF(ISERROR(VLOOKUP($A56,'data-8017360947'!$A:$BI,1+'calc-8410178426'!BB$1,0)),0,VLOOKUP($A56,'data-8017360947'!$A:$BI,1+'calc-8410178426'!BB$1,0)*0.01*'calc-8410178426'!$B56)</f>
        <v>0</v>
      </c>
      <c r="BC56">
        <f>IF(ISERROR(VLOOKUP($A56,'data-8017360947'!$A:$BI,1+'calc-8410178426'!BC$1,0)),0,VLOOKUP($A56,'data-8017360947'!$A:$BI,1+'calc-8410178426'!BC$1,0)*0.01*'calc-8410178426'!$B56)</f>
        <v>0</v>
      </c>
      <c r="BD56">
        <f>IF(ISERROR(VLOOKUP($A56,'data-8017360947'!$A:$BI,1+'calc-8410178426'!BD$1,0)),0,VLOOKUP($A56,'data-8017360947'!$A:$BI,1+'calc-8410178426'!BD$1,0)*0.01*'calc-8410178426'!$B56)</f>
        <v>0</v>
      </c>
      <c r="BE56">
        <f>IF(ISERROR(VLOOKUP($A56,'data-8017360947'!$A:$BI,1+'calc-8410178426'!BE$1,0)),0,VLOOKUP($A56,'data-8017360947'!$A:$BI,1+'calc-8410178426'!BE$1,0)*0.01*'calc-8410178426'!$B56)</f>
        <v>0</v>
      </c>
      <c r="BF56">
        <f>IF(ISERROR(VLOOKUP($A56,'data-8017360947'!$A:$BI,1+'calc-8410178426'!BF$1,0)),0,VLOOKUP($A56,'data-8017360947'!$A:$BI,1+'calc-8410178426'!BF$1,0)*0.01*'calc-8410178426'!$B56)</f>
        <v>0</v>
      </c>
      <c r="BG56">
        <f>IF(ISERROR(VLOOKUP($A56,'data-8017360947'!$A:$BI,1+'calc-8410178426'!BG$1,0)),0,VLOOKUP($A56,'data-8017360947'!$A:$BI,1+'calc-8410178426'!BG$1,0)*0.01*'calc-8410178426'!$B56)</f>
        <v>0</v>
      </c>
      <c r="BH56">
        <f>IF(ISERROR(VLOOKUP($A56,'data-8017360947'!$A:$BI,1+'calc-8410178426'!BH$1,0)),0,VLOOKUP($A56,'data-8017360947'!$A:$BI,1+'calc-8410178426'!BH$1,0)*0.01*'calc-8410178426'!$B56)</f>
        <v>0</v>
      </c>
      <c r="BI56">
        <f>IF(ISERROR(VLOOKUP($A56,'data-8017360947'!$A:$BI,1+'calc-8410178426'!BI$1,0)),0,VLOOKUP($A56,'data-8017360947'!$A:$BI,1+'calc-8410178426'!BI$1,0)*0.01*'calc-8410178426'!$B56)</f>
        <v>0</v>
      </c>
      <c r="BJ56">
        <f>IF(ISERROR(VLOOKUP($A56,'data-8017360947'!$A:$BI,1+'calc-8410178426'!BJ$1,0)),0,VLOOKUP($A56,'data-8017360947'!$A:$BI,1+'calc-8410178426'!BJ$1,0)*0.01*'calc-8410178426'!$B56)</f>
        <v>0</v>
      </c>
    </row>
    <row r="57" spans="1:62" x14ac:dyDescent="0.25">
      <c r="A57">
        <f>'Nutritional Calculator - Demo'!C62</f>
        <v>0</v>
      </c>
      <c r="B57">
        <f>'Nutritional Calculator - Demo'!D62</f>
        <v>0</v>
      </c>
      <c r="C57">
        <f>IF(ISERROR(VLOOKUP($A57,'data-8017360947'!$A:$BI,1+'calc-8410178426'!C$1,0)),0,VLOOKUP($A57,'data-8017360947'!$A:$BI,1+'calc-8410178426'!C$1,0)*0.01*'calc-8410178426'!$B57)</f>
        <v>0</v>
      </c>
      <c r="D57">
        <f>IF(ISERROR(VLOOKUP($A57,'data-8017360947'!$A:$BI,1+'calc-8410178426'!D$1,0)),0,VLOOKUP($A57,'data-8017360947'!$A:$BI,1+'calc-8410178426'!D$1,0)*0.01*'calc-8410178426'!$B57)</f>
        <v>0</v>
      </c>
      <c r="E57">
        <f>IF(ISERROR(VLOOKUP($A57,'data-8017360947'!$A:$BI,1+'calc-8410178426'!E$1,0)),0,VLOOKUP($A57,'data-8017360947'!$A:$BI,1+'calc-8410178426'!E$1,0)*0.01*'calc-8410178426'!$B57)</f>
        <v>0</v>
      </c>
      <c r="F57">
        <f>IF(ISERROR(VLOOKUP($A57,'data-8017360947'!$A:$BI,1+'calc-8410178426'!F$1,0)),0,VLOOKUP($A57,'data-8017360947'!$A:$BI,1+'calc-8410178426'!F$1,0)*0.01*'calc-8410178426'!$B57)</f>
        <v>0</v>
      </c>
      <c r="G57">
        <f>IF(ISERROR(VLOOKUP($A57,'data-8017360947'!$A:$BI,1+'calc-8410178426'!G$1,0)),0,VLOOKUP($A57,'data-8017360947'!$A:$BI,1+'calc-8410178426'!G$1,0)*0.01*'calc-8410178426'!$B57)</f>
        <v>0</v>
      </c>
      <c r="H57">
        <f>IF(ISERROR(VLOOKUP($A57,'data-8017360947'!$A:$BI,1+'calc-8410178426'!H$1,0)),0,VLOOKUP($A57,'data-8017360947'!$A:$BI,1+'calc-8410178426'!H$1,0)*0.01*'calc-8410178426'!$B57)</f>
        <v>0</v>
      </c>
      <c r="I57">
        <f>IF(ISERROR(VLOOKUP($A57,'data-8017360947'!$A:$BI,1+'calc-8410178426'!I$1,0)),0,VLOOKUP($A57,'data-8017360947'!$A:$BI,1+'calc-8410178426'!I$1,0)*0.01*'calc-8410178426'!$B57)</f>
        <v>0</v>
      </c>
      <c r="J57">
        <f>IF(ISERROR(VLOOKUP($A57,'data-8017360947'!$A:$BI,1+'calc-8410178426'!J$1,0)),0,VLOOKUP($A57,'data-8017360947'!$A:$BI,1+'calc-8410178426'!J$1,0)*0.01*'calc-8410178426'!$B57)</f>
        <v>0</v>
      </c>
      <c r="K57">
        <f>IF(ISERROR(VLOOKUP($A57,'data-8017360947'!$A:$BI,1+'calc-8410178426'!K$1,0)),0,VLOOKUP($A57,'data-8017360947'!$A:$BI,1+'calc-8410178426'!K$1,0)*0.01*'calc-8410178426'!$B57)</f>
        <v>0</v>
      </c>
      <c r="L57">
        <f>IF(ISERROR(VLOOKUP($A57,'data-8017360947'!$A:$BI,1+'calc-8410178426'!L$1,0)),0,VLOOKUP($A57,'data-8017360947'!$A:$BI,1+'calc-8410178426'!L$1,0)*0.01*'calc-8410178426'!$B57)</f>
        <v>0</v>
      </c>
      <c r="M57">
        <f>IF(ISERROR(VLOOKUP($A57,'data-8017360947'!$A:$BI,1+'calc-8410178426'!M$1,0)),0,VLOOKUP($A57,'data-8017360947'!$A:$BI,1+'calc-8410178426'!M$1,0)*0.01*'calc-8410178426'!$B57)</f>
        <v>0</v>
      </c>
      <c r="N57">
        <f>IF(ISERROR(VLOOKUP($A57,'data-8017360947'!$A:$BI,1+'calc-8410178426'!N$1,0)),0,VLOOKUP($A57,'data-8017360947'!$A:$BI,1+'calc-8410178426'!N$1,0)*0.01*'calc-8410178426'!$B57)</f>
        <v>0</v>
      </c>
      <c r="O57">
        <f>IF(ISERROR(VLOOKUP($A57,'data-8017360947'!$A:$BI,1+'calc-8410178426'!O$1,0)),0,VLOOKUP($A57,'data-8017360947'!$A:$BI,1+'calc-8410178426'!O$1,0)*0.01*'calc-8410178426'!$B57)</f>
        <v>0</v>
      </c>
      <c r="P57">
        <f>IF(ISERROR(VLOOKUP($A57,'data-8017360947'!$A:$BI,1+'calc-8410178426'!P$1,0)),0,VLOOKUP($A57,'data-8017360947'!$A:$BI,1+'calc-8410178426'!P$1,0)*0.01*'calc-8410178426'!$B57)</f>
        <v>0</v>
      </c>
      <c r="Q57">
        <f>IF(ISERROR(VLOOKUP($A57,'data-8017360947'!$A:$BI,1+'calc-8410178426'!Q$1,0)),0,VLOOKUP($A57,'data-8017360947'!$A:$BI,1+'calc-8410178426'!Q$1,0)*0.01*'calc-8410178426'!$B57)</f>
        <v>0</v>
      </c>
      <c r="R57">
        <f>IF(ISERROR(VLOOKUP($A57,'data-8017360947'!$A:$BI,1+'calc-8410178426'!R$1,0)),0,VLOOKUP($A57,'data-8017360947'!$A:$BI,1+'calc-8410178426'!R$1,0)*0.01*'calc-8410178426'!$B57)</f>
        <v>0</v>
      </c>
      <c r="S57">
        <f>IF(ISERROR(VLOOKUP($A57,'data-8017360947'!$A:$BI,1+'calc-8410178426'!S$1,0)),0,VLOOKUP($A57,'data-8017360947'!$A:$BI,1+'calc-8410178426'!S$1,0)*0.01*'calc-8410178426'!$B57)</f>
        <v>0</v>
      </c>
      <c r="T57">
        <f>IF(ISERROR(VLOOKUP($A57,'data-8017360947'!$A:$BI,1+'calc-8410178426'!T$1,0)),0,VLOOKUP($A57,'data-8017360947'!$A:$BI,1+'calc-8410178426'!T$1,0)*0.01*'calc-8410178426'!$B57)</f>
        <v>0</v>
      </c>
      <c r="U57">
        <f>IF(ISERROR(VLOOKUP($A57,'data-8017360947'!$A:$BI,1+'calc-8410178426'!U$1,0)),0,VLOOKUP($A57,'data-8017360947'!$A:$BI,1+'calc-8410178426'!U$1,0)*0.01*'calc-8410178426'!$B57)</f>
        <v>0</v>
      </c>
      <c r="V57">
        <f>IF(ISERROR(VLOOKUP($A57,'data-8017360947'!$A:$BI,1+'calc-8410178426'!V$1,0)),0,VLOOKUP($A57,'data-8017360947'!$A:$BI,1+'calc-8410178426'!V$1,0)*0.01*'calc-8410178426'!$B57)</f>
        <v>0</v>
      </c>
      <c r="W57">
        <f>IF(ISERROR(VLOOKUP($A57,'data-8017360947'!$A:$BI,1+'calc-8410178426'!W$1,0)),0,VLOOKUP($A57,'data-8017360947'!$A:$BI,1+'calc-8410178426'!W$1,0)*0.01*'calc-8410178426'!$B57)</f>
        <v>0</v>
      </c>
      <c r="X57">
        <f>IF(ISERROR(VLOOKUP($A57,'data-8017360947'!$A:$BI,1+'calc-8410178426'!X$1,0)),0,VLOOKUP($A57,'data-8017360947'!$A:$BI,1+'calc-8410178426'!X$1,0)*0.01*'calc-8410178426'!$B57)</f>
        <v>0</v>
      </c>
      <c r="Y57">
        <f>IF(ISERROR(VLOOKUP($A57,'data-8017360947'!$A:$BI,1+'calc-8410178426'!Y$1,0)),0,VLOOKUP($A57,'data-8017360947'!$A:$BI,1+'calc-8410178426'!Y$1,0)*0.01*'calc-8410178426'!$B57)</f>
        <v>0</v>
      </c>
      <c r="Z57">
        <f>IF(ISERROR(VLOOKUP($A57,'data-8017360947'!$A:$BI,1+'calc-8410178426'!Z$1,0)),0,VLOOKUP($A57,'data-8017360947'!$A:$BI,1+'calc-8410178426'!Z$1,0)*0.01*'calc-8410178426'!$B57)</f>
        <v>0</v>
      </c>
      <c r="AA57">
        <f>IF(ISERROR(VLOOKUP($A57,'data-8017360947'!$A:$BI,1+'calc-8410178426'!AA$1,0)),0,VLOOKUP($A57,'data-8017360947'!$A:$BI,1+'calc-8410178426'!AA$1,0)*0.01*'calc-8410178426'!$B57)</f>
        <v>0</v>
      </c>
      <c r="AB57">
        <f>IF(ISERROR(VLOOKUP($A57,'data-8017360947'!$A:$BI,1+'calc-8410178426'!AB$1,0)),0,VLOOKUP($A57,'data-8017360947'!$A:$BI,1+'calc-8410178426'!AB$1,0)*0.01*'calc-8410178426'!$B57)</f>
        <v>0</v>
      </c>
      <c r="AC57">
        <f>IF(ISERROR(VLOOKUP($A57,'data-8017360947'!$A:$BI,1+'calc-8410178426'!AC$1,0)),0,VLOOKUP($A57,'data-8017360947'!$A:$BI,1+'calc-8410178426'!AC$1,0)*0.01*'calc-8410178426'!$B57)</f>
        <v>0</v>
      </c>
      <c r="AD57">
        <f>IF(ISERROR(VLOOKUP($A57,'data-8017360947'!$A:$BI,1+'calc-8410178426'!AD$1,0)),0,VLOOKUP($A57,'data-8017360947'!$A:$BI,1+'calc-8410178426'!AD$1,0)*0.01*'calc-8410178426'!$B57)</f>
        <v>0</v>
      </c>
      <c r="AE57">
        <f>IF(ISERROR(VLOOKUP($A57,'data-8017360947'!$A:$BI,1+'calc-8410178426'!AE$1,0)),0,VLOOKUP($A57,'data-8017360947'!$A:$BI,1+'calc-8410178426'!AE$1,0)*0.01*'calc-8410178426'!$B57)</f>
        <v>0</v>
      </c>
      <c r="AF57">
        <f>IF(ISERROR(VLOOKUP($A57,'data-8017360947'!$A:$BI,1+'calc-8410178426'!AF$1,0)),0,VLOOKUP($A57,'data-8017360947'!$A:$BI,1+'calc-8410178426'!AF$1,0)*0.01*'calc-8410178426'!$B57)</f>
        <v>0</v>
      </c>
      <c r="AG57">
        <f>IF(ISERROR(VLOOKUP($A57,'data-8017360947'!$A:$BI,1+'calc-8410178426'!AG$1,0)),0,VLOOKUP($A57,'data-8017360947'!$A:$BI,1+'calc-8410178426'!AG$1,0)*0.01*'calc-8410178426'!$B57)</f>
        <v>0</v>
      </c>
      <c r="AH57">
        <f>IF(ISERROR(VLOOKUP($A57,'data-8017360947'!$A:$BI,1+'calc-8410178426'!AH$1,0)),0,VLOOKUP($A57,'data-8017360947'!$A:$BI,1+'calc-8410178426'!AH$1,0)*0.01*'calc-8410178426'!$B57)</f>
        <v>0</v>
      </c>
      <c r="AI57">
        <f>IF(ISERROR(VLOOKUP($A57,'data-8017360947'!$A:$BI,1+'calc-8410178426'!AI$1,0)),0,VLOOKUP($A57,'data-8017360947'!$A:$BI,1+'calc-8410178426'!AI$1,0)*0.01*'calc-8410178426'!$B57)</f>
        <v>0</v>
      </c>
      <c r="AJ57">
        <f>IF(ISERROR(VLOOKUP($A57,'data-8017360947'!$A:$BI,1+'calc-8410178426'!AJ$1,0)),0,VLOOKUP($A57,'data-8017360947'!$A:$BI,1+'calc-8410178426'!AJ$1,0)*0.01*'calc-8410178426'!$B57)</f>
        <v>0</v>
      </c>
      <c r="AK57">
        <f>IF(ISERROR(VLOOKUP($A57,'data-8017360947'!$A:$BI,1+'calc-8410178426'!AK$1,0)),0,VLOOKUP($A57,'data-8017360947'!$A:$BI,1+'calc-8410178426'!AK$1,0)*0.01*'calc-8410178426'!$B57)</f>
        <v>0</v>
      </c>
      <c r="AL57">
        <f>IF(ISERROR(VLOOKUP($A57,'data-8017360947'!$A:$BI,1+'calc-8410178426'!AL$1,0)),0,VLOOKUP($A57,'data-8017360947'!$A:$BI,1+'calc-8410178426'!AL$1,0)*0.01*'calc-8410178426'!$B57)</f>
        <v>0</v>
      </c>
      <c r="AM57">
        <f>IF(ISERROR(VLOOKUP($A57,'data-8017360947'!$A:$BI,1+'calc-8410178426'!AM$1,0)),0,VLOOKUP($A57,'data-8017360947'!$A:$BI,1+'calc-8410178426'!AM$1,0)*0.01*'calc-8410178426'!$B57)</f>
        <v>0</v>
      </c>
      <c r="AN57">
        <f>IF(ISERROR(VLOOKUP($A57,'data-8017360947'!$A:$BI,1+'calc-8410178426'!AN$1,0)),0,VLOOKUP($A57,'data-8017360947'!$A:$BI,1+'calc-8410178426'!AN$1,0)*0.01*'calc-8410178426'!$B57)</f>
        <v>0</v>
      </c>
      <c r="AO57">
        <f>IF(ISERROR(VLOOKUP($A57,'data-8017360947'!$A:$BI,1+'calc-8410178426'!AO$1,0)),0,VLOOKUP($A57,'data-8017360947'!$A:$BI,1+'calc-8410178426'!AO$1,0)*0.01*'calc-8410178426'!$B57)</f>
        <v>0</v>
      </c>
      <c r="AP57">
        <f>IF(ISERROR(VLOOKUP($A57,'data-8017360947'!$A:$BI,1+'calc-8410178426'!AP$1,0)),0,VLOOKUP($A57,'data-8017360947'!$A:$BI,1+'calc-8410178426'!AP$1,0)*0.01*'calc-8410178426'!$B57)</f>
        <v>0</v>
      </c>
      <c r="AQ57">
        <f>IF(ISERROR(VLOOKUP($A57,'data-8017360947'!$A:$BI,1+'calc-8410178426'!AQ$1,0)),0,VLOOKUP($A57,'data-8017360947'!$A:$BI,1+'calc-8410178426'!AQ$1,0)*0.01*'calc-8410178426'!$B57)</f>
        <v>0</v>
      </c>
      <c r="AR57">
        <f>IF(ISERROR(VLOOKUP($A57,'data-8017360947'!$A:$BI,1+'calc-8410178426'!AR$1,0)),0,VLOOKUP($A57,'data-8017360947'!$A:$BI,1+'calc-8410178426'!AR$1,0)*0.01*'calc-8410178426'!$B57)</f>
        <v>0</v>
      </c>
      <c r="AS57">
        <f>IF(ISERROR(VLOOKUP($A57,'data-8017360947'!$A:$BI,1+'calc-8410178426'!AS$1,0)),0,VLOOKUP($A57,'data-8017360947'!$A:$BI,1+'calc-8410178426'!AS$1,0)*0.01*'calc-8410178426'!$B57)</f>
        <v>0</v>
      </c>
      <c r="AT57">
        <f>IF(ISERROR(VLOOKUP($A57,'data-8017360947'!$A:$BI,1+'calc-8410178426'!AT$1,0)),0,VLOOKUP($A57,'data-8017360947'!$A:$BI,1+'calc-8410178426'!AT$1,0)*0.01*'calc-8410178426'!$B57)</f>
        <v>0</v>
      </c>
      <c r="AU57">
        <f>IF(ISERROR(VLOOKUP($A57,'data-8017360947'!$A:$BI,1+'calc-8410178426'!AU$1,0)),0,VLOOKUP($A57,'data-8017360947'!$A:$BI,1+'calc-8410178426'!AU$1,0)*0.01*'calc-8410178426'!$B57)</f>
        <v>0</v>
      </c>
      <c r="AV57">
        <f>IF(ISERROR(VLOOKUP($A57,'data-8017360947'!$A:$BI,1+'calc-8410178426'!AV$1,0)),0,VLOOKUP($A57,'data-8017360947'!$A:$BI,1+'calc-8410178426'!AV$1,0)*0.01*'calc-8410178426'!$B57)</f>
        <v>0</v>
      </c>
      <c r="AW57">
        <f>IF(ISERROR(VLOOKUP($A57,'data-8017360947'!$A:$BI,1+'calc-8410178426'!AW$1,0)),0,VLOOKUP($A57,'data-8017360947'!$A:$BI,1+'calc-8410178426'!AW$1,0)*0.01*'calc-8410178426'!$B57)</f>
        <v>0</v>
      </c>
      <c r="AX57">
        <f>IF(ISERROR(VLOOKUP($A57,'data-8017360947'!$A:$BI,1+'calc-8410178426'!AX$1,0)),0,VLOOKUP($A57,'data-8017360947'!$A:$BI,1+'calc-8410178426'!AX$1,0)*0.01*'calc-8410178426'!$B57)</f>
        <v>0</v>
      </c>
      <c r="AY57">
        <f>IF(ISERROR(VLOOKUP($A57,'data-8017360947'!$A:$BI,1+'calc-8410178426'!AY$1,0)),0,VLOOKUP($A57,'data-8017360947'!$A:$BI,1+'calc-8410178426'!AY$1,0)*0.01*'calc-8410178426'!$B57)</f>
        <v>0</v>
      </c>
      <c r="AZ57">
        <f>IF(ISERROR(VLOOKUP($A57,'data-8017360947'!$A:$BI,1+'calc-8410178426'!AZ$1,0)),0,VLOOKUP($A57,'data-8017360947'!$A:$BI,1+'calc-8410178426'!AZ$1,0)*0.01*'calc-8410178426'!$B57)</f>
        <v>0</v>
      </c>
      <c r="BA57">
        <f>IF(ISERROR(VLOOKUP($A57,'data-8017360947'!$A:$BI,1+'calc-8410178426'!BA$1,0)),0,VLOOKUP($A57,'data-8017360947'!$A:$BI,1+'calc-8410178426'!BA$1,0)*0.01*'calc-8410178426'!$B57)</f>
        <v>0</v>
      </c>
      <c r="BB57">
        <f>IF(ISERROR(VLOOKUP($A57,'data-8017360947'!$A:$BI,1+'calc-8410178426'!BB$1,0)),0,VLOOKUP($A57,'data-8017360947'!$A:$BI,1+'calc-8410178426'!BB$1,0)*0.01*'calc-8410178426'!$B57)</f>
        <v>0</v>
      </c>
      <c r="BC57">
        <f>IF(ISERROR(VLOOKUP($A57,'data-8017360947'!$A:$BI,1+'calc-8410178426'!BC$1,0)),0,VLOOKUP($A57,'data-8017360947'!$A:$BI,1+'calc-8410178426'!BC$1,0)*0.01*'calc-8410178426'!$B57)</f>
        <v>0</v>
      </c>
      <c r="BD57">
        <f>IF(ISERROR(VLOOKUP($A57,'data-8017360947'!$A:$BI,1+'calc-8410178426'!BD$1,0)),0,VLOOKUP($A57,'data-8017360947'!$A:$BI,1+'calc-8410178426'!BD$1,0)*0.01*'calc-8410178426'!$B57)</f>
        <v>0</v>
      </c>
      <c r="BE57">
        <f>IF(ISERROR(VLOOKUP($A57,'data-8017360947'!$A:$BI,1+'calc-8410178426'!BE$1,0)),0,VLOOKUP($A57,'data-8017360947'!$A:$BI,1+'calc-8410178426'!BE$1,0)*0.01*'calc-8410178426'!$B57)</f>
        <v>0</v>
      </c>
      <c r="BF57">
        <f>IF(ISERROR(VLOOKUP($A57,'data-8017360947'!$A:$BI,1+'calc-8410178426'!BF$1,0)),0,VLOOKUP($A57,'data-8017360947'!$A:$BI,1+'calc-8410178426'!BF$1,0)*0.01*'calc-8410178426'!$B57)</f>
        <v>0</v>
      </c>
      <c r="BG57">
        <f>IF(ISERROR(VLOOKUP($A57,'data-8017360947'!$A:$BI,1+'calc-8410178426'!BG$1,0)),0,VLOOKUP($A57,'data-8017360947'!$A:$BI,1+'calc-8410178426'!BG$1,0)*0.01*'calc-8410178426'!$B57)</f>
        <v>0</v>
      </c>
      <c r="BH57">
        <f>IF(ISERROR(VLOOKUP($A57,'data-8017360947'!$A:$BI,1+'calc-8410178426'!BH$1,0)),0,VLOOKUP($A57,'data-8017360947'!$A:$BI,1+'calc-8410178426'!BH$1,0)*0.01*'calc-8410178426'!$B57)</f>
        <v>0</v>
      </c>
      <c r="BI57">
        <f>IF(ISERROR(VLOOKUP($A57,'data-8017360947'!$A:$BI,1+'calc-8410178426'!BI$1,0)),0,VLOOKUP($A57,'data-8017360947'!$A:$BI,1+'calc-8410178426'!BI$1,0)*0.01*'calc-8410178426'!$B57)</f>
        <v>0</v>
      </c>
      <c r="BJ57">
        <f>IF(ISERROR(VLOOKUP($A57,'data-8017360947'!$A:$BI,1+'calc-8410178426'!BJ$1,0)),0,VLOOKUP($A57,'data-8017360947'!$A:$BI,1+'calc-8410178426'!BJ$1,0)*0.01*'calc-8410178426'!$B57)</f>
        <v>0</v>
      </c>
    </row>
    <row r="58" spans="1:62" x14ac:dyDescent="0.25">
      <c r="A58">
        <f>'Nutritional Calculator - Demo'!C63</f>
        <v>0</v>
      </c>
      <c r="B58">
        <f>'Nutritional Calculator - Demo'!D63</f>
        <v>0</v>
      </c>
      <c r="C58">
        <f>IF(ISERROR(VLOOKUP($A58,'data-8017360947'!$A:$BI,1+'calc-8410178426'!C$1,0)),0,VLOOKUP($A58,'data-8017360947'!$A:$BI,1+'calc-8410178426'!C$1,0)*0.01*'calc-8410178426'!$B58)</f>
        <v>0</v>
      </c>
      <c r="D58">
        <f>IF(ISERROR(VLOOKUP($A58,'data-8017360947'!$A:$BI,1+'calc-8410178426'!D$1,0)),0,VLOOKUP($A58,'data-8017360947'!$A:$BI,1+'calc-8410178426'!D$1,0)*0.01*'calc-8410178426'!$B58)</f>
        <v>0</v>
      </c>
      <c r="E58">
        <f>IF(ISERROR(VLOOKUP($A58,'data-8017360947'!$A:$BI,1+'calc-8410178426'!E$1,0)),0,VLOOKUP($A58,'data-8017360947'!$A:$BI,1+'calc-8410178426'!E$1,0)*0.01*'calc-8410178426'!$B58)</f>
        <v>0</v>
      </c>
      <c r="F58">
        <f>IF(ISERROR(VLOOKUP($A58,'data-8017360947'!$A:$BI,1+'calc-8410178426'!F$1,0)),0,VLOOKUP($A58,'data-8017360947'!$A:$BI,1+'calc-8410178426'!F$1,0)*0.01*'calc-8410178426'!$B58)</f>
        <v>0</v>
      </c>
      <c r="G58">
        <f>IF(ISERROR(VLOOKUP($A58,'data-8017360947'!$A:$BI,1+'calc-8410178426'!G$1,0)),0,VLOOKUP($A58,'data-8017360947'!$A:$BI,1+'calc-8410178426'!G$1,0)*0.01*'calc-8410178426'!$B58)</f>
        <v>0</v>
      </c>
      <c r="H58">
        <f>IF(ISERROR(VLOOKUP($A58,'data-8017360947'!$A:$BI,1+'calc-8410178426'!H$1,0)),0,VLOOKUP($A58,'data-8017360947'!$A:$BI,1+'calc-8410178426'!H$1,0)*0.01*'calc-8410178426'!$B58)</f>
        <v>0</v>
      </c>
      <c r="I58">
        <f>IF(ISERROR(VLOOKUP($A58,'data-8017360947'!$A:$BI,1+'calc-8410178426'!I$1,0)),0,VLOOKUP($A58,'data-8017360947'!$A:$BI,1+'calc-8410178426'!I$1,0)*0.01*'calc-8410178426'!$B58)</f>
        <v>0</v>
      </c>
      <c r="J58">
        <f>IF(ISERROR(VLOOKUP($A58,'data-8017360947'!$A:$BI,1+'calc-8410178426'!J$1,0)),0,VLOOKUP($A58,'data-8017360947'!$A:$BI,1+'calc-8410178426'!J$1,0)*0.01*'calc-8410178426'!$B58)</f>
        <v>0</v>
      </c>
      <c r="K58">
        <f>IF(ISERROR(VLOOKUP($A58,'data-8017360947'!$A:$BI,1+'calc-8410178426'!K$1,0)),0,VLOOKUP($A58,'data-8017360947'!$A:$BI,1+'calc-8410178426'!K$1,0)*0.01*'calc-8410178426'!$B58)</f>
        <v>0</v>
      </c>
      <c r="L58">
        <f>IF(ISERROR(VLOOKUP($A58,'data-8017360947'!$A:$BI,1+'calc-8410178426'!L$1,0)),0,VLOOKUP($A58,'data-8017360947'!$A:$BI,1+'calc-8410178426'!L$1,0)*0.01*'calc-8410178426'!$B58)</f>
        <v>0</v>
      </c>
      <c r="M58">
        <f>IF(ISERROR(VLOOKUP($A58,'data-8017360947'!$A:$BI,1+'calc-8410178426'!M$1,0)),0,VLOOKUP($A58,'data-8017360947'!$A:$BI,1+'calc-8410178426'!M$1,0)*0.01*'calc-8410178426'!$B58)</f>
        <v>0</v>
      </c>
      <c r="N58">
        <f>IF(ISERROR(VLOOKUP($A58,'data-8017360947'!$A:$BI,1+'calc-8410178426'!N$1,0)),0,VLOOKUP($A58,'data-8017360947'!$A:$BI,1+'calc-8410178426'!N$1,0)*0.01*'calc-8410178426'!$B58)</f>
        <v>0</v>
      </c>
      <c r="O58">
        <f>IF(ISERROR(VLOOKUP($A58,'data-8017360947'!$A:$BI,1+'calc-8410178426'!O$1,0)),0,VLOOKUP($A58,'data-8017360947'!$A:$BI,1+'calc-8410178426'!O$1,0)*0.01*'calc-8410178426'!$B58)</f>
        <v>0</v>
      </c>
      <c r="P58">
        <f>IF(ISERROR(VLOOKUP($A58,'data-8017360947'!$A:$BI,1+'calc-8410178426'!P$1,0)),0,VLOOKUP($A58,'data-8017360947'!$A:$BI,1+'calc-8410178426'!P$1,0)*0.01*'calc-8410178426'!$B58)</f>
        <v>0</v>
      </c>
      <c r="Q58">
        <f>IF(ISERROR(VLOOKUP($A58,'data-8017360947'!$A:$BI,1+'calc-8410178426'!Q$1,0)),0,VLOOKUP($A58,'data-8017360947'!$A:$BI,1+'calc-8410178426'!Q$1,0)*0.01*'calc-8410178426'!$B58)</f>
        <v>0</v>
      </c>
      <c r="R58">
        <f>IF(ISERROR(VLOOKUP($A58,'data-8017360947'!$A:$BI,1+'calc-8410178426'!R$1,0)),0,VLOOKUP($A58,'data-8017360947'!$A:$BI,1+'calc-8410178426'!R$1,0)*0.01*'calc-8410178426'!$B58)</f>
        <v>0</v>
      </c>
      <c r="S58">
        <f>IF(ISERROR(VLOOKUP($A58,'data-8017360947'!$A:$BI,1+'calc-8410178426'!S$1,0)),0,VLOOKUP($A58,'data-8017360947'!$A:$BI,1+'calc-8410178426'!S$1,0)*0.01*'calc-8410178426'!$B58)</f>
        <v>0</v>
      </c>
      <c r="T58">
        <f>IF(ISERROR(VLOOKUP($A58,'data-8017360947'!$A:$BI,1+'calc-8410178426'!T$1,0)),0,VLOOKUP($A58,'data-8017360947'!$A:$BI,1+'calc-8410178426'!T$1,0)*0.01*'calc-8410178426'!$B58)</f>
        <v>0</v>
      </c>
      <c r="U58">
        <f>IF(ISERROR(VLOOKUP($A58,'data-8017360947'!$A:$BI,1+'calc-8410178426'!U$1,0)),0,VLOOKUP($A58,'data-8017360947'!$A:$BI,1+'calc-8410178426'!U$1,0)*0.01*'calc-8410178426'!$B58)</f>
        <v>0</v>
      </c>
      <c r="V58">
        <f>IF(ISERROR(VLOOKUP($A58,'data-8017360947'!$A:$BI,1+'calc-8410178426'!V$1,0)),0,VLOOKUP($A58,'data-8017360947'!$A:$BI,1+'calc-8410178426'!V$1,0)*0.01*'calc-8410178426'!$B58)</f>
        <v>0</v>
      </c>
      <c r="W58">
        <f>IF(ISERROR(VLOOKUP($A58,'data-8017360947'!$A:$BI,1+'calc-8410178426'!W$1,0)),0,VLOOKUP($A58,'data-8017360947'!$A:$BI,1+'calc-8410178426'!W$1,0)*0.01*'calc-8410178426'!$B58)</f>
        <v>0</v>
      </c>
      <c r="X58">
        <f>IF(ISERROR(VLOOKUP($A58,'data-8017360947'!$A:$BI,1+'calc-8410178426'!X$1,0)),0,VLOOKUP($A58,'data-8017360947'!$A:$BI,1+'calc-8410178426'!X$1,0)*0.01*'calc-8410178426'!$B58)</f>
        <v>0</v>
      </c>
      <c r="Y58">
        <f>IF(ISERROR(VLOOKUP($A58,'data-8017360947'!$A:$BI,1+'calc-8410178426'!Y$1,0)),0,VLOOKUP($A58,'data-8017360947'!$A:$BI,1+'calc-8410178426'!Y$1,0)*0.01*'calc-8410178426'!$B58)</f>
        <v>0</v>
      </c>
      <c r="Z58">
        <f>IF(ISERROR(VLOOKUP($A58,'data-8017360947'!$A:$BI,1+'calc-8410178426'!Z$1,0)),0,VLOOKUP($A58,'data-8017360947'!$A:$BI,1+'calc-8410178426'!Z$1,0)*0.01*'calc-8410178426'!$B58)</f>
        <v>0</v>
      </c>
      <c r="AA58">
        <f>IF(ISERROR(VLOOKUP($A58,'data-8017360947'!$A:$BI,1+'calc-8410178426'!AA$1,0)),0,VLOOKUP($A58,'data-8017360947'!$A:$BI,1+'calc-8410178426'!AA$1,0)*0.01*'calc-8410178426'!$B58)</f>
        <v>0</v>
      </c>
      <c r="AB58">
        <f>IF(ISERROR(VLOOKUP($A58,'data-8017360947'!$A:$BI,1+'calc-8410178426'!AB$1,0)),0,VLOOKUP($A58,'data-8017360947'!$A:$BI,1+'calc-8410178426'!AB$1,0)*0.01*'calc-8410178426'!$B58)</f>
        <v>0</v>
      </c>
      <c r="AC58">
        <f>IF(ISERROR(VLOOKUP($A58,'data-8017360947'!$A:$BI,1+'calc-8410178426'!AC$1,0)),0,VLOOKUP($A58,'data-8017360947'!$A:$BI,1+'calc-8410178426'!AC$1,0)*0.01*'calc-8410178426'!$B58)</f>
        <v>0</v>
      </c>
      <c r="AD58">
        <f>IF(ISERROR(VLOOKUP($A58,'data-8017360947'!$A:$BI,1+'calc-8410178426'!AD$1,0)),0,VLOOKUP($A58,'data-8017360947'!$A:$BI,1+'calc-8410178426'!AD$1,0)*0.01*'calc-8410178426'!$B58)</f>
        <v>0</v>
      </c>
      <c r="AE58">
        <f>IF(ISERROR(VLOOKUP($A58,'data-8017360947'!$A:$BI,1+'calc-8410178426'!AE$1,0)),0,VLOOKUP($A58,'data-8017360947'!$A:$BI,1+'calc-8410178426'!AE$1,0)*0.01*'calc-8410178426'!$B58)</f>
        <v>0</v>
      </c>
      <c r="AF58">
        <f>IF(ISERROR(VLOOKUP($A58,'data-8017360947'!$A:$BI,1+'calc-8410178426'!AF$1,0)),0,VLOOKUP($A58,'data-8017360947'!$A:$BI,1+'calc-8410178426'!AF$1,0)*0.01*'calc-8410178426'!$B58)</f>
        <v>0</v>
      </c>
      <c r="AG58">
        <f>IF(ISERROR(VLOOKUP($A58,'data-8017360947'!$A:$BI,1+'calc-8410178426'!AG$1,0)),0,VLOOKUP($A58,'data-8017360947'!$A:$BI,1+'calc-8410178426'!AG$1,0)*0.01*'calc-8410178426'!$B58)</f>
        <v>0</v>
      </c>
      <c r="AH58">
        <f>IF(ISERROR(VLOOKUP($A58,'data-8017360947'!$A:$BI,1+'calc-8410178426'!AH$1,0)),0,VLOOKUP($A58,'data-8017360947'!$A:$BI,1+'calc-8410178426'!AH$1,0)*0.01*'calc-8410178426'!$B58)</f>
        <v>0</v>
      </c>
      <c r="AI58">
        <f>IF(ISERROR(VLOOKUP($A58,'data-8017360947'!$A:$BI,1+'calc-8410178426'!AI$1,0)),0,VLOOKUP($A58,'data-8017360947'!$A:$BI,1+'calc-8410178426'!AI$1,0)*0.01*'calc-8410178426'!$B58)</f>
        <v>0</v>
      </c>
      <c r="AJ58">
        <f>IF(ISERROR(VLOOKUP($A58,'data-8017360947'!$A:$BI,1+'calc-8410178426'!AJ$1,0)),0,VLOOKUP($A58,'data-8017360947'!$A:$BI,1+'calc-8410178426'!AJ$1,0)*0.01*'calc-8410178426'!$B58)</f>
        <v>0</v>
      </c>
      <c r="AK58">
        <f>IF(ISERROR(VLOOKUP($A58,'data-8017360947'!$A:$BI,1+'calc-8410178426'!AK$1,0)),0,VLOOKUP($A58,'data-8017360947'!$A:$BI,1+'calc-8410178426'!AK$1,0)*0.01*'calc-8410178426'!$B58)</f>
        <v>0</v>
      </c>
      <c r="AL58">
        <f>IF(ISERROR(VLOOKUP($A58,'data-8017360947'!$A:$BI,1+'calc-8410178426'!AL$1,0)),0,VLOOKUP($A58,'data-8017360947'!$A:$BI,1+'calc-8410178426'!AL$1,0)*0.01*'calc-8410178426'!$B58)</f>
        <v>0</v>
      </c>
      <c r="AM58">
        <f>IF(ISERROR(VLOOKUP($A58,'data-8017360947'!$A:$BI,1+'calc-8410178426'!AM$1,0)),0,VLOOKUP($A58,'data-8017360947'!$A:$BI,1+'calc-8410178426'!AM$1,0)*0.01*'calc-8410178426'!$B58)</f>
        <v>0</v>
      </c>
      <c r="AN58">
        <f>IF(ISERROR(VLOOKUP($A58,'data-8017360947'!$A:$BI,1+'calc-8410178426'!AN$1,0)),0,VLOOKUP($A58,'data-8017360947'!$A:$BI,1+'calc-8410178426'!AN$1,0)*0.01*'calc-8410178426'!$B58)</f>
        <v>0</v>
      </c>
      <c r="AO58">
        <f>IF(ISERROR(VLOOKUP($A58,'data-8017360947'!$A:$BI,1+'calc-8410178426'!AO$1,0)),0,VLOOKUP($A58,'data-8017360947'!$A:$BI,1+'calc-8410178426'!AO$1,0)*0.01*'calc-8410178426'!$B58)</f>
        <v>0</v>
      </c>
      <c r="AP58">
        <f>IF(ISERROR(VLOOKUP($A58,'data-8017360947'!$A:$BI,1+'calc-8410178426'!AP$1,0)),0,VLOOKUP($A58,'data-8017360947'!$A:$BI,1+'calc-8410178426'!AP$1,0)*0.01*'calc-8410178426'!$B58)</f>
        <v>0</v>
      </c>
      <c r="AQ58">
        <f>IF(ISERROR(VLOOKUP($A58,'data-8017360947'!$A:$BI,1+'calc-8410178426'!AQ$1,0)),0,VLOOKUP($A58,'data-8017360947'!$A:$BI,1+'calc-8410178426'!AQ$1,0)*0.01*'calc-8410178426'!$B58)</f>
        <v>0</v>
      </c>
      <c r="AR58">
        <f>IF(ISERROR(VLOOKUP($A58,'data-8017360947'!$A:$BI,1+'calc-8410178426'!AR$1,0)),0,VLOOKUP($A58,'data-8017360947'!$A:$BI,1+'calc-8410178426'!AR$1,0)*0.01*'calc-8410178426'!$B58)</f>
        <v>0</v>
      </c>
      <c r="AS58">
        <f>IF(ISERROR(VLOOKUP($A58,'data-8017360947'!$A:$BI,1+'calc-8410178426'!AS$1,0)),0,VLOOKUP($A58,'data-8017360947'!$A:$BI,1+'calc-8410178426'!AS$1,0)*0.01*'calc-8410178426'!$B58)</f>
        <v>0</v>
      </c>
      <c r="AT58">
        <f>IF(ISERROR(VLOOKUP($A58,'data-8017360947'!$A:$BI,1+'calc-8410178426'!AT$1,0)),0,VLOOKUP($A58,'data-8017360947'!$A:$BI,1+'calc-8410178426'!AT$1,0)*0.01*'calc-8410178426'!$B58)</f>
        <v>0</v>
      </c>
      <c r="AU58">
        <f>IF(ISERROR(VLOOKUP($A58,'data-8017360947'!$A:$BI,1+'calc-8410178426'!AU$1,0)),0,VLOOKUP($A58,'data-8017360947'!$A:$BI,1+'calc-8410178426'!AU$1,0)*0.01*'calc-8410178426'!$B58)</f>
        <v>0</v>
      </c>
      <c r="AV58">
        <f>IF(ISERROR(VLOOKUP($A58,'data-8017360947'!$A:$BI,1+'calc-8410178426'!AV$1,0)),0,VLOOKUP($A58,'data-8017360947'!$A:$BI,1+'calc-8410178426'!AV$1,0)*0.01*'calc-8410178426'!$B58)</f>
        <v>0</v>
      </c>
      <c r="AW58">
        <f>IF(ISERROR(VLOOKUP($A58,'data-8017360947'!$A:$BI,1+'calc-8410178426'!AW$1,0)),0,VLOOKUP($A58,'data-8017360947'!$A:$BI,1+'calc-8410178426'!AW$1,0)*0.01*'calc-8410178426'!$B58)</f>
        <v>0</v>
      </c>
      <c r="AX58">
        <f>IF(ISERROR(VLOOKUP($A58,'data-8017360947'!$A:$BI,1+'calc-8410178426'!AX$1,0)),0,VLOOKUP($A58,'data-8017360947'!$A:$BI,1+'calc-8410178426'!AX$1,0)*0.01*'calc-8410178426'!$B58)</f>
        <v>0</v>
      </c>
      <c r="AY58">
        <f>IF(ISERROR(VLOOKUP($A58,'data-8017360947'!$A:$BI,1+'calc-8410178426'!AY$1,0)),0,VLOOKUP($A58,'data-8017360947'!$A:$BI,1+'calc-8410178426'!AY$1,0)*0.01*'calc-8410178426'!$B58)</f>
        <v>0</v>
      </c>
      <c r="AZ58">
        <f>IF(ISERROR(VLOOKUP($A58,'data-8017360947'!$A:$BI,1+'calc-8410178426'!AZ$1,0)),0,VLOOKUP($A58,'data-8017360947'!$A:$BI,1+'calc-8410178426'!AZ$1,0)*0.01*'calc-8410178426'!$B58)</f>
        <v>0</v>
      </c>
      <c r="BA58">
        <f>IF(ISERROR(VLOOKUP($A58,'data-8017360947'!$A:$BI,1+'calc-8410178426'!BA$1,0)),0,VLOOKUP($A58,'data-8017360947'!$A:$BI,1+'calc-8410178426'!BA$1,0)*0.01*'calc-8410178426'!$B58)</f>
        <v>0</v>
      </c>
      <c r="BB58">
        <f>IF(ISERROR(VLOOKUP($A58,'data-8017360947'!$A:$BI,1+'calc-8410178426'!BB$1,0)),0,VLOOKUP($A58,'data-8017360947'!$A:$BI,1+'calc-8410178426'!BB$1,0)*0.01*'calc-8410178426'!$B58)</f>
        <v>0</v>
      </c>
      <c r="BC58">
        <f>IF(ISERROR(VLOOKUP($A58,'data-8017360947'!$A:$BI,1+'calc-8410178426'!BC$1,0)),0,VLOOKUP($A58,'data-8017360947'!$A:$BI,1+'calc-8410178426'!BC$1,0)*0.01*'calc-8410178426'!$B58)</f>
        <v>0</v>
      </c>
      <c r="BD58">
        <f>IF(ISERROR(VLOOKUP($A58,'data-8017360947'!$A:$BI,1+'calc-8410178426'!BD$1,0)),0,VLOOKUP($A58,'data-8017360947'!$A:$BI,1+'calc-8410178426'!BD$1,0)*0.01*'calc-8410178426'!$B58)</f>
        <v>0</v>
      </c>
      <c r="BE58">
        <f>IF(ISERROR(VLOOKUP($A58,'data-8017360947'!$A:$BI,1+'calc-8410178426'!BE$1,0)),0,VLOOKUP($A58,'data-8017360947'!$A:$BI,1+'calc-8410178426'!BE$1,0)*0.01*'calc-8410178426'!$B58)</f>
        <v>0</v>
      </c>
      <c r="BF58">
        <f>IF(ISERROR(VLOOKUP($A58,'data-8017360947'!$A:$BI,1+'calc-8410178426'!BF$1,0)),0,VLOOKUP($A58,'data-8017360947'!$A:$BI,1+'calc-8410178426'!BF$1,0)*0.01*'calc-8410178426'!$B58)</f>
        <v>0</v>
      </c>
      <c r="BG58">
        <f>IF(ISERROR(VLOOKUP($A58,'data-8017360947'!$A:$BI,1+'calc-8410178426'!BG$1,0)),0,VLOOKUP($A58,'data-8017360947'!$A:$BI,1+'calc-8410178426'!BG$1,0)*0.01*'calc-8410178426'!$B58)</f>
        <v>0</v>
      </c>
      <c r="BH58">
        <f>IF(ISERROR(VLOOKUP($A58,'data-8017360947'!$A:$BI,1+'calc-8410178426'!BH$1,0)),0,VLOOKUP($A58,'data-8017360947'!$A:$BI,1+'calc-8410178426'!BH$1,0)*0.01*'calc-8410178426'!$B58)</f>
        <v>0</v>
      </c>
      <c r="BI58">
        <f>IF(ISERROR(VLOOKUP($A58,'data-8017360947'!$A:$BI,1+'calc-8410178426'!BI$1,0)),0,VLOOKUP($A58,'data-8017360947'!$A:$BI,1+'calc-8410178426'!BI$1,0)*0.01*'calc-8410178426'!$B58)</f>
        <v>0</v>
      </c>
      <c r="BJ58">
        <f>IF(ISERROR(VLOOKUP($A58,'data-8017360947'!$A:$BI,1+'calc-8410178426'!BJ$1,0)),0,VLOOKUP($A58,'data-8017360947'!$A:$BI,1+'calc-8410178426'!BJ$1,0)*0.01*'calc-8410178426'!$B58)</f>
        <v>0</v>
      </c>
    </row>
    <row r="59" spans="1:62" x14ac:dyDescent="0.25">
      <c r="A59">
        <f>'Nutritional Calculator - Demo'!C64</f>
        <v>0</v>
      </c>
      <c r="B59">
        <f>'Nutritional Calculator - Demo'!D64</f>
        <v>0</v>
      </c>
      <c r="C59">
        <f>IF(ISERROR(VLOOKUP($A59,'data-8017360947'!$A:$BI,1+'calc-8410178426'!C$1,0)),0,VLOOKUP($A59,'data-8017360947'!$A:$BI,1+'calc-8410178426'!C$1,0)*0.01*'calc-8410178426'!$B59)</f>
        <v>0</v>
      </c>
      <c r="D59">
        <f>IF(ISERROR(VLOOKUP($A59,'data-8017360947'!$A:$BI,1+'calc-8410178426'!D$1,0)),0,VLOOKUP($A59,'data-8017360947'!$A:$BI,1+'calc-8410178426'!D$1,0)*0.01*'calc-8410178426'!$B59)</f>
        <v>0</v>
      </c>
      <c r="E59">
        <f>IF(ISERROR(VLOOKUP($A59,'data-8017360947'!$A:$BI,1+'calc-8410178426'!E$1,0)),0,VLOOKUP($A59,'data-8017360947'!$A:$BI,1+'calc-8410178426'!E$1,0)*0.01*'calc-8410178426'!$B59)</f>
        <v>0</v>
      </c>
      <c r="F59">
        <f>IF(ISERROR(VLOOKUP($A59,'data-8017360947'!$A:$BI,1+'calc-8410178426'!F$1,0)),0,VLOOKUP($A59,'data-8017360947'!$A:$BI,1+'calc-8410178426'!F$1,0)*0.01*'calc-8410178426'!$B59)</f>
        <v>0</v>
      </c>
      <c r="G59">
        <f>IF(ISERROR(VLOOKUP($A59,'data-8017360947'!$A:$BI,1+'calc-8410178426'!G$1,0)),0,VLOOKUP($A59,'data-8017360947'!$A:$BI,1+'calc-8410178426'!G$1,0)*0.01*'calc-8410178426'!$B59)</f>
        <v>0</v>
      </c>
      <c r="H59">
        <f>IF(ISERROR(VLOOKUP($A59,'data-8017360947'!$A:$BI,1+'calc-8410178426'!H$1,0)),0,VLOOKUP($A59,'data-8017360947'!$A:$BI,1+'calc-8410178426'!H$1,0)*0.01*'calc-8410178426'!$B59)</f>
        <v>0</v>
      </c>
      <c r="I59">
        <f>IF(ISERROR(VLOOKUP($A59,'data-8017360947'!$A:$BI,1+'calc-8410178426'!I$1,0)),0,VLOOKUP($A59,'data-8017360947'!$A:$BI,1+'calc-8410178426'!I$1,0)*0.01*'calc-8410178426'!$B59)</f>
        <v>0</v>
      </c>
      <c r="J59">
        <f>IF(ISERROR(VLOOKUP($A59,'data-8017360947'!$A:$BI,1+'calc-8410178426'!J$1,0)),0,VLOOKUP($A59,'data-8017360947'!$A:$BI,1+'calc-8410178426'!J$1,0)*0.01*'calc-8410178426'!$B59)</f>
        <v>0</v>
      </c>
      <c r="K59">
        <f>IF(ISERROR(VLOOKUP($A59,'data-8017360947'!$A:$BI,1+'calc-8410178426'!K$1,0)),0,VLOOKUP($A59,'data-8017360947'!$A:$BI,1+'calc-8410178426'!K$1,0)*0.01*'calc-8410178426'!$B59)</f>
        <v>0</v>
      </c>
      <c r="L59">
        <f>IF(ISERROR(VLOOKUP($A59,'data-8017360947'!$A:$BI,1+'calc-8410178426'!L$1,0)),0,VLOOKUP($A59,'data-8017360947'!$A:$BI,1+'calc-8410178426'!L$1,0)*0.01*'calc-8410178426'!$B59)</f>
        <v>0</v>
      </c>
      <c r="M59">
        <f>IF(ISERROR(VLOOKUP($A59,'data-8017360947'!$A:$BI,1+'calc-8410178426'!M$1,0)),0,VLOOKUP($A59,'data-8017360947'!$A:$BI,1+'calc-8410178426'!M$1,0)*0.01*'calc-8410178426'!$B59)</f>
        <v>0</v>
      </c>
      <c r="N59">
        <f>IF(ISERROR(VLOOKUP($A59,'data-8017360947'!$A:$BI,1+'calc-8410178426'!N$1,0)),0,VLOOKUP($A59,'data-8017360947'!$A:$BI,1+'calc-8410178426'!N$1,0)*0.01*'calc-8410178426'!$B59)</f>
        <v>0</v>
      </c>
      <c r="O59">
        <f>IF(ISERROR(VLOOKUP($A59,'data-8017360947'!$A:$BI,1+'calc-8410178426'!O$1,0)),0,VLOOKUP($A59,'data-8017360947'!$A:$BI,1+'calc-8410178426'!O$1,0)*0.01*'calc-8410178426'!$B59)</f>
        <v>0</v>
      </c>
      <c r="P59">
        <f>IF(ISERROR(VLOOKUP($A59,'data-8017360947'!$A:$BI,1+'calc-8410178426'!P$1,0)),0,VLOOKUP($A59,'data-8017360947'!$A:$BI,1+'calc-8410178426'!P$1,0)*0.01*'calc-8410178426'!$B59)</f>
        <v>0</v>
      </c>
      <c r="Q59">
        <f>IF(ISERROR(VLOOKUP($A59,'data-8017360947'!$A:$BI,1+'calc-8410178426'!Q$1,0)),0,VLOOKUP($A59,'data-8017360947'!$A:$BI,1+'calc-8410178426'!Q$1,0)*0.01*'calc-8410178426'!$B59)</f>
        <v>0</v>
      </c>
      <c r="R59">
        <f>IF(ISERROR(VLOOKUP($A59,'data-8017360947'!$A:$BI,1+'calc-8410178426'!R$1,0)),0,VLOOKUP($A59,'data-8017360947'!$A:$BI,1+'calc-8410178426'!R$1,0)*0.01*'calc-8410178426'!$B59)</f>
        <v>0</v>
      </c>
      <c r="S59">
        <f>IF(ISERROR(VLOOKUP($A59,'data-8017360947'!$A:$BI,1+'calc-8410178426'!S$1,0)),0,VLOOKUP($A59,'data-8017360947'!$A:$BI,1+'calc-8410178426'!S$1,0)*0.01*'calc-8410178426'!$B59)</f>
        <v>0</v>
      </c>
      <c r="T59">
        <f>IF(ISERROR(VLOOKUP($A59,'data-8017360947'!$A:$BI,1+'calc-8410178426'!T$1,0)),0,VLOOKUP($A59,'data-8017360947'!$A:$BI,1+'calc-8410178426'!T$1,0)*0.01*'calc-8410178426'!$B59)</f>
        <v>0</v>
      </c>
      <c r="U59">
        <f>IF(ISERROR(VLOOKUP($A59,'data-8017360947'!$A:$BI,1+'calc-8410178426'!U$1,0)),0,VLOOKUP($A59,'data-8017360947'!$A:$BI,1+'calc-8410178426'!U$1,0)*0.01*'calc-8410178426'!$B59)</f>
        <v>0</v>
      </c>
      <c r="V59">
        <f>IF(ISERROR(VLOOKUP($A59,'data-8017360947'!$A:$BI,1+'calc-8410178426'!V$1,0)),0,VLOOKUP($A59,'data-8017360947'!$A:$BI,1+'calc-8410178426'!V$1,0)*0.01*'calc-8410178426'!$B59)</f>
        <v>0</v>
      </c>
      <c r="W59">
        <f>IF(ISERROR(VLOOKUP($A59,'data-8017360947'!$A:$BI,1+'calc-8410178426'!W$1,0)),0,VLOOKUP($A59,'data-8017360947'!$A:$BI,1+'calc-8410178426'!W$1,0)*0.01*'calc-8410178426'!$B59)</f>
        <v>0</v>
      </c>
      <c r="X59">
        <f>IF(ISERROR(VLOOKUP($A59,'data-8017360947'!$A:$BI,1+'calc-8410178426'!X$1,0)),0,VLOOKUP($A59,'data-8017360947'!$A:$BI,1+'calc-8410178426'!X$1,0)*0.01*'calc-8410178426'!$B59)</f>
        <v>0</v>
      </c>
      <c r="Y59">
        <f>IF(ISERROR(VLOOKUP($A59,'data-8017360947'!$A:$BI,1+'calc-8410178426'!Y$1,0)),0,VLOOKUP($A59,'data-8017360947'!$A:$BI,1+'calc-8410178426'!Y$1,0)*0.01*'calc-8410178426'!$B59)</f>
        <v>0</v>
      </c>
      <c r="Z59">
        <f>IF(ISERROR(VLOOKUP($A59,'data-8017360947'!$A:$BI,1+'calc-8410178426'!Z$1,0)),0,VLOOKUP($A59,'data-8017360947'!$A:$BI,1+'calc-8410178426'!Z$1,0)*0.01*'calc-8410178426'!$B59)</f>
        <v>0</v>
      </c>
      <c r="AA59">
        <f>IF(ISERROR(VLOOKUP($A59,'data-8017360947'!$A:$BI,1+'calc-8410178426'!AA$1,0)),0,VLOOKUP($A59,'data-8017360947'!$A:$BI,1+'calc-8410178426'!AA$1,0)*0.01*'calc-8410178426'!$B59)</f>
        <v>0</v>
      </c>
      <c r="AB59">
        <f>IF(ISERROR(VLOOKUP($A59,'data-8017360947'!$A:$BI,1+'calc-8410178426'!AB$1,0)),0,VLOOKUP($A59,'data-8017360947'!$A:$BI,1+'calc-8410178426'!AB$1,0)*0.01*'calc-8410178426'!$B59)</f>
        <v>0</v>
      </c>
      <c r="AC59">
        <f>IF(ISERROR(VLOOKUP($A59,'data-8017360947'!$A:$BI,1+'calc-8410178426'!AC$1,0)),0,VLOOKUP($A59,'data-8017360947'!$A:$BI,1+'calc-8410178426'!AC$1,0)*0.01*'calc-8410178426'!$B59)</f>
        <v>0</v>
      </c>
      <c r="AD59">
        <f>IF(ISERROR(VLOOKUP($A59,'data-8017360947'!$A:$BI,1+'calc-8410178426'!AD$1,0)),0,VLOOKUP($A59,'data-8017360947'!$A:$BI,1+'calc-8410178426'!AD$1,0)*0.01*'calc-8410178426'!$B59)</f>
        <v>0</v>
      </c>
      <c r="AE59">
        <f>IF(ISERROR(VLOOKUP($A59,'data-8017360947'!$A:$BI,1+'calc-8410178426'!AE$1,0)),0,VLOOKUP($A59,'data-8017360947'!$A:$BI,1+'calc-8410178426'!AE$1,0)*0.01*'calc-8410178426'!$B59)</f>
        <v>0</v>
      </c>
      <c r="AF59">
        <f>IF(ISERROR(VLOOKUP($A59,'data-8017360947'!$A:$BI,1+'calc-8410178426'!AF$1,0)),0,VLOOKUP($A59,'data-8017360947'!$A:$BI,1+'calc-8410178426'!AF$1,0)*0.01*'calc-8410178426'!$B59)</f>
        <v>0</v>
      </c>
      <c r="AG59">
        <f>IF(ISERROR(VLOOKUP($A59,'data-8017360947'!$A:$BI,1+'calc-8410178426'!AG$1,0)),0,VLOOKUP($A59,'data-8017360947'!$A:$BI,1+'calc-8410178426'!AG$1,0)*0.01*'calc-8410178426'!$B59)</f>
        <v>0</v>
      </c>
      <c r="AH59">
        <f>IF(ISERROR(VLOOKUP($A59,'data-8017360947'!$A:$BI,1+'calc-8410178426'!AH$1,0)),0,VLOOKUP($A59,'data-8017360947'!$A:$BI,1+'calc-8410178426'!AH$1,0)*0.01*'calc-8410178426'!$B59)</f>
        <v>0</v>
      </c>
      <c r="AI59">
        <f>IF(ISERROR(VLOOKUP($A59,'data-8017360947'!$A:$BI,1+'calc-8410178426'!AI$1,0)),0,VLOOKUP($A59,'data-8017360947'!$A:$BI,1+'calc-8410178426'!AI$1,0)*0.01*'calc-8410178426'!$B59)</f>
        <v>0</v>
      </c>
      <c r="AJ59">
        <f>IF(ISERROR(VLOOKUP($A59,'data-8017360947'!$A:$BI,1+'calc-8410178426'!AJ$1,0)),0,VLOOKUP($A59,'data-8017360947'!$A:$BI,1+'calc-8410178426'!AJ$1,0)*0.01*'calc-8410178426'!$B59)</f>
        <v>0</v>
      </c>
      <c r="AK59">
        <f>IF(ISERROR(VLOOKUP($A59,'data-8017360947'!$A:$BI,1+'calc-8410178426'!AK$1,0)),0,VLOOKUP($A59,'data-8017360947'!$A:$BI,1+'calc-8410178426'!AK$1,0)*0.01*'calc-8410178426'!$B59)</f>
        <v>0</v>
      </c>
      <c r="AL59">
        <f>IF(ISERROR(VLOOKUP($A59,'data-8017360947'!$A:$BI,1+'calc-8410178426'!AL$1,0)),0,VLOOKUP($A59,'data-8017360947'!$A:$BI,1+'calc-8410178426'!AL$1,0)*0.01*'calc-8410178426'!$B59)</f>
        <v>0</v>
      </c>
      <c r="AM59">
        <f>IF(ISERROR(VLOOKUP($A59,'data-8017360947'!$A:$BI,1+'calc-8410178426'!AM$1,0)),0,VLOOKUP($A59,'data-8017360947'!$A:$BI,1+'calc-8410178426'!AM$1,0)*0.01*'calc-8410178426'!$B59)</f>
        <v>0</v>
      </c>
      <c r="AN59">
        <f>IF(ISERROR(VLOOKUP($A59,'data-8017360947'!$A:$BI,1+'calc-8410178426'!AN$1,0)),0,VLOOKUP($A59,'data-8017360947'!$A:$BI,1+'calc-8410178426'!AN$1,0)*0.01*'calc-8410178426'!$B59)</f>
        <v>0</v>
      </c>
      <c r="AO59">
        <f>IF(ISERROR(VLOOKUP($A59,'data-8017360947'!$A:$BI,1+'calc-8410178426'!AO$1,0)),0,VLOOKUP($A59,'data-8017360947'!$A:$BI,1+'calc-8410178426'!AO$1,0)*0.01*'calc-8410178426'!$B59)</f>
        <v>0</v>
      </c>
      <c r="AP59">
        <f>IF(ISERROR(VLOOKUP($A59,'data-8017360947'!$A:$BI,1+'calc-8410178426'!AP$1,0)),0,VLOOKUP($A59,'data-8017360947'!$A:$BI,1+'calc-8410178426'!AP$1,0)*0.01*'calc-8410178426'!$B59)</f>
        <v>0</v>
      </c>
      <c r="AQ59">
        <f>IF(ISERROR(VLOOKUP($A59,'data-8017360947'!$A:$BI,1+'calc-8410178426'!AQ$1,0)),0,VLOOKUP($A59,'data-8017360947'!$A:$BI,1+'calc-8410178426'!AQ$1,0)*0.01*'calc-8410178426'!$B59)</f>
        <v>0</v>
      </c>
      <c r="AR59">
        <f>IF(ISERROR(VLOOKUP($A59,'data-8017360947'!$A:$BI,1+'calc-8410178426'!AR$1,0)),0,VLOOKUP($A59,'data-8017360947'!$A:$BI,1+'calc-8410178426'!AR$1,0)*0.01*'calc-8410178426'!$B59)</f>
        <v>0</v>
      </c>
      <c r="AS59">
        <f>IF(ISERROR(VLOOKUP($A59,'data-8017360947'!$A:$BI,1+'calc-8410178426'!AS$1,0)),0,VLOOKUP($A59,'data-8017360947'!$A:$BI,1+'calc-8410178426'!AS$1,0)*0.01*'calc-8410178426'!$B59)</f>
        <v>0</v>
      </c>
      <c r="AT59">
        <f>IF(ISERROR(VLOOKUP($A59,'data-8017360947'!$A:$BI,1+'calc-8410178426'!AT$1,0)),0,VLOOKUP($A59,'data-8017360947'!$A:$BI,1+'calc-8410178426'!AT$1,0)*0.01*'calc-8410178426'!$B59)</f>
        <v>0</v>
      </c>
      <c r="AU59">
        <f>IF(ISERROR(VLOOKUP($A59,'data-8017360947'!$A:$BI,1+'calc-8410178426'!AU$1,0)),0,VLOOKUP($A59,'data-8017360947'!$A:$BI,1+'calc-8410178426'!AU$1,0)*0.01*'calc-8410178426'!$B59)</f>
        <v>0</v>
      </c>
      <c r="AV59">
        <f>IF(ISERROR(VLOOKUP($A59,'data-8017360947'!$A:$BI,1+'calc-8410178426'!AV$1,0)),0,VLOOKUP($A59,'data-8017360947'!$A:$BI,1+'calc-8410178426'!AV$1,0)*0.01*'calc-8410178426'!$B59)</f>
        <v>0</v>
      </c>
      <c r="AW59">
        <f>IF(ISERROR(VLOOKUP($A59,'data-8017360947'!$A:$BI,1+'calc-8410178426'!AW$1,0)),0,VLOOKUP($A59,'data-8017360947'!$A:$BI,1+'calc-8410178426'!AW$1,0)*0.01*'calc-8410178426'!$B59)</f>
        <v>0</v>
      </c>
      <c r="AX59">
        <f>IF(ISERROR(VLOOKUP($A59,'data-8017360947'!$A:$BI,1+'calc-8410178426'!AX$1,0)),0,VLOOKUP($A59,'data-8017360947'!$A:$BI,1+'calc-8410178426'!AX$1,0)*0.01*'calc-8410178426'!$B59)</f>
        <v>0</v>
      </c>
      <c r="AY59">
        <f>IF(ISERROR(VLOOKUP($A59,'data-8017360947'!$A:$BI,1+'calc-8410178426'!AY$1,0)),0,VLOOKUP($A59,'data-8017360947'!$A:$BI,1+'calc-8410178426'!AY$1,0)*0.01*'calc-8410178426'!$B59)</f>
        <v>0</v>
      </c>
      <c r="AZ59">
        <f>IF(ISERROR(VLOOKUP($A59,'data-8017360947'!$A:$BI,1+'calc-8410178426'!AZ$1,0)),0,VLOOKUP($A59,'data-8017360947'!$A:$BI,1+'calc-8410178426'!AZ$1,0)*0.01*'calc-8410178426'!$B59)</f>
        <v>0</v>
      </c>
      <c r="BA59">
        <f>IF(ISERROR(VLOOKUP($A59,'data-8017360947'!$A:$BI,1+'calc-8410178426'!BA$1,0)),0,VLOOKUP($A59,'data-8017360947'!$A:$BI,1+'calc-8410178426'!BA$1,0)*0.01*'calc-8410178426'!$B59)</f>
        <v>0</v>
      </c>
      <c r="BB59">
        <f>IF(ISERROR(VLOOKUP($A59,'data-8017360947'!$A:$BI,1+'calc-8410178426'!BB$1,0)),0,VLOOKUP($A59,'data-8017360947'!$A:$BI,1+'calc-8410178426'!BB$1,0)*0.01*'calc-8410178426'!$B59)</f>
        <v>0</v>
      </c>
      <c r="BC59">
        <f>IF(ISERROR(VLOOKUP($A59,'data-8017360947'!$A:$BI,1+'calc-8410178426'!BC$1,0)),0,VLOOKUP($A59,'data-8017360947'!$A:$BI,1+'calc-8410178426'!BC$1,0)*0.01*'calc-8410178426'!$B59)</f>
        <v>0</v>
      </c>
      <c r="BD59">
        <f>IF(ISERROR(VLOOKUP($A59,'data-8017360947'!$A:$BI,1+'calc-8410178426'!BD$1,0)),0,VLOOKUP($A59,'data-8017360947'!$A:$BI,1+'calc-8410178426'!BD$1,0)*0.01*'calc-8410178426'!$B59)</f>
        <v>0</v>
      </c>
      <c r="BE59">
        <f>IF(ISERROR(VLOOKUP($A59,'data-8017360947'!$A:$BI,1+'calc-8410178426'!BE$1,0)),0,VLOOKUP($A59,'data-8017360947'!$A:$BI,1+'calc-8410178426'!BE$1,0)*0.01*'calc-8410178426'!$B59)</f>
        <v>0</v>
      </c>
      <c r="BF59">
        <f>IF(ISERROR(VLOOKUP($A59,'data-8017360947'!$A:$BI,1+'calc-8410178426'!BF$1,0)),0,VLOOKUP($A59,'data-8017360947'!$A:$BI,1+'calc-8410178426'!BF$1,0)*0.01*'calc-8410178426'!$B59)</f>
        <v>0</v>
      </c>
      <c r="BG59">
        <f>IF(ISERROR(VLOOKUP($A59,'data-8017360947'!$A:$BI,1+'calc-8410178426'!BG$1,0)),0,VLOOKUP($A59,'data-8017360947'!$A:$BI,1+'calc-8410178426'!BG$1,0)*0.01*'calc-8410178426'!$B59)</f>
        <v>0</v>
      </c>
      <c r="BH59">
        <f>IF(ISERROR(VLOOKUP($A59,'data-8017360947'!$A:$BI,1+'calc-8410178426'!BH$1,0)),0,VLOOKUP($A59,'data-8017360947'!$A:$BI,1+'calc-8410178426'!BH$1,0)*0.01*'calc-8410178426'!$B59)</f>
        <v>0</v>
      </c>
      <c r="BI59">
        <f>IF(ISERROR(VLOOKUP($A59,'data-8017360947'!$A:$BI,1+'calc-8410178426'!BI$1,0)),0,VLOOKUP($A59,'data-8017360947'!$A:$BI,1+'calc-8410178426'!BI$1,0)*0.01*'calc-8410178426'!$B59)</f>
        <v>0</v>
      </c>
      <c r="BJ59">
        <f>IF(ISERROR(VLOOKUP($A59,'data-8017360947'!$A:$BI,1+'calc-8410178426'!BJ$1,0)),0,VLOOKUP($A59,'data-8017360947'!$A:$BI,1+'calc-8410178426'!BJ$1,0)*0.01*'calc-8410178426'!$B59)</f>
        <v>0</v>
      </c>
    </row>
    <row r="60" spans="1:62" x14ac:dyDescent="0.25">
      <c r="A60">
        <f>'Nutritional Calculator - Demo'!C65</f>
        <v>0</v>
      </c>
      <c r="B60">
        <f>'Nutritional Calculator - Demo'!D65</f>
        <v>0</v>
      </c>
      <c r="C60">
        <f>IF(ISERROR(VLOOKUP($A60,'data-8017360947'!$A:$BI,1+'calc-8410178426'!C$1,0)),0,VLOOKUP($A60,'data-8017360947'!$A:$BI,1+'calc-8410178426'!C$1,0)*0.01*'calc-8410178426'!$B60)</f>
        <v>0</v>
      </c>
      <c r="D60">
        <f>IF(ISERROR(VLOOKUP($A60,'data-8017360947'!$A:$BI,1+'calc-8410178426'!D$1,0)),0,VLOOKUP($A60,'data-8017360947'!$A:$BI,1+'calc-8410178426'!D$1,0)*0.01*'calc-8410178426'!$B60)</f>
        <v>0</v>
      </c>
      <c r="E60">
        <f>IF(ISERROR(VLOOKUP($A60,'data-8017360947'!$A:$BI,1+'calc-8410178426'!E$1,0)),0,VLOOKUP($A60,'data-8017360947'!$A:$BI,1+'calc-8410178426'!E$1,0)*0.01*'calc-8410178426'!$B60)</f>
        <v>0</v>
      </c>
      <c r="F60">
        <f>IF(ISERROR(VLOOKUP($A60,'data-8017360947'!$A:$BI,1+'calc-8410178426'!F$1,0)),0,VLOOKUP($A60,'data-8017360947'!$A:$BI,1+'calc-8410178426'!F$1,0)*0.01*'calc-8410178426'!$B60)</f>
        <v>0</v>
      </c>
      <c r="G60">
        <f>IF(ISERROR(VLOOKUP($A60,'data-8017360947'!$A:$BI,1+'calc-8410178426'!G$1,0)),0,VLOOKUP($A60,'data-8017360947'!$A:$BI,1+'calc-8410178426'!G$1,0)*0.01*'calc-8410178426'!$B60)</f>
        <v>0</v>
      </c>
      <c r="H60">
        <f>IF(ISERROR(VLOOKUP($A60,'data-8017360947'!$A:$BI,1+'calc-8410178426'!H$1,0)),0,VLOOKUP($A60,'data-8017360947'!$A:$BI,1+'calc-8410178426'!H$1,0)*0.01*'calc-8410178426'!$B60)</f>
        <v>0</v>
      </c>
      <c r="I60">
        <f>IF(ISERROR(VLOOKUP($A60,'data-8017360947'!$A:$BI,1+'calc-8410178426'!I$1,0)),0,VLOOKUP($A60,'data-8017360947'!$A:$BI,1+'calc-8410178426'!I$1,0)*0.01*'calc-8410178426'!$B60)</f>
        <v>0</v>
      </c>
      <c r="J60">
        <f>IF(ISERROR(VLOOKUP($A60,'data-8017360947'!$A:$BI,1+'calc-8410178426'!J$1,0)),0,VLOOKUP($A60,'data-8017360947'!$A:$BI,1+'calc-8410178426'!J$1,0)*0.01*'calc-8410178426'!$B60)</f>
        <v>0</v>
      </c>
      <c r="K60">
        <f>IF(ISERROR(VLOOKUP($A60,'data-8017360947'!$A:$BI,1+'calc-8410178426'!K$1,0)),0,VLOOKUP($A60,'data-8017360947'!$A:$BI,1+'calc-8410178426'!K$1,0)*0.01*'calc-8410178426'!$B60)</f>
        <v>0</v>
      </c>
      <c r="L60">
        <f>IF(ISERROR(VLOOKUP($A60,'data-8017360947'!$A:$BI,1+'calc-8410178426'!L$1,0)),0,VLOOKUP($A60,'data-8017360947'!$A:$BI,1+'calc-8410178426'!L$1,0)*0.01*'calc-8410178426'!$B60)</f>
        <v>0</v>
      </c>
      <c r="M60">
        <f>IF(ISERROR(VLOOKUP($A60,'data-8017360947'!$A:$BI,1+'calc-8410178426'!M$1,0)),0,VLOOKUP($A60,'data-8017360947'!$A:$BI,1+'calc-8410178426'!M$1,0)*0.01*'calc-8410178426'!$B60)</f>
        <v>0</v>
      </c>
      <c r="N60">
        <f>IF(ISERROR(VLOOKUP($A60,'data-8017360947'!$A:$BI,1+'calc-8410178426'!N$1,0)),0,VLOOKUP($A60,'data-8017360947'!$A:$BI,1+'calc-8410178426'!N$1,0)*0.01*'calc-8410178426'!$B60)</f>
        <v>0</v>
      </c>
      <c r="O60">
        <f>IF(ISERROR(VLOOKUP($A60,'data-8017360947'!$A:$BI,1+'calc-8410178426'!O$1,0)),0,VLOOKUP($A60,'data-8017360947'!$A:$BI,1+'calc-8410178426'!O$1,0)*0.01*'calc-8410178426'!$B60)</f>
        <v>0</v>
      </c>
      <c r="P60">
        <f>IF(ISERROR(VLOOKUP($A60,'data-8017360947'!$A:$BI,1+'calc-8410178426'!P$1,0)),0,VLOOKUP($A60,'data-8017360947'!$A:$BI,1+'calc-8410178426'!P$1,0)*0.01*'calc-8410178426'!$B60)</f>
        <v>0</v>
      </c>
      <c r="Q60">
        <f>IF(ISERROR(VLOOKUP($A60,'data-8017360947'!$A:$BI,1+'calc-8410178426'!Q$1,0)),0,VLOOKUP($A60,'data-8017360947'!$A:$BI,1+'calc-8410178426'!Q$1,0)*0.01*'calc-8410178426'!$B60)</f>
        <v>0</v>
      </c>
      <c r="R60">
        <f>IF(ISERROR(VLOOKUP($A60,'data-8017360947'!$A:$BI,1+'calc-8410178426'!R$1,0)),0,VLOOKUP($A60,'data-8017360947'!$A:$BI,1+'calc-8410178426'!R$1,0)*0.01*'calc-8410178426'!$B60)</f>
        <v>0</v>
      </c>
      <c r="S60">
        <f>IF(ISERROR(VLOOKUP($A60,'data-8017360947'!$A:$BI,1+'calc-8410178426'!S$1,0)),0,VLOOKUP($A60,'data-8017360947'!$A:$BI,1+'calc-8410178426'!S$1,0)*0.01*'calc-8410178426'!$B60)</f>
        <v>0</v>
      </c>
      <c r="T60">
        <f>IF(ISERROR(VLOOKUP($A60,'data-8017360947'!$A:$BI,1+'calc-8410178426'!T$1,0)),0,VLOOKUP($A60,'data-8017360947'!$A:$BI,1+'calc-8410178426'!T$1,0)*0.01*'calc-8410178426'!$B60)</f>
        <v>0</v>
      </c>
      <c r="U60">
        <f>IF(ISERROR(VLOOKUP($A60,'data-8017360947'!$A:$BI,1+'calc-8410178426'!U$1,0)),0,VLOOKUP($A60,'data-8017360947'!$A:$BI,1+'calc-8410178426'!U$1,0)*0.01*'calc-8410178426'!$B60)</f>
        <v>0</v>
      </c>
      <c r="V60">
        <f>IF(ISERROR(VLOOKUP($A60,'data-8017360947'!$A:$BI,1+'calc-8410178426'!V$1,0)),0,VLOOKUP($A60,'data-8017360947'!$A:$BI,1+'calc-8410178426'!V$1,0)*0.01*'calc-8410178426'!$B60)</f>
        <v>0</v>
      </c>
      <c r="W60">
        <f>IF(ISERROR(VLOOKUP($A60,'data-8017360947'!$A:$BI,1+'calc-8410178426'!W$1,0)),0,VLOOKUP($A60,'data-8017360947'!$A:$BI,1+'calc-8410178426'!W$1,0)*0.01*'calc-8410178426'!$B60)</f>
        <v>0</v>
      </c>
      <c r="X60">
        <f>IF(ISERROR(VLOOKUP($A60,'data-8017360947'!$A:$BI,1+'calc-8410178426'!X$1,0)),0,VLOOKUP($A60,'data-8017360947'!$A:$BI,1+'calc-8410178426'!X$1,0)*0.01*'calc-8410178426'!$B60)</f>
        <v>0</v>
      </c>
      <c r="Y60">
        <f>IF(ISERROR(VLOOKUP($A60,'data-8017360947'!$A:$BI,1+'calc-8410178426'!Y$1,0)),0,VLOOKUP($A60,'data-8017360947'!$A:$BI,1+'calc-8410178426'!Y$1,0)*0.01*'calc-8410178426'!$B60)</f>
        <v>0</v>
      </c>
      <c r="Z60">
        <f>IF(ISERROR(VLOOKUP($A60,'data-8017360947'!$A:$BI,1+'calc-8410178426'!Z$1,0)),0,VLOOKUP($A60,'data-8017360947'!$A:$BI,1+'calc-8410178426'!Z$1,0)*0.01*'calc-8410178426'!$B60)</f>
        <v>0</v>
      </c>
      <c r="AA60">
        <f>IF(ISERROR(VLOOKUP($A60,'data-8017360947'!$A:$BI,1+'calc-8410178426'!AA$1,0)),0,VLOOKUP($A60,'data-8017360947'!$A:$BI,1+'calc-8410178426'!AA$1,0)*0.01*'calc-8410178426'!$B60)</f>
        <v>0</v>
      </c>
      <c r="AB60">
        <f>IF(ISERROR(VLOOKUP($A60,'data-8017360947'!$A:$BI,1+'calc-8410178426'!AB$1,0)),0,VLOOKUP($A60,'data-8017360947'!$A:$BI,1+'calc-8410178426'!AB$1,0)*0.01*'calc-8410178426'!$B60)</f>
        <v>0</v>
      </c>
      <c r="AC60">
        <f>IF(ISERROR(VLOOKUP($A60,'data-8017360947'!$A:$BI,1+'calc-8410178426'!AC$1,0)),0,VLOOKUP($A60,'data-8017360947'!$A:$BI,1+'calc-8410178426'!AC$1,0)*0.01*'calc-8410178426'!$B60)</f>
        <v>0</v>
      </c>
      <c r="AD60">
        <f>IF(ISERROR(VLOOKUP($A60,'data-8017360947'!$A:$BI,1+'calc-8410178426'!AD$1,0)),0,VLOOKUP($A60,'data-8017360947'!$A:$BI,1+'calc-8410178426'!AD$1,0)*0.01*'calc-8410178426'!$B60)</f>
        <v>0</v>
      </c>
      <c r="AE60">
        <f>IF(ISERROR(VLOOKUP($A60,'data-8017360947'!$A:$BI,1+'calc-8410178426'!AE$1,0)),0,VLOOKUP($A60,'data-8017360947'!$A:$BI,1+'calc-8410178426'!AE$1,0)*0.01*'calc-8410178426'!$B60)</f>
        <v>0</v>
      </c>
      <c r="AF60">
        <f>IF(ISERROR(VLOOKUP($A60,'data-8017360947'!$A:$BI,1+'calc-8410178426'!AF$1,0)),0,VLOOKUP($A60,'data-8017360947'!$A:$BI,1+'calc-8410178426'!AF$1,0)*0.01*'calc-8410178426'!$B60)</f>
        <v>0</v>
      </c>
      <c r="AG60">
        <f>IF(ISERROR(VLOOKUP($A60,'data-8017360947'!$A:$BI,1+'calc-8410178426'!AG$1,0)),0,VLOOKUP($A60,'data-8017360947'!$A:$BI,1+'calc-8410178426'!AG$1,0)*0.01*'calc-8410178426'!$B60)</f>
        <v>0</v>
      </c>
      <c r="AH60">
        <f>IF(ISERROR(VLOOKUP($A60,'data-8017360947'!$A:$BI,1+'calc-8410178426'!AH$1,0)),0,VLOOKUP($A60,'data-8017360947'!$A:$BI,1+'calc-8410178426'!AH$1,0)*0.01*'calc-8410178426'!$B60)</f>
        <v>0</v>
      </c>
      <c r="AI60">
        <f>IF(ISERROR(VLOOKUP($A60,'data-8017360947'!$A:$BI,1+'calc-8410178426'!AI$1,0)),0,VLOOKUP($A60,'data-8017360947'!$A:$BI,1+'calc-8410178426'!AI$1,0)*0.01*'calc-8410178426'!$B60)</f>
        <v>0</v>
      </c>
      <c r="AJ60">
        <f>IF(ISERROR(VLOOKUP($A60,'data-8017360947'!$A:$BI,1+'calc-8410178426'!AJ$1,0)),0,VLOOKUP($A60,'data-8017360947'!$A:$BI,1+'calc-8410178426'!AJ$1,0)*0.01*'calc-8410178426'!$B60)</f>
        <v>0</v>
      </c>
      <c r="AK60">
        <f>IF(ISERROR(VLOOKUP($A60,'data-8017360947'!$A:$BI,1+'calc-8410178426'!AK$1,0)),0,VLOOKUP($A60,'data-8017360947'!$A:$BI,1+'calc-8410178426'!AK$1,0)*0.01*'calc-8410178426'!$B60)</f>
        <v>0</v>
      </c>
      <c r="AL60">
        <f>IF(ISERROR(VLOOKUP($A60,'data-8017360947'!$A:$BI,1+'calc-8410178426'!AL$1,0)),0,VLOOKUP($A60,'data-8017360947'!$A:$BI,1+'calc-8410178426'!AL$1,0)*0.01*'calc-8410178426'!$B60)</f>
        <v>0</v>
      </c>
      <c r="AM60">
        <f>IF(ISERROR(VLOOKUP($A60,'data-8017360947'!$A:$BI,1+'calc-8410178426'!AM$1,0)),0,VLOOKUP($A60,'data-8017360947'!$A:$BI,1+'calc-8410178426'!AM$1,0)*0.01*'calc-8410178426'!$B60)</f>
        <v>0</v>
      </c>
      <c r="AN60">
        <f>IF(ISERROR(VLOOKUP($A60,'data-8017360947'!$A:$BI,1+'calc-8410178426'!AN$1,0)),0,VLOOKUP($A60,'data-8017360947'!$A:$BI,1+'calc-8410178426'!AN$1,0)*0.01*'calc-8410178426'!$B60)</f>
        <v>0</v>
      </c>
      <c r="AO60">
        <f>IF(ISERROR(VLOOKUP($A60,'data-8017360947'!$A:$BI,1+'calc-8410178426'!AO$1,0)),0,VLOOKUP($A60,'data-8017360947'!$A:$BI,1+'calc-8410178426'!AO$1,0)*0.01*'calc-8410178426'!$B60)</f>
        <v>0</v>
      </c>
      <c r="AP60">
        <f>IF(ISERROR(VLOOKUP($A60,'data-8017360947'!$A:$BI,1+'calc-8410178426'!AP$1,0)),0,VLOOKUP($A60,'data-8017360947'!$A:$BI,1+'calc-8410178426'!AP$1,0)*0.01*'calc-8410178426'!$B60)</f>
        <v>0</v>
      </c>
      <c r="AQ60">
        <f>IF(ISERROR(VLOOKUP($A60,'data-8017360947'!$A:$BI,1+'calc-8410178426'!AQ$1,0)),0,VLOOKUP($A60,'data-8017360947'!$A:$BI,1+'calc-8410178426'!AQ$1,0)*0.01*'calc-8410178426'!$B60)</f>
        <v>0</v>
      </c>
      <c r="AR60">
        <f>IF(ISERROR(VLOOKUP($A60,'data-8017360947'!$A:$BI,1+'calc-8410178426'!AR$1,0)),0,VLOOKUP($A60,'data-8017360947'!$A:$BI,1+'calc-8410178426'!AR$1,0)*0.01*'calc-8410178426'!$B60)</f>
        <v>0</v>
      </c>
      <c r="AS60">
        <f>IF(ISERROR(VLOOKUP($A60,'data-8017360947'!$A:$BI,1+'calc-8410178426'!AS$1,0)),0,VLOOKUP($A60,'data-8017360947'!$A:$BI,1+'calc-8410178426'!AS$1,0)*0.01*'calc-8410178426'!$B60)</f>
        <v>0</v>
      </c>
      <c r="AT60">
        <f>IF(ISERROR(VLOOKUP($A60,'data-8017360947'!$A:$BI,1+'calc-8410178426'!AT$1,0)),0,VLOOKUP($A60,'data-8017360947'!$A:$BI,1+'calc-8410178426'!AT$1,0)*0.01*'calc-8410178426'!$B60)</f>
        <v>0</v>
      </c>
      <c r="AU60">
        <f>IF(ISERROR(VLOOKUP($A60,'data-8017360947'!$A:$BI,1+'calc-8410178426'!AU$1,0)),0,VLOOKUP($A60,'data-8017360947'!$A:$BI,1+'calc-8410178426'!AU$1,0)*0.01*'calc-8410178426'!$B60)</f>
        <v>0</v>
      </c>
      <c r="AV60">
        <f>IF(ISERROR(VLOOKUP($A60,'data-8017360947'!$A:$BI,1+'calc-8410178426'!AV$1,0)),0,VLOOKUP($A60,'data-8017360947'!$A:$BI,1+'calc-8410178426'!AV$1,0)*0.01*'calc-8410178426'!$B60)</f>
        <v>0</v>
      </c>
      <c r="AW60">
        <f>IF(ISERROR(VLOOKUP($A60,'data-8017360947'!$A:$BI,1+'calc-8410178426'!AW$1,0)),0,VLOOKUP($A60,'data-8017360947'!$A:$BI,1+'calc-8410178426'!AW$1,0)*0.01*'calc-8410178426'!$B60)</f>
        <v>0</v>
      </c>
      <c r="AX60">
        <f>IF(ISERROR(VLOOKUP($A60,'data-8017360947'!$A:$BI,1+'calc-8410178426'!AX$1,0)),0,VLOOKUP($A60,'data-8017360947'!$A:$BI,1+'calc-8410178426'!AX$1,0)*0.01*'calc-8410178426'!$B60)</f>
        <v>0</v>
      </c>
      <c r="AY60">
        <f>IF(ISERROR(VLOOKUP($A60,'data-8017360947'!$A:$BI,1+'calc-8410178426'!AY$1,0)),0,VLOOKUP($A60,'data-8017360947'!$A:$BI,1+'calc-8410178426'!AY$1,0)*0.01*'calc-8410178426'!$B60)</f>
        <v>0</v>
      </c>
      <c r="AZ60">
        <f>IF(ISERROR(VLOOKUP($A60,'data-8017360947'!$A:$BI,1+'calc-8410178426'!AZ$1,0)),0,VLOOKUP($A60,'data-8017360947'!$A:$BI,1+'calc-8410178426'!AZ$1,0)*0.01*'calc-8410178426'!$B60)</f>
        <v>0</v>
      </c>
      <c r="BA60">
        <f>IF(ISERROR(VLOOKUP($A60,'data-8017360947'!$A:$BI,1+'calc-8410178426'!BA$1,0)),0,VLOOKUP($A60,'data-8017360947'!$A:$BI,1+'calc-8410178426'!BA$1,0)*0.01*'calc-8410178426'!$B60)</f>
        <v>0</v>
      </c>
      <c r="BB60">
        <f>IF(ISERROR(VLOOKUP($A60,'data-8017360947'!$A:$BI,1+'calc-8410178426'!BB$1,0)),0,VLOOKUP($A60,'data-8017360947'!$A:$BI,1+'calc-8410178426'!BB$1,0)*0.01*'calc-8410178426'!$B60)</f>
        <v>0</v>
      </c>
      <c r="BC60">
        <f>IF(ISERROR(VLOOKUP($A60,'data-8017360947'!$A:$BI,1+'calc-8410178426'!BC$1,0)),0,VLOOKUP($A60,'data-8017360947'!$A:$BI,1+'calc-8410178426'!BC$1,0)*0.01*'calc-8410178426'!$B60)</f>
        <v>0</v>
      </c>
      <c r="BD60">
        <f>IF(ISERROR(VLOOKUP($A60,'data-8017360947'!$A:$BI,1+'calc-8410178426'!BD$1,0)),0,VLOOKUP($A60,'data-8017360947'!$A:$BI,1+'calc-8410178426'!BD$1,0)*0.01*'calc-8410178426'!$B60)</f>
        <v>0</v>
      </c>
      <c r="BE60">
        <f>IF(ISERROR(VLOOKUP($A60,'data-8017360947'!$A:$BI,1+'calc-8410178426'!BE$1,0)),0,VLOOKUP($A60,'data-8017360947'!$A:$BI,1+'calc-8410178426'!BE$1,0)*0.01*'calc-8410178426'!$B60)</f>
        <v>0</v>
      </c>
      <c r="BF60">
        <f>IF(ISERROR(VLOOKUP($A60,'data-8017360947'!$A:$BI,1+'calc-8410178426'!BF$1,0)),0,VLOOKUP($A60,'data-8017360947'!$A:$BI,1+'calc-8410178426'!BF$1,0)*0.01*'calc-8410178426'!$B60)</f>
        <v>0</v>
      </c>
      <c r="BG60">
        <f>IF(ISERROR(VLOOKUP($A60,'data-8017360947'!$A:$BI,1+'calc-8410178426'!BG$1,0)),0,VLOOKUP($A60,'data-8017360947'!$A:$BI,1+'calc-8410178426'!BG$1,0)*0.01*'calc-8410178426'!$B60)</f>
        <v>0</v>
      </c>
      <c r="BH60">
        <f>IF(ISERROR(VLOOKUP($A60,'data-8017360947'!$A:$BI,1+'calc-8410178426'!BH$1,0)),0,VLOOKUP($A60,'data-8017360947'!$A:$BI,1+'calc-8410178426'!BH$1,0)*0.01*'calc-8410178426'!$B60)</f>
        <v>0</v>
      </c>
      <c r="BI60">
        <f>IF(ISERROR(VLOOKUP($A60,'data-8017360947'!$A:$BI,1+'calc-8410178426'!BI$1,0)),0,VLOOKUP($A60,'data-8017360947'!$A:$BI,1+'calc-8410178426'!BI$1,0)*0.01*'calc-8410178426'!$B60)</f>
        <v>0</v>
      </c>
      <c r="BJ60">
        <f>IF(ISERROR(VLOOKUP($A60,'data-8017360947'!$A:$BI,1+'calc-8410178426'!BJ$1,0)),0,VLOOKUP($A60,'data-8017360947'!$A:$BI,1+'calc-8410178426'!BJ$1,0)*0.01*'calc-8410178426'!$B60)</f>
        <v>0</v>
      </c>
    </row>
    <row r="61" spans="1:62" x14ac:dyDescent="0.25">
      <c r="A61">
        <f>'Nutritional Calculator - Demo'!C66</f>
        <v>0</v>
      </c>
      <c r="B61">
        <f>'Nutritional Calculator - Demo'!D66</f>
        <v>0</v>
      </c>
      <c r="C61">
        <f>IF(ISERROR(VLOOKUP($A61,'data-8017360947'!$A:$BI,1+'calc-8410178426'!C$1,0)),0,VLOOKUP($A61,'data-8017360947'!$A:$BI,1+'calc-8410178426'!C$1,0)*0.01*'calc-8410178426'!$B61)</f>
        <v>0</v>
      </c>
      <c r="D61">
        <f>IF(ISERROR(VLOOKUP($A61,'data-8017360947'!$A:$BI,1+'calc-8410178426'!D$1,0)),0,VLOOKUP($A61,'data-8017360947'!$A:$BI,1+'calc-8410178426'!D$1,0)*0.01*'calc-8410178426'!$B61)</f>
        <v>0</v>
      </c>
      <c r="E61">
        <f>IF(ISERROR(VLOOKUP($A61,'data-8017360947'!$A:$BI,1+'calc-8410178426'!E$1,0)),0,VLOOKUP($A61,'data-8017360947'!$A:$BI,1+'calc-8410178426'!E$1,0)*0.01*'calc-8410178426'!$B61)</f>
        <v>0</v>
      </c>
      <c r="F61">
        <f>IF(ISERROR(VLOOKUP($A61,'data-8017360947'!$A:$BI,1+'calc-8410178426'!F$1,0)),0,VLOOKUP($A61,'data-8017360947'!$A:$BI,1+'calc-8410178426'!F$1,0)*0.01*'calc-8410178426'!$B61)</f>
        <v>0</v>
      </c>
      <c r="G61">
        <f>IF(ISERROR(VLOOKUP($A61,'data-8017360947'!$A:$BI,1+'calc-8410178426'!G$1,0)),0,VLOOKUP($A61,'data-8017360947'!$A:$BI,1+'calc-8410178426'!G$1,0)*0.01*'calc-8410178426'!$B61)</f>
        <v>0</v>
      </c>
      <c r="H61">
        <f>IF(ISERROR(VLOOKUP($A61,'data-8017360947'!$A:$BI,1+'calc-8410178426'!H$1,0)),0,VLOOKUP($A61,'data-8017360947'!$A:$BI,1+'calc-8410178426'!H$1,0)*0.01*'calc-8410178426'!$B61)</f>
        <v>0</v>
      </c>
      <c r="I61">
        <f>IF(ISERROR(VLOOKUP($A61,'data-8017360947'!$A:$BI,1+'calc-8410178426'!I$1,0)),0,VLOOKUP($A61,'data-8017360947'!$A:$BI,1+'calc-8410178426'!I$1,0)*0.01*'calc-8410178426'!$B61)</f>
        <v>0</v>
      </c>
      <c r="J61">
        <f>IF(ISERROR(VLOOKUP($A61,'data-8017360947'!$A:$BI,1+'calc-8410178426'!J$1,0)),0,VLOOKUP($A61,'data-8017360947'!$A:$BI,1+'calc-8410178426'!J$1,0)*0.01*'calc-8410178426'!$B61)</f>
        <v>0</v>
      </c>
      <c r="K61">
        <f>IF(ISERROR(VLOOKUP($A61,'data-8017360947'!$A:$BI,1+'calc-8410178426'!K$1,0)),0,VLOOKUP($A61,'data-8017360947'!$A:$BI,1+'calc-8410178426'!K$1,0)*0.01*'calc-8410178426'!$B61)</f>
        <v>0</v>
      </c>
      <c r="L61">
        <f>IF(ISERROR(VLOOKUP($A61,'data-8017360947'!$A:$BI,1+'calc-8410178426'!L$1,0)),0,VLOOKUP($A61,'data-8017360947'!$A:$BI,1+'calc-8410178426'!L$1,0)*0.01*'calc-8410178426'!$B61)</f>
        <v>0</v>
      </c>
      <c r="M61">
        <f>IF(ISERROR(VLOOKUP($A61,'data-8017360947'!$A:$BI,1+'calc-8410178426'!M$1,0)),0,VLOOKUP($A61,'data-8017360947'!$A:$BI,1+'calc-8410178426'!M$1,0)*0.01*'calc-8410178426'!$B61)</f>
        <v>0</v>
      </c>
      <c r="N61">
        <f>IF(ISERROR(VLOOKUP($A61,'data-8017360947'!$A:$BI,1+'calc-8410178426'!N$1,0)),0,VLOOKUP($A61,'data-8017360947'!$A:$BI,1+'calc-8410178426'!N$1,0)*0.01*'calc-8410178426'!$B61)</f>
        <v>0</v>
      </c>
      <c r="O61">
        <f>IF(ISERROR(VLOOKUP($A61,'data-8017360947'!$A:$BI,1+'calc-8410178426'!O$1,0)),0,VLOOKUP($A61,'data-8017360947'!$A:$BI,1+'calc-8410178426'!O$1,0)*0.01*'calc-8410178426'!$B61)</f>
        <v>0</v>
      </c>
      <c r="P61">
        <f>IF(ISERROR(VLOOKUP($A61,'data-8017360947'!$A:$BI,1+'calc-8410178426'!P$1,0)),0,VLOOKUP($A61,'data-8017360947'!$A:$BI,1+'calc-8410178426'!P$1,0)*0.01*'calc-8410178426'!$B61)</f>
        <v>0</v>
      </c>
      <c r="Q61">
        <f>IF(ISERROR(VLOOKUP($A61,'data-8017360947'!$A:$BI,1+'calc-8410178426'!Q$1,0)),0,VLOOKUP($A61,'data-8017360947'!$A:$BI,1+'calc-8410178426'!Q$1,0)*0.01*'calc-8410178426'!$B61)</f>
        <v>0</v>
      </c>
      <c r="R61">
        <f>IF(ISERROR(VLOOKUP($A61,'data-8017360947'!$A:$BI,1+'calc-8410178426'!R$1,0)),0,VLOOKUP($A61,'data-8017360947'!$A:$BI,1+'calc-8410178426'!R$1,0)*0.01*'calc-8410178426'!$B61)</f>
        <v>0</v>
      </c>
      <c r="S61">
        <f>IF(ISERROR(VLOOKUP($A61,'data-8017360947'!$A:$BI,1+'calc-8410178426'!S$1,0)),0,VLOOKUP($A61,'data-8017360947'!$A:$BI,1+'calc-8410178426'!S$1,0)*0.01*'calc-8410178426'!$B61)</f>
        <v>0</v>
      </c>
      <c r="T61">
        <f>IF(ISERROR(VLOOKUP($A61,'data-8017360947'!$A:$BI,1+'calc-8410178426'!T$1,0)),0,VLOOKUP($A61,'data-8017360947'!$A:$BI,1+'calc-8410178426'!T$1,0)*0.01*'calc-8410178426'!$B61)</f>
        <v>0</v>
      </c>
      <c r="U61">
        <f>IF(ISERROR(VLOOKUP($A61,'data-8017360947'!$A:$BI,1+'calc-8410178426'!U$1,0)),0,VLOOKUP($A61,'data-8017360947'!$A:$BI,1+'calc-8410178426'!U$1,0)*0.01*'calc-8410178426'!$B61)</f>
        <v>0</v>
      </c>
      <c r="V61">
        <f>IF(ISERROR(VLOOKUP($A61,'data-8017360947'!$A:$BI,1+'calc-8410178426'!V$1,0)),0,VLOOKUP($A61,'data-8017360947'!$A:$BI,1+'calc-8410178426'!V$1,0)*0.01*'calc-8410178426'!$B61)</f>
        <v>0</v>
      </c>
      <c r="W61">
        <f>IF(ISERROR(VLOOKUP($A61,'data-8017360947'!$A:$BI,1+'calc-8410178426'!W$1,0)),0,VLOOKUP($A61,'data-8017360947'!$A:$BI,1+'calc-8410178426'!W$1,0)*0.01*'calc-8410178426'!$B61)</f>
        <v>0</v>
      </c>
      <c r="X61">
        <f>IF(ISERROR(VLOOKUP($A61,'data-8017360947'!$A:$BI,1+'calc-8410178426'!X$1,0)),0,VLOOKUP($A61,'data-8017360947'!$A:$BI,1+'calc-8410178426'!X$1,0)*0.01*'calc-8410178426'!$B61)</f>
        <v>0</v>
      </c>
      <c r="Y61">
        <f>IF(ISERROR(VLOOKUP($A61,'data-8017360947'!$A:$BI,1+'calc-8410178426'!Y$1,0)),0,VLOOKUP($A61,'data-8017360947'!$A:$BI,1+'calc-8410178426'!Y$1,0)*0.01*'calc-8410178426'!$B61)</f>
        <v>0</v>
      </c>
      <c r="Z61">
        <f>IF(ISERROR(VLOOKUP($A61,'data-8017360947'!$A:$BI,1+'calc-8410178426'!Z$1,0)),0,VLOOKUP($A61,'data-8017360947'!$A:$BI,1+'calc-8410178426'!Z$1,0)*0.01*'calc-8410178426'!$B61)</f>
        <v>0</v>
      </c>
      <c r="AA61">
        <f>IF(ISERROR(VLOOKUP($A61,'data-8017360947'!$A:$BI,1+'calc-8410178426'!AA$1,0)),0,VLOOKUP($A61,'data-8017360947'!$A:$BI,1+'calc-8410178426'!AA$1,0)*0.01*'calc-8410178426'!$B61)</f>
        <v>0</v>
      </c>
      <c r="AB61">
        <f>IF(ISERROR(VLOOKUP($A61,'data-8017360947'!$A:$BI,1+'calc-8410178426'!AB$1,0)),0,VLOOKUP($A61,'data-8017360947'!$A:$BI,1+'calc-8410178426'!AB$1,0)*0.01*'calc-8410178426'!$B61)</f>
        <v>0</v>
      </c>
      <c r="AC61">
        <f>IF(ISERROR(VLOOKUP($A61,'data-8017360947'!$A:$BI,1+'calc-8410178426'!AC$1,0)),0,VLOOKUP($A61,'data-8017360947'!$A:$BI,1+'calc-8410178426'!AC$1,0)*0.01*'calc-8410178426'!$B61)</f>
        <v>0</v>
      </c>
      <c r="AD61">
        <f>IF(ISERROR(VLOOKUP($A61,'data-8017360947'!$A:$BI,1+'calc-8410178426'!AD$1,0)),0,VLOOKUP($A61,'data-8017360947'!$A:$BI,1+'calc-8410178426'!AD$1,0)*0.01*'calc-8410178426'!$B61)</f>
        <v>0</v>
      </c>
      <c r="AE61">
        <f>IF(ISERROR(VLOOKUP($A61,'data-8017360947'!$A:$BI,1+'calc-8410178426'!AE$1,0)),0,VLOOKUP($A61,'data-8017360947'!$A:$BI,1+'calc-8410178426'!AE$1,0)*0.01*'calc-8410178426'!$B61)</f>
        <v>0</v>
      </c>
      <c r="AF61">
        <f>IF(ISERROR(VLOOKUP($A61,'data-8017360947'!$A:$BI,1+'calc-8410178426'!AF$1,0)),0,VLOOKUP($A61,'data-8017360947'!$A:$BI,1+'calc-8410178426'!AF$1,0)*0.01*'calc-8410178426'!$B61)</f>
        <v>0</v>
      </c>
      <c r="AG61">
        <f>IF(ISERROR(VLOOKUP($A61,'data-8017360947'!$A:$BI,1+'calc-8410178426'!AG$1,0)),0,VLOOKUP($A61,'data-8017360947'!$A:$BI,1+'calc-8410178426'!AG$1,0)*0.01*'calc-8410178426'!$B61)</f>
        <v>0</v>
      </c>
      <c r="AH61">
        <f>IF(ISERROR(VLOOKUP($A61,'data-8017360947'!$A:$BI,1+'calc-8410178426'!AH$1,0)),0,VLOOKUP($A61,'data-8017360947'!$A:$BI,1+'calc-8410178426'!AH$1,0)*0.01*'calc-8410178426'!$B61)</f>
        <v>0</v>
      </c>
      <c r="AI61">
        <f>IF(ISERROR(VLOOKUP($A61,'data-8017360947'!$A:$BI,1+'calc-8410178426'!AI$1,0)),0,VLOOKUP($A61,'data-8017360947'!$A:$BI,1+'calc-8410178426'!AI$1,0)*0.01*'calc-8410178426'!$B61)</f>
        <v>0</v>
      </c>
      <c r="AJ61">
        <f>IF(ISERROR(VLOOKUP($A61,'data-8017360947'!$A:$BI,1+'calc-8410178426'!AJ$1,0)),0,VLOOKUP($A61,'data-8017360947'!$A:$BI,1+'calc-8410178426'!AJ$1,0)*0.01*'calc-8410178426'!$B61)</f>
        <v>0</v>
      </c>
      <c r="AK61">
        <f>IF(ISERROR(VLOOKUP($A61,'data-8017360947'!$A:$BI,1+'calc-8410178426'!AK$1,0)),0,VLOOKUP($A61,'data-8017360947'!$A:$BI,1+'calc-8410178426'!AK$1,0)*0.01*'calc-8410178426'!$B61)</f>
        <v>0</v>
      </c>
      <c r="AL61">
        <f>IF(ISERROR(VLOOKUP($A61,'data-8017360947'!$A:$BI,1+'calc-8410178426'!AL$1,0)),0,VLOOKUP($A61,'data-8017360947'!$A:$BI,1+'calc-8410178426'!AL$1,0)*0.01*'calc-8410178426'!$B61)</f>
        <v>0</v>
      </c>
      <c r="AM61">
        <f>IF(ISERROR(VLOOKUP($A61,'data-8017360947'!$A:$BI,1+'calc-8410178426'!AM$1,0)),0,VLOOKUP($A61,'data-8017360947'!$A:$BI,1+'calc-8410178426'!AM$1,0)*0.01*'calc-8410178426'!$B61)</f>
        <v>0</v>
      </c>
      <c r="AN61">
        <f>IF(ISERROR(VLOOKUP($A61,'data-8017360947'!$A:$BI,1+'calc-8410178426'!AN$1,0)),0,VLOOKUP($A61,'data-8017360947'!$A:$BI,1+'calc-8410178426'!AN$1,0)*0.01*'calc-8410178426'!$B61)</f>
        <v>0</v>
      </c>
      <c r="AO61">
        <f>IF(ISERROR(VLOOKUP($A61,'data-8017360947'!$A:$BI,1+'calc-8410178426'!AO$1,0)),0,VLOOKUP($A61,'data-8017360947'!$A:$BI,1+'calc-8410178426'!AO$1,0)*0.01*'calc-8410178426'!$B61)</f>
        <v>0</v>
      </c>
      <c r="AP61">
        <f>IF(ISERROR(VLOOKUP($A61,'data-8017360947'!$A:$BI,1+'calc-8410178426'!AP$1,0)),0,VLOOKUP($A61,'data-8017360947'!$A:$BI,1+'calc-8410178426'!AP$1,0)*0.01*'calc-8410178426'!$B61)</f>
        <v>0</v>
      </c>
      <c r="AQ61">
        <f>IF(ISERROR(VLOOKUP($A61,'data-8017360947'!$A:$BI,1+'calc-8410178426'!AQ$1,0)),0,VLOOKUP($A61,'data-8017360947'!$A:$BI,1+'calc-8410178426'!AQ$1,0)*0.01*'calc-8410178426'!$B61)</f>
        <v>0</v>
      </c>
      <c r="AR61">
        <f>IF(ISERROR(VLOOKUP($A61,'data-8017360947'!$A:$BI,1+'calc-8410178426'!AR$1,0)),0,VLOOKUP($A61,'data-8017360947'!$A:$BI,1+'calc-8410178426'!AR$1,0)*0.01*'calc-8410178426'!$B61)</f>
        <v>0</v>
      </c>
      <c r="AS61">
        <f>IF(ISERROR(VLOOKUP($A61,'data-8017360947'!$A:$BI,1+'calc-8410178426'!AS$1,0)),0,VLOOKUP($A61,'data-8017360947'!$A:$BI,1+'calc-8410178426'!AS$1,0)*0.01*'calc-8410178426'!$B61)</f>
        <v>0</v>
      </c>
      <c r="AT61">
        <f>IF(ISERROR(VLOOKUP($A61,'data-8017360947'!$A:$BI,1+'calc-8410178426'!AT$1,0)),0,VLOOKUP($A61,'data-8017360947'!$A:$BI,1+'calc-8410178426'!AT$1,0)*0.01*'calc-8410178426'!$B61)</f>
        <v>0</v>
      </c>
      <c r="AU61">
        <f>IF(ISERROR(VLOOKUP($A61,'data-8017360947'!$A:$BI,1+'calc-8410178426'!AU$1,0)),0,VLOOKUP($A61,'data-8017360947'!$A:$BI,1+'calc-8410178426'!AU$1,0)*0.01*'calc-8410178426'!$B61)</f>
        <v>0</v>
      </c>
      <c r="AV61">
        <f>IF(ISERROR(VLOOKUP($A61,'data-8017360947'!$A:$BI,1+'calc-8410178426'!AV$1,0)),0,VLOOKUP($A61,'data-8017360947'!$A:$BI,1+'calc-8410178426'!AV$1,0)*0.01*'calc-8410178426'!$B61)</f>
        <v>0</v>
      </c>
      <c r="AW61">
        <f>IF(ISERROR(VLOOKUP($A61,'data-8017360947'!$A:$BI,1+'calc-8410178426'!AW$1,0)),0,VLOOKUP($A61,'data-8017360947'!$A:$BI,1+'calc-8410178426'!AW$1,0)*0.01*'calc-8410178426'!$B61)</f>
        <v>0</v>
      </c>
      <c r="AX61">
        <f>IF(ISERROR(VLOOKUP($A61,'data-8017360947'!$A:$BI,1+'calc-8410178426'!AX$1,0)),0,VLOOKUP($A61,'data-8017360947'!$A:$BI,1+'calc-8410178426'!AX$1,0)*0.01*'calc-8410178426'!$B61)</f>
        <v>0</v>
      </c>
      <c r="AY61">
        <f>IF(ISERROR(VLOOKUP($A61,'data-8017360947'!$A:$BI,1+'calc-8410178426'!AY$1,0)),0,VLOOKUP($A61,'data-8017360947'!$A:$BI,1+'calc-8410178426'!AY$1,0)*0.01*'calc-8410178426'!$B61)</f>
        <v>0</v>
      </c>
      <c r="AZ61">
        <f>IF(ISERROR(VLOOKUP($A61,'data-8017360947'!$A:$BI,1+'calc-8410178426'!AZ$1,0)),0,VLOOKUP($A61,'data-8017360947'!$A:$BI,1+'calc-8410178426'!AZ$1,0)*0.01*'calc-8410178426'!$B61)</f>
        <v>0</v>
      </c>
      <c r="BA61">
        <f>IF(ISERROR(VLOOKUP($A61,'data-8017360947'!$A:$BI,1+'calc-8410178426'!BA$1,0)),0,VLOOKUP($A61,'data-8017360947'!$A:$BI,1+'calc-8410178426'!BA$1,0)*0.01*'calc-8410178426'!$B61)</f>
        <v>0</v>
      </c>
      <c r="BB61">
        <f>IF(ISERROR(VLOOKUP($A61,'data-8017360947'!$A:$BI,1+'calc-8410178426'!BB$1,0)),0,VLOOKUP($A61,'data-8017360947'!$A:$BI,1+'calc-8410178426'!BB$1,0)*0.01*'calc-8410178426'!$B61)</f>
        <v>0</v>
      </c>
      <c r="BC61">
        <f>IF(ISERROR(VLOOKUP($A61,'data-8017360947'!$A:$BI,1+'calc-8410178426'!BC$1,0)),0,VLOOKUP($A61,'data-8017360947'!$A:$BI,1+'calc-8410178426'!BC$1,0)*0.01*'calc-8410178426'!$B61)</f>
        <v>0</v>
      </c>
      <c r="BD61">
        <f>IF(ISERROR(VLOOKUP($A61,'data-8017360947'!$A:$BI,1+'calc-8410178426'!BD$1,0)),0,VLOOKUP($A61,'data-8017360947'!$A:$BI,1+'calc-8410178426'!BD$1,0)*0.01*'calc-8410178426'!$B61)</f>
        <v>0</v>
      </c>
      <c r="BE61">
        <f>IF(ISERROR(VLOOKUP($A61,'data-8017360947'!$A:$BI,1+'calc-8410178426'!BE$1,0)),0,VLOOKUP($A61,'data-8017360947'!$A:$BI,1+'calc-8410178426'!BE$1,0)*0.01*'calc-8410178426'!$B61)</f>
        <v>0</v>
      </c>
      <c r="BF61">
        <f>IF(ISERROR(VLOOKUP($A61,'data-8017360947'!$A:$BI,1+'calc-8410178426'!BF$1,0)),0,VLOOKUP($A61,'data-8017360947'!$A:$BI,1+'calc-8410178426'!BF$1,0)*0.01*'calc-8410178426'!$B61)</f>
        <v>0</v>
      </c>
      <c r="BG61">
        <f>IF(ISERROR(VLOOKUP($A61,'data-8017360947'!$A:$BI,1+'calc-8410178426'!BG$1,0)),0,VLOOKUP($A61,'data-8017360947'!$A:$BI,1+'calc-8410178426'!BG$1,0)*0.01*'calc-8410178426'!$B61)</f>
        <v>0</v>
      </c>
      <c r="BH61">
        <f>IF(ISERROR(VLOOKUP($A61,'data-8017360947'!$A:$BI,1+'calc-8410178426'!BH$1,0)),0,VLOOKUP($A61,'data-8017360947'!$A:$BI,1+'calc-8410178426'!BH$1,0)*0.01*'calc-8410178426'!$B61)</f>
        <v>0</v>
      </c>
      <c r="BI61">
        <f>IF(ISERROR(VLOOKUP($A61,'data-8017360947'!$A:$BI,1+'calc-8410178426'!BI$1,0)),0,VLOOKUP($A61,'data-8017360947'!$A:$BI,1+'calc-8410178426'!BI$1,0)*0.01*'calc-8410178426'!$B61)</f>
        <v>0</v>
      </c>
      <c r="BJ61">
        <f>IF(ISERROR(VLOOKUP($A61,'data-8017360947'!$A:$BI,1+'calc-8410178426'!BJ$1,0)),0,VLOOKUP($A61,'data-8017360947'!$A:$BI,1+'calc-8410178426'!BJ$1,0)*0.01*'calc-8410178426'!$B61)</f>
        <v>0</v>
      </c>
    </row>
    <row r="62" spans="1:62" x14ac:dyDescent="0.25">
      <c r="A62">
        <f>'Nutritional Calculator - Demo'!C67</f>
        <v>0</v>
      </c>
      <c r="B62">
        <f>'Nutritional Calculator - Demo'!D67</f>
        <v>0</v>
      </c>
      <c r="C62">
        <f>IF(ISERROR(VLOOKUP($A62,'data-8017360947'!$A:$BI,1+'calc-8410178426'!C$1,0)),0,VLOOKUP($A62,'data-8017360947'!$A:$BI,1+'calc-8410178426'!C$1,0)*0.01*'calc-8410178426'!$B62)</f>
        <v>0</v>
      </c>
      <c r="D62">
        <f>IF(ISERROR(VLOOKUP($A62,'data-8017360947'!$A:$BI,1+'calc-8410178426'!D$1,0)),0,VLOOKUP($A62,'data-8017360947'!$A:$BI,1+'calc-8410178426'!D$1,0)*0.01*'calc-8410178426'!$B62)</f>
        <v>0</v>
      </c>
      <c r="E62">
        <f>IF(ISERROR(VLOOKUP($A62,'data-8017360947'!$A:$BI,1+'calc-8410178426'!E$1,0)),0,VLOOKUP($A62,'data-8017360947'!$A:$BI,1+'calc-8410178426'!E$1,0)*0.01*'calc-8410178426'!$B62)</f>
        <v>0</v>
      </c>
      <c r="F62">
        <f>IF(ISERROR(VLOOKUP($A62,'data-8017360947'!$A:$BI,1+'calc-8410178426'!F$1,0)),0,VLOOKUP($A62,'data-8017360947'!$A:$BI,1+'calc-8410178426'!F$1,0)*0.01*'calc-8410178426'!$B62)</f>
        <v>0</v>
      </c>
      <c r="G62">
        <f>IF(ISERROR(VLOOKUP($A62,'data-8017360947'!$A:$BI,1+'calc-8410178426'!G$1,0)),0,VLOOKUP($A62,'data-8017360947'!$A:$BI,1+'calc-8410178426'!G$1,0)*0.01*'calc-8410178426'!$B62)</f>
        <v>0</v>
      </c>
      <c r="H62">
        <f>IF(ISERROR(VLOOKUP($A62,'data-8017360947'!$A:$BI,1+'calc-8410178426'!H$1,0)),0,VLOOKUP($A62,'data-8017360947'!$A:$BI,1+'calc-8410178426'!H$1,0)*0.01*'calc-8410178426'!$B62)</f>
        <v>0</v>
      </c>
      <c r="I62">
        <f>IF(ISERROR(VLOOKUP($A62,'data-8017360947'!$A:$BI,1+'calc-8410178426'!I$1,0)),0,VLOOKUP($A62,'data-8017360947'!$A:$BI,1+'calc-8410178426'!I$1,0)*0.01*'calc-8410178426'!$B62)</f>
        <v>0</v>
      </c>
      <c r="J62">
        <f>IF(ISERROR(VLOOKUP($A62,'data-8017360947'!$A:$BI,1+'calc-8410178426'!J$1,0)),0,VLOOKUP($A62,'data-8017360947'!$A:$BI,1+'calc-8410178426'!J$1,0)*0.01*'calc-8410178426'!$B62)</f>
        <v>0</v>
      </c>
      <c r="K62">
        <f>IF(ISERROR(VLOOKUP($A62,'data-8017360947'!$A:$BI,1+'calc-8410178426'!K$1,0)),0,VLOOKUP($A62,'data-8017360947'!$A:$BI,1+'calc-8410178426'!K$1,0)*0.01*'calc-8410178426'!$B62)</f>
        <v>0</v>
      </c>
      <c r="L62">
        <f>IF(ISERROR(VLOOKUP($A62,'data-8017360947'!$A:$BI,1+'calc-8410178426'!L$1,0)),0,VLOOKUP($A62,'data-8017360947'!$A:$BI,1+'calc-8410178426'!L$1,0)*0.01*'calc-8410178426'!$B62)</f>
        <v>0</v>
      </c>
      <c r="M62">
        <f>IF(ISERROR(VLOOKUP($A62,'data-8017360947'!$A:$BI,1+'calc-8410178426'!M$1,0)),0,VLOOKUP($A62,'data-8017360947'!$A:$BI,1+'calc-8410178426'!M$1,0)*0.01*'calc-8410178426'!$B62)</f>
        <v>0</v>
      </c>
      <c r="N62">
        <f>IF(ISERROR(VLOOKUP($A62,'data-8017360947'!$A:$BI,1+'calc-8410178426'!N$1,0)),0,VLOOKUP($A62,'data-8017360947'!$A:$BI,1+'calc-8410178426'!N$1,0)*0.01*'calc-8410178426'!$B62)</f>
        <v>0</v>
      </c>
      <c r="O62">
        <f>IF(ISERROR(VLOOKUP($A62,'data-8017360947'!$A:$BI,1+'calc-8410178426'!O$1,0)),0,VLOOKUP($A62,'data-8017360947'!$A:$BI,1+'calc-8410178426'!O$1,0)*0.01*'calc-8410178426'!$B62)</f>
        <v>0</v>
      </c>
      <c r="P62">
        <f>IF(ISERROR(VLOOKUP($A62,'data-8017360947'!$A:$BI,1+'calc-8410178426'!P$1,0)),0,VLOOKUP($A62,'data-8017360947'!$A:$BI,1+'calc-8410178426'!P$1,0)*0.01*'calc-8410178426'!$B62)</f>
        <v>0</v>
      </c>
      <c r="Q62">
        <f>IF(ISERROR(VLOOKUP($A62,'data-8017360947'!$A:$BI,1+'calc-8410178426'!Q$1,0)),0,VLOOKUP($A62,'data-8017360947'!$A:$BI,1+'calc-8410178426'!Q$1,0)*0.01*'calc-8410178426'!$B62)</f>
        <v>0</v>
      </c>
      <c r="R62">
        <f>IF(ISERROR(VLOOKUP($A62,'data-8017360947'!$A:$BI,1+'calc-8410178426'!R$1,0)),0,VLOOKUP($A62,'data-8017360947'!$A:$BI,1+'calc-8410178426'!R$1,0)*0.01*'calc-8410178426'!$B62)</f>
        <v>0</v>
      </c>
      <c r="S62">
        <f>IF(ISERROR(VLOOKUP($A62,'data-8017360947'!$A:$BI,1+'calc-8410178426'!S$1,0)),0,VLOOKUP($A62,'data-8017360947'!$A:$BI,1+'calc-8410178426'!S$1,0)*0.01*'calc-8410178426'!$B62)</f>
        <v>0</v>
      </c>
      <c r="T62">
        <f>IF(ISERROR(VLOOKUP($A62,'data-8017360947'!$A:$BI,1+'calc-8410178426'!T$1,0)),0,VLOOKUP($A62,'data-8017360947'!$A:$BI,1+'calc-8410178426'!T$1,0)*0.01*'calc-8410178426'!$B62)</f>
        <v>0</v>
      </c>
      <c r="U62">
        <f>IF(ISERROR(VLOOKUP($A62,'data-8017360947'!$A:$BI,1+'calc-8410178426'!U$1,0)),0,VLOOKUP($A62,'data-8017360947'!$A:$BI,1+'calc-8410178426'!U$1,0)*0.01*'calc-8410178426'!$B62)</f>
        <v>0</v>
      </c>
      <c r="V62">
        <f>IF(ISERROR(VLOOKUP($A62,'data-8017360947'!$A:$BI,1+'calc-8410178426'!V$1,0)),0,VLOOKUP($A62,'data-8017360947'!$A:$BI,1+'calc-8410178426'!V$1,0)*0.01*'calc-8410178426'!$B62)</f>
        <v>0</v>
      </c>
      <c r="W62">
        <f>IF(ISERROR(VLOOKUP($A62,'data-8017360947'!$A:$BI,1+'calc-8410178426'!W$1,0)),0,VLOOKUP($A62,'data-8017360947'!$A:$BI,1+'calc-8410178426'!W$1,0)*0.01*'calc-8410178426'!$B62)</f>
        <v>0</v>
      </c>
      <c r="X62">
        <f>IF(ISERROR(VLOOKUP($A62,'data-8017360947'!$A:$BI,1+'calc-8410178426'!X$1,0)),0,VLOOKUP($A62,'data-8017360947'!$A:$BI,1+'calc-8410178426'!X$1,0)*0.01*'calc-8410178426'!$B62)</f>
        <v>0</v>
      </c>
      <c r="Y62">
        <f>IF(ISERROR(VLOOKUP($A62,'data-8017360947'!$A:$BI,1+'calc-8410178426'!Y$1,0)),0,VLOOKUP($A62,'data-8017360947'!$A:$BI,1+'calc-8410178426'!Y$1,0)*0.01*'calc-8410178426'!$B62)</f>
        <v>0</v>
      </c>
      <c r="Z62">
        <f>IF(ISERROR(VLOOKUP($A62,'data-8017360947'!$A:$BI,1+'calc-8410178426'!Z$1,0)),0,VLOOKUP($A62,'data-8017360947'!$A:$BI,1+'calc-8410178426'!Z$1,0)*0.01*'calc-8410178426'!$B62)</f>
        <v>0</v>
      </c>
      <c r="AA62">
        <f>IF(ISERROR(VLOOKUP($A62,'data-8017360947'!$A:$BI,1+'calc-8410178426'!AA$1,0)),0,VLOOKUP($A62,'data-8017360947'!$A:$BI,1+'calc-8410178426'!AA$1,0)*0.01*'calc-8410178426'!$B62)</f>
        <v>0</v>
      </c>
      <c r="AB62">
        <f>IF(ISERROR(VLOOKUP($A62,'data-8017360947'!$A:$BI,1+'calc-8410178426'!AB$1,0)),0,VLOOKUP($A62,'data-8017360947'!$A:$BI,1+'calc-8410178426'!AB$1,0)*0.01*'calc-8410178426'!$B62)</f>
        <v>0</v>
      </c>
      <c r="AC62">
        <f>IF(ISERROR(VLOOKUP($A62,'data-8017360947'!$A:$BI,1+'calc-8410178426'!AC$1,0)),0,VLOOKUP($A62,'data-8017360947'!$A:$BI,1+'calc-8410178426'!AC$1,0)*0.01*'calc-8410178426'!$B62)</f>
        <v>0</v>
      </c>
      <c r="AD62">
        <f>IF(ISERROR(VLOOKUP($A62,'data-8017360947'!$A:$BI,1+'calc-8410178426'!AD$1,0)),0,VLOOKUP($A62,'data-8017360947'!$A:$BI,1+'calc-8410178426'!AD$1,0)*0.01*'calc-8410178426'!$B62)</f>
        <v>0</v>
      </c>
      <c r="AE62">
        <f>IF(ISERROR(VLOOKUP($A62,'data-8017360947'!$A:$BI,1+'calc-8410178426'!AE$1,0)),0,VLOOKUP($A62,'data-8017360947'!$A:$BI,1+'calc-8410178426'!AE$1,0)*0.01*'calc-8410178426'!$B62)</f>
        <v>0</v>
      </c>
      <c r="AF62">
        <f>IF(ISERROR(VLOOKUP($A62,'data-8017360947'!$A:$BI,1+'calc-8410178426'!AF$1,0)),0,VLOOKUP($A62,'data-8017360947'!$A:$BI,1+'calc-8410178426'!AF$1,0)*0.01*'calc-8410178426'!$B62)</f>
        <v>0</v>
      </c>
      <c r="AG62">
        <f>IF(ISERROR(VLOOKUP($A62,'data-8017360947'!$A:$BI,1+'calc-8410178426'!AG$1,0)),0,VLOOKUP($A62,'data-8017360947'!$A:$BI,1+'calc-8410178426'!AG$1,0)*0.01*'calc-8410178426'!$B62)</f>
        <v>0</v>
      </c>
      <c r="AH62">
        <f>IF(ISERROR(VLOOKUP($A62,'data-8017360947'!$A:$BI,1+'calc-8410178426'!AH$1,0)),0,VLOOKUP($A62,'data-8017360947'!$A:$BI,1+'calc-8410178426'!AH$1,0)*0.01*'calc-8410178426'!$B62)</f>
        <v>0</v>
      </c>
      <c r="AI62">
        <f>IF(ISERROR(VLOOKUP($A62,'data-8017360947'!$A:$BI,1+'calc-8410178426'!AI$1,0)),0,VLOOKUP($A62,'data-8017360947'!$A:$BI,1+'calc-8410178426'!AI$1,0)*0.01*'calc-8410178426'!$B62)</f>
        <v>0</v>
      </c>
      <c r="AJ62">
        <f>IF(ISERROR(VLOOKUP($A62,'data-8017360947'!$A:$BI,1+'calc-8410178426'!AJ$1,0)),0,VLOOKUP($A62,'data-8017360947'!$A:$BI,1+'calc-8410178426'!AJ$1,0)*0.01*'calc-8410178426'!$B62)</f>
        <v>0</v>
      </c>
      <c r="AK62">
        <f>IF(ISERROR(VLOOKUP($A62,'data-8017360947'!$A:$BI,1+'calc-8410178426'!AK$1,0)),0,VLOOKUP($A62,'data-8017360947'!$A:$BI,1+'calc-8410178426'!AK$1,0)*0.01*'calc-8410178426'!$B62)</f>
        <v>0</v>
      </c>
      <c r="AL62">
        <f>IF(ISERROR(VLOOKUP($A62,'data-8017360947'!$A:$BI,1+'calc-8410178426'!AL$1,0)),0,VLOOKUP($A62,'data-8017360947'!$A:$BI,1+'calc-8410178426'!AL$1,0)*0.01*'calc-8410178426'!$B62)</f>
        <v>0</v>
      </c>
      <c r="AM62">
        <f>IF(ISERROR(VLOOKUP($A62,'data-8017360947'!$A:$BI,1+'calc-8410178426'!AM$1,0)),0,VLOOKUP($A62,'data-8017360947'!$A:$BI,1+'calc-8410178426'!AM$1,0)*0.01*'calc-8410178426'!$B62)</f>
        <v>0</v>
      </c>
      <c r="AN62">
        <f>IF(ISERROR(VLOOKUP($A62,'data-8017360947'!$A:$BI,1+'calc-8410178426'!AN$1,0)),0,VLOOKUP($A62,'data-8017360947'!$A:$BI,1+'calc-8410178426'!AN$1,0)*0.01*'calc-8410178426'!$B62)</f>
        <v>0</v>
      </c>
      <c r="AO62">
        <f>IF(ISERROR(VLOOKUP($A62,'data-8017360947'!$A:$BI,1+'calc-8410178426'!AO$1,0)),0,VLOOKUP($A62,'data-8017360947'!$A:$BI,1+'calc-8410178426'!AO$1,0)*0.01*'calc-8410178426'!$B62)</f>
        <v>0</v>
      </c>
      <c r="AP62">
        <f>IF(ISERROR(VLOOKUP($A62,'data-8017360947'!$A:$BI,1+'calc-8410178426'!AP$1,0)),0,VLOOKUP($A62,'data-8017360947'!$A:$BI,1+'calc-8410178426'!AP$1,0)*0.01*'calc-8410178426'!$B62)</f>
        <v>0</v>
      </c>
      <c r="AQ62">
        <f>IF(ISERROR(VLOOKUP($A62,'data-8017360947'!$A:$BI,1+'calc-8410178426'!AQ$1,0)),0,VLOOKUP($A62,'data-8017360947'!$A:$BI,1+'calc-8410178426'!AQ$1,0)*0.01*'calc-8410178426'!$B62)</f>
        <v>0</v>
      </c>
      <c r="AR62">
        <f>IF(ISERROR(VLOOKUP($A62,'data-8017360947'!$A:$BI,1+'calc-8410178426'!AR$1,0)),0,VLOOKUP($A62,'data-8017360947'!$A:$BI,1+'calc-8410178426'!AR$1,0)*0.01*'calc-8410178426'!$B62)</f>
        <v>0</v>
      </c>
      <c r="AS62">
        <f>IF(ISERROR(VLOOKUP($A62,'data-8017360947'!$A:$BI,1+'calc-8410178426'!AS$1,0)),0,VLOOKUP($A62,'data-8017360947'!$A:$BI,1+'calc-8410178426'!AS$1,0)*0.01*'calc-8410178426'!$B62)</f>
        <v>0</v>
      </c>
      <c r="AT62">
        <f>IF(ISERROR(VLOOKUP($A62,'data-8017360947'!$A:$BI,1+'calc-8410178426'!AT$1,0)),0,VLOOKUP($A62,'data-8017360947'!$A:$BI,1+'calc-8410178426'!AT$1,0)*0.01*'calc-8410178426'!$B62)</f>
        <v>0</v>
      </c>
      <c r="AU62">
        <f>IF(ISERROR(VLOOKUP($A62,'data-8017360947'!$A:$BI,1+'calc-8410178426'!AU$1,0)),0,VLOOKUP($A62,'data-8017360947'!$A:$BI,1+'calc-8410178426'!AU$1,0)*0.01*'calc-8410178426'!$B62)</f>
        <v>0</v>
      </c>
      <c r="AV62">
        <f>IF(ISERROR(VLOOKUP($A62,'data-8017360947'!$A:$BI,1+'calc-8410178426'!AV$1,0)),0,VLOOKUP($A62,'data-8017360947'!$A:$BI,1+'calc-8410178426'!AV$1,0)*0.01*'calc-8410178426'!$B62)</f>
        <v>0</v>
      </c>
      <c r="AW62">
        <f>IF(ISERROR(VLOOKUP($A62,'data-8017360947'!$A:$BI,1+'calc-8410178426'!AW$1,0)),0,VLOOKUP($A62,'data-8017360947'!$A:$BI,1+'calc-8410178426'!AW$1,0)*0.01*'calc-8410178426'!$B62)</f>
        <v>0</v>
      </c>
      <c r="AX62">
        <f>IF(ISERROR(VLOOKUP($A62,'data-8017360947'!$A:$BI,1+'calc-8410178426'!AX$1,0)),0,VLOOKUP($A62,'data-8017360947'!$A:$BI,1+'calc-8410178426'!AX$1,0)*0.01*'calc-8410178426'!$B62)</f>
        <v>0</v>
      </c>
      <c r="AY62">
        <f>IF(ISERROR(VLOOKUP($A62,'data-8017360947'!$A:$BI,1+'calc-8410178426'!AY$1,0)),0,VLOOKUP($A62,'data-8017360947'!$A:$BI,1+'calc-8410178426'!AY$1,0)*0.01*'calc-8410178426'!$B62)</f>
        <v>0</v>
      </c>
      <c r="AZ62">
        <f>IF(ISERROR(VLOOKUP($A62,'data-8017360947'!$A:$BI,1+'calc-8410178426'!AZ$1,0)),0,VLOOKUP($A62,'data-8017360947'!$A:$BI,1+'calc-8410178426'!AZ$1,0)*0.01*'calc-8410178426'!$B62)</f>
        <v>0</v>
      </c>
      <c r="BA62">
        <f>IF(ISERROR(VLOOKUP($A62,'data-8017360947'!$A:$BI,1+'calc-8410178426'!BA$1,0)),0,VLOOKUP($A62,'data-8017360947'!$A:$BI,1+'calc-8410178426'!BA$1,0)*0.01*'calc-8410178426'!$B62)</f>
        <v>0</v>
      </c>
      <c r="BB62">
        <f>IF(ISERROR(VLOOKUP($A62,'data-8017360947'!$A:$BI,1+'calc-8410178426'!BB$1,0)),0,VLOOKUP($A62,'data-8017360947'!$A:$BI,1+'calc-8410178426'!BB$1,0)*0.01*'calc-8410178426'!$B62)</f>
        <v>0</v>
      </c>
      <c r="BC62">
        <f>IF(ISERROR(VLOOKUP($A62,'data-8017360947'!$A:$BI,1+'calc-8410178426'!BC$1,0)),0,VLOOKUP($A62,'data-8017360947'!$A:$BI,1+'calc-8410178426'!BC$1,0)*0.01*'calc-8410178426'!$B62)</f>
        <v>0</v>
      </c>
      <c r="BD62">
        <f>IF(ISERROR(VLOOKUP($A62,'data-8017360947'!$A:$BI,1+'calc-8410178426'!BD$1,0)),0,VLOOKUP($A62,'data-8017360947'!$A:$BI,1+'calc-8410178426'!BD$1,0)*0.01*'calc-8410178426'!$B62)</f>
        <v>0</v>
      </c>
      <c r="BE62">
        <f>IF(ISERROR(VLOOKUP($A62,'data-8017360947'!$A:$BI,1+'calc-8410178426'!BE$1,0)),0,VLOOKUP($A62,'data-8017360947'!$A:$BI,1+'calc-8410178426'!BE$1,0)*0.01*'calc-8410178426'!$B62)</f>
        <v>0</v>
      </c>
      <c r="BF62">
        <f>IF(ISERROR(VLOOKUP($A62,'data-8017360947'!$A:$BI,1+'calc-8410178426'!BF$1,0)),0,VLOOKUP($A62,'data-8017360947'!$A:$BI,1+'calc-8410178426'!BF$1,0)*0.01*'calc-8410178426'!$B62)</f>
        <v>0</v>
      </c>
      <c r="BG62">
        <f>IF(ISERROR(VLOOKUP($A62,'data-8017360947'!$A:$BI,1+'calc-8410178426'!BG$1,0)),0,VLOOKUP($A62,'data-8017360947'!$A:$BI,1+'calc-8410178426'!BG$1,0)*0.01*'calc-8410178426'!$B62)</f>
        <v>0</v>
      </c>
      <c r="BH62">
        <f>IF(ISERROR(VLOOKUP($A62,'data-8017360947'!$A:$BI,1+'calc-8410178426'!BH$1,0)),0,VLOOKUP($A62,'data-8017360947'!$A:$BI,1+'calc-8410178426'!BH$1,0)*0.01*'calc-8410178426'!$B62)</f>
        <v>0</v>
      </c>
      <c r="BI62">
        <f>IF(ISERROR(VLOOKUP($A62,'data-8017360947'!$A:$BI,1+'calc-8410178426'!BI$1,0)),0,VLOOKUP($A62,'data-8017360947'!$A:$BI,1+'calc-8410178426'!BI$1,0)*0.01*'calc-8410178426'!$B62)</f>
        <v>0</v>
      </c>
      <c r="BJ62">
        <f>IF(ISERROR(VLOOKUP($A62,'data-8017360947'!$A:$BI,1+'calc-8410178426'!BJ$1,0)),0,VLOOKUP($A62,'data-8017360947'!$A:$BI,1+'calc-8410178426'!BJ$1,0)*0.01*'calc-8410178426'!$B62)</f>
        <v>0</v>
      </c>
    </row>
    <row r="63" spans="1:62" x14ac:dyDescent="0.25">
      <c r="A63">
        <f>'Nutritional Calculator - Demo'!C68</f>
        <v>0</v>
      </c>
      <c r="B63">
        <f>'Nutritional Calculator - Demo'!D68</f>
        <v>0</v>
      </c>
      <c r="C63">
        <f>IF(ISERROR(VLOOKUP($A63,'data-8017360947'!$A:$BI,1+'calc-8410178426'!C$1,0)),0,VLOOKUP($A63,'data-8017360947'!$A:$BI,1+'calc-8410178426'!C$1,0)*0.01*'calc-8410178426'!$B63)</f>
        <v>0</v>
      </c>
      <c r="D63">
        <f>IF(ISERROR(VLOOKUP($A63,'data-8017360947'!$A:$BI,1+'calc-8410178426'!D$1,0)),0,VLOOKUP($A63,'data-8017360947'!$A:$BI,1+'calc-8410178426'!D$1,0)*0.01*'calc-8410178426'!$B63)</f>
        <v>0</v>
      </c>
      <c r="E63">
        <f>IF(ISERROR(VLOOKUP($A63,'data-8017360947'!$A:$BI,1+'calc-8410178426'!E$1,0)),0,VLOOKUP($A63,'data-8017360947'!$A:$BI,1+'calc-8410178426'!E$1,0)*0.01*'calc-8410178426'!$B63)</f>
        <v>0</v>
      </c>
      <c r="F63">
        <f>IF(ISERROR(VLOOKUP($A63,'data-8017360947'!$A:$BI,1+'calc-8410178426'!F$1,0)),0,VLOOKUP($A63,'data-8017360947'!$A:$BI,1+'calc-8410178426'!F$1,0)*0.01*'calc-8410178426'!$B63)</f>
        <v>0</v>
      </c>
      <c r="G63">
        <f>IF(ISERROR(VLOOKUP($A63,'data-8017360947'!$A:$BI,1+'calc-8410178426'!G$1,0)),0,VLOOKUP($A63,'data-8017360947'!$A:$BI,1+'calc-8410178426'!G$1,0)*0.01*'calc-8410178426'!$B63)</f>
        <v>0</v>
      </c>
      <c r="H63">
        <f>IF(ISERROR(VLOOKUP($A63,'data-8017360947'!$A:$BI,1+'calc-8410178426'!H$1,0)),0,VLOOKUP($A63,'data-8017360947'!$A:$BI,1+'calc-8410178426'!H$1,0)*0.01*'calc-8410178426'!$B63)</f>
        <v>0</v>
      </c>
      <c r="I63">
        <f>IF(ISERROR(VLOOKUP($A63,'data-8017360947'!$A:$BI,1+'calc-8410178426'!I$1,0)),0,VLOOKUP($A63,'data-8017360947'!$A:$BI,1+'calc-8410178426'!I$1,0)*0.01*'calc-8410178426'!$B63)</f>
        <v>0</v>
      </c>
      <c r="J63">
        <f>IF(ISERROR(VLOOKUP($A63,'data-8017360947'!$A:$BI,1+'calc-8410178426'!J$1,0)),0,VLOOKUP($A63,'data-8017360947'!$A:$BI,1+'calc-8410178426'!J$1,0)*0.01*'calc-8410178426'!$B63)</f>
        <v>0</v>
      </c>
      <c r="K63">
        <f>IF(ISERROR(VLOOKUP($A63,'data-8017360947'!$A:$BI,1+'calc-8410178426'!K$1,0)),0,VLOOKUP($A63,'data-8017360947'!$A:$BI,1+'calc-8410178426'!K$1,0)*0.01*'calc-8410178426'!$B63)</f>
        <v>0</v>
      </c>
      <c r="L63">
        <f>IF(ISERROR(VLOOKUP($A63,'data-8017360947'!$A:$BI,1+'calc-8410178426'!L$1,0)),0,VLOOKUP($A63,'data-8017360947'!$A:$BI,1+'calc-8410178426'!L$1,0)*0.01*'calc-8410178426'!$B63)</f>
        <v>0</v>
      </c>
      <c r="M63">
        <f>IF(ISERROR(VLOOKUP($A63,'data-8017360947'!$A:$BI,1+'calc-8410178426'!M$1,0)),0,VLOOKUP($A63,'data-8017360947'!$A:$BI,1+'calc-8410178426'!M$1,0)*0.01*'calc-8410178426'!$B63)</f>
        <v>0</v>
      </c>
      <c r="N63">
        <f>IF(ISERROR(VLOOKUP($A63,'data-8017360947'!$A:$BI,1+'calc-8410178426'!N$1,0)),0,VLOOKUP($A63,'data-8017360947'!$A:$BI,1+'calc-8410178426'!N$1,0)*0.01*'calc-8410178426'!$B63)</f>
        <v>0</v>
      </c>
      <c r="O63">
        <f>IF(ISERROR(VLOOKUP($A63,'data-8017360947'!$A:$BI,1+'calc-8410178426'!O$1,0)),0,VLOOKUP($A63,'data-8017360947'!$A:$BI,1+'calc-8410178426'!O$1,0)*0.01*'calc-8410178426'!$B63)</f>
        <v>0</v>
      </c>
      <c r="P63">
        <f>IF(ISERROR(VLOOKUP($A63,'data-8017360947'!$A:$BI,1+'calc-8410178426'!P$1,0)),0,VLOOKUP($A63,'data-8017360947'!$A:$BI,1+'calc-8410178426'!P$1,0)*0.01*'calc-8410178426'!$B63)</f>
        <v>0</v>
      </c>
      <c r="Q63">
        <f>IF(ISERROR(VLOOKUP($A63,'data-8017360947'!$A:$BI,1+'calc-8410178426'!Q$1,0)),0,VLOOKUP($A63,'data-8017360947'!$A:$BI,1+'calc-8410178426'!Q$1,0)*0.01*'calc-8410178426'!$B63)</f>
        <v>0</v>
      </c>
      <c r="R63">
        <f>IF(ISERROR(VLOOKUP($A63,'data-8017360947'!$A:$BI,1+'calc-8410178426'!R$1,0)),0,VLOOKUP($A63,'data-8017360947'!$A:$BI,1+'calc-8410178426'!R$1,0)*0.01*'calc-8410178426'!$B63)</f>
        <v>0</v>
      </c>
      <c r="S63">
        <f>IF(ISERROR(VLOOKUP($A63,'data-8017360947'!$A:$BI,1+'calc-8410178426'!S$1,0)),0,VLOOKUP($A63,'data-8017360947'!$A:$BI,1+'calc-8410178426'!S$1,0)*0.01*'calc-8410178426'!$B63)</f>
        <v>0</v>
      </c>
      <c r="T63">
        <f>IF(ISERROR(VLOOKUP($A63,'data-8017360947'!$A:$BI,1+'calc-8410178426'!T$1,0)),0,VLOOKUP($A63,'data-8017360947'!$A:$BI,1+'calc-8410178426'!T$1,0)*0.01*'calc-8410178426'!$B63)</f>
        <v>0</v>
      </c>
      <c r="U63">
        <f>IF(ISERROR(VLOOKUP($A63,'data-8017360947'!$A:$BI,1+'calc-8410178426'!U$1,0)),0,VLOOKUP($A63,'data-8017360947'!$A:$BI,1+'calc-8410178426'!U$1,0)*0.01*'calc-8410178426'!$B63)</f>
        <v>0</v>
      </c>
      <c r="V63">
        <f>IF(ISERROR(VLOOKUP($A63,'data-8017360947'!$A:$BI,1+'calc-8410178426'!V$1,0)),0,VLOOKUP($A63,'data-8017360947'!$A:$BI,1+'calc-8410178426'!V$1,0)*0.01*'calc-8410178426'!$B63)</f>
        <v>0</v>
      </c>
      <c r="W63">
        <f>IF(ISERROR(VLOOKUP($A63,'data-8017360947'!$A:$BI,1+'calc-8410178426'!W$1,0)),0,VLOOKUP($A63,'data-8017360947'!$A:$BI,1+'calc-8410178426'!W$1,0)*0.01*'calc-8410178426'!$B63)</f>
        <v>0</v>
      </c>
      <c r="X63">
        <f>IF(ISERROR(VLOOKUP($A63,'data-8017360947'!$A:$BI,1+'calc-8410178426'!X$1,0)),0,VLOOKUP($A63,'data-8017360947'!$A:$BI,1+'calc-8410178426'!X$1,0)*0.01*'calc-8410178426'!$B63)</f>
        <v>0</v>
      </c>
      <c r="Y63">
        <f>IF(ISERROR(VLOOKUP($A63,'data-8017360947'!$A:$BI,1+'calc-8410178426'!Y$1,0)),0,VLOOKUP($A63,'data-8017360947'!$A:$BI,1+'calc-8410178426'!Y$1,0)*0.01*'calc-8410178426'!$B63)</f>
        <v>0</v>
      </c>
      <c r="Z63">
        <f>IF(ISERROR(VLOOKUP($A63,'data-8017360947'!$A:$BI,1+'calc-8410178426'!Z$1,0)),0,VLOOKUP($A63,'data-8017360947'!$A:$BI,1+'calc-8410178426'!Z$1,0)*0.01*'calc-8410178426'!$B63)</f>
        <v>0</v>
      </c>
      <c r="AA63">
        <f>IF(ISERROR(VLOOKUP($A63,'data-8017360947'!$A:$BI,1+'calc-8410178426'!AA$1,0)),0,VLOOKUP($A63,'data-8017360947'!$A:$BI,1+'calc-8410178426'!AA$1,0)*0.01*'calc-8410178426'!$B63)</f>
        <v>0</v>
      </c>
      <c r="AB63">
        <f>IF(ISERROR(VLOOKUP($A63,'data-8017360947'!$A:$BI,1+'calc-8410178426'!AB$1,0)),0,VLOOKUP($A63,'data-8017360947'!$A:$BI,1+'calc-8410178426'!AB$1,0)*0.01*'calc-8410178426'!$B63)</f>
        <v>0</v>
      </c>
      <c r="AC63">
        <f>IF(ISERROR(VLOOKUP($A63,'data-8017360947'!$A:$BI,1+'calc-8410178426'!AC$1,0)),0,VLOOKUP($A63,'data-8017360947'!$A:$BI,1+'calc-8410178426'!AC$1,0)*0.01*'calc-8410178426'!$B63)</f>
        <v>0</v>
      </c>
      <c r="AD63">
        <f>IF(ISERROR(VLOOKUP($A63,'data-8017360947'!$A:$BI,1+'calc-8410178426'!AD$1,0)),0,VLOOKUP($A63,'data-8017360947'!$A:$BI,1+'calc-8410178426'!AD$1,0)*0.01*'calc-8410178426'!$B63)</f>
        <v>0</v>
      </c>
      <c r="AE63">
        <f>IF(ISERROR(VLOOKUP($A63,'data-8017360947'!$A:$BI,1+'calc-8410178426'!AE$1,0)),0,VLOOKUP($A63,'data-8017360947'!$A:$BI,1+'calc-8410178426'!AE$1,0)*0.01*'calc-8410178426'!$B63)</f>
        <v>0</v>
      </c>
      <c r="AF63">
        <f>IF(ISERROR(VLOOKUP($A63,'data-8017360947'!$A:$BI,1+'calc-8410178426'!AF$1,0)),0,VLOOKUP($A63,'data-8017360947'!$A:$BI,1+'calc-8410178426'!AF$1,0)*0.01*'calc-8410178426'!$B63)</f>
        <v>0</v>
      </c>
      <c r="AG63">
        <f>IF(ISERROR(VLOOKUP($A63,'data-8017360947'!$A:$BI,1+'calc-8410178426'!AG$1,0)),0,VLOOKUP($A63,'data-8017360947'!$A:$BI,1+'calc-8410178426'!AG$1,0)*0.01*'calc-8410178426'!$B63)</f>
        <v>0</v>
      </c>
      <c r="AH63">
        <f>IF(ISERROR(VLOOKUP($A63,'data-8017360947'!$A:$BI,1+'calc-8410178426'!AH$1,0)),0,VLOOKUP($A63,'data-8017360947'!$A:$BI,1+'calc-8410178426'!AH$1,0)*0.01*'calc-8410178426'!$B63)</f>
        <v>0</v>
      </c>
      <c r="AI63">
        <f>IF(ISERROR(VLOOKUP($A63,'data-8017360947'!$A:$BI,1+'calc-8410178426'!AI$1,0)),0,VLOOKUP($A63,'data-8017360947'!$A:$BI,1+'calc-8410178426'!AI$1,0)*0.01*'calc-8410178426'!$B63)</f>
        <v>0</v>
      </c>
      <c r="AJ63">
        <f>IF(ISERROR(VLOOKUP($A63,'data-8017360947'!$A:$BI,1+'calc-8410178426'!AJ$1,0)),0,VLOOKUP($A63,'data-8017360947'!$A:$BI,1+'calc-8410178426'!AJ$1,0)*0.01*'calc-8410178426'!$B63)</f>
        <v>0</v>
      </c>
      <c r="AK63">
        <f>IF(ISERROR(VLOOKUP($A63,'data-8017360947'!$A:$BI,1+'calc-8410178426'!AK$1,0)),0,VLOOKUP($A63,'data-8017360947'!$A:$BI,1+'calc-8410178426'!AK$1,0)*0.01*'calc-8410178426'!$B63)</f>
        <v>0</v>
      </c>
      <c r="AL63">
        <f>IF(ISERROR(VLOOKUP($A63,'data-8017360947'!$A:$BI,1+'calc-8410178426'!AL$1,0)),0,VLOOKUP($A63,'data-8017360947'!$A:$BI,1+'calc-8410178426'!AL$1,0)*0.01*'calc-8410178426'!$B63)</f>
        <v>0</v>
      </c>
      <c r="AM63">
        <f>IF(ISERROR(VLOOKUP($A63,'data-8017360947'!$A:$BI,1+'calc-8410178426'!AM$1,0)),0,VLOOKUP($A63,'data-8017360947'!$A:$BI,1+'calc-8410178426'!AM$1,0)*0.01*'calc-8410178426'!$B63)</f>
        <v>0</v>
      </c>
      <c r="AN63">
        <f>IF(ISERROR(VLOOKUP($A63,'data-8017360947'!$A:$BI,1+'calc-8410178426'!AN$1,0)),0,VLOOKUP($A63,'data-8017360947'!$A:$BI,1+'calc-8410178426'!AN$1,0)*0.01*'calc-8410178426'!$B63)</f>
        <v>0</v>
      </c>
      <c r="AO63">
        <f>IF(ISERROR(VLOOKUP($A63,'data-8017360947'!$A:$BI,1+'calc-8410178426'!AO$1,0)),0,VLOOKUP($A63,'data-8017360947'!$A:$BI,1+'calc-8410178426'!AO$1,0)*0.01*'calc-8410178426'!$B63)</f>
        <v>0</v>
      </c>
      <c r="AP63">
        <f>IF(ISERROR(VLOOKUP($A63,'data-8017360947'!$A:$BI,1+'calc-8410178426'!AP$1,0)),0,VLOOKUP($A63,'data-8017360947'!$A:$BI,1+'calc-8410178426'!AP$1,0)*0.01*'calc-8410178426'!$B63)</f>
        <v>0</v>
      </c>
      <c r="AQ63">
        <f>IF(ISERROR(VLOOKUP($A63,'data-8017360947'!$A:$BI,1+'calc-8410178426'!AQ$1,0)),0,VLOOKUP($A63,'data-8017360947'!$A:$BI,1+'calc-8410178426'!AQ$1,0)*0.01*'calc-8410178426'!$B63)</f>
        <v>0</v>
      </c>
      <c r="AR63">
        <f>IF(ISERROR(VLOOKUP($A63,'data-8017360947'!$A:$BI,1+'calc-8410178426'!AR$1,0)),0,VLOOKUP($A63,'data-8017360947'!$A:$BI,1+'calc-8410178426'!AR$1,0)*0.01*'calc-8410178426'!$B63)</f>
        <v>0</v>
      </c>
      <c r="AS63">
        <f>IF(ISERROR(VLOOKUP($A63,'data-8017360947'!$A:$BI,1+'calc-8410178426'!AS$1,0)),0,VLOOKUP($A63,'data-8017360947'!$A:$BI,1+'calc-8410178426'!AS$1,0)*0.01*'calc-8410178426'!$B63)</f>
        <v>0</v>
      </c>
      <c r="AT63">
        <f>IF(ISERROR(VLOOKUP($A63,'data-8017360947'!$A:$BI,1+'calc-8410178426'!AT$1,0)),0,VLOOKUP($A63,'data-8017360947'!$A:$BI,1+'calc-8410178426'!AT$1,0)*0.01*'calc-8410178426'!$B63)</f>
        <v>0</v>
      </c>
      <c r="AU63">
        <f>IF(ISERROR(VLOOKUP($A63,'data-8017360947'!$A:$BI,1+'calc-8410178426'!AU$1,0)),0,VLOOKUP($A63,'data-8017360947'!$A:$BI,1+'calc-8410178426'!AU$1,0)*0.01*'calc-8410178426'!$B63)</f>
        <v>0</v>
      </c>
      <c r="AV63">
        <f>IF(ISERROR(VLOOKUP($A63,'data-8017360947'!$A:$BI,1+'calc-8410178426'!AV$1,0)),0,VLOOKUP($A63,'data-8017360947'!$A:$BI,1+'calc-8410178426'!AV$1,0)*0.01*'calc-8410178426'!$B63)</f>
        <v>0</v>
      </c>
      <c r="AW63">
        <f>IF(ISERROR(VLOOKUP($A63,'data-8017360947'!$A:$BI,1+'calc-8410178426'!AW$1,0)),0,VLOOKUP($A63,'data-8017360947'!$A:$BI,1+'calc-8410178426'!AW$1,0)*0.01*'calc-8410178426'!$B63)</f>
        <v>0</v>
      </c>
      <c r="AX63">
        <f>IF(ISERROR(VLOOKUP($A63,'data-8017360947'!$A:$BI,1+'calc-8410178426'!AX$1,0)),0,VLOOKUP($A63,'data-8017360947'!$A:$BI,1+'calc-8410178426'!AX$1,0)*0.01*'calc-8410178426'!$B63)</f>
        <v>0</v>
      </c>
      <c r="AY63">
        <f>IF(ISERROR(VLOOKUP($A63,'data-8017360947'!$A:$BI,1+'calc-8410178426'!AY$1,0)),0,VLOOKUP($A63,'data-8017360947'!$A:$BI,1+'calc-8410178426'!AY$1,0)*0.01*'calc-8410178426'!$B63)</f>
        <v>0</v>
      </c>
      <c r="AZ63">
        <f>IF(ISERROR(VLOOKUP($A63,'data-8017360947'!$A:$BI,1+'calc-8410178426'!AZ$1,0)),0,VLOOKUP($A63,'data-8017360947'!$A:$BI,1+'calc-8410178426'!AZ$1,0)*0.01*'calc-8410178426'!$B63)</f>
        <v>0</v>
      </c>
      <c r="BA63">
        <f>IF(ISERROR(VLOOKUP($A63,'data-8017360947'!$A:$BI,1+'calc-8410178426'!BA$1,0)),0,VLOOKUP($A63,'data-8017360947'!$A:$BI,1+'calc-8410178426'!BA$1,0)*0.01*'calc-8410178426'!$B63)</f>
        <v>0</v>
      </c>
      <c r="BB63">
        <f>IF(ISERROR(VLOOKUP($A63,'data-8017360947'!$A:$BI,1+'calc-8410178426'!BB$1,0)),0,VLOOKUP($A63,'data-8017360947'!$A:$BI,1+'calc-8410178426'!BB$1,0)*0.01*'calc-8410178426'!$B63)</f>
        <v>0</v>
      </c>
      <c r="BC63">
        <f>IF(ISERROR(VLOOKUP($A63,'data-8017360947'!$A:$BI,1+'calc-8410178426'!BC$1,0)),0,VLOOKUP($A63,'data-8017360947'!$A:$BI,1+'calc-8410178426'!BC$1,0)*0.01*'calc-8410178426'!$B63)</f>
        <v>0</v>
      </c>
      <c r="BD63">
        <f>IF(ISERROR(VLOOKUP($A63,'data-8017360947'!$A:$BI,1+'calc-8410178426'!BD$1,0)),0,VLOOKUP($A63,'data-8017360947'!$A:$BI,1+'calc-8410178426'!BD$1,0)*0.01*'calc-8410178426'!$B63)</f>
        <v>0</v>
      </c>
      <c r="BE63">
        <f>IF(ISERROR(VLOOKUP($A63,'data-8017360947'!$A:$BI,1+'calc-8410178426'!BE$1,0)),0,VLOOKUP($A63,'data-8017360947'!$A:$BI,1+'calc-8410178426'!BE$1,0)*0.01*'calc-8410178426'!$B63)</f>
        <v>0</v>
      </c>
      <c r="BF63">
        <f>IF(ISERROR(VLOOKUP($A63,'data-8017360947'!$A:$BI,1+'calc-8410178426'!BF$1,0)),0,VLOOKUP($A63,'data-8017360947'!$A:$BI,1+'calc-8410178426'!BF$1,0)*0.01*'calc-8410178426'!$B63)</f>
        <v>0</v>
      </c>
      <c r="BG63">
        <f>IF(ISERROR(VLOOKUP($A63,'data-8017360947'!$A:$BI,1+'calc-8410178426'!BG$1,0)),0,VLOOKUP($A63,'data-8017360947'!$A:$BI,1+'calc-8410178426'!BG$1,0)*0.01*'calc-8410178426'!$B63)</f>
        <v>0</v>
      </c>
      <c r="BH63">
        <f>IF(ISERROR(VLOOKUP($A63,'data-8017360947'!$A:$BI,1+'calc-8410178426'!BH$1,0)),0,VLOOKUP($A63,'data-8017360947'!$A:$BI,1+'calc-8410178426'!BH$1,0)*0.01*'calc-8410178426'!$B63)</f>
        <v>0</v>
      </c>
      <c r="BI63">
        <f>IF(ISERROR(VLOOKUP($A63,'data-8017360947'!$A:$BI,1+'calc-8410178426'!BI$1,0)),0,VLOOKUP($A63,'data-8017360947'!$A:$BI,1+'calc-8410178426'!BI$1,0)*0.01*'calc-8410178426'!$B63)</f>
        <v>0</v>
      </c>
      <c r="BJ63">
        <f>IF(ISERROR(VLOOKUP($A63,'data-8017360947'!$A:$BI,1+'calc-8410178426'!BJ$1,0)),0,VLOOKUP($A63,'data-8017360947'!$A:$BI,1+'calc-8410178426'!BJ$1,0)*0.01*'calc-8410178426'!$B63)</f>
        <v>0</v>
      </c>
    </row>
    <row r="64" spans="1:62" x14ac:dyDescent="0.25">
      <c r="A64">
        <f>'Nutritional Calculator - Demo'!C69</f>
        <v>0</v>
      </c>
      <c r="B64">
        <f>'Nutritional Calculator - Demo'!D69</f>
        <v>0</v>
      </c>
      <c r="C64">
        <f>IF(ISERROR(VLOOKUP($A64,'data-8017360947'!$A:$BI,1+'calc-8410178426'!C$1,0)),0,VLOOKUP($A64,'data-8017360947'!$A:$BI,1+'calc-8410178426'!C$1,0)*0.01*'calc-8410178426'!$B64)</f>
        <v>0</v>
      </c>
      <c r="D64">
        <f>IF(ISERROR(VLOOKUP($A64,'data-8017360947'!$A:$BI,1+'calc-8410178426'!D$1,0)),0,VLOOKUP($A64,'data-8017360947'!$A:$BI,1+'calc-8410178426'!D$1,0)*0.01*'calc-8410178426'!$B64)</f>
        <v>0</v>
      </c>
      <c r="E64">
        <f>IF(ISERROR(VLOOKUP($A64,'data-8017360947'!$A:$BI,1+'calc-8410178426'!E$1,0)),0,VLOOKUP($A64,'data-8017360947'!$A:$BI,1+'calc-8410178426'!E$1,0)*0.01*'calc-8410178426'!$B64)</f>
        <v>0</v>
      </c>
      <c r="F64">
        <f>IF(ISERROR(VLOOKUP($A64,'data-8017360947'!$A:$BI,1+'calc-8410178426'!F$1,0)),0,VLOOKUP($A64,'data-8017360947'!$A:$BI,1+'calc-8410178426'!F$1,0)*0.01*'calc-8410178426'!$B64)</f>
        <v>0</v>
      </c>
      <c r="G64">
        <f>IF(ISERROR(VLOOKUP($A64,'data-8017360947'!$A:$BI,1+'calc-8410178426'!G$1,0)),0,VLOOKUP($A64,'data-8017360947'!$A:$BI,1+'calc-8410178426'!G$1,0)*0.01*'calc-8410178426'!$B64)</f>
        <v>0</v>
      </c>
      <c r="H64">
        <f>IF(ISERROR(VLOOKUP($A64,'data-8017360947'!$A:$BI,1+'calc-8410178426'!H$1,0)),0,VLOOKUP($A64,'data-8017360947'!$A:$BI,1+'calc-8410178426'!H$1,0)*0.01*'calc-8410178426'!$B64)</f>
        <v>0</v>
      </c>
      <c r="I64">
        <f>IF(ISERROR(VLOOKUP($A64,'data-8017360947'!$A:$BI,1+'calc-8410178426'!I$1,0)),0,VLOOKUP($A64,'data-8017360947'!$A:$BI,1+'calc-8410178426'!I$1,0)*0.01*'calc-8410178426'!$B64)</f>
        <v>0</v>
      </c>
      <c r="J64">
        <f>IF(ISERROR(VLOOKUP($A64,'data-8017360947'!$A:$BI,1+'calc-8410178426'!J$1,0)),0,VLOOKUP($A64,'data-8017360947'!$A:$BI,1+'calc-8410178426'!J$1,0)*0.01*'calc-8410178426'!$B64)</f>
        <v>0</v>
      </c>
      <c r="K64">
        <f>IF(ISERROR(VLOOKUP($A64,'data-8017360947'!$A:$BI,1+'calc-8410178426'!K$1,0)),0,VLOOKUP($A64,'data-8017360947'!$A:$BI,1+'calc-8410178426'!K$1,0)*0.01*'calc-8410178426'!$B64)</f>
        <v>0</v>
      </c>
      <c r="L64">
        <f>IF(ISERROR(VLOOKUP($A64,'data-8017360947'!$A:$BI,1+'calc-8410178426'!L$1,0)),0,VLOOKUP($A64,'data-8017360947'!$A:$BI,1+'calc-8410178426'!L$1,0)*0.01*'calc-8410178426'!$B64)</f>
        <v>0</v>
      </c>
      <c r="M64">
        <f>IF(ISERROR(VLOOKUP($A64,'data-8017360947'!$A:$BI,1+'calc-8410178426'!M$1,0)),0,VLOOKUP($A64,'data-8017360947'!$A:$BI,1+'calc-8410178426'!M$1,0)*0.01*'calc-8410178426'!$B64)</f>
        <v>0</v>
      </c>
      <c r="N64">
        <f>IF(ISERROR(VLOOKUP($A64,'data-8017360947'!$A:$BI,1+'calc-8410178426'!N$1,0)),0,VLOOKUP($A64,'data-8017360947'!$A:$BI,1+'calc-8410178426'!N$1,0)*0.01*'calc-8410178426'!$B64)</f>
        <v>0</v>
      </c>
      <c r="O64">
        <f>IF(ISERROR(VLOOKUP($A64,'data-8017360947'!$A:$BI,1+'calc-8410178426'!O$1,0)),0,VLOOKUP($A64,'data-8017360947'!$A:$BI,1+'calc-8410178426'!O$1,0)*0.01*'calc-8410178426'!$B64)</f>
        <v>0</v>
      </c>
      <c r="P64">
        <f>IF(ISERROR(VLOOKUP($A64,'data-8017360947'!$A:$BI,1+'calc-8410178426'!P$1,0)),0,VLOOKUP($A64,'data-8017360947'!$A:$BI,1+'calc-8410178426'!P$1,0)*0.01*'calc-8410178426'!$B64)</f>
        <v>0</v>
      </c>
      <c r="Q64">
        <f>IF(ISERROR(VLOOKUP($A64,'data-8017360947'!$A:$BI,1+'calc-8410178426'!Q$1,0)),0,VLOOKUP($A64,'data-8017360947'!$A:$BI,1+'calc-8410178426'!Q$1,0)*0.01*'calc-8410178426'!$B64)</f>
        <v>0</v>
      </c>
      <c r="R64">
        <f>IF(ISERROR(VLOOKUP($A64,'data-8017360947'!$A:$BI,1+'calc-8410178426'!R$1,0)),0,VLOOKUP($A64,'data-8017360947'!$A:$BI,1+'calc-8410178426'!R$1,0)*0.01*'calc-8410178426'!$B64)</f>
        <v>0</v>
      </c>
      <c r="S64">
        <f>IF(ISERROR(VLOOKUP($A64,'data-8017360947'!$A:$BI,1+'calc-8410178426'!S$1,0)),0,VLOOKUP($A64,'data-8017360947'!$A:$BI,1+'calc-8410178426'!S$1,0)*0.01*'calc-8410178426'!$B64)</f>
        <v>0</v>
      </c>
      <c r="T64">
        <f>IF(ISERROR(VLOOKUP($A64,'data-8017360947'!$A:$BI,1+'calc-8410178426'!T$1,0)),0,VLOOKUP($A64,'data-8017360947'!$A:$BI,1+'calc-8410178426'!T$1,0)*0.01*'calc-8410178426'!$B64)</f>
        <v>0</v>
      </c>
      <c r="U64">
        <f>IF(ISERROR(VLOOKUP($A64,'data-8017360947'!$A:$BI,1+'calc-8410178426'!U$1,0)),0,VLOOKUP($A64,'data-8017360947'!$A:$BI,1+'calc-8410178426'!U$1,0)*0.01*'calc-8410178426'!$B64)</f>
        <v>0</v>
      </c>
      <c r="V64">
        <f>IF(ISERROR(VLOOKUP($A64,'data-8017360947'!$A:$BI,1+'calc-8410178426'!V$1,0)),0,VLOOKUP($A64,'data-8017360947'!$A:$BI,1+'calc-8410178426'!V$1,0)*0.01*'calc-8410178426'!$B64)</f>
        <v>0</v>
      </c>
      <c r="W64">
        <f>IF(ISERROR(VLOOKUP($A64,'data-8017360947'!$A:$BI,1+'calc-8410178426'!W$1,0)),0,VLOOKUP($A64,'data-8017360947'!$A:$BI,1+'calc-8410178426'!W$1,0)*0.01*'calc-8410178426'!$B64)</f>
        <v>0</v>
      </c>
      <c r="X64">
        <f>IF(ISERROR(VLOOKUP($A64,'data-8017360947'!$A:$BI,1+'calc-8410178426'!X$1,0)),0,VLOOKUP($A64,'data-8017360947'!$A:$BI,1+'calc-8410178426'!X$1,0)*0.01*'calc-8410178426'!$B64)</f>
        <v>0</v>
      </c>
      <c r="Y64">
        <f>IF(ISERROR(VLOOKUP($A64,'data-8017360947'!$A:$BI,1+'calc-8410178426'!Y$1,0)),0,VLOOKUP($A64,'data-8017360947'!$A:$BI,1+'calc-8410178426'!Y$1,0)*0.01*'calc-8410178426'!$B64)</f>
        <v>0</v>
      </c>
      <c r="Z64">
        <f>IF(ISERROR(VLOOKUP($A64,'data-8017360947'!$A:$BI,1+'calc-8410178426'!Z$1,0)),0,VLOOKUP($A64,'data-8017360947'!$A:$BI,1+'calc-8410178426'!Z$1,0)*0.01*'calc-8410178426'!$B64)</f>
        <v>0</v>
      </c>
      <c r="AA64">
        <f>IF(ISERROR(VLOOKUP($A64,'data-8017360947'!$A:$BI,1+'calc-8410178426'!AA$1,0)),0,VLOOKUP($A64,'data-8017360947'!$A:$BI,1+'calc-8410178426'!AA$1,0)*0.01*'calc-8410178426'!$B64)</f>
        <v>0</v>
      </c>
      <c r="AB64">
        <f>IF(ISERROR(VLOOKUP($A64,'data-8017360947'!$A:$BI,1+'calc-8410178426'!AB$1,0)),0,VLOOKUP($A64,'data-8017360947'!$A:$BI,1+'calc-8410178426'!AB$1,0)*0.01*'calc-8410178426'!$B64)</f>
        <v>0</v>
      </c>
      <c r="AC64">
        <f>IF(ISERROR(VLOOKUP($A64,'data-8017360947'!$A:$BI,1+'calc-8410178426'!AC$1,0)),0,VLOOKUP($A64,'data-8017360947'!$A:$BI,1+'calc-8410178426'!AC$1,0)*0.01*'calc-8410178426'!$B64)</f>
        <v>0</v>
      </c>
      <c r="AD64">
        <f>IF(ISERROR(VLOOKUP($A64,'data-8017360947'!$A:$BI,1+'calc-8410178426'!AD$1,0)),0,VLOOKUP($A64,'data-8017360947'!$A:$BI,1+'calc-8410178426'!AD$1,0)*0.01*'calc-8410178426'!$B64)</f>
        <v>0</v>
      </c>
      <c r="AE64">
        <f>IF(ISERROR(VLOOKUP($A64,'data-8017360947'!$A:$BI,1+'calc-8410178426'!AE$1,0)),0,VLOOKUP($A64,'data-8017360947'!$A:$BI,1+'calc-8410178426'!AE$1,0)*0.01*'calc-8410178426'!$B64)</f>
        <v>0</v>
      </c>
      <c r="AF64">
        <f>IF(ISERROR(VLOOKUP($A64,'data-8017360947'!$A:$BI,1+'calc-8410178426'!AF$1,0)),0,VLOOKUP($A64,'data-8017360947'!$A:$BI,1+'calc-8410178426'!AF$1,0)*0.01*'calc-8410178426'!$B64)</f>
        <v>0</v>
      </c>
      <c r="AG64">
        <f>IF(ISERROR(VLOOKUP($A64,'data-8017360947'!$A:$BI,1+'calc-8410178426'!AG$1,0)),0,VLOOKUP($A64,'data-8017360947'!$A:$BI,1+'calc-8410178426'!AG$1,0)*0.01*'calc-8410178426'!$B64)</f>
        <v>0</v>
      </c>
      <c r="AH64">
        <f>IF(ISERROR(VLOOKUP($A64,'data-8017360947'!$A:$BI,1+'calc-8410178426'!AH$1,0)),0,VLOOKUP($A64,'data-8017360947'!$A:$BI,1+'calc-8410178426'!AH$1,0)*0.01*'calc-8410178426'!$B64)</f>
        <v>0</v>
      </c>
      <c r="AI64">
        <f>IF(ISERROR(VLOOKUP($A64,'data-8017360947'!$A:$BI,1+'calc-8410178426'!AI$1,0)),0,VLOOKUP($A64,'data-8017360947'!$A:$BI,1+'calc-8410178426'!AI$1,0)*0.01*'calc-8410178426'!$B64)</f>
        <v>0</v>
      </c>
      <c r="AJ64">
        <f>IF(ISERROR(VLOOKUP($A64,'data-8017360947'!$A:$BI,1+'calc-8410178426'!AJ$1,0)),0,VLOOKUP($A64,'data-8017360947'!$A:$BI,1+'calc-8410178426'!AJ$1,0)*0.01*'calc-8410178426'!$B64)</f>
        <v>0</v>
      </c>
      <c r="AK64">
        <f>IF(ISERROR(VLOOKUP($A64,'data-8017360947'!$A:$BI,1+'calc-8410178426'!AK$1,0)),0,VLOOKUP($A64,'data-8017360947'!$A:$BI,1+'calc-8410178426'!AK$1,0)*0.01*'calc-8410178426'!$B64)</f>
        <v>0</v>
      </c>
      <c r="AL64">
        <f>IF(ISERROR(VLOOKUP($A64,'data-8017360947'!$A:$BI,1+'calc-8410178426'!AL$1,0)),0,VLOOKUP($A64,'data-8017360947'!$A:$BI,1+'calc-8410178426'!AL$1,0)*0.01*'calc-8410178426'!$B64)</f>
        <v>0</v>
      </c>
      <c r="AM64">
        <f>IF(ISERROR(VLOOKUP($A64,'data-8017360947'!$A:$BI,1+'calc-8410178426'!AM$1,0)),0,VLOOKUP($A64,'data-8017360947'!$A:$BI,1+'calc-8410178426'!AM$1,0)*0.01*'calc-8410178426'!$B64)</f>
        <v>0</v>
      </c>
      <c r="AN64">
        <f>IF(ISERROR(VLOOKUP($A64,'data-8017360947'!$A:$BI,1+'calc-8410178426'!AN$1,0)),0,VLOOKUP($A64,'data-8017360947'!$A:$BI,1+'calc-8410178426'!AN$1,0)*0.01*'calc-8410178426'!$B64)</f>
        <v>0</v>
      </c>
      <c r="AO64">
        <f>IF(ISERROR(VLOOKUP($A64,'data-8017360947'!$A:$BI,1+'calc-8410178426'!AO$1,0)),0,VLOOKUP($A64,'data-8017360947'!$A:$BI,1+'calc-8410178426'!AO$1,0)*0.01*'calc-8410178426'!$B64)</f>
        <v>0</v>
      </c>
      <c r="AP64">
        <f>IF(ISERROR(VLOOKUP($A64,'data-8017360947'!$A:$BI,1+'calc-8410178426'!AP$1,0)),0,VLOOKUP($A64,'data-8017360947'!$A:$BI,1+'calc-8410178426'!AP$1,0)*0.01*'calc-8410178426'!$B64)</f>
        <v>0</v>
      </c>
      <c r="AQ64">
        <f>IF(ISERROR(VLOOKUP($A64,'data-8017360947'!$A:$BI,1+'calc-8410178426'!AQ$1,0)),0,VLOOKUP($A64,'data-8017360947'!$A:$BI,1+'calc-8410178426'!AQ$1,0)*0.01*'calc-8410178426'!$B64)</f>
        <v>0</v>
      </c>
      <c r="AR64">
        <f>IF(ISERROR(VLOOKUP($A64,'data-8017360947'!$A:$BI,1+'calc-8410178426'!AR$1,0)),0,VLOOKUP($A64,'data-8017360947'!$A:$BI,1+'calc-8410178426'!AR$1,0)*0.01*'calc-8410178426'!$B64)</f>
        <v>0</v>
      </c>
      <c r="AS64">
        <f>IF(ISERROR(VLOOKUP($A64,'data-8017360947'!$A:$BI,1+'calc-8410178426'!AS$1,0)),0,VLOOKUP($A64,'data-8017360947'!$A:$BI,1+'calc-8410178426'!AS$1,0)*0.01*'calc-8410178426'!$B64)</f>
        <v>0</v>
      </c>
      <c r="AT64">
        <f>IF(ISERROR(VLOOKUP($A64,'data-8017360947'!$A:$BI,1+'calc-8410178426'!AT$1,0)),0,VLOOKUP($A64,'data-8017360947'!$A:$BI,1+'calc-8410178426'!AT$1,0)*0.01*'calc-8410178426'!$B64)</f>
        <v>0</v>
      </c>
      <c r="AU64">
        <f>IF(ISERROR(VLOOKUP($A64,'data-8017360947'!$A:$BI,1+'calc-8410178426'!AU$1,0)),0,VLOOKUP($A64,'data-8017360947'!$A:$BI,1+'calc-8410178426'!AU$1,0)*0.01*'calc-8410178426'!$B64)</f>
        <v>0</v>
      </c>
      <c r="AV64">
        <f>IF(ISERROR(VLOOKUP($A64,'data-8017360947'!$A:$BI,1+'calc-8410178426'!AV$1,0)),0,VLOOKUP($A64,'data-8017360947'!$A:$BI,1+'calc-8410178426'!AV$1,0)*0.01*'calc-8410178426'!$B64)</f>
        <v>0</v>
      </c>
      <c r="AW64">
        <f>IF(ISERROR(VLOOKUP($A64,'data-8017360947'!$A:$BI,1+'calc-8410178426'!AW$1,0)),0,VLOOKUP($A64,'data-8017360947'!$A:$BI,1+'calc-8410178426'!AW$1,0)*0.01*'calc-8410178426'!$B64)</f>
        <v>0</v>
      </c>
      <c r="AX64">
        <f>IF(ISERROR(VLOOKUP($A64,'data-8017360947'!$A:$BI,1+'calc-8410178426'!AX$1,0)),0,VLOOKUP($A64,'data-8017360947'!$A:$BI,1+'calc-8410178426'!AX$1,0)*0.01*'calc-8410178426'!$B64)</f>
        <v>0</v>
      </c>
      <c r="AY64">
        <f>IF(ISERROR(VLOOKUP($A64,'data-8017360947'!$A:$BI,1+'calc-8410178426'!AY$1,0)),0,VLOOKUP($A64,'data-8017360947'!$A:$BI,1+'calc-8410178426'!AY$1,0)*0.01*'calc-8410178426'!$B64)</f>
        <v>0</v>
      </c>
      <c r="AZ64">
        <f>IF(ISERROR(VLOOKUP($A64,'data-8017360947'!$A:$BI,1+'calc-8410178426'!AZ$1,0)),0,VLOOKUP($A64,'data-8017360947'!$A:$BI,1+'calc-8410178426'!AZ$1,0)*0.01*'calc-8410178426'!$B64)</f>
        <v>0</v>
      </c>
      <c r="BA64">
        <f>IF(ISERROR(VLOOKUP($A64,'data-8017360947'!$A:$BI,1+'calc-8410178426'!BA$1,0)),0,VLOOKUP($A64,'data-8017360947'!$A:$BI,1+'calc-8410178426'!BA$1,0)*0.01*'calc-8410178426'!$B64)</f>
        <v>0</v>
      </c>
      <c r="BB64">
        <f>IF(ISERROR(VLOOKUP($A64,'data-8017360947'!$A:$BI,1+'calc-8410178426'!BB$1,0)),0,VLOOKUP($A64,'data-8017360947'!$A:$BI,1+'calc-8410178426'!BB$1,0)*0.01*'calc-8410178426'!$B64)</f>
        <v>0</v>
      </c>
      <c r="BC64">
        <f>IF(ISERROR(VLOOKUP($A64,'data-8017360947'!$A:$BI,1+'calc-8410178426'!BC$1,0)),0,VLOOKUP($A64,'data-8017360947'!$A:$BI,1+'calc-8410178426'!BC$1,0)*0.01*'calc-8410178426'!$B64)</f>
        <v>0</v>
      </c>
      <c r="BD64">
        <f>IF(ISERROR(VLOOKUP($A64,'data-8017360947'!$A:$BI,1+'calc-8410178426'!BD$1,0)),0,VLOOKUP($A64,'data-8017360947'!$A:$BI,1+'calc-8410178426'!BD$1,0)*0.01*'calc-8410178426'!$B64)</f>
        <v>0</v>
      </c>
      <c r="BE64">
        <f>IF(ISERROR(VLOOKUP($A64,'data-8017360947'!$A:$BI,1+'calc-8410178426'!BE$1,0)),0,VLOOKUP($A64,'data-8017360947'!$A:$BI,1+'calc-8410178426'!BE$1,0)*0.01*'calc-8410178426'!$B64)</f>
        <v>0</v>
      </c>
      <c r="BF64">
        <f>IF(ISERROR(VLOOKUP($A64,'data-8017360947'!$A:$BI,1+'calc-8410178426'!BF$1,0)),0,VLOOKUP($A64,'data-8017360947'!$A:$BI,1+'calc-8410178426'!BF$1,0)*0.01*'calc-8410178426'!$B64)</f>
        <v>0</v>
      </c>
      <c r="BG64">
        <f>IF(ISERROR(VLOOKUP($A64,'data-8017360947'!$A:$BI,1+'calc-8410178426'!BG$1,0)),0,VLOOKUP($A64,'data-8017360947'!$A:$BI,1+'calc-8410178426'!BG$1,0)*0.01*'calc-8410178426'!$B64)</f>
        <v>0</v>
      </c>
      <c r="BH64">
        <f>IF(ISERROR(VLOOKUP($A64,'data-8017360947'!$A:$BI,1+'calc-8410178426'!BH$1,0)),0,VLOOKUP($A64,'data-8017360947'!$A:$BI,1+'calc-8410178426'!BH$1,0)*0.01*'calc-8410178426'!$B64)</f>
        <v>0</v>
      </c>
      <c r="BI64">
        <f>IF(ISERROR(VLOOKUP($A64,'data-8017360947'!$A:$BI,1+'calc-8410178426'!BI$1,0)),0,VLOOKUP($A64,'data-8017360947'!$A:$BI,1+'calc-8410178426'!BI$1,0)*0.01*'calc-8410178426'!$B64)</f>
        <v>0</v>
      </c>
      <c r="BJ64">
        <f>IF(ISERROR(VLOOKUP($A64,'data-8017360947'!$A:$BI,1+'calc-8410178426'!BJ$1,0)),0,VLOOKUP($A64,'data-8017360947'!$A:$BI,1+'calc-8410178426'!BJ$1,0)*0.01*'calc-8410178426'!$B64)</f>
        <v>0</v>
      </c>
    </row>
    <row r="65" spans="1:62" x14ac:dyDescent="0.25">
      <c r="A65">
        <f>'Nutritional Calculator - Demo'!C70</f>
        <v>0</v>
      </c>
      <c r="B65">
        <f>'Nutritional Calculator - Demo'!D70</f>
        <v>0</v>
      </c>
      <c r="C65">
        <f>IF(ISERROR(VLOOKUP($A65,'data-8017360947'!$A:$BI,1+'calc-8410178426'!C$1,0)),0,VLOOKUP($A65,'data-8017360947'!$A:$BI,1+'calc-8410178426'!C$1,0)*0.01*'calc-8410178426'!$B65)</f>
        <v>0</v>
      </c>
      <c r="D65">
        <f>IF(ISERROR(VLOOKUP($A65,'data-8017360947'!$A:$BI,1+'calc-8410178426'!D$1,0)),0,VLOOKUP($A65,'data-8017360947'!$A:$BI,1+'calc-8410178426'!D$1,0)*0.01*'calc-8410178426'!$B65)</f>
        <v>0</v>
      </c>
      <c r="E65">
        <f>IF(ISERROR(VLOOKUP($A65,'data-8017360947'!$A:$BI,1+'calc-8410178426'!E$1,0)),0,VLOOKUP($A65,'data-8017360947'!$A:$BI,1+'calc-8410178426'!E$1,0)*0.01*'calc-8410178426'!$B65)</f>
        <v>0</v>
      </c>
      <c r="F65">
        <f>IF(ISERROR(VLOOKUP($A65,'data-8017360947'!$A:$BI,1+'calc-8410178426'!F$1,0)),0,VLOOKUP($A65,'data-8017360947'!$A:$BI,1+'calc-8410178426'!F$1,0)*0.01*'calc-8410178426'!$B65)</f>
        <v>0</v>
      </c>
      <c r="G65">
        <f>IF(ISERROR(VLOOKUP($A65,'data-8017360947'!$A:$BI,1+'calc-8410178426'!G$1,0)),0,VLOOKUP($A65,'data-8017360947'!$A:$BI,1+'calc-8410178426'!G$1,0)*0.01*'calc-8410178426'!$B65)</f>
        <v>0</v>
      </c>
      <c r="H65">
        <f>IF(ISERROR(VLOOKUP($A65,'data-8017360947'!$A:$BI,1+'calc-8410178426'!H$1,0)),0,VLOOKUP($A65,'data-8017360947'!$A:$BI,1+'calc-8410178426'!H$1,0)*0.01*'calc-8410178426'!$B65)</f>
        <v>0</v>
      </c>
      <c r="I65">
        <f>IF(ISERROR(VLOOKUP($A65,'data-8017360947'!$A:$BI,1+'calc-8410178426'!I$1,0)),0,VLOOKUP($A65,'data-8017360947'!$A:$BI,1+'calc-8410178426'!I$1,0)*0.01*'calc-8410178426'!$B65)</f>
        <v>0</v>
      </c>
      <c r="J65">
        <f>IF(ISERROR(VLOOKUP($A65,'data-8017360947'!$A:$BI,1+'calc-8410178426'!J$1,0)),0,VLOOKUP($A65,'data-8017360947'!$A:$BI,1+'calc-8410178426'!J$1,0)*0.01*'calc-8410178426'!$B65)</f>
        <v>0</v>
      </c>
      <c r="K65">
        <f>IF(ISERROR(VLOOKUP($A65,'data-8017360947'!$A:$BI,1+'calc-8410178426'!K$1,0)),0,VLOOKUP($A65,'data-8017360947'!$A:$BI,1+'calc-8410178426'!K$1,0)*0.01*'calc-8410178426'!$B65)</f>
        <v>0</v>
      </c>
      <c r="L65">
        <f>IF(ISERROR(VLOOKUP($A65,'data-8017360947'!$A:$BI,1+'calc-8410178426'!L$1,0)),0,VLOOKUP($A65,'data-8017360947'!$A:$BI,1+'calc-8410178426'!L$1,0)*0.01*'calc-8410178426'!$B65)</f>
        <v>0</v>
      </c>
      <c r="M65">
        <f>IF(ISERROR(VLOOKUP($A65,'data-8017360947'!$A:$BI,1+'calc-8410178426'!M$1,0)),0,VLOOKUP($A65,'data-8017360947'!$A:$BI,1+'calc-8410178426'!M$1,0)*0.01*'calc-8410178426'!$B65)</f>
        <v>0</v>
      </c>
      <c r="N65">
        <f>IF(ISERROR(VLOOKUP($A65,'data-8017360947'!$A:$BI,1+'calc-8410178426'!N$1,0)),0,VLOOKUP($A65,'data-8017360947'!$A:$BI,1+'calc-8410178426'!N$1,0)*0.01*'calc-8410178426'!$B65)</f>
        <v>0</v>
      </c>
      <c r="O65">
        <f>IF(ISERROR(VLOOKUP($A65,'data-8017360947'!$A:$BI,1+'calc-8410178426'!O$1,0)),0,VLOOKUP($A65,'data-8017360947'!$A:$BI,1+'calc-8410178426'!O$1,0)*0.01*'calc-8410178426'!$B65)</f>
        <v>0</v>
      </c>
      <c r="P65">
        <f>IF(ISERROR(VLOOKUP($A65,'data-8017360947'!$A:$BI,1+'calc-8410178426'!P$1,0)),0,VLOOKUP($A65,'data-8017360947'!$A:$BI,1+'calc-8410178426'!P$1,0)*0.01*'calc-8410178426'!$B65)</f>
        <v>0</v>
      </c>
      <c r="Q65">
        <f>IF(ISERROR(VLOOKUP($A65,'data-8017360947'!$A:$BI,1+'calc-8410178426'!Q$1,0)),0,VLOOKUP($A65,'data-8017360947'!$A:$BI,1+'calc-8410178426'!Q$1,0)*0.01*'calc-8410178426'!$B65)</f>
        <v>0</v>
      </c>
      <c r="R65">
        <f>IF(ISERROR(VLOOKUP($A65,'data-8017360947'!$A:$BI,1+'calc-8410178426'!R$1,0)),0,VLOOKUP($A65,'data-8017360947'!$A:$BI,1+'calc-8410178426'!R$1,0)*0.01*'calc-8410178426'!$B65)</f>
        <v>0</v>
      </c>
      <c r="S65">
        <f>IF(ISERROR(VLOOKUP($A65,'data-8017360947'!$A:$BI,1+'calc-8410178426'!S$1,0)),0,VLOOKUP($A65,'data-8017360947'!$A:$BI,1+'calc-8410178426'!S$1,0)*0.01*'calc-8410178426'!$B65)</f>
        <v>0</v>
      </c>
      <c r="T65">
        <f>IF(ISERROR(VLOOKUP($A65,'data-8017360947'!$A:$BI,1+'calc-8410178426'!T$1,0)),0,VLOOKUP($A65,'data-8017360947'!$A:$BI,1+'calc-8410178426'!T$1,0)*0.01*'calc-8410178426'!$B65)</f>
        <v>0</v>
      </c>
      <c r="U65">
        <f>IF(ISERROR(VLOOKUP($A65,'data-8017360947'!$A:$BI,1+'calc-8410178426'!U$1,0)),0,VLOOKUP($A65,'data-8017360947'!$A:$BI,1+'calc-8410178426'!U$1,0)*0.01*'calc-8410178426'!$B65)</f>
        <v>0</v>
      </c>
      <c r="V65">
        <f>IF(ISERROR(VLOOKUP($A65,'data-8017360947'!$A:$BI,1+'calc-8410178426'!V$1,0)),0,VLOOKUP($A65,'data-8017360947'!$A:$BI,1+'calc-8410178426'!V$1,0)*0.01*'calc-8410178426'!$B65)</f>
        <v>0</v>
      </c>
      <c r="W65">
        <f>IF(ISERROR(VLOOKUP($A65,'data-8017360947'!$A:$BI,1+'calc-8410178426'!W$1,0)),0,VLOOKUP($A65,'data-8017360947'!$A:$BI,1+'calc-8410178426'!W$1,0)*0.01*'calc-8410178426'!$B65)</f>
        <v>0</v>
      </c>
      <c r="X65">
        <f>IF(ISERROR(VLOOKUP($A65,'data-8017360947'!$A:$BI,1+'calc-8410178426'!X$1,0)),0,VLOOKUP($A65,'data-8017360947'!$A:$BI,1+'calc-8410178426'!X$1,0)*0.01*'calc-8410178426'!$B65)</f>
        <v>0</v>
      </c>
      <c r="Y65">
        <f>IF(ISERROR(VLOOKUP($A65,'data-8017360947'!$A:$BI,1+'calc-8410178426'!Y$1,0)),0,VLOOKUP($A65,'data-8017360947'!$A:$BI,1+'calc-8410178426'!Y$1,0)*0.01*'calc-8410178426'!$B65)</f>
        <v>0</v>
      </c>
      <c r="Z65">
        <f>IF(ISERROR(VLOOKUP($A65,'data-8017360947'!$A:$BI,1+'calc-8410178426'!Z$1,0)),0,VLOOKUP($A65,'data-8017360947'!$A:$BI,1+'calc-8410178426'!Z$1,0)*0.01*'calc-8410178426'!$B65)</f>
        <v>0</v>
      </c>
      <c r="AA65">
        <f>IF(ISERROR(VLOOKUP($A65,'data-8017360947'!$A:$BI,1+'calc-8410178426'!AA$1,0)),0,VLOOKUP($A65,'data-8017360947'!$A:$BI,1+'calc-8410178426'!AA$1,0)*0.01*'calc-8410178426'!$B65)</f>
        <v>0</v>
      </c>
      <c r="AB65">
        <f>IF(ISERROR(VLOOKUP($A65,'data-8017360947'!$A:$BI,1+'calc-8410178426'!AB$1,0)),0,VLOOKUP($A65,'data-8017360947'!$A:$BI,1+'calc-8410178426'!AB$1,0)*0.01*'calc-8410178426'!$B65)</f>
        <v>0</v>
      </c>
      <c r="AC65">
        <f>IF(ISERROR(VLOOKUP($A65,'data-8017360947'!$A:$BI,1+'calc-8410178426'!AC$1,0)),0,VLOOKUP($A65,'data-8017360947'!$A:$BI,1+'calc-8410178426'!AC$1,0)*0.01*'calc-8410178426'!$B65)</f>
        <v>0</v>
      </c>
      <c r="AD65">
        <f>IF(ISERROR(VLOOKUP($A65,'data-8017360947'!$A:$BI,1+'calc-8410178426'!AD$1,0)),0,VLOOKUP($A65,'data-8017360947'!$A:$BI,1+'calc-8410178426'!AD$1,0)*0.01*'calc-8410178426'!$B65)</f>
        <v>0</v>
      </c>
      <c r="AE65">
        <f>IF(ISERROR(VLOOKUP($A65,'data-8017360947'!$A:$BI,1+'calc-8410178426'!AE$1,0)),0,VLOOKUP($A65,'data-8017360947'!$A:$BI,1+'calc-8410178426'!AE$1,0)*0.01*'calc-8410178426'!$B65)</f>
        <v>0</v>
      </c>
      <c r="AF65">
        <f>IF(ISERROR(VLOOKUP($A65,'data-8017360947'!$A:$BI,1+'calc-8410178426'!AF$1,0)),0,VLOOKUP($A65,'data-8017360947'!$A:$BI,1+'calc-8410178426'!AF$1,0)*0.01*'calc-8410178426'!$B65)</f>
        <v>0</v>
      </c>
      <c r="AG65">
        <f>IF(ISERROR(VLOOKUP($A65,'data-8017360947'!$A:$BI,1+'calc-8410178426'!AG$1,0)),0,VLOOKUP($A65,'data-8017360947'!$A:$BI,1+'calc-8410178426'!AG$1,0)*0.01*'calc-8410178426'!$B65)</f>
        <v>0</v>
      </c>
      <c r="AH65">
        <f>IF(ISERROR(VLOOKUP($A65,'data-8017360947'!$A:$BI,1+'calc-8410178426'!AH$1,0)),0,VLOOKUP($A65,'data-8017360947'!$A:$BI,1+'calc-8410178426'!AH$1,0)*0.01*'calc-8410178426'!$B65)</f>
        <v>0</v>
      </c>
      <c r="AI65">
        <f>IF(ISERROR(VLOOKUP($A65,'data-8017360947'!$A:$BI,1+'calc-8410178426'!AI$1,0)),0,VLOOKUP($A65,'data-8017360947'!$A:$BI,1+'calc-8410178426'!AI$1,0)*0.01*'calc-8410178426'!$B65)</f>
        <v>0</v>
      </c>
      <c r="AJ65">
        <f>IF(ISERROR(VLOOKUP($A65,'data-8017360947'!$A:$BI,1+'calc-8410178426'!AJ$1,0)),0,VLOOKUP($A65,'data-8017360947'!$A:$BI,1+'calc-8410178426'!AJ$1,0)*0.01*'calc-8410178426'!$B65)</f>
        <v>0</v>
      </c>
      <c r="AK65">
        <f>IF(ISERROR(VLOOKUP($A65,'data-8017360947'!$A:$BI,1+'calc-8410178426'!AK$1,0)),0,VLOOKUP($A65,'data-8017360947'!$A:$BI,1+'calc-8410178426'!AK$1,0)*0.01*'calc-8410178426'!$B65)</f>
        <v>0</v>
      </c>
      <c r="AL65">
        <f>IF(ISERROR(VLOOKUP($A65,'data-8017360947'!$A:$BI,1+'calc-8410178426'!AL$1,0)),0,VLOOKUP($A65,'data-8017360947'!$A:$BI,1+'calc-8410178426'!AL$1,0)*0.01*'calc-8410178426'!$B65)</f>
        <v>0</v>
      </c>
      <c r="AM65">
        <f>IF(ISERROR(VLOOKUP($A65,'data-8017360947'!$A:$BI,1+'calc-8410178426'!AM$1,0)),0,VLOOKUP($A65,'data-8017360947'!$A:$BI,1+'calc-8410178426'!AM$1,0)*0.01*'calc-8410178426'!$B65)</f>
        <v>0</v>
      </c>
      <c r="AN65">
        <f>IF(ISERROR(VLOOKUP($A65,'data-8017360947'!$A:$BI,1+'calc-8410178426'!AN$1,0)),0,VLOOKUP($A65,'data-8017360947'!$A:$BI,1+'calc-8410178426'!AN$1,0)*0.01*'calc-8410178426'!$B65)</f>
        <v>0</v>
      </c>
      <c r="AO65">
        <f>IF(ISERROR(VLOOKUP($A65,'data-8017360947'!$A:$BI,1+'calc-8410178426'!AO$1,0)),0,VLOOKUP($A65,'data-8017360947'!$A:$BI,1+'calc-8410178426'!AO$1,0)*0.01*'calc-8410178426'!$B65)</f>
        <v>0</v>
      </c>
      <c r="AP65">
        <f>IF(ISERROR(VLOOKUP($A65,'data-8017360947'!$A:$BI,1+'calc-8410178426'!AP$1,0)),0,VLOOKUP($A65,'data-8017360947'!$A:$BI,1+'calc-8410178426'!AP$1,0)*0.01*'calc-8410178426'!$B65)</f>
        <v>0</v>
      </c>
      <c r="AQ65">
        <f>IF(ISERROR(VLOOKUP($A65,'data-8017360947'!$A:$BI,1+'calc-8410178426'!AQ$1,0)),0,VLOOKUP($A65,'data-8017360947'!$A:$BI,1+'calc-8410178426'!AQ$1,0)*0.01*'calc-8410178426'!$B65)</f>
        <v>0</v>
      </c>
      <c r="AR65">
        <f>IF(ISERROR(VLOOKUP($A65,'data-8017360947'!$A:$BI,1+'calc-8410178426'!AR$1,0)),0,VLOOKUP($A65,'data-8017360947'!$A:$BI,1+'calc-8410178426'!AR$1,0)*0.01*'calc-8410178426'!$B65)</f>
        <v>0</v>
      </c>
      <c r="AS65">
        <f>IF(ISERROR(VLOOKUP($A65,'data-8017360947'!$A:$BI,1+'calc-8410178426'!AS$1,0)),0,VLOOKUP($A65,'data-8017360947'!$A:$BI,1+'calc-8410178426'!AS$1,0)*0.01*'calc-8410178426'!$B65)</f>
        <v>0</v>
      </c>
      <c r="AT65">
        <f>IF(ISERROR(VLOOKUP($A65,'data-8017360947'!$A:$BI,1+'calc-8410178426'!AT$1,0)),0,VLOOKUP($A65,'data-8017360947'!$A:$BI,1+'calc-8410178426'!AT$1,0)*0.01*'calc-8410178426'!$B65)</f>
        <v>0</v>
      </c>
      <c r="AU65">
        <f>IF(ISERROR(VLOOKUP($A65,'data-8017360947'!$A:$BI,1+'calc-8410178426'!AU$1,0)),0,VLOOKUP($A65,'data-8017360947'!$A:$BI,1+'calc-8410178426'!AU$1,0)*0.01*'calc-8410178426'!$B65)</f>
        <v>0</v>
      </c>
      <c r="AV65">
        <f>IF(ISERROR(VLOOKUP($A65,'data-8017360947'!$A:$BI,1+'calc-8410178426'!AV$1,0)),0,VLOOKUP($A65,'data-8017360947'!$A:$BI,1+'calc-8410178426'!AV$1,0)*0.01*'calc-8410178426'!$B65)</f>
        <v>0</v>
      </c>
      <c r="AW65">
        <f>IF(ISERROR(VLOOKUP($A65,'data-8017360947'!$A:$BI,1+'calc-8410178426'!AW$1,0)),0,VLOOKUP($A65,'data-8017360947'!$A:$BI,1+'calc-8410178426'!AW$1,0)*0.01*'calc-8410178426'!$B65)</f>
        <v>0</v>
      </c>
      <c r="AX65">
        <f>IF(ISERROR(VLOOKUP($A65,'data-8017360947'!$A:$BI,1+'calc-8410178426'!AX$1,0)),0,VLOOKUP($A65,'data-8017360947'!$A:$BI,1+'calc-8410178426'!AX$1,0)*0.01*'calc-8410178426'!$B65)</f>
        <v>0</v>
      </c>
      <c r="AY65">
        <f>IF(ISERROR(VLOOKUP($A65,'data-8017360947'!$A:$BI,1+'calc-8410178426'!AY$1,0)),0,VLOOKUP($A65,'data-8017360947'!$A:$BI,1+'calc-8410178426'!AY$1,0)*0.01*'calc-8410178426'!$B65)</f>
        <v>0</v>
      </c>
      <c r="AZ65">
        <f>IF(ISERROR(VLOOKUP($A65,'data-8017360947'!$A:$BI,1+'calc-8410178426'!AZ$1,0)),0,VLOOKUP($A65,'data-8017360947'!$A:$BI,1+'calc-8410178426'!AZ$1,0)*0.01*'calc-8410178426'!$B65)</f>
        <v>0</v>
      </c>
      <c r="BA65">
        <f>IF(ISERROR(VLOOKUP($A65,'data-8017360947'!$A:$BI,1+'calc-8410178426'!BA$1,0)),0,VLOOKUP($A65,'data-8017360947'!$A:$BI,1+'calc-8410178426'!BA$1,0)*0.01*'calc-8410178426'!$B65)</f>
        <v>0</v>
      </c>
      <c r="BB65">
        <f>IF(ISERROR(VLOOKUP($A65,'data-8017360947'!$A:$BI,1+'calc-8410178426'!BB$1,0)),0,VLOOKUP($A65,'data-8017360947'!$A:$BI,1+'calc-8410178426'!BB$1,0)*0.01*'calc-8410178426'!$B65)</f>
        <v>0</v>
      </c>
      <c r="BC65">
        <f>IF(ISERROR(VLOOKUP($A65,'data-8017360947'!$A:$BI,1+'calc-8410178426'!BC$1,0)),0,VLOOKUP($A65,'data-8017360947'!$A:$BI,1+'calc-8410178426'!BC$1,0)*0.01*'calc-8410178426'!$B65)</f>
        <v>0</v>
      </c>
      <c r="BD65">
        <f>IF(ISERROR(VLOOKUP($A65,'data-8017360947'!$A:$BI,1+'calc-8410178426'!BD$1,0)),0,VLOOKUP($A65,'data-8017360947'!$A:$BI,1+'calc-8410178426'!BD$1,0)*0.01*'calc-8410178426'!$B65)</f>
        <v>0</v>
      </c>
      <c r="BE65">
        <f>IF(ISERROR(VLOOKUP($A65,'data-8017360947'!$A:$BI,1+'calc-8410178426'!BE$1,0)),0,VLOOKUP($A65,'data-8017360947'!$A:$BI,1+'calc-8410178426'!BE$1,0)*0.01*'calc-8410178426'!$B65)</f>
        <v>0</v>
      </c>
      <c r="BF65">
        <f>IF(ISERROR(VLOOKUP($A65,'data-8017360947'!$A:$BI,1+'calc-8410178426'!BF$1,0)),0,VLOOKUP($A65,'data-8017360947'!$A:$BI,1+'calc-8410178426'!BF$1,0)*0.01*'calc-8410178426'!$B65)</f>
        <v>0</v>
      </c>
      <c r="BG65">
        <f>IF(ISERROR(VLOOKUP($A65,'data-8017360947'!$A:$BI,1+'calc-8410178426'!BG$1,0)),0,VLOOKUP($A65,'data-8017360947'!$A:$BI,1+'calc-8410178426'!BG$1,0)*0.01*'calc-8410178426'!$B65)</f>
        <v>0</v>
      </c>
      <c r="BH65">
        <f>IF(ISERROR(VLOOKUP($A65,'data-8017360947'!$A:$BI,1+'calc-8410178426'!BH$1,0)),0,VLOOKUP($A65,'data-8017360947'!$A:$BI,1+'calc-8410178426'!BH$1,0)*0.01*'calc-8410178426'!$B65)</f>
        <v>0</v>
      </c>
      <c r="BI65">
        <f>IF(ISERROR(VLOOKUP($A65,'data-8017360947'!$A:$BI,1+'calc-8410178426'!BI$1,0)),0,VLOOKUP($A65,'data-8017360947'!$A:$BI,1+'calc-8410178426'!BI$1,0)*0.01*'calc-8410178426'!$B65)</f>
        <v>0</v>
      </c>
      <c r="BJ65">
        <f>IF(ISERROR(VLOOKUP($A65,'data-8017360947'!$A:$BI,1+'calc-8410178426'!BJ$1,0)),0,VLOOKUP($A65,'data-8017360947'!$A:$BI,1+'calc-8410178426'!BJ$1,0)*0.01*'calc-8410178426'!$B65)</f>
        <v>0</v>
      </c>
    </row>
    <row r="66" spans="1:62" x14ac:dyDescent="0.25">
      <c r="A66">
        <f>'Nutritional Calculator - Demo'!C71</f>
        <v>0</v>
      </c>
      <c r="B66">
        <f>'Nutritional Calculator - Demo'!D71</f>
        <v>0</v>
      </c>
      <c r="C66">
        <f>IF(ISERROR(VLOOKUP($A66,'data-8017360947'!$A:$BI,1+'calc-8410178426'!C$1,0)),0,VLOOKUP($A66,'data-8017360947'!$A:$BI,1+'calc-8410178426'!C$1,0)*0.01*'calc-8410178426'!$B66)</f>
        <v>0</v>
      </c>
      <c r="D66">
        <f>IF(ISERROR(VLOOKUP($A66,'data-8017360947'!$A:$BI,1+'calc-8410178426'!D$1,0)),0,VLOOKUP($A66,'data-8017360947'!$A:$BI,1+'calc-8410178426'!D$1,0)*0.01*'calc-8410178426'!$B66)</f>
        <v>0</v>
      </c>
      <c r="E66">
        <f>IF(ISERROR(VLOOKUP($A66,'data-8017360947'!$A:$BI,1+'calc-8410178426'!E$1,0)),0,VLOOKUP($A66,'data-8017360947'!$A:$BI,1+'calc-8410178426'!E$1,0)*0.01*'calc-8410178426'!$B66)</f>
        <v>0</v>
      </c>
      <c r="F66">
        <f>IF(ISERROR(VLOOKUP($A66,'data-8017360947'!$A:$BI,1+'calc-8410178426'!F$1,0)),0,VLOOKUP($A66,'data-8017360947'!$A:$BI,1+'calc-8410178426'!F$1,0)*0.01*'calc-8410178426'!$B66)</f>
        <v>0</v>
      </c>
      <c r="G66">
        <f>IF(ISERROR(VLOOKUP($A66,'data-8017360947'!$A:$BI,1+'calc-8410178426'!G$1,0)),0,VLOOKUP($A66,'data-8017360947'!$A:$BI,1+'calc-8410178426'!G$1,0)*0.01*'calc-8410178426'!$B66)</f>
        <v>0</v>
      </c>
      <c r="H66">
        <f>IF(ISERROR(VLOOKUP($A66,'data-8017360947'!$A:$BI,1+'calc-8410178426'!H$1,0)),0,VLOOKUP($A66,'data-8017360947'!$A:$BI,1+'calc-8410178426'!H$1,0)*0.01*'calc-8410178426'!$B66)</f>
        <v>0</v>
      </c>
      <c r="I66">
        <f>IF(ISERROR(VLOOKUP($A66,'data-8017360947'!$A:$BI,1+'calc-8410178426'!I$1,0)),0,VLOOKUP($A66,'data-8017360947'!$A:$BI,1+'calc-8410178426'!I$1,0)*0.01*'calc-8410178426'!$B66)</f>
        <v>0</v>
      </c>
      <c r="J66">
        <f>IF(ISERROR(VLOOKUP($A66,'data-8017360947'!$A:$BI,1+'calc-8410178426'!J$1,0)),0,VLOOKUP($A66,'data-8017360947'!$A:$BI,1+'calc-8410178426'!J$1,0)*0.01*'calc-8410178426'!$B66)</f>
        <v>0</v>
      </c>
      <c r="K66">
        <f>IF(ISERROR(VLOOKUP($A66,'data-8017360947'!$A:$BI,1+'calc-8410178426'!K$1,0)),0,VLOOKUP($A66,'data-8017360947'!$A:$BI,1+'calc-8410178426'!K$1,0)*0.01*'calc-8410178426'!$B66)</f>
        <v>0</v>
      </c>
      <c r="L66">
        <f>IF(ISERROR(VLOOKUP($A66,'data-8017360947'!$A:$BI,1+'calc-8410178426'!L$1,0)),0,VLOOKUP($A66,'data-8017360947'!$A:$BI,1+'calc-8410178426'!L$1,0)*0.01*'calc-8410178426'!$B66)</f>
        <v>0</v>
      </c>
      <c r="M66">
        <f>IF(ISERROR(VLOOKUP($A66,'data-8017360947'!$A:$BI,1+'calc-8410178426'!M$1,0)),0,VLOOKUP($A66,'data-8017360947'!$A:$BI,1+'calc-8410178426'!M$1,0)*0.01*'calc-8410178426'!$B66)</f>
        <v>0</v>
      </c>
      <c r="N66">
        <f>IF(ISERROR(VLOOKUP($A66,'data-8017360947'!$A:$BI,1+'calc-8410178426'!N$1,0)),0,VLOOKUP($A66,'data-8017360947'!$A:$BI,1+'calc-8410178426'!N$1,0)*0.01*'calc-8410178426'!$B66)</f>
        <v>0</v>
      </c>
      <c r="O66">
        <f>IF(ISERROR(VLOOKUP($A66,'data-8017360947'!$A:$BI,1+'calc-8410178426'!O$1,0)),0,VLOOKUP($A66,'data-8017360947'!$A:$BI,1+'calc-8410178426'!O$1,0)*0.01*'calc-8410178426'!$B66)</f>
        <v>0</v>
      </c>
      <c r="P66">
        <f>IF(ISERROR(VLOOKUP($A66,'data-8017360947'!$A:$BI,1+'calc-8410178426'!P$1,0)),0,VLOOKUP($A66,'data-8017360947'!$A:$BI,1+'calc-8410178426'!P$1,0)*0.01*'calc-8410178426'!$B66)</f>
        <v>0</v>
      </c>
      <c r="Q66">
        <f>IF(ISERROR(VLOOKUP($A66,'data-8017360947'!$A:$BI,1+'calc-8410178426'!Q$1,0)),0,VLOOKUP($A66,'data-8017360947'!$A:$BI,1+'calc-8410178426'!Q$1,0)*0.01*'calc-8410178426'!$B66)</f>
        <v>0</v>
      </c>
      <c r="R66">
        <f>IF(ISERROR(VLOOKUP($A66,'data-8017360947'!$A:$BI,1+'calc-8410178426'!R$1,0)),0,VLOOKUP($A66,'data-8017360947'!$A:$BI,1+'calc-8410178426'!R$1,0)*0.01*'calc-8410178426'!$B66)</f>
        <v>0</v>
      </c>
      <c r="S66">
        <f>IF(ISERROR(VLOOKUP($A66,'data-8017360947'!$A:$BI,1+'calc-8410178426'!S$1,0)),0,VLOOKUP($A66,'data-8017360947'!$A:$BI,1+'calc-8410178426'!S$1,0)*0.01*'calc-8410178426'!$B66)</f>
        <v>0</v>
      </c>
      <c r="T66">
        <f>IF(ISERROR(VLOOKUP($A66,'data-8017360947'!$A:$BI,1+'calc-8410178426'!T$1,0)),0,VLOOKUP($A66,'data-8017360947'!$A:$BI,1+'calc-8410178426'!T$1,0)*0.01*'calc-8410178426'!$B66)</f>
        <v>0</v>
      </c>
      <c r="U66">
        <f>IF(ISERROR(VLOOKUP($A66,'data-8017360947'!$A:$BI,1+'calc-8410178426'!U$1,0)),0,VLOOKUP($A66,'data-8017360947'!$A:$BI,1+'calc-8410178426'!U$1,0)*0.01*'calc-8410178426'!$B66)</f>
        <v>0</v>
      </c>
      <c r="V66">
        <f>IF(ISERROR(VLOOKUP($A66,'data-8017360947'!$A:$BI,1+'calc-8410178426'!V$1,0)),0,VLOOKUP($A66,'data-8017360947'!$A:$BI,1+'calc-8410178426'!V$1,0)*0.01*'calc-8410178426'!$B66)</f>
        <v>0</v>
      </c>
      <c r="W66">
        <f>IF(ISERROR(VLOOKUP($A66,'data-8017360947'!$A:$BI,1+'calc-8410178426'!W$1,0)),0,VLOOKUP($A66,'data-8017360947'!$A:$BI,1+'calc-8410178426'!W$1,0)*0.01*'calc-8410178426'!$B66)</f>
        <v>0</v>
      </c>
      <c r="X66">
        <f>IF(ISERROR(VLOOKUP($A66,'data-8017360947'!$A:$BI,1+'calc-8410178426'!X$1,0)),0,VLOOKUP($A66,'data-8017360947'!$A:$BI,1+'calc-8410178426'!X$1,0)*0.01*'calc-8410178426'!$B66)</f>
        <v>0</v>
      </c>
      <c r="Y66">
        <f>IF(ISERROR(VLOOKUP($A66,'data-8017360947'!$A:$BI,1+'calc-8410178426'!Y$1,0)),0,VLOOKUP($A66,'data-8017360947'!$A:$BI,1+'calc-8410178426'!Y$1,0)*0.01*'calc-8410178426'!$B66)</f>
        <v>0</v>
      </c>
      <c r="Z66">
        <f>IF(ISERROR(VLOOKUP($A66,'data-8017360947'!$A:$BI,1+'calc-8410178426'!Z$1,0)),0,VLOOKUP($A66,'data-8017360947'!$A:$BI,1+'calc-8410178426'!Z$1,0)*0.01*'calc-8410178426'!$B66)</f>
        <v>0</v>
      </c>
      <c r="AA66">
        <f>IF(ISERROR(VLOOKUP($A66,'data-8017360947'!$A:$BI,1+'calc-8410178426'!AA$1,0)),0,VLOOKUP($A66,'data-8017360947'!$A:$BI,1+'calc-8410178426'!AA$1,0)*0.01*'calc-8410178426'!$B66)</f>
        <v>0</v>
      </c>
      <c r="AB66">
        <f>IF(ISERROR(VLOOKUP($A66,'data-8017360947'!$A:$BI,1+'calc-8410178426'!AB$1,0)),0,VLOOKUP($A66,'data-8017360947'!$A:$BI,1+'calc-8410178426'!AB$1,0)*0.01*'calc-8410178426'!$B66)</f>
        <v>0</v>
      </c>
      <c r="AC66">
        <f>IF(ISERROR(VLOOKUP($A66,'data-8017360947'!$A:$BI,1+'calc-8410178426'!AC$1,0)),0,VLOOKUP($A66,'data-8017360947'!$A:$BI,1+'calc-8410178426'!AC$1,0)*0.01*'calc-8410178426'!$B66)</f>
        <v>0</v>
      </c>
      <c r="AD66">
        <f>IF(ISERROR(VLOOKUP($A66,'data-8017360947'!$A:$BI,1+'calc-8410178426'!AD$1,0)),0,VLOOKUP($A66,'data-8017360947'!$A:$BI,1+'calc-8410178426'!AD$1,0)*0.01*'calc-8410178426'!$B66)</f>
        <v>0</v>
      </c>
      <c r="AE66">
        <f>IF(ISERROR(VLOOKUP($A66,'data-8017360947'!$A:$BI,1+'calc-8410178426'!AE$1,0)),0,VLOOKUP($A66,'data-8017360947'!$A:$BI,1+'calc-8410178426'!AE$1,0)*0.01*'calc-8410178426'!$B66)</f>
        <v>0</v>
      </c>
      <c r="AF66">
        <f>IF(ISERROR(VLOOKUP($A66,'data-8017360947'!$A:$BI,1+'calc-8410178426'!AF$1,0)),0,VLOOKUP($A66,'data-8017360947'!$A:$BI,1+'calc-8410178426'!AF$1,0)*0.01*'calc-8410178426'!$B66)</f>
        <v>0</v>
      </c>
      <c r="AG66">
        <f>IF(ISERROR(VLOOKUP($A66,'data-8017360947'!$A:$BI,1+'calc-8410178426'!AG$1,0)),0,VLOOKUP($A66,'data-8017360947'!$A:$BI,1+'calc-8410178426'!AG$1,0)*0.01*'calc-8410178426'!$B66)</f>
        <v>0</v>
      </c>
      <c r="AH66">
        <f>IF(ISERROR(VLOOKUP($A66,'data-8017360947'!$A:$BI,1+'calc-8410178426'!AH$1,0)),0,VLOOKUP($A66,'data-8017360947'!$A:$BI,1+'calc-8410178426'!AH$1,0)*0.01*'calc-8410178426'!$B66)</f>
        <v>0</v>
      </c>
      <c r="AI66">
        <f>IF(ISERROR(VLOOKUP($A66,'data-8017360947'!$A:$BI,1+'calc-8410178426'!AI$1,0)),0,VLOOKUP($A66,'data-8017360947'!$A:$BI,1+'calc-8410178426'!AI$1,0)*0.01*'calc-8410178426'!$B66)</f>
        <v>0</v>
      </c>
      <c r="AJ66">
        <f>IF(ISERROR(VLOOKUP($A66,'data-8017360947'!$A:$BI,1+'calc-8410178426'!AJ$1,0)),0,VLOOKUP($A66,'data-8017360947'!$A:$BI,1+'calc-8410178426'!AJ$1,0)*0.01*'calc-8410178426'!$B66)</f>
        <v>0</v>
      </c>
      <c r="AK66">
        <f>IF(ISERROR(VLOOKUP($A66,'data-8017360947'!$A:$BI,1+'calc-8410178426'!AK$1,0)),0,VLOOKUP($A66,'data-8017360947'!$A:$BI,1+'calc-8410178426'!AK$1,0)*0.01*'calc-8410178426'!$B66)</f>
        <v>0</v>
      </c>
      <c r="AL66">
        <f>IF(ISERROR(VLOOKUP($A66,'data-8017360947'!$A:$BI,1+'calc-8410178426'!AL$1,0)),0,VLOOKUP($A66,'data-8017360947'!$A:$BI,1+'calc-8410178426'!AL$1,0)*0.01*'calc-8410178426'!$B66)</f>
        <v>0</v>
      </c>
      <c r="AM66">
        <f>IF(ISERROR(VLOOKUP($A66,'data-8017360947'!$A:$BI,1+'calc-8410178426'!AM$1,0)),0,VLOOKUP($A66,'data-8017360947'!$A:$BI,1+'calc-8410178426'!AM$1,0)*0.01*'calc-8410178426'!$B66)</f>
        <v>0</v>
      </c>
      <c r="AN66">
        <f>IF(ISERROR(VLOOKUP($A66,'data-8017360947'!$A:$BI,1+'calc-8410178426'!AN$1,0)),0,VLOOKUP($A66,'data-8017360947'!$A:$BI,1+'calc-8410178426'!AN$1,0)*0.01*'calc-8410178426'!$B66)</f>
        <v>0</v>
      </c>
      <c r="AO66">
        <f>IF(ISERROR(VLOOKUP($A66,'data-8017360947'!$A:$BI,1+'calc-8410178426'!AO$1,0)),0,VLOOKUP($A66,'data-8017360947'!$A:$BI,1+'calc-8410178426'!AO$1,0)*0.01*'calc-8410178426'!$B66)</f>
        <v>0</v>
      </c>
      <c r="AP66">
        <f>IF(ISERROR(VLOOKUP($A66,'data-8017360947'!$A:$BI,1+'calc-8410178426'!AP$1,0)),0,VLOOKUP($A66,'data-8017360947'!$A:$BI,1+'calc-8410178426'!AP$1,0)*0.01*'calc-8410178426'!$B66)</f>
        <v>0</v>
      </c>
      <c r="AQ66">
        <f>IF(ISERROR(VLOOKUP($A66,'data-8017360947'!$A:$BI,1+'calc-8410178426'!AQ$1,0)),0,VLOOKUP($A66,'data-8017360947'!$A:$BI,1+'calc-8410178426'!AQ$1,0)*0.01*'calc-8410178426'!$B66)</f>
        <v>0</v>
      </c>
      <c r="AR66">
        <f>IF(ISERROR(VLOOKUP($A66,'data-8017360947'!$A:$BI,1+'calc-8410178426'!AR$1,0)),0,VLOOKUP($A66,'data-8017360947'!$A:$BI,1+'calc-8410178426'!AR$1,0)*0.01*'calc-8410178426'!$B66)</f>
        <v>0</v>
      </c>
      <c r="AS66">
        <f>IF(ISERROR(VLOOKUP($A66,'data-8017360947'!$A:$BI,1+'calc-8410178426'!AS$1,0)),0,VLOOKUP($A66,'data-8017360947'!$A:$BI,1+'calc-8410178426'!AS$1,0)*0.01*'calc-8410178426'!$B66)</f>
        <v>0</v>
      </c>
      <c r="AT66">
        <f>IF(ISERROR(VLOOKUP($A66,'data-8017360947'!$A:$BI,1+'calc-8410178426'!AT$1,0)),0,VLOOKUP($A66,'data-8017360947'!$A:$BI,1+'calc-8410178426'!AT$1,0)*0.01*'calc-8410178426'!$B66)</f>
        <v>0</v>
      </c>
      <c r="AU66">
        <f>IF(ISERROR(VLOOKUP($A66,'data-8017360947'!$A:$BI,1+'calc-8410178426'!AU$1,0)),0,VLOOKUP($A66,'data-8017360947'!$A:$BI,1+'calc-8410178426'!AU$1,0)*0.01*'calc-8410178426'!$B66)</f>
        <v>0</v>
      </c>
      <c r="AV66">
        <f>IF(ISERROR(VLOOKUP($A66,'data-8017360947'!$A:$BI,1+'calc-8410178426'!AV$1,0)),0,VLOOKUP($A66,'data-8017360947'!$A:$BI,1+'calc-8410178426'!AV$1,0)*0.01*'calc-8410178426'!$B66)</f>
        <v>0</v>
      </c>
      <c r="AW66">
        <f>IF(ISERROR(VLOOKUP($A66,'data-8017360947'!$A:$BI,1+'calc-8410178426'!AW$1,0)),0,VLOOKUP($A66,'data-8017360947'!$A:$BI,1+'calc-8410178426'!AW$1,0)*0.01*'calc-8410178426'!$B66)</f>
        <v>0</v>
      </c>
      <c r="AX66">
        <f>IF(ISERROR(VLOOKUP($A66,'data-8017360947'!$A:$BI,1+'calc-8410178426'!AX$1,0)),0,VLOOKUP($A66,'data-8017360947'!$A:$BI,1+'calc-8410178426'!AX$1,0)*0.01*'calc-8410178426'!$B66)</f>
        <v>0</v>
      </c>
      <c r="AY66">
        <f>IF(ISERROR(VLOOKUP($A66,'data-8017360947'!$A:$BI,1+'calc-8410178426'!AY$1,0)),0,VLOOKUP($A66,'data-8017360947'!$A:$BI,1+'calc-8410178426'!AY$1,0)*0.01*'calc-8410178426'!$B66)</f>
        <v>0</v>
      </c>
      <c r="AZ66">
        <f>IF(ISERROR(VLOOKUP($A66,'data-8017360947'!$A:$BI,1+'calc-8410178426'!AZ$1,0)),0,VLOOKUP($A66,'data-8017360947'!$A:$BI,1+'calc-8410178426'!AZ$1,0)*0.01*'calc-8410178426'!$B66)</f>
        <v>0</v>
      </c>
      <c r="BA66">
        <f>IF(ISERROR(VLOOKUP($A66,'data-8017360947'!$A:$BI,1+'calc-8410178426'!BA$1,0)),0,VLOOKUP($A66,'data-8017360947'!$A:$BI,1+'calc-8410178426'!BA$1,0)*0.01*'calc-8410178426'!$B66)</f>
        <v>0</v>
      </c>
      <c r="BB66">
        <f>IF(ISERROR(VLOOKUP($A66,'data-8017360947'!$A:$BI,1+'calc-8410178426'!BB$1,0)),0,VLOOKUP($A66,'data-8017360947'!$A:$BI,1+'calc-8410178426'!BB$1,0)*0.01*'calc-8410178426'!$B66)</f>
        <v>0</v>
      </c>
      <c r="BC66">
        <f>IF(ISERROR(VLOOKUP($A66,'data-8017360947'!$A:$BI,1+'calc-8410178426'!BC$1,0)),0,VLOOKUP($A66,'data-8017360947'!$A:$BI,1+'calc-8410178426'!BC$1,0)*0.01*'calc-8410178426'!$B66)</f>
        <v>0</v>
      </c>
      <c r="BD66">
        <f>IF(ISERROR(VLOOKUP($A66,'data-8017360947'!$A:$BI,1+'calc-8410178426'!BD$1,0)),0,VLOOKUP($A66,'data-8017360947'!$A:$BI,1+'calc-8410178426'!BD$1,0)*0.01*'calc-8410178426'!$B66)</f>
        <v>0</v>
      </c>
      <c r="BE66">
        <f>IF(ISERROR(VLOOKUP($A66,'data-8017360947'!$A:$BI,1+'calc-8410178426'!BE$1,0)),0,VLOOKUP($A66,'data-8017360947'!$A:$BI,1+'calc-8410178426'!BE$1,0)*0.01*'calc-8410178426'!$B66)</f>
        <v>0</v>
      </c>
      <c r="BF66">
        <f>IF(ISERROR(VLOOKUP($A66,'data-8017360947'!$A:$BI,1+'calc-8410178426'!BF$1,0)),0,VLOOKUP($A66,'data-8017360947'!$A:$BI,1+'calc-8410178426'!BF$1,0)*0.01*'calc-8410178426'!$B66)</f>
        <v>0</v>
      </c>
      <c r="BG66">
        <f>IF(ISERROR(VLOOKUP($A66,'data-8017360947'!$A:$BI,1+'calc-8410178426'!BG$1,0)),0,VLOOKUP($A66,'data-8017360947'!$A:$BI,1+'calc-8410178426'!BG$1,0)*0.01*'calc-8410178426'!$B66)</f>
        <v>0</v>
      </c>
      <c r="BH66">
        <f>IF(ISERROR(VLOOKUP($A66,'data-8017360947'!$A:$BI,1+'calc-8410178426'!BH$1,0)),0,VLOOKUP($A66,'data-8017360947'!$A:$BI,1+'calc-8410178426'!BH$1,0)*0.01*'calc-8410178426'!$B66)</f>
        <v>0</v>
      </c>
      <c r="BI66">
        <f>IF(ISERROR(VLOOKUP($A66,'data-8017360947'!$A:$BI,1+'calc-8410178426'!BI$1,0)),0,VLOOKUP($A66,'data-8017360947'!$A:$BI,1+'calc-8410178426'!BI$1,0)*0.01*'calc-8410178426'!$B66)</f>
        <v>0</v>
      </c>
      <c r="BJ66">
        <f>IF(ISERROR(VLOOKUP($A66,'data-8017360947'!$A:$BI,1+'calc-8410178426'!BJ$1,0)),0,VLOOKUP($A66,'data-8017360947'!$A:$BI,1+'calc-8410178426'!BJ$1,0)*0.01*'calc-8410178426'!$B66)</f>
        <v>0</v>
      </c>
    </row>
    <row r="67" spans="1:62" x14ac:dyDescent="0.25">
      <c r="A67">
        <f>'Nutritional Calculator - Demo'!C72</f>
        <v>0</v>
      </c>
      <c r="B67">
        <f>'Nutritional Calculator - Demo'!D72</f>
        <v>0</v>
      </c>
      <c r="C67">
        <f>IF(ISERROR(VLOOKUP($A67,'data-8017360947'!$A:$BI,1+'calc-8410178426'!C$1,0)),0,VLOOKUP($A67,'data-8017360947'!$A:$BI,1+'calc-8410178426'!C$1,0)*0.01*'calc-8410178426'!$B67)</f>
        <v>0</v>
      </c>
      <c r="D67">
        <f>IF(ISERROR(VLOOKUP($A67,'data-8017360947'!$A:$BI,1+'calc-8410178426'!D$1,0)),0,VLOOKUP($A67,'data-8017360947'!$A:$BI,1+'calc-8410178426'!D$1,0)*0.01*'calc-8410178426'!$B67)</f>
        <v>0</v>
      </c>
      <c r="E67">
        <f>IF(ISERROR(VLOOKUP($A67,'data-8017360947'!$A:$BI,1+'calc-8410178426'!E$1,0)),0,VLOOKUP($A67,'data-8017360947'!$A:$BI,1+'calc-8410178426'!E$1,0)*0.01*'calc-8410178426'!$B67)</f>
        <v>0</v>
      </c>
      <c r="F67">
        <f>IF(ISERROR(VLOOKUP($A67,'data-8017360947'!$A:$BI,1+'calc-8410178426'!F$1,0)),0,VLOOKUP($A67,'data-8017360947'!$A:$BI,1+'calc-8410178426'!F$1,0)*0.01*'calc-8410178426'!$B67)</f>
        <v>0</v>
      </c>
      <c r="G67">
        <f>IF(ISERROR(VLOOKUP($A67,'data-8017360947'!$A:$BI,1+'calc-8410178426'!G$1,0)),0,VLOOKUP($A67,'data-8017360947'!$A:$BI,1+'calc-8410178426'!G$1,0)*0.01*'calc-8410178426'!$B67)</f>
        <v>0</v>
      </c>
      <c r="H67">
        <f>IF(ISERROR(VLOOKUP($A67,'data-8017360947'!$A:$BI,1+'calc-8410178426'!H$1,0)),0,VLOOKUP($A67,'data-8017360947'!$A:$BI,1+'calc-8410178426'!H$1,0)*0.01*'calc-8410178426'!$B67)</f>
        <v>0</v>
      </c>
      <c r="I67">
        <f>IF(ISERROR(VLOOKUP($A67,'data-8017360947'!$A:$BI,1+'calc-8410178426'!I$1,0)),0,VLOOKUP($A67,'data-8017360947'!$A:$BI,1+'calc-8410178426'!I$1,0)*0.01*'calc-8410178426'!$B67)</f>
        <v>0</v>
      </c>
      <c r="J67">
        <f>IF(ISERROR(VLOOKUP($A67,'data-8017360947'!$A:$BI,1+'calc-8410178426'!J$1,0)),0,VLOOKUP($A67,'data-8017360947'!$A:$BI,1+'calc-8410178426'!J$1,0)*0.01*'calc-8410178426'!$B67)</f>
        <v>0</v>
      </c>
      <c r="K67">
        <f>IF(ISERROR(VLOOKUP($A67,'data-8017360947'!$A:$BI,1+'calc-8410178426'!K$1,0)),0,VLOOKUP($A67,'data-8017360947'!$A:$BI,1+'calc-8410178426'!K$1,0)*0.01*'calc-8410178426'!$B67)</f>
        <v>0</v>
      </c>
      <c r="L67">
        <f>IF(ISERROR(VLOOKUP($A67,'data-8017360947'!$A:$BI,1+'calc-8410178426'!L$1,0)),0,VLOOKUP($A67,'data-8017360947'!$A:$BI,1+'calc-8410178426'!L$1,0)*0.01*'calc-8410178426'!$B67)</f>
        <v>0</v>
      </c>
      <c r="M67">
        <f>IF(ISERROR(VLOOKUP($A67,'data-8017360947'!$A:$BI,1+'calc-8410178426'!M$1,0)),0,VLOOKUP($A67,'data-8017360947'!$A:$BI,1+'calc-8410178426'!M$1,0)*0.01*'calc-8410178426'!$B67)</f>
        <v>0</v>
      </c>
      <c r="N67">
        <f>IF(ISERROR(VLOOKUP($A67,'data-8017360947'!$A:$BI,1+'calc-8410178426'!N$1,0)),0,VLOOKUP($A67,'data-8017360947'!$A:$BI,1+'calc-8410178426'!N$1,0)*0.01*'calc-8410178426'!$B67)</f>
        <v>0</v>
      </c>
      <c r="O67">
        <f>IF(ISERROR(VLOOKUP($A67,'data-8017360947'!$A:$BI,1+'calc-8410178426'!O$1,0)),0,VLOOKUP($A67,'data-8017360947'!$A:$BI,1+'calc-8410178426'!O$1,0)*0.01*'calc-8410178426'!$B67)</f>
        <v>0</v>
      </c>
      <c r="P67">
        <f>IF(ISERROR(VLOOKUP($A67,'data-8017360947'!$A:$BI,1+'calc-8410178426'!P$1,0)),0,VLOOKUP($A67,'data-8017360947'!$A:$BI,1+'calc-8410178426'!P$1,0)*0.01*'calc-8410178426'!$B67)</f>
        <v>0</v>
      </c>
      <c r="Q67">
        <f>IF(ISERROR(VLOOKUP($A67,'data-8017360947'!$A:$BI,1+'calc-8410178426'!Q$1,0)),0,VLOOKUP($A67,'data-8017360947'!$A:$BI,1+'calc-8410178426'!Q$1,0)*0.01*'calc-8410178426'!$B67)</f>
        <v>0</v>
      </c>
      <c r="R67">
        <f>IF(ISERROR(VLOOKUP($A67,'data-8017360947'!$A:$BI,1+'calc-8410178426'!R$1,0)),0,VLOOKUP($A67,'data-8017360947'!$A:$BI,1+'calc-8410178426'!R$1,0)*0.01*'calc-8410178426'!$B67)</f>
        <v>0</v>
      </c>
      <c r="S67">
        <f>IF(ISERROR(VLOOKUP($A67,'data-8017360947'!$A:$BI,1+'calc-8410178426'!S$1,0)),0,VLOOKUP($A67,'data-8017360947'!$A:$BI,1+'calc-8410178426'!S$1,0)*0.01*'calc-8410178426'!$B67)</f>
        <v>0</v>
      </c>
      <c r="T67">
        <f>IF(ISERROR(VLOOKUP($A67,'data-8017360947'!$A:$BI,1+'calc-8410178426'!T$1,0)),0,VLOOKUP($A67,'data-8017360947'!$A:$BI,1+'calc-8410178426'!T$1,0)*0.01*'calc-8410178426'!$B67)</f>
        <v>0</v>
      </c>
      <c r="U67">
        <f>IF(ISERROR(VLOOKUP($A67,'data-8017360947'!$A:$BI,1+'calc-8410178426'!U$1,0)),0,VLOOKUP($A67,'data-8017360947'!$A:$BI,1+'calc-8410178426'!U$1,0)*0.01*'calc-8410178426'!$B67)</f>
        <v>0</v>
      </c>
      <c r="V67">
        <f>IF(ISERROR(VLOOKUP($A67,'data-8017360947'!$A:$BI,1+'calc-8410178426'!V$1,0)),0,VLOOKUP($A67,'data-8017360947'!$A:$BI,1+'calc-8410178426'!V$1,0)*0.01*'calc-8410178426'!$B67)</f>
        <v>0</v>
      </c>
      <c r="W67">
        <f>IF(ISERROR(VLOOKUP($A67,'data-8017360947'!$A:$BI,1+'calc-8410178426'!W$1,0)),0,VLOOKUP($A67,'data-8017360947'!$A:$BI,1+'calc-8410178426'!W$1,0)*0.01*'calc-8410178426'!$B67)</f>
        <v>0</v>
      </c>
      <c r="X67">
        <f>IF(ISERROR(VLOOKUP($A67,'data-8017360947'!$A:$BI,1+'calc-8410178426'!X$1,0)),0,VLOOKUP($A67,'data-8017360947'!$A:$BI,1+'calc-8410178426'!X$1,0)*0.01*'calc-8410178426'!$B67)</f>
        <v>0</v>
      </c>
      <c r="Y67">
        <f>IF(ISERROR(VLOOKUP($A67,'data-8017360947'!$A:$BI,1+'calc-8410178426'!Y$1,0)),0,VLOOKUP($A67,'data-8017360947'!$A:$BI,1+'calc-8410178426'!Y$1,0)*0.01*'calc-8410178426'!$B67)</f>
        <v>0</v>
      </c>
      <c r="Z67">
        <f>IF(ISERROR(VLOOKUP($A67,'data-8017360947'!$A:$BI,1+'calc-8410178426'!Z$1,0)),0,VLOOKUP($A67,'data-8017360947'!$A:$BI,1+'calc-8410178426'!Z$1,0)*0.01*'calc-8410178426'!$B67)</f>
        <v>0</v>
      </c>
      <c r="AA67">
        <f>IF(ISERROR(VLOOKUP($A67,'data-8017360947'!$A:$BI,1+'calc-8410178426'!AA$1,0)),0,VLOOKUP($A67,'data-8017360947'!$A:$BI,1+'calc-8410178426'!AA$1,0)*0.01*'calc-8410178426'!$B67)</f>
        <v>0</v>
      </c>
      <c r="AB67">
        <f>IF(ISERROR(VLOOKUP($A67,'data-8017360947'!$A:$BI,1+'calc-8410178426'!AB$1,0)),0,VLOOKUP($A67,'data-8017360947'!$A:$BI,1+'calc-8410178426'!AB$1,0)*0.01*'calc-8410178426'!$B67)</f>
        <v>0</v>
      </c>
      <c r="AC67">
        <f>IF(ISERROR(VLOOKUP($A67,'data-8017360947'!$A:$BI,1+'calc-8410178426'!AC$1,0)),0,VLOOKUP($A67,'data-8017360947'!$A:$BI,1+'calc-8410178426'!AC$1,0)*0.01*'calc-8410178426'!$B67)</f>
        <v>0</v>
      </c>
      <c r="AD67">
        <f>IF(ISERROR(VLOOKUP($A67,'data-8017360947'!$A:$BI,1+'calc-8410178426'!AD$1,0)),0,VLOOKUP($A67,'data-8017360947'!$A:$BI,1+'calc-8410178426'!AD$1,0)*0.01*'calc-8410178426'!$B67)</f>
        <v>0</v>
      </c>
      <c r="AE67">
        <f>IF(ISERROR(VLOOKUP($A67,'data-8017360947'!$A:$BI,1+'calc-8410178426'!AE$1,0)),0,VLOOKUP($A67,'data-8017360947'!$A:$BI,1+'calc-8410178426'!AE$1,0)*0.01*'calc-8410178426'!$B67)</f>
        <v>0</v>
      </c>
      <c r="AF67">
        <f>IF(ISERROR(VLOOKUP($A67,'data-8017360947'!$A:$BI,1+'calc-8410178426'!AF$1,0)),0,VLOOKUP($A67,'data-8017360947'!$A:$BI,1+'calc-8410178426'!AF$1,0)*0.01*'calc-8410178426'!$B67)</f>
        <v>0</v>
      </c>
      <c r="AG67">
        <f>IF(ISERROR(VLOOKUP($A67,'data-8017360947'!$A:$BI,1+'calc-8410178426'!AG$1,0)),0,VLOOKUP($A67,'data-8017360947'!$A:$BI,1+'calc-8410178426'!AG$1,0)*0.01*'calc-8410178426'!$B67)</f>
        <v>0</v>
      </c>
      <c r="AH67">
        <f>IF(ISERROR(VLOOKUP($A67,'data-8017360947'!$A:$BI,1+'calc-8410178426'!AH$1,0)),0,VLOOKUP($A67,'data-8017360947'!$A:$BI,1+'calc-8410178426'!AH$1,0)*0.01*'calc-8410178426'!$B67)</f>
        <v>0</v>
      </c>
      <c r="AI67">
        <f>IF(ISERROR(VLOOKUP($A67,'data-8017360947'!$A:$BI,1+'calc-8410178426'!AI$1,0)),0,VLOOKUP($A67,'data-8017360947'!$A:$BI,1+'calc-8410178426'!AI$1,0)*0.01*'calc-8410178426'!$B67)</f>
        <v>0</v>
      </c>
      <c r="AJ67">
        <f>IF(ISERROR(VLOOKUP($A67,'data-8017360947'!$A:$BI,1+'calc-8410178426'!AJ$1,0)),0,VLOOKUP($A67,'data-8017360947'!$A:$BI,1+'calc-8410178426'!AJ$1,0)*0.01*'calc-8410178426'!$B67)</f>
        <v>0</v>
      </c>
      <c r="AK67">
        <f>IF(ISERROR(VLOOKUP($A67,'data-8017360947'!$A:$BI,1+'calc-8410178426'!AK$1,0)),0,VLOOKUP($A67,'data-8017360947'!$A:$BI,1+'calc-8410178426'!AK$1,0)*0.01*'calc-8410178426'!$B67)</f>
        <v>0</v>
      </c>
      <c r="AL67">
        <f>IF(ISERROR(VLOOKUP($A67,'data-8017360947'!$A:$BI,1+'calc-8410178426'!AL$1,0)),0,VLOOKUP($A67,'data-8017360947'!$A:$BI,1+'calc-8410178426'!AL$1,0)*0.01*'calc-8410178426'!$B67)</f>
        <v>0</v>
      </c>
      <c r="AM67">
        <f>IF(ISERROR(VLOOKUP($A67,'data-8017360947'!$A:$BI,1+'calc-8410178426'!AM$1,0)),0,VLOOKUP($A67,'data-8017360947'!$A:$BI,1+'calc-8410178426'!AM$1,0)*0.01*'calc-8410178426'!$B67)</f>
        <v>0</v>
      </c>
      <c r="AN67">
        <f>IF(ISERROR(VLOOKUP($A67,'data-8017360947'!$A:$BI,1+'calc-8410178426'!AN$1,0)),0,VLOOKUP($A67,'data-8017360947'!$A:$BI,1+'calc-8410178426'!AN$1,0)*0.01*'calc-8410178426'!$B67)</f>
        <v>0</v>
      </c>
      <c r="AO67">
        <f>IF(ISERROR(VLOOKUP($A67,'data-8017360947'!$A:$BI,1+'calc-8410178426'!AO$1,0)),0,VLOOKUP($A67,'data-8017360947'!$A:$BI,1+'calc-8410178426'!AO$1,0)*0.01*'calc-8410178426'!$B67)</f>
        <v>0</v>
      </c>
      <c r="AP67">
        <f>IF(ISERROR(VLOOKUP($A67,'data-8017360947'!$A:$BI,1+'calc-8410178426'!AP$1,0)),0,VLOOKUP($A67,'data-8017360947'!$A:$BI,1+'calc-8410178426'!AP$1,0)*0.01*'calc-8410178426'!$B67)</f>
        <v>0</v>
      </c>
      <c r="AQ67">
        <f>IF(ISERROR(VLOOKUP($A67,'data-8017360947'!$A:$BI,1+'calc-8410178426'!AQ$1,0)),0,VLOOKUP($A67,'data-8017360947'!$A:$BI,1+'calc-8410178426'!AQ$1,0)*0.01*'calc-8410178426'!$B67)</f>
        <v>0</v>
      </c>
      <c r="AR67">
        <f>IF(ISERROR(VLOOKUP($A67,'data-8017360947'!$A:$BI,1+'calc-8410178426'!AR$1,0)),0,VLOOKUP($A67,'data-8017360947'!$A:$BI,1+'calc-8410178426'!AR$1,0)*0.01*'calc-8410178426'!$B67)</f>
        <v>0</v>
      </c>
      <c r="AS67">
        <f>IF(ISERROR(VLOOKUP($A67,'data-8017360947'!$A:$BI,1+'calc-8410178426'!AS$1,0)),0,VLOOKUP($A67,'data-8017360947'!$A:$BI,1+'calc-8410178426'!AS$1,0)*0.01*'calc-8410178426'!$B67)</f>
        <v>0</v>
      </c>
      <c r="AT67">
        <f>IF(ISERROR(VLOOKUP($A67,'data-8017360947'!$A:$BI,1+'calc-8410178426'!AT$1,0)),0,VLOOKUP($A67,'data-8017360947'!$A:$BI,1+'calc-8410178426'!AT$1,0)*0.01*'calc-8410178426'!$B67)</f>
        <v>0</v>
      </c>
      <c r="AU67">
        <f>IF(ISERROR(VLOOKUP($A67,'data-8017360947'!$A:$BI,1+'calc-8410178426'!AU$1,0)),0,VLOOKUP($A67,'data-8017360947'!$A:$BI,1+'calc-8410178426'!AU$1,0)*0.01*'calc-8410178426'!$B67)</f>
        <v>0</v>
      </c>
      <c r="AV67">
        <f>IF(ISERROR(VLOOKUP($A67,'data-8017360947'!$A:$BI,1+'calc-8410178426'!AV$1,0)),0,VLOOKUP($A67,'data-8017360947'!$A:$BI,1+'calc-8410178426'!AV$1,0)*0.01*'calc-8410178426'!$B67)</f>
        <v>0</v>
      </c>
      <c r="AW67">
        <f>IF(ISERROR(VLOOKUP($A67,'data-8017360947'!$A:$BI,1+'calc-8410178426'!AW$1,0)),0,VLOOKUP($A67,'data-8017360947'!$A:$BI,1+'calc-8410178426'!AW$1,0)*0.01*'calc-8410178426'!$B67)</f>
        <v>0</v>
      </c>
      <c r="AX67">
        <f>IF(ISERROR(VLOOKUP($A67,'data-8017360947'!$A:$BI,1+'calc-8410178426'!AX$1,0)),0,VLOOKUP($A67,'data-8017360947'!$A:$BI,1+'calc-8410178426'!AX$1,0)*0.01*'calc-8410178426'!$B67)</f>
        <v>0</v>
      </c>
      <c r="AY67">
        <f>IF(ISERROR(VLOOKUP($A67,'data-8017360947'!$A:$BI,1+'calc-8410178426'!AY$1,0)),0,VLOOKUP($A67,'data-8017360947'!$A:$BI,1+'calc-8410178426'!AY$1,0)*0.01*'calc-8410178426'!$B67)</f>
        <v>0</v>
      </c>
      <c r="AZ67">
        <f>IF(ISERROR(VLOOKUP($A67,'data-8017360947'!$A:$BI,1+'calc-8410178426'!AZ$1,0)),0,VLOOKUP($A67,'data-8017360947'!$A:$BI,1+'calc-8410178426'!AZ$1,0)*0.01*'calc-8410178426'!$B67)</f>
        <v>0</v>
      </c>
      <c r="BA67">
        <f>IF(ISERROR(VLOOKUP($A67,'data-8017360947'!$A:$BI,1+'calc-8410178426'!BA$1,0)),0,VLOOKUP($A67,'data-8017360947'!$A:$BI,1+'calc-8410178426'!BA$1,0)*0.01*'calc-8410178426'!$B67)</f>
        <v>0</v>
      </c>
      <c r="BB67">
        <f>IF(ISERROR(VLOOKUP($A67,'data-8017360947'!$A:$BI,1+'calc-8410178426'!BB$1,0)),0,VLOOKUP($A67,'data-8017360947'!$A:$BI,1+'calc-8410178426'!BB$1,0)*0.01*'calc-8410178426'!$B67)</f>
        <v>0</v>
      </c>
      <c r="BC67">
        <f>IF(ISERROR(VLOOKUP($A67,'data-8017360947'!$A:$BI,1+'calc-8410178426'!BC$1,0)),0,VLOOKUP($A67,'data-8017360947'!$A:$BI,1+'calc-8410178426'!BC$1,0)*0.01*'calc-8410178426'!$B67)</f>
        <v>0</v>
      </c>
      <c r="BD67">
        <f>IF(ISERROR(VLOOKUP($A67,'data-8017360947'!$A:$BI,1+'calc-8410178426'!BD$1,0)),0,VLOOKUP($A67,'data-8017360947'!$A:$BI,1+'calc-8410178426'!BD$1,0)*0.01*'calc-8410178426'!$B67)</f>
        <v>0</v>
      </c>
      <c r="BE67">
        <f>IF(ISERROR(VLOOKUP($A67,'data-8017360947'!$A:$BI,1+'calc-8410178426'!BE$1,0)),0,VLOOKUP($A67,'data-8017360947'!$A:$BI,1+'calc-8410178426'!BE$1,0)*0.01*'calc-8410178426'!$B67)</f>
        <v>0</v>
      </c>
      <c r="BF67">
        <f>IF(ISERROR(VLOOKUP($A67,'data-8017360947'!$A:$BI,1+'calc-8410178426'!BF$1,0)),0,VLOOKUP($A67,'data-8017360947'!$A:$BI,1+'calc-8410178426'!BF$1,0)*0.01*'calc-8410178426'!$B67)</f>
        <v>0</v>
      </c>
      <c r="BG67">
        <f>IF(ISERROR(VLOOKUP($A67,'data-8017360947'!$A:$BI,1+'calc-8410178426'!BG$1,0)),0,VLOOKUP($A67,'data-8017360947'!$A:$BI,1+'calc-8410178426'!BG$1,0)*0.01*'calc-8410178426'!$B67)</f>
        <v>0</v>
      </c>
      <c r="BH67">
        <f>IF(ISERROR(VLOOKUP($A67,'data-8017360947'!$A:$BI,1+'calc-8410178426'!BH$1,0)),0,VLOOKUP($A67,'data-8017360947'!$A:$BI,1+'calc-8410178426'!BH$1,0)*0.01*'calc-8410178426'!$B67)</f>
        <v>0</v>
      </c>
      <c r="BI67">
        <f>IF(ISERROR(VLOOKUP($A67,'data-8017360947'!$A:$BI,1+'calc-8410178426'!BI$1,0)),0,VLOOKUP($A67,'data-8017360947'!$A:$BI,1+'calc-8410178426'!BI$1,0)*0.01*'calc-8410178426'!$B67)</f>
        <v>0</v>
      </c>
      <c r="BJ67">
        <f>IF(ISERROR(VLOOKUP($A67,'data-8017360947'!$A:$BI,1+'calc-8410178426'!BJ$1,0)),0,VLOOKUP($A67,'data-8017360947'!$A:$BI,1+'calc-8410178426'!BJ$1,0)*0.01*'calc-8410178426'!$B67)</f>
        <v>0</v>
      </c>
    </row>
    <row r="68" spans="1:62" x14ac:dyDescent="0.25">
      <c r="A68">
        <f>'Nutritional Calculator - Demo'!C73</f>
        <v>0</v>
      </c>
      <c r="B68">
        <f>'Nutritional Calculator - Demo'!D73</f>
        <v>0</v>
      </c>
      <c r="C68">
        <f>IF(ISERROR(VLOOKUP($A68,'data-8017360947'!$A:$BI,1+'calc-8410178426'!C$1,0)),0,VLOOKUP($A68,'data-8017360947'!$A:$BI,1+'calc-8410178426'!C$1,0)*0.01*'calc-8410178426'!$B68)</f>
        <v>0</v>
      </c>
      <c r="D68">
        <f>IF(ISERROR(VLOOKUP($A68,'data-8017360947'!$A:$BI,1+'calc-8410178426'!D$1,0)),0,VLOOKUP($A68,'data-8017360947'!$A:$BI,1+'calc-8410178426'!D$1,0)*0.01*'calc-8410178426'!$B68)</f>
        <v>0</v>
      </c>
      <c r="E68">
        <f>IF(ISERROR(VLOOKUP($A68,'data-8017360947'!$A:$BI,1+'calc-8410178426'!E$1,0)),0,VLOOKUP($A68,'data-8017360947'!$A:$BI,1+'calc-8410178426'!E$1,0)*0.01*'calc-8410178426'!$B68)</f>
        <v>0</v>
      </c>
      <c r="F68">
        <f>IF(ISERROR(VLOOKUP($A68,'data-8017360947'!$A:$BI,1+'calc-8410178426'!F$1,0)),0,VLOOKUP($A68,'data-8017360947'!$A:$BI,1+'calc-8410178426'!F$1,0)*0.01*'calc-8410178426'!$B68)</f>
        <v>0</v>
      </c>
      <c r="G68">
        <f>IF(ISERROR(VLOOKUP($A68,'data-8017360947'!$A:$BI,1+'calc-8410178426'!G$1,0)),0,VLOOKUP($A68,'data-8017360947'!$A:$BI,1+'calc-8410178426'!G$1,0)*0.01*'calc-8410178426'!$B68)</f>
        <v>0</v>
      </c>
      <c r="H68">
        <f>IF(ISERROR(VLOOKUP($A68,'data-8017360947'!$A:$BI,1+'calc-8410178426'!H$1,0)),0,VLOOKUP($A68,'data-8017360947'!$A:$BI,1+'calc-8410178426'!H$1,0)*0.01*'calc-8410178426'!$B68)</f>
        <v>0</v>
      </c>
      <c r="I68">
        <f>IF(ISERROR(VLOOKUP($A68,'data-8017360947'!$A:$BI,1+'calc-8410178426'!I$1,0)),0,VLOOKUP($A68,'data-8017360947'!$A:$BI,1+'calc-8410178426'!I$1,0)*0.01*'calc-8410178426'!$B68)</f>
        <v>0</v>
      </c>
      <c r="J68">
        <f>IF(ISERROR(VLOOKUP($A68,'data-8017360947'!$A:$BI,1+'calc-8410178426'!J$1,0)),0,VLOOKUP($A68,'data-8017360947'!$A:$BI,1+'calc-8410178426'!J$1,0)*0.01*'calc-8410178426'!$B68)</f>
        <v>0</v>
      </c>
      <c r="K68">
        <f>IF(ISERROR(VLOOKUP($A68,'data-8017360947'!$A:$BI,1+'calc-8410178426'!K$1,0)),0,VLOOKUP($A68,'data-8017360947'!$A:$BI,1+'calc-8410178426'!K$1,0)*0.01*'calc-8410178426'!$B68)</f>
        <v>0</v>
      </c>
      <c r="L68">
        <f>IF(ISERROR(VLOOKUP($A68,'data-8017360947'!$A:$BI,1+'calc-8410178426'!L$1,0)),0,VLOOKUP($A68,'data-8017360947'!$A:$BI,1+'calc-8410178426'!L$1,0)*0.01*'calc-8410178426'!$B68)</f>
        <v>0</v>
      </c>
      <c r="M68">
        <f>IF(ISERROR(VLOOKUP($A68,'data-8017360947'!$A:$BI,1+'calc-8410178426'!M$1,0)),0,VLOOKUP($A68,'data-8017360947'!$A:$BI,1+'calc-8410178426'!M$1,0)*0.01*'calc-8410178426'!$B68)</f>
        <v>0</v>
      </c>
      <c r="N68">
        <f>IF(ISERROR(VLOOKUP($A68,'data-8017360947'!$A:$BI,1+'calc-8410178426'!N$1,0)),0,VLOOKUP($A68,'data-8017360947'!$A:$BI,1+'calc-8410178426'!N$1,0)*0.01*'calc-8410178426'!$B68)</f>
        <v>0</v>
      </c>
      <c r="O68">
        <f>IF(ISERROR(VLOOKUP($A68,'data-8017360947'!$A:$BI,1+'calc-8410178426'!O$1,0)),0,VLOOKUP($A68,'data-8017360947'!$A:$BI,1+'calc-8410178426'!O$1,0)*0.01*'calc-8410178426'!$B68)</f>
        <v>0</v>
      </c>
      <c r="P68">
        <f>IF(ISERROR(VLOOKUP($A68,'data-8017360947'!$A:$BI,1+'calc-8410178426'!P$1,0)),0,VLOOKUP($A68,'data-8017360947'!$A:$BI,1+'calc-8410178426'!P$1,0)*0.01*'calc-8410178426'!$B68)</f>
        <v>0</v>
      </c>
      <c r="Q68">
        <f>IF(ISERROR(VLOOKUP($A68,'data-8017360947'!$A:$BI,1+'calc-8410178426'!Q$1,0)),0,VLOOKUP($A68,'data-8017360947'!$A:$BI,1+'calc-8410178426'!Q$1,0)*0.01*'calc-8410178426'!$B68)</f>
        <v>0</v>
      </c>
      <c r="R68">
        <f>IF(ISERROR(VLOOKUP($A68,'data-8017360947'!$A:$BI,1+'calc-8410178426'!R$1,0)),0,VLOOKUP($A68,'data-8017360947'!$A:$BI,1+'calc-8410178426'!R$1,0)*0.01*'calc-8410178426'!$B68)</f>
        <v>0</v>
      </c>
      <c r="S68">
        <f>IF(ISERROR(VLOOKUP($A68,'data-8017360947'!$A:$BI,1+'calc-8410178426'!S$1,0)),0,VLOOKUP($A68,'data-8017360947'!$A:$BI,1+'calc-8410178426'!S$1,0)*0.01*'calc-8410178426'!$B68)</f>
        <v>0</v>
      </c>
      <c r="T68">
        <f>IF(ISERROR(VLOOKUP($A68,'data-8017360947'!$A:$BI,1+'calc-8410178426'!T$1,0)),0,VLOOKUP($A68,'data-8017360947'!$A:$BI,1+'calc-8410178426'!T$1,0)*0.01*'calc-8410178426'!$B68)</f>
        <v>0</v>
      </c>
      <c r="U68">
        <f>IF(ISERROR(VLOOKUP($A68,'data-8017360947'!$A:$BI,1+'calc-8410178426'!U$1,0)),0,VLOOKUP($A68,'data-8017360947'!$A:$BI,1+'calc-8410178426'!U$1,0)*0.01*'calc-8410178426'!$B68)</f>
        <v>0</v>
      </c>
      <c r="V68">
        <f>IF(ISERROR(VLOOKUP($A68,'data-8017360947'!$A:$BI,1+'calc-8410178426'!V$1,0)),0,VLOOKUP($A68,'data-8017360947'!$A:$BI,1+'calc-8410178426'!V$1,0)*0.01*'calc-8410178426'!$B68)</f>
        <v>0</v>
      </c>
      <c r="W68">
        <f>IF(ISERROR(VLOOKUP($A68,'data-8017360947'!$A:$BI,1+'calc-8410178426'!W$1,0)),0,VLOOKUP($A68,'data-8017360947'!$A:$BI,1+'calc-8410178426'!W$1,0)*0.01*'calc-8410178426'!$B68)</f>
        <v>0</v>
      </c>
      <c r="X68">
        <f>IF(ISERROR(VLOOKUP($A68,'data-8017360947'!$A:$BI,1+'calc-8410178426'!X$1,0)),0,VLOOKUP($A68,'data-8017360947'!$A:$BI,1+'calc-8410178426'!X$1,0)*0.01*'calc-8410178426'!$B68)</f>
        <v>0</v>
      </c>
      <c r="Y68">
        <f>IF(ISERROR(VLOOKUP($A68,'data-8017360947'!$A:$BI,1+'calc-8410178426'!Y$1,0)),0,VLOOKUP($A68,'data-8017360947'!$A:$BI,1+'calc-8410178426'!Y$1,0)*0.01*'calc-8410178426'!$B68)</f>
        <v>0</v>
      </c>
      <c r="Z68">
        <f>IF(ISERROR(VLOOKUP($A68,'data-8017360947'!$A:$BI,1+'calc-8410178426'!Z$1,0)),0,VLOOKUP($A68,'data-8017360947'!$A:$BI,1+'calc-8410178426'!Z$1,0)*0.01*'calc-8410178426'!$B68)</f>
        <v>0</v>
      </c>
      <c r="AA68">
        <f>IF(ISERROR(VLOOKUP($A68,'data-8017360947'!$A:$BI,1+'calc-8410178426'!AA$1,0)),0,VLOOKUP($A68,'data-8017360947'!$A:$BI,1+'calc-8410178426'!AA$1,0)*0.01*'calc-8410178426'!$B68)</f>
        <v>0</v>
      </c>
      <c r="AB68">
        <f>IF(ISERROR(VLOOKUP($A68,'data-8017360947'!$A:$BI,1+'calc-8410178426'!AB$1,0)),0,VLOOKUP($A68,'data-8017360947'!$A:$BI,1+'calc-8410178426'!AB$1,0)*0.01*'calc-8410178426'!$B68)</f>
        <v>0</v>
      </c>
      <c r="AC68">
        <f>IF(ISERROR(VLOOKUP($A68,'data-8017360947'!$A:$BI,1+'calc-8410178426'!AC$1,0)),0,VLOOKUP($A68,'data-8017360947'!$A:$BI,1+'calc-8410178426'!AC$1,0)*0.01*'calc-8410178426'!$B68)</f>
        <v>0</v>
      </c>
      <c r="AD68">
        <f>IF(ISERROR(VLOOKUP($A68,'data-8017360947'!$A:$BI,1+'calc-8410178426'!AD$1,0)),0,VLOOKUP($A68,'data-8017360947'!$A:$BI,1+'calc-8410178426'!AD$1,0)*0.01*'calc-8410178426'!$B68)</f>
        <v>0</v>
      </c>
      <c r="AE68">
        <f>IF(ISERROR(VLOOKUP($A68,'data-8017360947'!$A:$BI,1+'calc-8410178426'!AE$1,0)),0,VLOOKUP($A68,'data-8017360947'!$A:$BI,1+'calc-8410178426'!AE$1,0)*0.01*'calc-8410178426'!$B68)</f>
        <v>0</v>
      </c>
      <c r="AF68">
        <f>IF(ISERROR(VLOOKUP($A68,'data-8017360947'!$A:$BI,1+'calc-8410178426'!AF$1,0)),0,VLOOKUP($A68,'data-8017360947'!$A:$BI,1+'calc-8410178426'!AF$1,0)*0.01*'calc-8410178426'!$B68)</f>
        <v>0</v>
      </c>
      <c r="AG68">
        <f>IF(ISERROR(VLOOKUP($A68,'data-8017360947'!$A:$BI,1+'calc-8410178426'!AG$1,0)),0,VLOOKUP($A68,'data-8017360947'!$A:$BI,1+'calc-8410178426'!AG$1,0)*0.01*'calc-8410178426'!$B68)</f>
        <v>0</v>
      </c>
      <c r="AH68">
        <f>IF(ISERROR(VLOOKUP($A68,'data-8017360947'!$A:$BI,1+'calc-8410178426'!AH$1,0)),0,VLOOKUP($A68,'data-8017360947'!$A:$BI,1+'calc-8410178426'!AH$1,0)*0.01*'calc-8410178426'!$B68)</f>
        <v>0</v>
      </c>
      <c r="AI68">
        <f>IF(ISERROR(VLOOKUP($A68,'data-8017360947'!$A:$BI,1+'calc-8410178426'!AI$1,0)),0,VLOOKUP($A68,'data-8017360947'!$A:$BI,1+'calc-8410178426'!AI$1,0)*0.01*'calc-8410178426'!$B68)</f>
        <v>0</v>
      </c>
      <c r="AJ68">
        <f>IF(ISERROR(VLOOKUP($A68,'data-8017360947'!$A:$BI,1+'calc-8410178426'!AJ$1,0)),0,VLOOKUP($A68,'data-8017360947'!$A:$BI,1+'calc-8410178426'!AJ$1,0)*0.01*'calc-8410178426'!$B68)</f>
        <v>0</v>
      </c>
      <c r="AK68">
        <f>IF(ISERROR(VLOOKUP($A68,'data-8017360947'!$A:$BI,1+'calc-8410178426'!AK$1,0)),0,VLOOKUP($A68,'data-8017360947'!$A:$BI,1+'calc-8410178426'!AK$1,0)*0.01*'calc-8410178426'!$B68)</f>
        <v>0</v>
      </c>
      <c r="AL68">
        <f>IF(ISERROR(VLOOKUP($A68,'data-8017360947'!$A:$BI,1+'calc-8410178426'!AL$1,0)),0,VLOOKUP($A68,'data-8017360947'!$A:$BI,1+'calc-8410178426'!AL$1,0)*0.01*'calc-8410178426'!$B68)</f>
        <v>0</v>
      </c>
      <c r="AM68">
        <f>IF(ISERROR(VLOOKUP($A68,'data-8017360947'!$A:$BI,1+'calc-8410178426'!AM$1,0)),0,VLOOKUP($A68,'data-8017360947'!$A:$BI,1+'calc-8410178426'!AM$1,0)*0.01*'calc-8410178426'!$B68)</f>
        <v>0</v>
      </c>
      <c r="AN68">
        <f>IF(ISERROR(VLOOKUP($A68,'data-8017360947'!$A:$BI,1+'calc-8410178426'!AN$1,0)),0,VLOOKUP($A68,'data-8017360947'!$A:$BI,1+'calc-8410178426'!AN$1,0)*0.01*'calc-8410178426'!$B68)</f>
        <v>0</v>
      </c>
      <c r="AO68">
        <f>IF(ISERROR(VLOOKUP($A68,'data-8017360947'!$A:$BI,1+'calc-8410178426'!AO$1,0)),0,VLOOKUP($A68,'data-8017360947'!$A:$BI,1+'calc-8410178426'!AO$1,0)*0.01*'calc-8410178426'!$B68)</f>
        <v>0</v>
      </c>
      <c r="AP68">
        <f>IF(ISERROR(VLOOKUP($A68,'data-8017360947'!$A:$BI,1+'calc-8410178426'!AP$1,0)),0,VLOOKUP($A68,'data-8017360947'!$A:$BI,1+'calc-8410178426'!AP$1,0)*0.01*'calc-8410178426'!$B68)</f>
        <v>0</v>
      </c>
      <c r="AQ68">
        <f>IF(ISERROR(VLOOKUP($A68,'data-8017360947'!$A:$BI,1+'calc-8410178426'!AQ$1,0)),0,VLOOKUP($A68,'data-8017360947'!$A:$BI,1+'calc-8410178426'!AQ$1,0)*0.01*'calc-8410178426'!$B68)</f>
        <v>0</v>
      </c>
      <c r="AR68">
        <f>IF(ISERROR(VLOOKUP($A68,'data-8017360947'!$A:$BI,1+'calc-8410178426'!AR$1,0)),0,VLOOKUP($A68,'data-8017360947'!$A:$BI,1+'calc-8410178426'!AR$1,0)*0.01*'calc-8410178426'!$B68)</f>
        <v>0</v>
      </c>
      <c r="AS68">
        <f>IF(ISERROR(VLOOKUP($A68,'data-8017360947'!$A:$BI,1+'calc-8410178426'!AS$1,0)),0,VLOOKUP($A68,'data-8017360947'!$A:$BI,1+'calc-8410178426'!AS$1,0)*0.01*'calc-8410178426'!$B68)</f>
        <v>0</v>
      </c>
      <c r="AT68">
        <f>IF(ISERROR(VLOOKUP($A68,'data-8017360947'!$A:$BI,1+'calc-8410178426'!AT$1,0)),0,VLOOKUP($A68,'data-8017360947'!$A:$BI,1+'calc-8410178426'!AT$1,0)*0.01*'calc-8410178426'!$B68)</f>
        <v>0</v>
      </c>
      <c r="AU68">
        <f>IF(ISERROR(VLOOKUP($A68,'data-8017360947'!$A:$BI,1+'calc-8410178426'!AU$1,0)),0,VLOOKUP($A68,'data-8017360947'!$A:$BI,1+'calc-8410178426'!AU$1,0)*0.01*'calc-8410178426'!$B68)</f>
        <v>0</v>
      </c>
      <c r="AV68">
        <f>IF(ISERROR(VLOOKUP($A68,'data-8017360947'!$A:$BI,1+'calc-8410178426'!AV$1,0)),0,VLOOKUP($A68,'data-8017360947'!$A:$BI,1+'calc-8410178426'!AV$1,0)*0.01*'calc-8410178426'!$B68)</f>
        <v>0</v>
      </c>
      <c r="AW68">
        <f>IF(ISERROR(VLOOKUP($A68,'data-8017360947'!$A:$BI,1+'calc-8410178426'!AW$1,0)),0,VLOOKUP($A68,'data-8017360947'!$A:$BI,1+'calc-8410178426'!AW$1,0)*0.01*'calc-8410178426'!$B68)</f>
        <v>0</v>
      </c>
      <c r="AX68">
        <f>IF(ISERROR(VLOOKUP($A68,'data-8017360947'!$A:$BI,1+'calc-8410178426'!AX$1,0)),0,VLOOKUP($A68,'data-8017360947'!$A:$BI,1+'calc-8410178426'!AX$1,0)*0.01*'calc-8410178426'!$B68)</f>
        <v>0</v>
      </c>
      <c r="AY68">
        <f>IF(ISERROR(VLOOKUP($A68,'data-8017360947'!$A:$BI,1+'calc-8410178426'!AY$1,0)),0,VLOOKUP($A68,'data-8017360947'!$A:$BI,1+'calc-8410178426'!AY$1,0)*0.01*'calc-8410178426'!$B68)</f>
        <v>0</v>
      </c>
      <c r="AZ68">
        <f>IF(ISERROR(VLOOKUP($A68,'data-8017360947'!$A:$BI,1+'calc-8410178426'!AZ$1,0)),0,VLOOKUP($A68,'data-8017360947'!$A:$BI,1+'calc-8410178426'!AZ$1,0)*0.01*'calc-8410178426'!$B68)</f>
        <v>0</v>
      </c>
      <c r="BA68">
        <f>IF(ISERROR(VLOOKUP($A68,'data-8017360947'!$A:$BI,1+'calc-8410178426'!BA$1,0)),0,VLOOKUP($A68,'data-8017360947'!$A:$BI,1+'calc-8410178426'!BA$1,0)*0.01*'calc-8410178426'!$B68)</f>
        <v>0</v>
      </c>
      <c r="BB68">
        <f>IF(ISERROR(VLOOKUP($A68,'data-8017360947'!$A:$BI,1+'calc-8410178426'!BB$1,0)),0,VLOOKUP($A68,'data-8017360947'!$A:$BI,1+'calc-8410178426'!BB$1,0)*0.01*'calc-8410178426'!$B68)</f>
        <v>0</v>
      </c>
      <c r="BC68">
        <f>IF(ISERROR(VLOOKUP($A68,'data-8017360947'!$A:$BI,1+'calc-8410178426'!BC$1,0)),0,VLOOKUP($A68,'data-8017360947'!$A:$BI,1+'calc-8410178426'!BC$1,0)*0.01*'calc-8410178426'!$B68)</f>
        <v>0</v>
      </c>
      <c r="BD68">
        <f>IF(ISERROR(VLOOKUP($A68,'data-8017360947'!$A:$BI,1+'calc-8410178426'!BD$1,0)),0,VLOOKUP($A68,'data-8017360947'!$A:$BI,1+'calc-8410178426'!BD$1,0)*0.01*'calc-8410178426'!$B68)</f>
        <v>0</v>
      </c>
      <c r="BE68">
        <f>IF(ISERROR(VLOOKUP($A68,'data-8017360947'!$A:$BI,1+'calc-8410178426'!BE$1,0)),0,VLOOKUP($A68,'data-8017360947'!$A:$BI,1+'calc-8410178426'!BE$1,0)*0.01*'calc-8410178426'!$B68)</f>
        <v>0</v>
      </c>
      <c r="BF68">
        <f>IF(ISERROR(VLOOKUP($A68,'data-8017360947'!$A:$BI,1+'calc-8410178426'!BF$1,0)),0,VLOOKUP($A68,'data-8017360947'!$A:$BI,1+'calc-8410178426'!BF$1,0)*0.01*'calc-8410178426'!$B68)</f>
        <v>0</v>
      </c>
      <c r="BG68">
        <f>IF(ISERROR(VLOOKUP($A68,'data-8017360947'!$A:$BI,1+'calc-8410178426'!BG$1,0)),0,VLOOKUP($A68,'data-8017360947'!$A:$BI,1+'calc-8410178426'!BG$1,0)*0.01*'calc-8410178426'!$B68)</f>
        <v>0</v>
      </c>
      <c r="BH68">
        <f>IF(ISERROR(VLOOKUP($A68,'data-8017360947'!$A:$BI,1+'calc-8410178426'!BH$1,0)),0,VLOOKUP($A68,'data-8017360947'!$A:$BI,1+'calc-8410178426'!BH$1,0)*0.01*'calc-8410178426'!$B68)</f>
        <v>0</v>
      </c>
      <c r="BI68">
        <f>IF(ISERROR(VLOOKUP($A68,'data-8017360947'!$A:$BI,1+'calc-8410178426'!BI$1,0)),0,VLOOKUP($A68,'data-8017360947'!$A:$BI,1+'calc-8410178426'!BI$1,0)*0.01*'calc-8410178426'!$B68)</f>
        <v>0</v>
      </c>
      <c r="BJ68">
        <f>IF(ISERROR(VLOOKUP($A68,'data-8017360947'!$A:$BI,1+'calc-8410178426'!BJ$1,0)),0,VLOOKUP($A68,'data-8017360947'!$A:$BI,1+'calc-8410178426'!BJ$1,0)*0.01*'calc-8410178426'!$B68)</f>
        <v>0</v>
      </c>
    </row>
    <row r="69" spans="1:62" x14ac:dyDescent="0.25">
      <c r="A69">
        <f>'Nutritional Calculator - Demo'!C74</f>
        <v>0</v>
      </c>
      <c r="B69">
        <f>'Nutritional Calculator - Demo'!D74</f>
        <v>0</v>
      </c>
      <c r="C69">
        <f>IF(ISERROR(VLOOKUP($A69,'data-8017360947'!$A:$BI,1+'calc-8410178426'!C$1,0)),0,VLOOKUP($A69,'data-8017360947'!$A:$BI,1+'calc-8410178426'!C$1,0)*0.01*'calc-8410178426'!$B69)</f>
        <v>0</v>
      </c>
      <c r="D69">
        <f>IF(ISERROR(VLOOKUP($A69,'data-8017360947'!$A:$BI,1+'calc-8410178426'!D$1,0)),0,VLOOKUP($A69,'data-8017360947'!$A:$BI,1+'calc-8410178426'!D$1,0)*0.01*'calc-8410178426'!$B69)</f>
        <v>0</v>
      </c>
      <c r="E69">
        <f>IF(ISERROR(VLOOKUP($A69,'data-8017360947'!$A:$BI,1+'calc-8410178426'!E$1,0)),0,VLOOKUP($A69,'data-8017360947'!$A:$BI,1+'calc-8410178426'!E$1,0)*0.01*'calc-8410178426'!$B69)</f>
        <v>0</v>
      </c>
      <c r="F69">
        <f>IF(ISERROR(VLOOKUP($A69,'data-8017360947'!$A:$BI,1+'calc-8410178426'!F$1,0)),0,VLOOKUP($A69,'data-8017360947'!$A:$BI,1+'calc-8410178426'!F$1,0)*0.01*'calc-8410178426'!$B69)</f>
        <v>0</v>
      </c>
      <c r="G69">
        <f>IF(ISERROR(VLOOKUP($A69,'data-8017360947'!$A:$BI,1+'calc-8410178426'!G$1,0)),0,VLOOKUP($A69,'data-8017360947'!$A:$BI,1+'calc-8410178426'!G$1,0)*0.01*'calc-8410178426'!$B69)</f>
        <v>0</v>
      </c>
      <c r="H69">
        <f>IF(ISERROR(VLOOKUP($A69,'data-8017360947'!$A:$BI,1+'calc-8410178426'!H$1,0)),0,VLOOKUP($A69,'data-8017360947'!$A:$BI,1+'calc-8410178426'!H$1,0)*0.01*'calc-8410178426'!$B69)</f>
        <v>0</v>
      </c>
      <c r="I69">
        <f>IF(ISERROR(VLOOKUP($A69,'data-8017360947'!$A:$BI,1+'calc-8410178426'!I$1,0)),0,VLOOKUP($A69,'data-8017360947'!$A:$BI,1+'calc-8410178426'!I$1,0)*0.01*'calc-8410178426'!$B69)</f>
        <v>0</v>
      </c>
      <c r="J69">
        <f>IF(ISERROR(VLOOKUP($A69,'data-8017360947'!$A:$BI,1+'calc-8410178426'!J$1,0)),0,VLOOKUP($A69,'data-8017360947'!$A:$BI,1+'calc-8410178426'!J$1,0)*0.01*'calc-8410178426'!$B69)</f>
        <v>0</v>
      </c>
      <c r="K69">
        <f>IF(ISERROR(VLOOKUP($A69,'data-8017360947'!$A:$BI,1+'calc-8410178426'!K$1,0)),0,VLOOKUP($A69,'data-8017360947'!$A:$BI,1+'calc-8410178426'!K$1,0)*0.01*'calc-8410178426'!$B69)</f>
        <v>0</v>
      </c>
      <c r="L69">
        <f>IF(ISERROR(VLOOKUP($A69,'data-8017360947'!$A:$BI,1+'calc-8410178426'!L$1,0)),0,VLOOKUP($A69,'data-8017360947'!$A:$BI,1+'calc-8410178426'!L$1,0)*0.01*'calc-8410178426'!$B69)</f>
        <v>0</v>
      </c>
      <c r="M69">
        <f>IF(ISERROR(VLOOKUP($A69,'data-8017360947'!$A:$BI,1+'calc-8410178426'!M$1,0)),0,VLOOKUP($A69,'data-8017360947'!$A:$BI,1+'calc-8410178426'!M$1,0)*0.01*'calc-8410178426'!$B69)</f>
        <v>0</v>
      </c>
      <c r="N69">
        <f>IF(ISERROR(VLOOKUP($A69,'data-8017360947'!$A:$BI,1+'calc-8410178426'!N$1,0)),0,VLOOKUP($A69,'data-8017360947'!$A:$BI,1+'calc-8410178426'!N$1,0)*0.01*'calc-8410178426'!$B69)</f>
        <v>0</v>
      </c>
      <c r="O69">
        <f>IF(ISERROR(VLOOKUP($A69,'data-8017360947'!$A:$BI,1+'calc-8410178426'!O$1,0)),0,VLOOKUP($A69,'data-8017360947'!$A:$BI,1+'calc-8410178426'!O$1,0)*0.01*'calc-8410178426'!$B69)</f>
        <v>0</v>
      </c>
      <c r="P69">
        <f>IF(ISERROR(VLOOKUP($A69,'data-8017360947'!$A:$BI,1+'calc-8410178426'!P$1,0)),0,VLOOKUP($A69,'data-8017360947'!$A:$BI,1+'calc-8410178426'!P$1,0)*0.01*'calc-8410178426'!$B69)</f>
        <v>0</v>
      </c>
      <c r="Q69">
        <f>IF(ISERROR(VLOOKUP($A69,'data-8017360947'!$A:$BI,1+'calc-8410178426'!Q$1,0)),0,VLOOKUP($A69,'data-8017360947'!$A:$BI,1+'calc-8410178426'!Q$1,0)*0.01*'calc-8410178426'!$B69)</f>
        <v>0</v>
      </c>
      <c r="R69">
        <f>IF(ISERROR(VLOOKUP($A69,'data-8017360947'!$A:$BI,1+'calc-8410178426'!R$1,0)),0,VLOOKUP($A69,'data-8017360947'!$A:$BI,1+'calc-8410178426'!R$1,0)*0.01*'calc-8410178426'!$B69)</f>
        <v>0</v>
      </c>
      <c r="S69">
        <f>IF(ISERROR(VLOOKUP($A69,'data-8017360947'!$A:$BI,1+'calc-8410178426'!S$1,0)),0,VLOOKUP($A69,'data-8017360947'!$A:$BI,1+'calc-8410178426'!S$1,0)*0.01*'calc-8410178426'!$B69)</f>
        <v>0</v>
      </c>
      <c r="T69">
        <f>IF(ISERROR(VLOOKUP($A69,'data-8017360947'!$A:$BI,1+'calc-8410178426'!T$1,0)),0,VLOOKUP($A69,'data-8017360947'!$A:$BI,1+'calc-8410178426'!T$1,0)*0.01*'calc-8410178426'!$B69)</f>
        <v>0</v>
      </c>
      <c r="U69">
        <f>IF(ISERROR(VLOOKUP($A69,'data-8017360947'!$A:$BI,1+'calc-8410178426'!U$1,0)),0,VLOOKUP($A69,'data-8017360947'!$A:$BI,1+'calc-8410178426'!U$1,0)*0.01*'calc-8410178426'!$B69)</f>
        <v>0</v>
      </c>
      <c r="V69">
        <f>IF(ISERROR(VLOOKUP($A69,'data-8017360947'!$A:$BI,1+'calc-8410178426'!V$1,0)),0,VLOOKUP($A69,'data-8017360947'!$A:$BI,1+'calc-8410178426'!V$1,0)*0.01*'calc-8410178426'!$B69)</f>
        <v>0</v>
      </c>
      <c r="W69">
        <f>IF(ISERROR(VLOOKUP($A69,'data-8017360947'!$A:$BI,1+'calc-8410178426'!W$1,0)),0,VLOOKUP($A69,'data-8017360947'!$A:$BI,1+'calc-8410178426'!W$1,0)*0.01*'calc-8410178426'!$B69)</f>
        <v>0</v>
      </c>
      <c r="X69">
        <f>IF(ISERROR(VLOOKUP($A69,'data-8017360947'!$A:$BI,1+'calc-8410178426'!X$1,0)),0,VLOOKUP($A69,'data-8017360947'!$A:$BI,1+'calc-8410178426'!X$1,0)*0.01*'calc-8410178426'!$B69)</f>
        <v>0</v>
      </c>
      <c r="Y69">
        <f>IF(ISERROR(VLOOKUP($A69,'data-8017360947'!$A:$BI,1+'calc-8410178426'!Y$1,0)),0,VLOOKUP($A69,'data-8017360947'!$A:$BI,1+'calc-8410178426'!Y$1,0)*0.01*'calc-8410178426'!$B69)</f>
        <v>0</v>
      </c>
      <c r="Z69">
        <f>IF(ISERROR(VLOOKUP($A69,'data-8017360947'!$A:$BI,1+'calc-8410178426'!Z$1,0)),0,VLOOKUP($A69,'data-8017360947'!$A:$BI,1+'calc-8410178426'!Z$1,0)*0.01*'calc-8410178426'!$B69)</f>
        <v>0</v>
      </c>
      <c r="AA69">
        <f>IF(ISERROR(VLOOKUP($A69,'data-8017360947'!$A:$BI,1+'calc-8410178426'!AA$1,0)),0,VLOOKUP($A69,'data-8017360947'!$A:$BI,1+'calc-8410178426'!AA$1,0)*0.01*'calc-8410178426'!$B69)</f>
        <v>0</v>
      </c>
      <c r="AB69">
        <f>IF(ISERROR(VLOOKUP($A69,'data-8017360947'!$A:$BI,1+'calc-8410178426'!AB$1,0)),0,VLOOKUP($A69,'data-8017360947'!$A:$BI,1+'calc-8410178426'!AB$1,0)*0.01*'calc-8410178426'!$B69)</f>
        <v>0</v>
      </c>
      <c r="AC69">
        <f>IF(ISERROR(VLOOKUP($A69,'data-8017360947'!$A:$BI,1+'calc-8410178426'!AC$1,0)),0,VLOOKUP($A69,'data-8017360947'!$A:$BI,1+'calc-8410178426'!AC$1,0)*0.01*'calc-8410178426'!$B69)</f>
        <v>0</v>
      </c>
      <c r="AD69">
        <f>IF(ISERROR(VLOOKUP($A69,'data-8017360947'!$A:$BI,1+'calc-8410178426'!AD$1,0)),0,VLOOKUP($A69,'data-8017360947'!$A:$BI,1+'calc-8410178426'!AD$1,0)*0.01*'calc-8410178426'!$B69)</f>
        <v>0</v>
      </c>
      <c r="AE69">
        <f>IF(ISERROR(VLOOKUP($A69,'data-8017360947'!$A:$BI,1+'calc-8410178426'!AE$1,0)),0,VLOOKUP($A69,'data-8017360947'!$A:$BI,1+'calc-8410178426'!AE$1,0)*0.01*'calc-8410178426'!$B69)</f>
        <v>0</v>
      </c>
      <c r="AF69">
        <f>IF(ISERROR(VLOOKUP($A69,'data-8017360947'!$A:$BI,1+'calc-8410178426'!AF$1,0)),0,VLOOKUP($A69,'data-8017360947'!$A:$BI,1+'calc-8410178426'!AF$1,0)*0.01*'calc-8410178426'!$B69)</f>
        <v>0</v>
      </c>
      <c r="AG69">
        <f>IF(ISERROR(VLOOKUP($A69,'data-8017360947'!$A:$BI,1+'calc-8410178426'!AG$1,0)),0,VLOOKUP($A69,'data-8017360947'!$A:$BI,1+'calc-8410178426'!AG$1,0)*0.01*'calc-8410178426'!$B69)</f>
        <v>0</v>
      </c>
      <c r="AH69">
        <f>IF(ISERROR(VLOOKUP($A69,'data-8017360947'!$A:$BI,1+'calc-8410178426'!AH$1,0)),0,VLOOKUP($A69,'data-8017360947'!$A:$BI,1+'calc-8410178426'!AH$1,0)*0.01*'calc-8410178426'!$B69)</f>
        <v>0</v>
      </c>
      <c r="AI69">
        <f>IF(ISERROR(VLOOKUP($A69,'data-8017360947'!$A:$BI,1+'calc-8410178426'!AI$1,0)),0,VLOOKUP($A69,'data-8017360947'!$A:$BI,1+'calc-8410178426'!AI$1,0)*0.01*'calc-8410178426'!$B69)</f>
        <v>0</v>
      </c>
      <c r="AJ69">
        <f>IF(ISERROR(VLOOKUP($A69,'data-8017360947'!$A:$BI,1+'calc-8410178426'!AJ$1,0)),0,VLOOKUP($A69,'data-8017360947'!$A:$BI,1+'calc-8410178426'!AJ$1,0)*0.01*'calc-8410178426'!$B69)</f>
        <v>0</v>
      </c>
      <c r="AK69">
        <f>IF(ISERROR(VLOOKUP($A69,'data-8017360947'!$A:$BI,1+'calc-8410178426'!AK$1,0)),0,VLOOKUP($A69,'data-8017360947'!$A:$BI,1+'calc-8410178426'!AK$1,0)*0.01*'calc-8410178426'!$B69)</f>
        <v>0</v>
      </c>
      <c r="AL69">
        <f>IF(ISERROR(VLOOKUP($A69,'data-8017360947'!$A:$BI,1+'calc-8410178426'!AL$1,0)),0,VLOOKUP($A69,'data-8017360947'!$A:$BI,1+'calc-8410178426'!AL$1,0)*0.01*'calc-8410178426'!$B69)</f>
        <v>0</v>
      </c>
      <c r="AM69">
        <f>IF(ISERROR(VLOOKUP($A69,'data-8017360947'!$A:$BI,1+'calc-8410178426'!AM$1,0)),0,VLOOKUP($A69,'data-8017360947'!$A:$BI,1+'calc-8410178426'!AM$1,0)*0.01*'calc-8410178426'!$B69)</f>
        <v>0</v>
      </c>
      <c r="AN69">
        <f>IF(ISERROR(VLOOKUP($A69,'data-8017360947'!$A:$BI,1+'calc-8410178426'!AN$1,0)),0,VLOOKUP($A69,'data-8017360947'!$A:$BI,1+'calc-8410178426'!AN$1,0)*0.01*'calc-8410178426'!$B69)</f>
        <v>0</v>
      </c>
      <c r="AO69">
        <f>IF(ISERROR(VLOOKUP($A69,'data-8017360947'!$A:$BI,1+'calc-8410178426'!AO$1,0)),0,VLOOKUP($A69,'data-8017360947'!$A:$BI,1+'calc-8410178426'!AO$1,0)*0.01*'calc-8410178426'!$B69)</f>
        <v>0</v>
      </c>
      <c r="AP69">
        <f>IF(ISERROR(VLOOKUP($A69,'data-8017360947'!$A:$BI,1+'calc-8410178426'!AP$1,0)),0,VLOOKUP($A69,'data-8017360947'!$A:$BI,1+'calc-8410178426'!AP$1,0)*0.01*'calc-8410178426'!$B69)</f>
        <v>0</v>
      </c>
      <c r="AQ69">
        <f>IF(ISERROR(VLOOKUP($A69,'data-8017360947'!$A:$BI,1+'calc-8410178426'!AQ$1,0)),0,VLOOKUP($A69,'data-8017360947'!$A:$BI,1+'calc-8410178426'!AQ$1,0)*0.01*'calc-8410178426'!$B69)</f>
        <v>0</v>
      </c>
      <c r="AR69">
        <f>IF(ISERROR(VLOOKUP($A69,'data-8017360947'!$A:$BI,1+'calc-8410178426'!AR$1,0)),0,VLOOKUP($A69,'data-8017360947'!$A:$BI,1+'calc-8410178426'!AR$1,0)*0.01*'calc-8410178426'!$B69)</f>
        <v>0</v>
      </c>
      <c r="AS69">
        <f>IF(ISERROR(VLOOKUP($A69,'data-8017360947'!$A:$BI,1+'calc-8410178426'!AS$1,0)),0,VLOOKUP($A69,'data-8017360947'!$A:$BI,1+'calc-8410178426'!AS$1,0)*0.01*'calc-8410178426'!$B69)</f>
        <v>0</v>
      </c>
      <c r="AT69">
        <f>IF(ISERROR(VLOOKUP($A69,'data-8017360947'!$A:$BI,1+'calc-8410178426'!AT$1,0)),0,VLOOKUP($A69,'data-8017360947'!$A:$BI,1+'calc-8410178426'!AT$1,0)*0.01*'calc-8410178426'!$B69)</f>
        <v>0</v>
      </c>
      <c r="AU69">
        <f>IF(ISERROR(VLOOKUP($A69,'data-8017360947'!$A:$BI,1+'calc-8410178426'!AU$1,0)),0,VLOOKUP($A69,'data-8017360947'!$A:$BI,1+'calc-8410178426'!AU$1,0)*0.01*'calc-8410178426'!$B69)</f>
        <v>0</v>
      </c>
      <c r="AV69">
        <f>IF(ISERROR(VLOOKUP($A69,'data-8017360947'!$A:$BI,1+'calc-8410178426'!AV$1,0)),0,VLOOKUP($A69,'data-8017360947'!$A:$BI,1+'calc-8410178426'!AV$1,0)*0.01*'calc-8410178426'!$B69)</f>
        <v>0</v>
      </c>
      <c r="AW69">
        <f>IF(ISERROR(VLOOKUP($A69,'data-8017360947'!$A:$BI,1+'calc-8410178426'!AW$1,0)),0,VLOOKUP($A69,'data-8017360947'!$A:$BI,1+'calc-8410178426'!AW$1,0)*0.01*'calc-8410178426'!$B69)</f>
        <v>0</v>
      </c>
      <c r="AX69">
        <f>IF(ISERROR(VLOOKUP($A69,'data-8017360947'!$A:$BI,1+'calc-8410178426'!AX$1,0)),0,VLOOKUP($A69,'data-8017360947'!$A:$BI,1+'calc-8410178426'!AX$1,0)*0.01*'calc-8410178426'!$B69)</f>
        <v>0</v>
      </c>
      <c r="AY69">
        <f>IF(ISERROR(VLOOKUP($A69,'data-8017360947'!$A:$BI,1+'calc-8410178426'!AY$1,0)),0,VLOOKUP($A69,'data-8017360947'!$A:$BI,1+'calc-8410178426'!AY$1,0)*0.01*'calc-8410178426'!$B69)</f>
        <v>0</v>
      </c>
      <c r="AZ69">
        <f>IF(ISERROR(VLOOKUP($A69,'data-8017360947'!$A:$BI,1+'calc-8410178426'!AZ$1,0)),0,VLOOKUP($A69,'data-8017360947'!$A:$BI,1+'calc-8410178426'!AZ$1,0)*0.01*'calc-8410178426'!$B69)</f>
        <v>0</v>
      </c>
      <c r="BA69">
        <f>IF(ISERROR(VLOOKUP($A69,'data-8017360947'!$A:$BI,1+'calc-8410178426'!BA$1,0)),0,VLOOKUP($A69,'data-8017360947'!$A:$BI,1+'calc-8410178426'!BA$1,0)*0.01*'calc-8410178426'!$B69)</f>
        <v>0</v>
      </c>
      <c r="BB69">
        <f>IF(ISERROR(VLOOKUP($A69,'data-8017360947'!$A:$BI,1+'calc-8410178426'!BB$1,0)),0,VLOOKUP($A69,'data-8017360947'!$A:$BI,1+'calc-8410178426'!BB$1,0)*0.01*'calc-8410178426'!$B69)</f>
        <v>0</v>
      </c>
      <c r="BC69">
        <f>IF(ISERROR(VLOOKUP($A69,'data-8017360947'!$A:$BI,1+'calc-8410178426'!BC$1,0)),0,VLOOKUP($A69,'data-8017360947'!$A:$BI,1+'calc-8410178426'!BC$1,0)*0.01*'calc-8410178426'!$B69)</f>
        <v>0</v>
      </c>
      <c r="BD69">
        <f>IF(ISERROR(VLOOKUP($A69,'data-8017360947'!$A:$BI,1+'calc-8410178426'!BD$1,0)),0,VLOOKUP($A69,'data-8017360947'!$A:$BI,1+'calc-8410178426'!BD$1,0)*0.01*'calc-8410178426'!$B69)</f>
        <v>0</v>
      </c>
      <c r="BE69">
        <f>IF(ISERROR(VLOOKUP($A69,'data-8017360947'!$A:$BI,1+'calc-8410178426'!BE$1,0)),0,VLOOKUP($A69,'data-8017360947'!$A:$BI,1+'calc-8410178426'!BE$1,0)*0.01*'calc-8410178426'!$B69)</f>
        <v>0</v>
      </c>
      <c r="BF69">
        <f>IF(ISERROR(VLOOKUP($A69,'data-8017360947'!$A:$BI,1+'calc-8410178426'!BF$1,0)),0,VLOOKUP($A69,'data-8017360947'!$A:$BI,1+'calc-8410178426'!BF$1,0)*0.01*'calc-8410178426'!$B69)</f>
        <v>0</v>
      </c>
      <c r="BG69">
        <f>IF(ISERROR(VLOOKUP($A69,'data-8017360947'!$A:$BI,1+'calc-8410178426'!BG$1,0)),0,VLOOKUP($A69,'data-8017360947'!$A:$BI,1+'calc-8410178426'!BG$1,0)*0.01*'calc-8410178426'!$B69)</f>
        <v>0</v>
      </c>
      <c r="BH69">
        <f>IF(ISERROR(VLOOKUP($A69,'data-8017360947'!$A:$BI,1+'calc-8410178426'!BH$1,0)),0,VLOOKUP($A69,'data-8017360947'!$A:$BI,1+'calc-8410178426'!BH$1,0)*0.01*'calc-8410178426'!$B69)</f>
        <v>0</v>
      </c>
      <c r="BI69">
        <f>IF(ISERROR(VLOOKUP($A69,'data-8017360947'!$A:$BI,1+'calc-8410178426'!BI$1,0)),0,VLOOKUP($A69,'data-8017360947'!$A:$BI,1+'calc-8410178426'!BI$1,0)*0.01*'calc-8410178426'!$B69)</f>
        <v>0</v>
      </c>
      <c r="BJ69">
        <f>IF(ISERROR(VLOOKUP($A69,'data-8017360947'!$A:$BI,1+'calc-8410178426'!BJ$1,0)),0,VLOOKUP($A69,'data-8017360947'!$A:$BI,1+'calc-8410178426'!BJ$1,0)*0.01*'calc-8410178426'!$B69)</f>
        <v>0</v>
      </c>
    </row>
    <row r="70" spans="1:62" x14ac:dyDescent="0.25">
      <c r="A70">
        <f>'Nutritional Calculator - Demo'!C75</f>
        <v>0</v>
      </c>
      <c r="B70">
        <f>'Nutritional Calculator - Demo'!D75</f>
        <v>0</v>
      </c>
      <c r="C70">
        <f>IF(ISERROR(VLOOKUP($A70,'data-8017360947'!$A:$BI,1+'calc-8410178426'!C$1,0)),0,VLOOKUP($A70,'data-8017360947'!$A:$BI,1+'calc-8410178426'!C$1,0)*0.01*'calc-8410178426'!$B70)</f>
        <v>0</v>
      </c>
      <c r="D70">
        <f>IF(ISERROR(VLOOKUP($A70,'data-8017360947'!$A:$BI,1+'calc-8410178426'!D$1,0)),0,VLOOKUP($A70,'data-8017360947'!$A:$BI,1+'calc-8410178426'!D$1,0)*0.01*'calc-8410178426'!$B70)</f>
        <v>0</v>
      </c>
      <c r="E70">
        <f>IF(ISERROR(VLOOKUP($A70,'data-8017360947'!$A:$BI,1+'calc-8410178426'!E$1,0)),0,VLOOKUP($A70,'data-8017360947'!$A:$BI,1+'calc-8410178426'!E$1,0)*0.01*'calc-8410178426'!$B70)</f>
        <v>0</v>
      </c>
      <c r="F70">
        <f>IF(ISERROR(VLOOKUP($A70,'data-8017360947'!$A:$BI,1+'calc-8410178426'!F$1,0)),0,VLOOKUP($A70,'data-8017360947'!$A:$BI,1+'calc-8410178426'!F$1,0)*0.01*'calc-8410178426'!$B70)</f>
        <v>0</v>
      </c>
      <c r="G70">
        <f>IF(ISERROR(VLOOKUP($A70,'data-8017360947'!$A:$BI,1+'calc-8410178426'!G$1,0)),0,VLOOKUP($A70,'data-8017360947'!$A:$BI,1+'calc-8410178426'!G$1,0)*0.01*'calc-8410178426'!$B70)</f>
        <v>0</v>
      </c>
      <c r="H70">
        <f>IF(ISERROR(VLOOKUP($A70,'data-8017360947'!$A:$BI,1+'calc-8410178426'!H$1,0)),0,VLOOKUP($A70,'data-8017360947'!$A:$BI,1+'calc-8410178426'!H$1,0)*0.01*'calc-8410178426'!$B70)</f>
        <v>0</v>
      </c>
      <c r="I70">
        <f>IF(ISERROR(VLOOKUP($A70,'data-8017360947'!$A:$BI,1+'calc-8410178426'!I$1,0)),0,VLOOKUP($A70,'data-8017360947'!$A:$BI,1+'calc-8410178426'!I$1,0)*0.01*'calc-8410178426'!$B70)</f>
        <v>0</v>
      </c>
      <c r="J70">
        <f>IF(ISERROR(VLOOKUP($A70,'data-8017360947'!$A:$BI,1+'calc-8410178426'!J$1,0)),0,VLOOKUP($A70,'data-8017360947'!$A:$BI,1+'calc-8410178426'!J$1,0)*0.01*'calc-8410178426'!$B70)</f>
        <v>0</v>
      </c>
      <c r="K70">
        <f>IF(ISERROR(VLOOKUP($A70,'data-8017360947'!$A:$BI,1+'calc-8410178426'!K$1,0)),0,VLOOKUP($A70,'data-8017360947'!$A:$BI,1+'calc-8410178426'!K$1,0)*0.01*'calc-8410178426'!$B70)</f>
        <v>0</v>
      </c>
      <c r="L70">
        <f>IF(ISERROR(VLOOKUP($A70,'data-8017360947'!$A:$BI,1+'calc-8410178426'!L$1,0)),0,VLOOKUP($A70,'data-8017360947'!$A:$BI,1+'calc-8410178426'!L$1,0)*0.01*'calc-8410178426'!$B70)</f>
        <v>0</v>
      </c>
      <c r="M70">
        <f>IF(ISERROR(VLOOKUP($A70,'data-8017360947'!$A:$BI,1+'calc-8410178426'!M$1,0)),0,VLOOKUP($A70,'data-8017360947'!$A:$BI,1+'calc-8410178426'!M$1,0)*0.01*'calc-8410178426'!$B70)</f>
        <v>0</v>
      </c>
      <c r="N70">
        <f>IF(ISERROR(VLOOKUP($A70,'data-8017360947'!$A:$BI,1+'calc-8410178426'!N$1,0)),0,VLOOKUP($A70,'data-8017360947'!$A:$BI,1+'calc-8410178426'!N$1,0)*0.01*'calc-8410178426'!$B70)</f>
        <v>0</v>
      </c>
      <c r="O70">
        <f>IF(ISERROR(VLOOKUP($A70,'data-8017360947'!$A:$BI,1+'calc-8410178426'!O$1,0)),0,VLOOKUP($A70,'data-8017360947'!$A:$BI,1+'calc-8410178426'!O$1,0)*0.01*'calc-8410178426'!$B70)</f>
        <v>0</v>
      </c>
      <c r="P70">
        <f>IF(ISERROR(VLOOKUP($A70,'data-8017360947'!$A:$BI,1+'calc-8410178426'!P$1,0)),0,VLOOKUP($A70,'data-8017360947'!$A:$BI,1+'calc-8410178426'!P$1,0)*0.01*'calc-8410178426'!$B70)</f>
        <v>0</v>
      </c>
      <c r="Q70">
        <f>IF(ISERROR(VLOOKUP($A70,'data-8017360947'!$A:$BI,1+'calc-8410178426'!Q$1,0)),0,VLOOKUP($A70,'data-8017360947'!$A:$BI,1+'calc-8410178426'!Q$1,0)*0.01*'calc-8410178426'!$B70)</f>
        <v>0</v>
      </c>
      <c r="R70">
        <f>IF(ISERROR(VLOOKUP($A70,'data-8017360947'!$A:$BI,1+'calc-8410178426'!R$1,0)),0,VLOOKUP($A70,'data-8017360947'!$A:$BI,1+'calc-8410178426'!R$1,0)*0.01*'calc-8410178426'!$B70)</f>
        <v>0</v>
      </c>
      <c r="S70">
        <f>IF(ISERROR(VLOOKUP($A70,'data-8017360947'!$A:$BI,1+'calc-8410178426'!S$1,0)),0,VLOOKUP($A70,'data-8017360947'!$A:$BI,1+'calc-8410178426'!S$1,0)*0.01*'calc-8410178426'!$B70)</f>
        <v>0</v>
      </c>
      <c r="T70">
        <f>IF(ISERROR(VLOOKUP($A70,'data-8017360947'!$A:$BI,1+'calc-8410178426'!T$1,0)),0,VLOOKUP($A70,'data-8017360947'!$A:$BI,1+'calc-8410178426'!T$1,0)*0.01*'calc-8410178426'!$B70)</f>
        <v>0</v>
      </c>
      <c r="U70">
        <f>IF(ISERROR(VLOOKUP($A70,'data-8017360947'!$A:$BI,1+'calc-8410178426'!U$1,0)),0,VLOOKUP($A70,'data-8017360947'!$A:$BI,1+'calc-8410178426'!U$1,0)*0.01*'calc-8410178426'!$B70)</f>
        <v>0</v>
      </c>
      <c r="V70">
        <f>IF(ISERROR(VLOOKUP($A70,'data-8017360947'!$A:$BI,1+'calc-8410178426'!V$1,0)),0,VLOOKUP($A70,'data-8017360947'!$A:$BI,1+'calc-8410178426'!V$1,0)*0.01*'calc-8410178426'!$B70)</f>
        <v>0</v>
      </c>
      <c r="W70">
        <f>IF(ISERROR(VLOOKUP($A70,'data-8017360947'!$A:$BI,1+'calc-8410178426'!W$1,0)),0,VLOOKUP($A70,'data-8017360947'!$A:$BI,1+'calc-8410178426'!W$1,0)*0.01*'calc-8410178426'!$B70)</f>
        <v>0</v>
      </c>
      <c r="X70">
        <f>IF(ISERROR(VLOOKUP($A70,'data-8017360947'!$A:$BI,1+'calc-8410178426'!X$1,0)),0,VLOOKUP($A70,'data-8017360947'!$A:$BI,1+'calc-8410178426'!X$1,0)*0.01*'calc-8410178426'!$B70)</f>
        <v>0</v>
      </c>
      <c r="Y70">
        <f>IF(ISERROR(VLOOKUP($A70,'data-8017360947'!$A:$BI,1+'calc-8410178426'!Y$1,0)),0,VLOOKUP($A70,'data-8017360947'!$A:$BI,1+'calc-8410178426'!Y$1,0)*0.01*'calc-8410178426'!$B70)</f>
        <v>0</v>
      </c>
      <c r="Z70">
        <f>IF(ISERROR(VLOOKUP($A70,'data-8017360947'!$A:$BI,1+'calc-8410178426'!Z$1,0)),0,VLOOKUP($A70,'data-8017360947'!$A:$BI,1+'calc-8410178426'!Z$1,0)*0.01*'calc-8410178426'!$B70)</f>
        <v>0</v>
      </c>
      <c r="AA70">
        <f>IF(ISERROR(VLOOKUP($A70,'data-8017360947'!$A:$BI,1+'calc-8410178426'!AA$1,0)),0,VLOOKUP($A70,'data-8017360947'!$A:$BI,1+'calc-8410178426'!AA$1,0)*0.01*'calc-8410178426'!$B70)</f>
        <v>0</v>
      </c>
      <c r="AB70">
        <f>IF(ISERROR(VLOOKUP($A70,'data-8017360947'!$A:$BI,1+'calc-8410178426'!AB$1,0)),0,VLOOKUP($A70,'data-8017360947'!$A:$BI,1+'calc-8410178426'!AB$1,0)*0.01*'calc-8410178426'!$B70)</f>
        <v>0</v>
      </c>
      <c r="AC70">
        <f>IF(ISERROR(VLOOKUP($A70,'data-8017360947'!$A:$BI,1+'calc-8410178426'!AC$1,0)),0,VLOOKUP($A70,'data-8017360947'!$A:$BI,1+'calc-8410178426'!AC$1,0)*0.01*'calc-8410178426'!$B70)</f>
        <v>0</v>
      </c>
      <c r="AD70">
        <f>IF(ISERROR(VLOOKUP($A70,'data-8017360947'!$A:$BI,1+'calc-8410178426'!AD$1,0)),0,VLOOKUP($A70,'data-8017360947'!$A:$BI,1+'calc-8410178426'!AD$1,0)*0.01*'calc-8410178426'!$B70)</f>
        <v>0</v>
      </c>
      <c r="AE70">
        <f>IF(ISERROR(VLOOKUP($A70,'data-8017360947'!$A:$BI,1+'calc-8410178426'!AE$1,0)),0,VLOOKUP($A70,'data-8017360947'!$A:$BI,1+'calc-8410178426'!AE$1,0)*0.01*'calc-8410178426'!$B70)</f>
        <v>0</v>
      </c>
      <c r="AF70">
        <f>IF(ISERROR(VLOOKUP($A70,'data-8017360947'!$A:$BI,1+'calc-8410178426'!AF$1,0)),0,VLOOKUP($A70,'data-8017360947'!$A:$BI,1+'calc-8410178426'!AF$1,0)*0.01*'calc-8410178426'!$B70)</f>
        <v>0</v>
      </c>
      <c r="AG70">
        <f>IF(ISERROR(VLOOKUP($A70,'data-8017360947'!$A:$BI,1+'calc-8410178426'!AG$1,0)),0,VLOOKUP($A70,'data-8017360947'!$A:$BI,1+'calc-8410178426'!AG$1,0)*0.01*'calc-8410178426'!$B70)</f>
        <v>0</v>
      </c>
      <c r="AH70">
        <f>IF(ISERROR(VLOOKUP($A70,'data-8017360947'!$A:$BI,1+'calc-8410178426'!AH$1,0)),0,VLOOKUP($A70,'data-8017360947'!$A:$BI,1+'calc-8410178426'!AH$1,0)*0.01*'calc-8410178426'!$B70)</f>
        <v>0</v>
      </c>
      <c r="AI70">
        <f>IF(ISERROR(VLOOKUP($A70,'data-8017360947'!$A:$BI,1+'calc-8410178426'!AI$1,0)),0,VLOOKUP($A70,'data-8017360947'!$A:$BI,1+'calc-8410178426'!AI$1,0)*0.01*'calc-8410178426'!$B70)</f>
        <v>0</v>
      </c>
      <c r="AJ70">
        <f>IF(ISERROR(VLOOKUP($A70,'data-8017360947'!$A:$BI,1+'calc-8410178426'!AJ$1,0)),0,VLOOKUP($A70,'data-8017360947'!$A:$BI,1+'calc-8410178426'!AJ$1,0)*0.01*'calc-8410178426'!$B70)</f>
        <v>0</v>
      </c>
      <c r="AK70">
        <f>IF(ISERROR(VLOOKUP($A70,'data-8017360947'!$A:$BI,1+'calc-8410178426'!AK$1,0)),0,VLOOKUP($A70,'data-8017360947'!$A:$BI,1+'calc-8410178426'!AK$1,0)*0.01*'calc-8410178426'!$B70)</f>
        <v>0</v>
      </c>
      <c r="AL70">
        <f>IF(ISERROR(VLOOKUP($A70,'data-8017360947'!$A:$BI,1+'calc-8410178426'!AL$1,0)),0,VLOOKUP($A70,'data-8017360947'!$A:$BI,1+'calc-8410178426'!AL$1,0)*0.01*'calc-8410178426'!$B70)</f>
        <v>0</v>
      </c>
      <c r="AM70">
        <f>IF(ISERROR(VLOOKUP($A70,'data-8017360947'!$A:$BI,1+'calc-8410178426'!AM$1,0)),0,VLOOKUP($A70,'data-8017360947'!$A:$BI,1+'calc-8410178426'!AM$1,0)*0.01*'calc-8410178426'!$B70)</f>
        <v>0</v>
      </c>
      <c r="AN70">
        <f>IF(ISERROR(VLOOKUP($A70,'data-8017360947'!$A:$BI,1+'calc-8410178426'!AN$1,0)),0,VLOOKUP($A70,'data-8017360947'!$A:$BI,1+'calc-8410178426'!AN$1,0)*0.01*'calc-8410178426'!$B70)</f>
        <v>0</v>
      </c>
      <c r="AO70">
        <f>IF(ISERROR(VLOOKUP($A70,'data-8017360947'!$A:$BI,1+'calc-8410178426'!AO$1,0)),0,VLOOKUP($A70,'data-8017360947'!$A:$BI,1+'calc-8410178426'!AO$1,0)*0.01*'calc-8410178426'!$B70)</f>
        <v>0</v>
      </c>
      <c r="AP70">
        <f>IF(ISERROR(VLOOKUP($A70,'data-8017360947'!$A:$BI,1+'calc-8410178426'!AP$1,0)),0,VLOOKUP($A70,'data-8017360947'!$A:$BI,1+'calc-8410178426'!AP$1,0)*0.01*'calc-8410178426'!$B70)</f>
        <v>0</v>
      </c>
      <c r="AQ70">
        <f>IF(ISERROR(VLOOKUP($A70,'data-8017360947'!$A:$BI,1+'calc-8410178426'!AQ$1,0)),0,VLOOKUP($A70,'data-8017360947'!$A:$BI,1+'calc-8410178426'!AQ$1,0)*0.01*'calc-8410178426'!$B70)</f>
        <v>0</v>
      </c>
      <c r="AR70">
        <f>IF(ISERROR(VLOOKUP($A70,'data-8017360947'!$A:$BI,1+'calc-8410178426'!AR$1,0)),0,VLOOKUP($A70,'data-8017360947'!$A:$BI,1+'calc-8410178426'!AR$1,0)*0.01*'calc-8410178426'!$B70)</f>
        <v>0</v>
      </c>
      <c r="AS70">
        <f>IF(ISERROR(VLOOKUP($A70,'data-8017360947'!$A:$BI,1+'calc-8410178426'!AS$1,0)),0,VLOOKUP($A70,'data-8017360947'!$A:$BI,1+'calc-8410178426'!AS$1,0)*0.01*'calc-8410178426'!$B70)</f>
        <v>0</v>
      </c>
      <c r="AT70">
        <f>IF(ISERROR(VLOOKUP($A70,'data-8017360947'!$A:$BI,1+'calc-8410178426'!AT$1,0)),0,VLOOKUP($A70,'data-8017360947'!$A:$BI,1+'calc-8410178426'!AT$1,0)*0.01*'calc-8410178426'!$B70)</f>
        <v>0</v>
      </c>
      <c r="AU70">
        <f>IF(ISERROR(VLOOKUP($A70,'data-8017360947'!$A:$BI,1+'calc-8410178426'!AU$1,0)),0,VLOOKUP($A70,'data-8017360947'!$A:$BI,1+'calc-8410178426'!AU$1,0)*0.01*'calc-8410178426'!$B70)</f>
        <v>0</v>
      </c>
      <c r="AV70">
        <f>IF(ISERROR(VLOOKUP($A70,'data-8017360947'!$A:$BI,1+'calc-8410178426'!AV$1,0)),0,VLOOKUP($A70,'data-8017360947'!$A:$BI,1+'calc-8410178426'!AV$1,0)*0.01*'calc-8410178426'!$B70)</f>
        <v>0</v>
      </c>
      <c r="AW70">
        <f>IF(ISERROR(VLOOKUP($A70,'data-8017360947'!$A:$BI,1+'calc-8410178426'!AW$1,0)),0,VLOOKUP($A70,'data-8017360947'!$A:$BI,1+'calc-8410178426'!AW$1,0)*0.01*'calc-8410178426'!$B70)</f>
        <v>0</v>
      </c>
      <c r="AX70">
        <f>IF(ISERROR(VLOOKUP($A70,'data-8017360947'!$A:$BI,1+'calc-8410178426'!AX$1,0)),0,VLOOKUP($A70,'data-8017360947'!$A:$BI,1+'calc-8410178426'!AX$1,0)*0.01*'calc-8410178426'!$B70)</f>
        <v>0</v>
      </c>
      <c r="AY70">
        <f>IF(ISERROR(VLOOKUP($A70,'data-8017360947'!$A:$BI,1+'calc-8410178426'!AY$1,0)),0,VLOOKUP($A70,'data-8017360947'!$A:$BI,1+'calc-8410178426'!AY$1,0)*0.01*'calc-8410178426'!$B70)</f>
        <v>0</v>
      </c>
      <c r="AZ70">
        <f>IF(ISERROR(VLOOKUP($A70,'data-8017360947'!$A:$BI,1+'calc-8410178426'!AZ$1,0)),0,VLOOKUP($A70,'data-8017360947'!$A:$BI,1+'calc-8410178426'!AZ$1,0)*0.01*'calc-8410178426'!$B70)</f>
        <v>0</v>
      </c>
      <c r="BA70">
        <f>IF(ISERROR(VLOOKUP($A70,'data-8017360947'!$A:$BI,1+'calc-8410178426'!BA$1,0)),0,VLOOKUP($A70,'data-8017360947'!$A:$BI,1+'calc-8410178426'!BA$1,0)*0.01*'calc-8410178426'!$B70)</f>
        <v>0</v>
      </c>
      <c r="BB70">
        <f>IF(ISERROR(VLOOKUP($A70,'data-8017360947'!$A:$BI,1+'calc-8410178426'!BB$1,0)),0,VLOOKUP($A70,'data-8017360947'!$A:$BI,1+'calc-8410178426'!BB$1,0)*0.01*'calc-8410178426'!$B70)</f>
        <v>0</v>
      </c>
      <c r="BC70">
        <f>IF(ISERROR(VLOOKUP($A70,'data-8017360947'!$A:$BI,1+'calc-8410178426'!BC$1,0)),0,VLOOKUP($A70,'data-8017360947'!$A:$BI,1+'calc-8410178426'!BC$1,0)*0.01*'calc-8410178426'!$B70)</f>
        <v>0</v>
      </c>
      <c r="BD70">
        <f>IF(ISERROR(VLOOKUP($A70,'data-8017360947'!$A:$BI,1+'calc-8410178426'!BD$1,0)),0,VLOOKUP($A70,'data-8017360947'!$A:$BI,1+'calc-8410178426'!BD$1,0)*0.01*'calc-8410178426'!$B70)</f>
        <v>0</v>
      </c>
      <c r="BE70">
        <f>IF(ISERROR(VLOOKUP($A70,'data-8017360947'!$A:$BI,1+'calc-8410178426'!BE$1,0)),0,VLOOKUP($A70,'data-8017360947'!$A:$BI,1+'calc-8410178426'!BE$1,0)*0.01*'calc-8410178426'!$B70)</f>
        <v>0</v>
      </c>
      <c r="BF70">
        <f>IF(ISERROR(VLOOKUP($A70,'data-8017360947'!$A:$BI,1+'calc-8410178426'!BF$1,0)),0,VLOOKUP($A70,'data-8017360947'!$A:$BI,1+'calc-8410178426'!BF$1,0)*0.01*'calc-8410178426'!$B70)</f>
        <v>0</v>
      </c>
      <c r="BG70">
        <f>IF(ISERROR(VLOOKUP($A70,'data-8017360947'!$A:$BI,1+'calc-8410178426'!BG$1,0)),0,VLOOKUP($A70,'data-8017360947'!$A:$BI,1+'calc-8410178426'!BG$1,0)*0.01*'calc-8410178426'!$B70)</f>
        <v>0</v>
      </c>
      <c r="BH70">
        <f>IF(ISERROR(VLOOKUP($A70,'data-8017360947'!$A:$BI,1+'calc-8410178426'!BH$1,0)),0,VLOOKUP($A70,'data-8017360947'!$A:$BI,1+'calc-8410178426'!BH$1,0)*0.01*'calc-8410178426'!$B70)</f>
        <v>0</v>
      </c>
      <c r="BI70">
        <f>IF(ISERROR(VLOOKUP($A70,'data-8017360947'!$A:$BI,1+'calc-8410178426'!BI$1,0)),0,VLOOKUP($A70,'data-8017360947'!$A:$BI,1+'calc-8410178426'!BI$1,0)*0.01*'calc-8410178426'!$B70)</f>
        <v>0</v>
      </c>
      <c r="BJ70">
        <f>IF(ISERROR(VLOOKUP($A70,'data-8017360947'!$A:$BI,1+'calc-8410178426'!BJ$1,0)),0,VLOOKUP($A70,'data-8017360947'!$A:$BI,1+'calc-8410178426'!BJ$1,0)*0.01*'calc-8410178426'!$B70)</f>
        <v>0</v>
      </c>
    </row>
    <row r="71" spans="1:62" x14ac:dyDescent="0.25">
      <c r="A71">
        <f>'Nutritional Calculator - Demo'!C76</f>
        <v>0</v>
      </c>
      <c r="B71">
        <f>'Nutritional Calculator - Demo'!D76</f>
        <v>0</v>
      </c>
      <c r="C71">
        <f>IF(ISERROR(VLOOKUP($A71,'data-8017360947'!$A:$BI,1+'calc-8410178426'!C$1,0)),0,VLOOKUP($A71,'data-8017360947'!$A:$BI,1+'calc-8410178426'!C$1,0)*0.01*'calc-8410178426'!$B71)</f>
        <v>0</v>
      </c>
      <c r="D71">
        <f>IF(ISERROR(VLOOKUP($A71,'data-8017360947'!$A:$BI,1+'calc-8410178426'!D$1,0)),0,VLOOKUP($A71,'data-8017360947'!$A:$BI,1+'calc-8410178426'!D$1,0)*0.01*'calc-8410178426'!$B71)</f>
        <v>0</v>
      </c>
      <c r="E71">
        <f>IF(ISERROR(VLOOKUP($A71,'data-8017360947'!$A:$BI,1+'calc-8410178426'!E$1,0)),0,VLOOKUP($A71,'data-8017360947'!$A:$BI,1+'calc-8410178426'!E$1,0)*0.01*'calc-8410178426'!$B71)</f>
        <v>0</v>
      </c>
      <c r="F71">
        <f>IF(ISERROR(VLOOKUP($A71,'data-8017360947'!$A:$BI,1+'calc-8410178426'!F$1,0)),0,VLOOKUP($A71,'data-8017360947'!$A:$BI,1+'calc-8410178426'!F$1,0)*0.01*'calc-8410178426'!$B71)</f>
        <v>0</v>
      </c>
      <c r="G71">
        <f>IF(ISERROR(VLOOKUP($A71,'data-8017360947'!$A:$BI,1+'calc-8410178426'!G$1,0)),0,VLOOKUP($A71,'data-8017360947'!$A:$BI,1+'calc-8410178426'!G$1,0)*0.01*'calc-8410178426'!$B71)</f>
        <v>0</v>
      </c>
      <c r="H71">
        <f>IF(ISERROR(VLOOKUP($A71,'data-8017360947'!$A:$BI,1+'calc-8410178426'!H$1,0)),0,VLOOKUP($A71,'data-8017360947'!$A:$BI,1+'calc-8410178426'!H$1,0)*0.01*'calc-8410178426'!$B71)</f>
        <v>0</v>
      </c>
      <c r="I71">
        <f>IF(ISERROR(VLOOKUP($A71,'data-8017360947'!$A:$BI,1+'calc-8410178426'!I$1,0)),0,VLOOKUP($A71,'data-8017360947'!$A:$BI,1+'calc-8410178426'!I$1,0)*0.01*'calc-8410178426'!$B71)</f>
        <v>0</v>
      </c>
      <c r="J71">
        <f>IF(ISERROR(VLOOKUP($A71,'data-8017360947'!$A:$BI,1+'calc-8410178426'!J$1,0)),0,VLOOKUP($A71,'data-8017360947'!$A:$BI,1+'calc-8410178426'!J$1,0)*0.01*'calc-8410178426'!$B71)</f>
        <v>0</v>
      </c>
      <c r="K71">
        <f>IF(ISERROR(VLOOKUP($A71,'data-8017360947'!$A:$BI,1+'calc-8410178426'!K$1,0)),0,VLOOKUP($A71,'data-8017360947'!$A:$BI,1+'calc-8410178426'!K$1,0)*0.01*'calc-8410178426'!$B71)</f>
        <v>0</v>
      </c>
      <c r="L71">
        <f>IF(ISERROR(VLOOKUP($A71,'data-8017360947'!$A:$BI,1+'calc-8410178426'!L$1,0)),0,VLOOKUP($A71,'data-8017360947'!$A:$BI,1+'calc-8410178426'!L$1,0)*0.01*'calc-8410178426'!$B71)</f>
        <v>0</v>
      </c>
      <c r="M71">
        <f>IF(ISERROR(VLOOKUP($A71,'data-8017360947'!$A:$BI,1+'calc-8410178426'!M$1,0)),0,VLOOKUP($A71,'data-8017360947'!$A:$BI,1+'calc-8410178426'!M$1,0)*0.01*'calc-8410178426'!$B71)</f>
        <v>0</v>
      </c>
      <c r="N71">
        <f>IF(ISERROR(VLOOKUP($A71,'data-8017360947'!$A:$BI,1+'calc-8410178426'!N$1,0)),0,VLOOKUP($A71,'data-8017360947'!$A:$BI,1+'calc-8410178426'!N$1,0)*0.01*'calc-8410178426'!$B71)</f>
        <v>0</v>
      </c>
      <c r="O71">
        <f>IF(ISERROR(VLOOKUP($A71,'data-8017360947'!$A:$BI,1+'calc-8410178426'!O$1,0)),0,VLOOKUP($A71,'data-8017360947'!$A:$BI,1+'calc-8410178426'!O$1,0)*0.01*'calc-8410178426'!$B71)</f>
        <v>0</v>
      </c>
      <c r="P71">
        <f>IF(ISERROR(VLOOKUP($A71,'data-8017360947'!$A:$BI,1+'calc-8410178426'!P$1,0)),0,VLOOKUP($A71,'data-8017360947'!$A:$BI,1+'calc-8410178426'!P$1,0)*0.01*'calc-8410178426'!$B71)</f>
        <v>0</v>
      </c>
      <c r="Q71">
        <f>IF(ISERROR(VLOOKUP($A71,'data-8017360947'!$A:$BI,1+'calc-8410178426'!Q$1,0)),0,VLOOKUP($A71,'data-8017360947'!$A:$BI,1+'calc-8410178426'!Q$1,0)*0.01*'calc-8410178426'!$B71)</f>
        <v>0</v>
      </c>
      <c r="R71">
        <f>IF(ISERROR(VLOOKUP($A71,'data-8017360947'!$A:$BI,1+'calc-8410178426'!R$1,0)),0,VLOOKUP($A71,'data-8017360947'!$A:$BI,1+'calc-8410178426'!R$1,0)*0.01*'calc-8410178426'!$B71)</f>
        <v>0</v>
      </c>
      <c r="S71">
        <f>IF(ISERROR(VLOOKUP($A71,'data-8017360947'!$A:$BI,1+'calc-8410178426'!S$1,0)),0,VLOOKUP($A71,'data-8017360947'!$A:$BI,1+'calc-8410178426'!S$1,0)*0.01*'calc-8410178426'!$B71)</f>
        <v>0</v>
      </c>
      <c r="T71">
        <f>IF(ISERROR(VLOOKUP($A71,'data-8017360947'!$A:$BI,1+'calc-8410178426'!T$1,0)),0,VLOOKUP($A71,'data-8017360947'!$A:$BI,1+'calc-8410178426'!T$1,0)*0.01*'calc-8410178426'!$B71)</f>
        <v>0</v>
      </c>
      <c r="U71">
        <f>IF(ISERROR(VLOOKUP($A71,'data-8017360947'!$A:$BI,1+'calc-8410178426'!U$1,0)),0,VLOOKUP($A71,'data-8017360947'!$A:$BI,1+'calc-8410178426'!U$1,0)*0.01*'calc-8410178426'!$B71)</f>
        <v>0</v>
      </c>
      <c r="V71">
        <f>IF(ISERROR(VLOOKUP($A71,'data-8017360947'!$A:$BI,1+'calc-8410178426'!V$1,0)),0,VLOOKUP($A71,'data-8017360947'!$A:$BI,1+'calc-8410178426'!V$1,0)*0.01*'calc-8410178426'!$B71)</f>
        <v>0</v>
      </c>
      <c r="W71">
        <f>IF(ISERROR(VLOOKUP($A71,'data-8017360947'!$A:$BI,1+'calc-8410178426'!W$1,0)),0,VLOOKUP($A71,'data-8017360947'!$A:$BI,1+'calc-8410178426'!W$1,0)*0.01*'calc-8410178426'!$B71)</f>
        <v>0</v>
      </c>
      <c r="X71">
        <f>IF(ISERROR(VLOOKUP($A71,'data-8017360947'!$A:$BI,1+'calc-8410178426'!X$1,0)),0,VLOOKUP($A71,'data-8017360947'!$A:$BI,1+'calc-8410178426'!X$1,0)*0.01*'calc-8410178426'!$B71)</f>
        <v>0</v>
      </c>
      <c r="Y71">
        <f>IF(ISERROR(VLOOKUP($A71,'data-8017360947'!$A:$BI,1+'calc-8410178426'!Y$1,0)),0,VLOOKUP($A71,'data-8017360947'!$A:$BI,1+'calc-8410178426'!Y$1,0)*0.01*'calc-8410178426'!$B71)</f>
        <v>0</v>
      </c>
      <c r="Z71">
        <f>IF(ISERROR(VLOOKUP($A71,'data-8017360947'!$A:$BI,1+'calc-8410178426'!Z$1,0)),0,VLOOKUP($A71,'data-8017360947'!$A:$BI,1+'calc-8410178426'!Z$1,0)*0.01*'calc-8410178426'!$B71)</f>
        <v>0</v>
      </c>
      <c r="AA71">
        <f>IF(ISERROR(VLOOKUP($A71,'data-8017360947'!$A:$BI,1+'calc-8410178426'!AA$1,0)),0,VLOOKUP($A71,'data-8017360947'!$A:$BI,1+'calc-8410178426'!AA$1,0)*0.01*'calc-8410178426'!$B71)</f>
        <v>0</v>
      </c>
      <c r="AB71">
        <f>IF(ISERROR(VLOOKUP($A71,'data-8017360947'!$A:$BI,1+'calc-8410178426'!AB$1,0)),0,VLOOKUP($A71,'data-8017360947'!$A:$BI,1+'calc-8410178426'!AB$1,0)*0.01*'calc-8410178426'!$B71)</f>
        <v>0</v>
      </c>
      <c r="AC71">
        <f>IF(ISERROR(VLOOKUP($A71,'data-8017360947'!$A:$BI,1+'calc-8410178426'!AC$1,0)),0,VLOOKUP($A71,'data-8017360947'!$A:$BI,1+'calc-8410178426'!AC$1,0)*0.01*'calc-8410178426'!$B71)</f>
        <v>0</v>
      </c>
      <c r="AD71">
        <f>IF(ISERROR(VLOOKUP($A71,'data-8017360947'!$A:$BI,1+'calc-8410178426'!AD$1,0)),0,VLOOKUP($A71,'data-8017360947'!$A:$BI,1+'calc-8410178426'!AD$1,0)*0.01*'calc-8410178426'!$B71)</f>
        <v>0</v>
      </c>
      <c r="AE71">
        <f>IF(ISERROR(VLOOKUP($A71,'data-8017360947'!$A:$BI,1+'calc-8410178426'!AE$1,0)),0,VLOOKUP($A71,'data-8017360947'!$A:$BI,1+'calc-8410178426'!AE$1,0)*0.01*'calc-8410178426'!$B71)</f>
        <v>0</v>
      </c>
      <c r="AF71">
        <f>IF(ISERROR(VLOOKUP($A71,'data-8017360947'!$A:$BI,1+'calc-8410178426'!AF$1,0)),0,VLOOKUP($A71,'data-8017360947'!$A:$BI,1+'calc-8410178426'!AF$1,0)*0.01*'calc-8410178426'!$B71)</f>
        <v>0</v>
      </c>
      <c r="AG71">
        <f>IF(ISERROR(VLOOKUP($A71,'data-8017360947'!$A:$BI,1+'calc-8410178426'!AG$1,0)),0,VLOOKUP($A71,'data-8017360947'!$A:$BI,1+'calc-8410178426'!AG$1,0)*0.01*'calc-8410178426'!$B71)</f>
        <v>0</v>
      </c>
      <c r="AH71">
        <f>IF(ISERROR(VLOOKUP($A71,'data-8017360947'!$A:$BI,1+'calc-8410178426'!AH$1,0)),0,VLOOKUP($A71,'data-8017360947'!$A:$BI,1+'calc-8410178426'!AH$1,0)*0.01*'calc-8410178426'!$B71)</f>
        <v>0</v>
      </c>
      <c r="AI71">
        <f>IF(ISERROR(VLOOKUP($A71,'data-8017360947'!$A:$BI,1+'calc-8410178426'!AI$1,0)),0,VLOOKUP($A71,'data-8017360947'!$A:$BI,1+'calc-8410178426'!AI$1,0)*0.01*'calc-8410178426'!$B71)</f>
        <v>0</v>
      </c>
      <c r="AJ71">
        <f>IF(ISERROR(VLOOKUP($A71,'data-8017360947'!$A:$BI,1+'calc-8410178426'!AJ$1,0)),0,VLOOKUP($A71,'data-8017360947'!$A:$BI,1+'calc-8410178426'!AJ$1,0)*0.01*'calc-8410178426'!$B71)</f>
        <v>0</v>
      </c>
      <c r="AK71">
        <f>IF(ISERROR(VLOOKUP($A71,'data-8017360947'!$A:$BI,1+'calc-8410178426'!AK$1,0)),0,VLOOKUP($A71,'data-8017360947'!$A:$BI,1+'calc-8410178426'!AK$1,0)*0.01*'calc-8410178426'!$B71)</f>
        <v>0</v>
      </c>
      <c r="AL71">
        <f>IF(ISERROR(VLOOKUP($A71,'data-8017360947'!$A:$BI,1+'calc-8410178426'!AL$1,0)),0,VLOOKUP($A71,'data-8017360947'!$A:$BI,1+'calc-8410178426'!AL$1,0)*0.01*'calc-8410178426'!$B71)</f>
        <v>0</v>
      </c>
      <c r="AM71">
        <f>IF(ISERROR(VLOOKUP($A71,'data-8017360947'!$A:$BI,1+'calc-8410178426'!AM$1,0)),0,VLOOKUP($A71,'data-8017360947'!$A:$BI,1+'calc-8410178426'!AM$1,0)*0.01*'calc-8410178426'!$B71)</f>
        <v>0</v>
      </c>
      <c r="AN71">
        <f>IF(ISERROR(VLOOKUP($A71,'data-8017360947'!$A:$BI,1+'calc-8410178426'!AN$1,0)),0,VLOOKUP($A71,'data-8017360947'!$A:$BI,1+'calc-8410178426'!AN$1,0)*0.01*'calc-8410178426'!$B71)</f>
        <v>0</v>
      </c>
      <c r="AO71">
        <f>IF(ISERROR(VLOOKUP($A71,'data-8017360947'!$A:$BI,1+'calc-8410178426'!AO$1,0)),0,VLOOKUP($A71,'data-8017360947'!$A:$BI,1+'calc-8410178426'!AO$1,0)*0.01*'calc-8410178426'!$B71)</f>
        <v>0</v>
      </c>
      <c r="AP71">
        <f>IF(ISERROR(VLOOKUP($A71,'data-8017360947'!$A:$BI,1+'calc-8410178426'!AP$1,0)),0,VLOOKUP($A71,'data-8017360947'!$A:$BI,1+'calc-8410178426'!AP$1,0)*0.01*'calc-8410178426'!$B71)</f>
        <v>0</v>
      </c>
      <c r="AQ71">
        <f>IF(ISERROR(VLOOKUP($A71,'data-8017360947'!$A:$BI,1+'calc-8410178426'!AQ$1,0)),0,VLOOKUP($A71,'data-8017360947'!$A:$BI,1+'calc-8410178426'!AQ$1,0)*0.01*'calc-8410178426'!$B71)</f>
        <v>0</v>
      </c>
      <c r="AR71">
        <f>IF(ISERROR(VLOOKUP($A71,'data-8017360947'!$A:$BI,1+'calc-8410178426'!AR$1,0)),0,VLOOKUP($A71,'data-8017360947'!$A:$BI,1+'calc-8410178426'!AR$1,0)*0.01*'calc-8410178426'!$B71)</f>
        <v>0</v>
      </c>
      <c r="AS71">
        <f>IF(ISERROR(VLOOKUP($A71,'data-8017360947'!$A:$BI,1+'calc-8410178426'!AS$1,0)),0,VLOOKUP($A71,'data-8017360947'!$A:$BI,1+'calc-8410178426'!AS$1,0)*0.01*'calc-8410178426'!$B71)</f>
        <v>0</v>
      </c>
      <c r="AT71">
        <f>IF(ISERROR(VLOOKUP($A71,'data-8017360947'!$A:$BI,1+'calc-8410178426'!AT$1,0)),0,VLOOKUP($A71,'data-8017360947'!$A:$BI,1+'calc-8410178426'!AT$1,0)*0.01*'calc-8410178426'!$B71)</f>
        <v>0</v>
      </c>
      <c r="AU71">
        <f>IF(ISERROR(VLOOKUP($A71,'data-8017360947'!$A:$BI,1+'calc-8410178426'!AU$1,0)),0,VLOOKUP($A71,'data-8017360947'!$A:$BI,1+'calc-8410178426'!AU$1,0)*0.01*'calc-8410178426'!$B71)</f>
        <v>0</v>
      </c>
      <c r="AV71">
        <f>IF(ISERROR(VLOOKUP($A71,'data-8017360947'!$A:$BI,1+'calc-8410178426'!AV$1,0)),0,VLOOKUP($A71,'data-8017360947'!$A:$BI,1+'calc-8410178426'!AV$1,0)*0.01*'calc-8410178426'!$B71)</f>
        <v>0</v>
      </c>
      <c r="AW71">
        <f>IF(ISERROR(VLOOKUP($A71,'data-8017360947'!$A:$BI,1+'calc-8410178426'!AW$1,0)),0,VLOOKUP($A71,'data-8017360947'!$A:$BI,1+'calc-8410178426'!AW$1,0)*0.01*'calc-8410178426'!$B71)</f>
        <v>0</v>
      </c>
      <c r="AX71">
        <f>IF(ISERROR(VLOOKUP($A71,'data-8017360947'!$A:$BI,1+'calc-8410178426'!AX$1,0)),0,VLOOKUP($A71,'data-8017360947'!$A:$BI,1+'calc-8410178426'!AX$1,0)*0.01*'calc-8410178426'!$B71)</f>
        <v>0</v>
      </c>
      <c r="AY71">
        <f>IF(ISERROR(VLOOKUP($A71,'data-8017360947'!$A:$BI,1+'calc-8410178426'!AY$1,0)),0,VLOOKUP($A71,'data-8017360947'!$A:$BI,1+'calc-8410178426'!AY$1,0)*0.01*'calc-8410178426'!$B71)</f>
        <v>0</v>
      </c>
      <c r="AZ71">
        <f>IF(ISERROR(VLOOKUP($A71,'data-8017360947'!$A:$BI,1+'calc-8410178426'!AZ$1,0)),0,VLOOKUP($A71,'data-8017360947'!$A:$BI,1+'calc-8410178426'!AZ$1,0)*0.01*'calc-8410178426'!$B71)</f>
        <v>0</v>
      </c>
      <c r="BA71">
        <f>IF(ISERROR(VLOOKUP($A71,'data-8017360947'!$A:$BI,1+'calc-8410178426'!BA$1,0)),0,VLOOKUP($A71,'data-8017360947'!$A:$BI,1+'calc-8410178426'!BA$1,0)*0.01*'calc-8410178426'!$B71)</f>
        <v>0</v>
      </c>
      <c r="BB71">
        <f>IF(ISERROR(VLOOKUP($A71,'data-8017360947'!$A:$BI,1+'calc-8410178426'!BB$1,0)),0,VLOOKUP($A71,'data-8017360947'!$A:$BI,1+'calc-8410178426'!BB$1,0)*0.01*'calc-8410178426'!$B71)</f>
        <v>0</v>
      </c>
      <c r="BC71">
        <f>IF(ISERROR(VLOOKUP($A71,'data-8017360947'!$A:$BI,1+'calc-8410178426'!BC$1,0)),0,VLOOKUP($A71,'data-8017360947'!$A:$BI,1+'calc-8410178426'!BC$1,0)*0.01*'calc-8410178426'!$B71)</f>
        <v>0</v>
      </c>
      <c r="BD71">
        <f>IF(ISERROR(VLOOKUP($A71,'data-8017360947'!$A:$BI,1+'calc-8410178426'!BD$1,0)),0,VLOOKUP($A71,'data-8017360947'!$A:$BI,1+'calc-8410178426'!BD$1,0)*0.01*'calc-8410178426'!$B71)</f>
        <v>0</v>
      </c>
      <c r="BE71">
        <f>IF(ISERROR(VLOOKUP($A71,'data-8017360947'!$A:$BI,1+'calc-8410178426'!BE$1,0)),0,VLOOKUP($A71,'data-8017360947'!$A:$BI,1+'calc-8410178426'!BE$1,0)*0.01*'calc-8410178426'!$B71)</f>
        <v>0</v>
      </c>
      <c r="BF71">
        <f>IF(ISERROR(VLOOKUP($A71,'data-8017360947'!$A:$BI,1+'calc-8410178426'!BF$1,0)),0,VLOOKUP($A71,'data-8017360947'!$A:$BI,1+'calc-8410178426'!BF$1,0)*0.01*'calc-8410178426'!$B71)</f>
        <v>0</v>
      </c>
      <c r="BG71">
        <f>IF(ISERROR(VLOOKUP($A71,'data-8017360947'!$A:$BI,1+'calc-8410178426'!BG$1,0)),0,VLOOKUP($A71,'data-8017360947'!$A:$BI,1+'calc-8410178426'!BG$1,0)*0.01*'calc-8410178426'!$B71)</f>
        <v>0</v>
      </c>
      <c r="BH71">
        <f>IF(ISERROR(VLOOKUP($A71,'data-8017360947'!$A:$BI,1+'calc-8410178426'!BH$1,0)),0,VLOOKUP($A71,'data-8017360947'!$A:$BI,1+'calc-8410178426'!BH$1,0)*0.01*'calc-8410178426'!$B71)</f>
        <v>0</v>
      </c>
      <c r="BI71">
        <f>IF(ISERROR(VLOOKUP($A71,'data-8017360947'!$A:$BI,1+'calc-8410178426'!BI$1,0)),0,VLOOKUP($A71,'data-8017360947'!$A:$BI,1+'calc-8410178426'!BI$1,0)*0.01*'calc-8410178426'!$B71)</f>
        <v>0</v>
      </c>
      <c r="BJ71">
        <f>IF(ISERROR(VLOOKUP($A71,'data-8017360947'!$A:$BI,1+'calc-8410178426'!BJ$1,0)),0,VLOOKUP($A71,'data-8017360947'!$A:$BI,1+'calc-8410178426'!BJ$1,0)*0.01*'calc-8410178426'!$B71)</f>
        <v>0</v>
      </c>
    </row>
    <row r="72" spans="1:62" x14ac:dyDescent="0.25">
      <c r="A72">
        <f>'Nutritional Calculator - Demo'!C77</f>
        <v>0</v>
      </c>
      <c r="B72">
        <f>'Nutritional Calculator - Demo'!D77</f>
        <v>0</v>
      </c>
      <c r="C72">
        <f>IF(ISERROR(VLOOKUP($A72,'data-8017360947'!$A:$BI,1+'calc-8410178426'!C$1,0)),0,VLOOKUP($A72,'data-8017360947'!$A:$BI,1+'calc-8410178426'!C$1,0)*0.01*'calc-8410178426'!$B72)</f>
        <v>0</v>
      </c>
      <c r="D72">
        <f>IF(ISERROR(VLOOKUP($A72,'data-8017360947'!$A:$BI,1+'calc-8410178426'!D$1,0)),0,VLOOKUP($A72,'data-8017360947'!$A:$BI,1+'calc-8410178426'!D$1,0)*0.01*'calc-8410178426'!$B72)</f>
        <v>0</v>
      </c>
      <c r="E72">
        <f>IF(ISERROR(VLOOKUP($A72,'data-8017360947'!$A:$BI,1+'calc-8410178426'!E$1,0)),0,VLOOKUP($A72,'data-8017360947'!$A:$BI,1+'calc-8410178426'!E$1,0)*0.01*'calc-8410178426'!$B72)</f>
        <v>0</v>
      </c>
      <c r="F72">
        <f>IF(ISERROR(VLOOKUP($A72,'data-8017360947'!$A:$BI,1+'calc-8410178426'!F$1,0)),0,VLOOKUP($A72,'data-8017360947'!$A:$BI,1+'calc-8410178426'!F$1,0)*0.01*'calc-8410178426'!$B72)</f>
        <v>0</v>
      </c>
      <c r="G72">
        <f>IF(ISERROR(VLOOKUP($A72,'data-8017360947'!$A:$BI,1+'calc-8410178426'!G$1,0)),0,VLOOKUP($A72,'data-8017360947'!$A:$BI,1+'calc-8410178426'!G$1,0)*0.01*'calc-8410178426'!$B72)</f>
        <v>0</v>
      </c>
      <c r="H72">
        <f>IF(ISERROR(VLOOKUP($A72,'data-8017360947'!$A:$BI,1+'calc-8410178426'!H$1,0)),0,VLOOKUP($A72,'data-8017360947'!$A:$BI,1+'calc-8410178426'!H$1,0)*0.01*'calc-8410178426'!$B72)</f>
        <v>0</v>
      </c>
      <c r="I72">
        <f>IF(ISERROR(VLOOKUP($A72,'data-8017360947'!$A:$BI,1+'calc-8410178426'!I$1,0)),0,VLOOKUP($A72,'data-8017360947'!$A:$BI,1+'calc-8410178426'!I$1,0)*0.01*'calc-8410178426'!$B72)</f>
        <v>0</v>
      </c>
      <c r="J72">
        <f>IF(ISERROR(VLOOKUP($A72,'data-8017360947'!$A:$BI,1+'calc-8410178426'!J$1,0)),0,VLOOKUP($A72,'data-8017360947'!$A:$BI,1+'calc-8410178426'!J$1,0)*0.01*'calc-8410178426'!$B72)</f>
        <v>0</v>
      </c>
      <c r="K72">
        <f>IF(ISERROR(VLOOKUP($A72,'data-8017360947'!$A:$BI,1+'calc-8410178426'!K$1,0)),0,VLOOKUP($A72,'data-8017360947'!$A:$BI,1+'calc-8410178426'!K$1,0)*0.01*'calc-8410178426'!$B72)</f>
        <v>0</v>
      </c>
      <c r="L72">
        <f>IF(ISERROR(VLOOKUP($A72,'data-8017360947'!$A:$BI,1+'calc-8410178426'!L$1,0)),0,VLOOKUP($A72,'data-8017360947'!$A:$BI,1+'calc-8410178426'!L$1,0)*0.01*'calc-8410178426'!$B72)</f>
        <v>0</v>
      </c>
      <c r="M72">
        <f>IF(ISERROR(VLOOKUP($A72,'data-8017360947'!$A:$BI,1+'calc-8410178426'!M$1,0)),0,VLOOKUP($A72,'data-8017360947'!$A:$BI,1+'calc-8410178426'!M$1,0)*0.01*'calc-8410178426'!$B72)</f>
        <v>0</v>
      </c>
      <c r="N72">
        <f>IF(ISERROR(VLOOKUP($A72,'data-8017360947'!$A:$BI,1+'calc-8410178426'!N$1,0)),0,VLOOKUP($A72,'data-8017360947'!$A:$BI,1+'calc-8410178426'!N$1,0)*0.01*'calc-8410178426'!$B72)</f>
        <v>0</v>
      </c>
      <c r="O72">
        <f>IF(ISERROR(VLOOKUP($A72,'data-8017360947'!$A:$BI,1+'calc-8410178426'!O$1,0)),0,VLOOKUP($A72,'data-8017360947'!$A:$BI,1+'calc-8410178426'!O$1,0)*0.01*'calc-8410178426'!$B72)</f>
        <v>0</v>
      </c>
      <c r="P72">
        <f>IF(ISERROR(VLOOKUP($A72,'data-8017360947'!$A:$BI,1+'calc-8410178426'!P$1,0)),0,VLOOKUP($A72,'data-8017360947'!$A:$BI,1+'calc-8410178426'!P$1,0)*0.01*'calc-8410178426'!$B72)</f>
        <v>0</v>
      </c>
      <c r="Q72">
        <f>IF(ISERROR(VLOOKUP($A72,'data-8017360947'!$A:$BI,1+'calc-8410178426'!Q$1,0)),0,VLOOKUP($A72,'data-8017360947'!$A:$BI,1+'calc-8410178426'!Q$1,0)*0.01*'calc-8410178426'!$B72)</f>
        <v>0</v>
      </c>
      <c r="R72">
        <f>IF(ISERROR(VLOOKUP($A72,'data-8017360947'!$A:$BI,1+'calc-8410178426'!R$1,0)),0,VLOOKUP($A72,'data-8017360947'!$A:$BI,1+'calc-8410178426'!R$1,0)*0.01*'calc-8410178426'!$B72)</f>
        <v>0</v>
      </c>
      <c r="S72">
        <f>IF(ISERROR(VLOOKUP($A72,'data-8017360947'!$A:$BI,1+'calc-8410178426'!S$1,0)),0,VLOOKUP($A72,'data-8017360947'!$A:$BI,1+'calc-8410178426'!S$1,0)*0.01*'calc-8410178426'!$B72)</f>
        <v>0</v>
      </c>
      <c r="T72">
        <f>IF(ISERROR(VLOOKUP($A72,'data-8017360947'!$A:$BI,1+'calc-8410178426'!T$1,0)),0,VLOOKUP($A72,'data-8017360947'!$A:$BI,1+'calc-8410178426'!T$1,0)*0.01*'calc-8410178426'!$B72)</f>
        <v>0</v>
      </c>
      <c r="U72">
        <f>IF(ISERROR(VLOOKUP($A72,'data-8017360947'!$A:$BI,1+'calc-8410178426'!U$1,0)),0,VLOOKUP($A72,'data-8017360947'!$A:$BI,1+'calc-8410178426'!U$1,0)*0.01*'calc-8410178426'!$B72)</f>
        <v>0</v>
      </c>
      <c r="V72">
        <f>IF(ISERROR(VLOOKUP($A72,'data-8017360947'!$A:$BI,1+'calc-8410178426'!V$1,0)),0,VLOOKUP($A72,'data-8017360947'!$A:$BI,1+'calc-8410178426'!V$1,0)*0.01*'calc-8410178426'!$B72)</f>
        <v>0</v>
      </c>
      <c r="W72">
        <f>IF(ISERROR(VLOOKUP($A72,'data-8017360947'!$A:$BI,1+'calc-8410178426'!W$1,0)),0,VLOOKUP($A72,'data-8017360947'!$A:$BI,1+'calc-8410178426'!W$1,0)*0.01*'calc-8410178426'!$B72)</f>
        <v>0</v>
      </c>
      <c r="X72">
        <f>IF(ISERROR(VLOOKUP($A72,'data-8017360947'!$A:$BI,1+'calc-8410178426'!X$1,0)),0,VLOOKUP($A72,'data-8017360947'!$A:$BI,1+'calc-8410178426'!X$1,0)*0.01*'calc-8410178426'!$B72)</f>
        <v>0</v>
      </c>
      <c r="Y72">
        <f>IF(ISERROR(VLOOKUP($A72,'data-8017360947'!$A:$BI,1+'calc-8410178426'!Y$1,0)),0,VLOOKUP($A72,'data-8017360947'!$A:$BI,1+'calc-8410178426'!Y$1,0)*0.01*'calc-8410178426'!$B72)</f>
        <v>0</v>
      </c>
      <c r="Z72">
        <f>IF(ISERROR(VLOOKUP($A72,'data-8017360947'!$A:$BI,1+'calc-8410178426'!Z$1,0)),0,VLOOKUP($A72,'data-8017360947'!$A:$BI,1+'calc-8410178426'!Z$1,0)*0.01*'calc-8410178426'!$B72)</f>
        <v>0</v>
      </c>
      <c r="AA72">
        <f>IF(ISERROR(VLOOKUP($A72,'data-8017360947'!$A:$BI,1+'calc-8410178426'!AA$1,0)),0,VLOOKUP($A72,'data-8017360947'!$A:$BI,1+'calc-8410178426'!AA$1,0)*0.01*'calc-8410178426'!$B72)</f>
        <v>0</v>
      </c>
      <c r="AB72">
        <f>IF(ISERROR(VLOOKUP($A72,'data-8017360947'!$A:$BI,1+'calc-8410178426'!AB$1,0)),0,VLOOKUP($A72,'data-8017360947'!$A:$BI,1+'calc-8410178426'!AB$1,0)*0.01*'calc-8410178426'!$B72)</f>
        <v>0</v>
      </c>
      <c r="AC72">
        <f>IF(ISERROR(VLOOKUP($A72,'data-8017360947'!$A:$BI,1+'calc-8410178426'!AC$1,0)),0,VLOOKUP($A72,'data-8017360947'!$A:$BI,1+'calc-8410178426'!AC$1,0)*0.01*'calc-8410178426'!$B72)</f>
        <v>0</v>
      </c>
      <c r="AD72">
        <f>IF(ISERROR(VLOOKUP($A72,'data-8017360947'!$A:$BI,1+'calc-8410178426'!AD$1,0)),0,VLOOKUP($A72,'data-8017360947'!$A:$BI,1+'calc-8410178426'!AD$1,0)*0.01*'calc-8410178426'!$B72)</f>
        <v>0</v>
      </c>
      <c r="AE72">
        <f>IF(ISERROR(VLOOKUP($A72,'data-8017360947'!$A:$BI,1+'calc-8410178426'!AE$1,0)),0,VLOOKUP($A72,'data-8017360947'!$A:$BI,1+'calc-8410178426'!AE$1,0)*0.01*'calc-8410178426'!$B72)</f>
        <v>0</v>
      </c>
      <c r="AF72">
        <f>IF(ISERROR(VLOOKUP($A72,'data-8017360947'!$A:$BI,1+'calc-8410178426'!AF$1,0)),0,VLOOKUP($A72,'data-8017360947'!$A:$BI,1+'calc-8410178426'!AF$1,0)*0.01*'calc-8410178426'!$B72)</f>
        <v>0</v>
      </c>
      <c r="AG72">
        <f>IF(ISERROR(VLOOKUP($A72,'data-8017360947'!$A:$BI,1+'calc-8410178426'!AG$1,0)),0,VLOOKUP($A72,'data-8017360947'!$A:$BI,1+'calc-8410178426'!AG$1,0)*0.01*'calc-8410178426'!$B72)</f>
        <v>0</v>
      </c>
      <c r="AH72">
        <f>IF(ISERROR(VLOOKUP($A72,'data-8017360947'!$A:$BI,1+'calc-8410178426'!AH$1,0)),0,VLOOKUP($A72,'data-8017360947'!$A:$BI,1+'calc-8410178426'!AH$1,0)*0.01*'calc-8410178426'!$B72)</f>
        <v>0</v>
      </c>
      <c r="AI72">
        <f>IF(ISERROR(VLOOKUP($A72,'data-8017360947'!$A:$BI,1+'calc-8410178426'!AI$1,0)),0,VLOOKUP($A72,'data-8017360947'!$A:$BI,1+'calc-8410178426'!AI$1,0)*0.01*'calc-8410178426'!$B72)</f>
        <v>0</v>
      </c>
      <c r="AJ72">
        <f>IF(ISERROR(VLOOKUP($A72,'data-8017360947'!$A:$BI,1+'calc-8410178426'!AJ$1,0)),0,VLOOKUP($A72,'data-8017360947'!$A:$BI,1+'calc-8410178426'!AJ$1,0)*0.01*'calc-8410178426'!$B72)</f>
        <v>0</v>
      </c>
      <c r="AK72">
        <f>IF(ISERROR(VLOOKUP($A72,'data-8017360947'!$A:$BI,1+'calc-8410178426'!AK$1,0)),0,VLOOKUP($A72,'data-8017360947'!$A:$BI,1+'calc-8410178426'!AK$1,0)*0.01*'calc-8410178426'!$B72)</f>
        <v>0</v>
      </c>
      <c r="AL72">
        <f>IF(ISERROR(VLOOKUP($A72,'data-8017360947'!$A:$BI,1+'calc-8410178426'!AL$1,0)),0,VLOOKUP($A72,'data-8017360947'!$A:$BI,1+'calc-8410178426'!AL$1,0)*0.01*'calc-8410178426'!$B72)</f>
        <v>0</v>
      </c>
      <c r="AM72">
        <f>IF(ISERROR(VLOOKUP($A72,'data-8017360947'!$A:$BI,1+'calc-8410178426'!AM$1,0)),0,VLOOKUP($A72,'data-8017360947'!$A:$BI,1+'calc-8410178426'!AM$1,0)*0.01*'calc-8410178426'!$B72)</f>
        <v>0</v>
      </c>
      <c r="AN72">
        <f>IF(ISERROR(VLOOKUP($A72,'data-8017360947'!$A:$BI,1+'calc-8410178426'!AN$1,0)),0,VLOOKUP($A72,'data-8017360947'!$A:$BI,1+'calc-8410178426'!AN$1,0)*0.01*'calc-8410178426'!$B72)</f>
        <v>0</v>
      </c>
      <c r="AO72">
        <f>IF(ISERROR(VLOOKUP($A72,'data-8017360947'!$A:$BI,1+'calc-8410178426'!AO$1,0)),0,VLOOKUP($A72,'data-8017360947'!$A:$BI,1+'calc-8410178426'!AO$1,0)*0.01*'calc-8410178426'!$B72)</f>
        <v>0</v>
      </c>
      <c r="AP72">
        <f>IF(ISERROR(VLOOKUP($A72,'data-8017360947'!$A:$BI,1+'calc-8410178426'!AP$1,0)),0,VLOOKUP($A72,'data-8017360947'!$A:$BI,1+'calc-8410178426'!AP$1,0)*0.01*'calc-8410178426'!$B72)</f>
        <v>0</v>
      </c>
      <c r="AQ72">
        <f>IF(ISERROR(VLOOKUP($A72,'data-8017360947'!$A:$BI,1+'calc-8410178426'!AQ$1,0)),0,VLOOKUP($A72,'data-8017360947'!$A:$BI,1+'calc-8410178426'!AQ$1,0)*0.01*'calc-8410178426'!$B72)</f>
        <v>0</v>
      </c>
      <c r="AR72">
        <f>IF(ISERROR(VLOOKUP($A72,'data-8017360947'!$A:$BI,1+'calc-8410178426'!AR$1,0)),0,VLOOKUP($A72,'data-8017360947'!$A:$BI,1+'calc-8410178426'!AR$1,0)*0.01*'calc-8410178426'!$B72)</f>
        <v>0</v>
      </c>
      <c r="AS72">
        <f>IF(ISERROR(VLOOKUP($A72,'data-8017360947'!$A:$BI,1+'calc-8410178426'!AS$1,0)),0,VLOOKUP($A72,'data-8017360947'!$A:$BI,1+'calc-8410178426'!AS$1,0)*0.01*'calc-8410178426'!$B72)</f>
        <v>0</v>
      </c>
      <c r="AT72">
        <f>IF(ISERROR(VLOOKUP($A72,'data-8017360947'!$A:$BI,1+'calc-8410178426'!AT$1,0)),0,VLOOKUP($A72,'data-8017360947'!$A:$BI,1+'calc-8410178426'!AT$1,0)*0.01*'calc-8410178426'!$B72)</f>
        <v>0</v>
      </c>
      <c r="AU72">
        <f>IF(ISERROR(VLOOKUP($A72,'data-8017360947'!$A:$BI,1+'calc-8410178426'!AU$1,0)),0,VLOOKUP($A72,'data-8017360947'!$A:$BI,1+'calc-8410178426'!AU$1,0)*0.01*'calc-8410178426'!$B72)</f>
        <v>0</v>
      </c>
      <c r="AV72">
        <f>IF(ISERROR(VLOOKUP($A72,'data-8017360947'!$A:$BI,1+'calc-8410178426'!AV$1,0)),0,VLOOKUP($A72,'data-8017360947'!$A:$BI,1+'calc-8410178426'!AV$1,0)*0.01*'calc-8410178426'!$B72)</f>
        <v>0</v>
      </c>
      <c r="AW72">
        <f>IF(ISERROR(VLOOKUP($A72,'data-8017360947'!$A:$BI,1+'calc-8410178426'!AW$1,0)),0,VLOOKUP($A72,'data-8017360947'!$A:$BI,1+'calc-8410178426'!AW$1,0)*0.01*'calc-8410178426'!$B72)</f>
        <v>0</v>
      </c>
      <c r="AX72">
        <f>IF(ISERROR(VLOOKUP($A72,'data-8017360947'!$A:$BI,1+'calc-8410178426'!AX$1,0)),0,VLOOKUP($A72,'data-8017360947'!$A:$BI,1+'calc-8410178426'!AX$1,0)*0.01*'calc-8410178426'!$B72)</f>
        <v>0</v>
      </c>
      <c r="AY72">
        <f>IF(ISERROR(VLOOKUP($A72,'data-8017360947'!$A:$BI,1+'calc-8410178426'!AY$1,0)),0,VLOOKUP($A72,'data-8017360947'!$A:$BI,1+'calc-8410178426'!AY$1,0)*0.01*'calc-8410178426'!$B72)</f>
        <v>0</v>
      </c>
      <c r="AZ72">
        <f>IF(ISERROR(VLOOKUP($A72,'data-8017360947'!$A:$BI,1+'calc-8410178426'!AZ$1,0)),0,VLOOKUP($A72,'data-8017360947'!$A:$BI,1+'calc-8410178426'!AZ$1,0)*0.01*'calc-8410178426'!$B72)</f>
        <v>0</v>
      </c>
      <c r="BA72">
        <f>IF(ISERROR(VLOOKUP($A72,'data-8017360947'!$A:$BI,1+'calc-8410178426'!BA$1,0)),0,VLOOKUP($A72,'data-8017360947'!$A:$BI,1+'calc-8410178426'!BA$1,0)*0.01*'calc-8410178426'!$B72)</f>
        <v>0</v>
      </c>
      <c r="BB72">
        <f>IF(ISERROR(VLOOKUP($A72,'data-8017360947'!$A:$BI,1+'calc-8410178426'!BB$1,0)),0,VLOOKUP($A72,'data-8017360947'!$A:$BI,1+'calc-8410178426'!BB$1,0)*0.01*'calc-8410178426'!$B72)</f>
        <v>0</v>
      </c>
      <c r="BC72">
        <f>IF(ISERROR(VLOOKUP($A72,'data-8017360947'!$A:$BI,1+'calc-8410178426'!BC$1,0)),0,VLOOKUP($A72,'data-8017360947'!$A:$BI,1+'calc-8410178426'!BC$1,0)*0.01*'calc-8410178426'!$B72)</f>
        <v>0</v>
      </c>
      <c r="BD72">
        <f>IF(ISERROR(VLOOKUP($A72,'data-8017360947'!$A:$BI,1+'calc-8410178426'!BD$1,0)),0,VLOOKUP($A72,'data-8017360947'!$A:$BI,1+'calc-8410178426'!BD$1,0)*0.01*'calc-8410178426'!$B72)</f>
        <v>0</v>
      </c>
      <c r="BE72">
        <f>IF(ISERROR(VLOOKUP($A72,'data-8017360947'!$A:$BI,1+'calc-8410178426'!BE$1,0)),0,VLOOKUP($A72,'data-8017360947'!$A:$BI,1+'calc-8410178426'!BE$1,0)*0.01*'calc-8410178426'!$B72)</f>
        <v>0</v>
      </c>
      <c r="BF72">
        <f>IF(ISERROR(VLOOKUP($A72,'data-8017360947'!$A:$BI,1+'calc-8410178426'!BF$1,0)),0,VLOOKUP($A72,'data-8017360947'!$A:$BI,1+'calc-8410178426'!BF$1,0)*0.01*'calc-8410178426'!$B72)</f>
        <v>0</v>
      </c>
      <c r="BG72">
        <f>IF(ISERROR(VLOOKUP($A72,'data-8017360947'!$A:$BI,1+'calc-8410178426'!BG$1,0)),0,VLOOKUP($A72,'data-8017360947'!$A:$BI,1+'calc-8410178426'!BG$1,0)*0.01*'calc-8410178426'!$B72)</f>
        <v>0</v>
      </c>
      <c r="BH72">
        <f>IF(ISERROR(VLOOKUP($A72,'data-8017360947'!$A:$BI,1+'calc-8410178426'!BH$1,0)),0,VLOOKUP($A72,'data-8017360947'!$A:$BI,1+'calc-8410178426'!BH$1,0)*0.01*'calc-8410178426'!$B72)</f>
        <v>0</v>
      </c>
      <c r="BI72">
        <f>IF(ISERROR(VLOOKUP($A72,'data-8017360947'!$A:$BI,1+'calc-8410178426'!BI$1,0)),0,VLOOKUP($A72,'data-8017360947'!$A:$BI,1+'calc-8410178426'!BI$1,0)*0.01*'calc-8410178426'!$B72)</f>
        <v>0</v>
      </c>
      <c r="BJ72">
        <f>IF(ISERROR(VLOOKUP($A72,'data-8017360947'!$A:$BI,1+'calc-8410178426'!BJ$1,0)),0,VLOOKUP($A72,'data-8017360947'!$A:$BI,1+'calc-8410178426'!BJ$1,0)*0.01*'calc-8410178426'!$B72)</f>
        <v>0</v>
      </c>
    </row>
    <row r="73" spans="1:62" x14ac:dyDescent="0.25">
      <c r="A73">
        <f>'Nutritional Calculator - Demo'!C78</f>
        <v>0</v>
      </c>
      <c r="B73">
        <f>'Nutritional Calculator - Demo'!D78</f>
        <v>0</v>
      </c>
      <c r="C73">
        <f>IF(ISERROR(VLOOKUP($A73,'data-8017360947'!$A:$BI,1+'calc-8410178426'!C$1,0)),0,VLOOKUP($A73,'data-8017360947'!$A:$BI,1+'calc-8410178426'!C$1,0)*0.01*'calc-8410178426'!$B73)</f>
        <v>0</v>
      </c>
      <c r="D73">
        <f>IF(ISERROR(VLOOKUP($A73,'data-8017360947'!$A:$BI,1+'calc-8410178426'!D$1,0)),0,VLOOKUP($A73,'data-8017360947'!$A:$BI,1+'calc-8410178426'!D$1,0)*0.01*'calc-8410178426'!$B73)</f>
        <v>0</v>
      </c>
      <c r="E73">
        <f>IF(ISERROR(VLOOKUP($A73,'data-8017360947'!$A:$BI,1+'calc-8410178426'!E$1,0)),0,VLOOKUP($A73,'data-8017360947'!$A:$BI,1+'calc-8410178426'!E$1,0)*0.01*'calc-8410178426'!$B73)</f>
        <v>0</v>
      </c>
      <c r="F73">
        <f>IF(ISERROR(VLOOKUP($A73,'data-8017360947'!$A:$BI,1+'calc-8410178426'!F$1,0)),0,VLOOKUP($A73,'data-8017360947'!$A:$BI,1+'calc-8410178426'!F$1,0)*0.01*'calc-8410178426'!$B73)</f>
        <v>0</v>
      </c>
      <c r="G73">
        <f>IF(ISERROR(VLOOKUP($A73,'data-8017360947'!$A:$BI,1+'calc-8410178426'!G$1,0)),0,VLOOKUP($A73,'data-8017360947'!$A:$BI,1+'calc-8410178426'!G$1,0)*0.01*'calc-8410178426'!$B73)</f>
        <v>0</v>
      </c>
      <c r="H73">
        <f>IF(ISERROR(VLOOKUP($A73,'data-8017360947'!$A:$BI,1+'calc-8410178426'!H$1,0)),0,VLOOKUP($A73,'data-8017360947'!$A:$BI,1+'calc-8410178426'!H$1,0)*0.01*'calc-8410178426'!$B73)</f>
        <v>0</v>
      </c>
      <c r="I73">
        <f>IF(ISERROR(VLOOKUP($A73,'data-8017360947'!$A:$BI,1+'calc-8410178426'!I$1,0)),0,VLOOKUP($A73,'data-8017360947'!$A:$BI,1+'calc-8410178426'!I$1,0)*0.01*'calc-8410178426'!$B73)</f>
        <v>0</v>
      </c>
      <c r="J73">
        <f>IF(ISERROR(VLOOKUP($A73,'data-8017360947'!$A:$BI,1+'calc-8410178426'!J$1,0)),0,VLOOKUP($A73,'data-8017360947'!$A:$BI,1+'calc-8410178426'!J$1,0)*0.01*'calc-8410178426'!$B73)</f>
        <v>0</v>
      </c>
      <c r="K73">
        <f>IF(ISERROR(VLOOKUP($A73,'data-8017360947'!$A:$BI,1+'calc-8410178426'!K$1,0)),0,VLOOKUP($A73,'data-8017360947'!$A:$BI,1+'calc-8410178426'!K$1,0)*0.01*'calc-8410178426'!$B73)</f>
        <v>0</v>
      </c>
      <c r="L73">
        <f>IF(ISERROR(VLOOKUP($A73,'data-8017360947'!$A:$BI,1+'calc-8410178426'!L$1,0)),0,VLOOKUP($A73,'data-8017360947'!$A:$BI,1+'calc-8410178426'!L$1,0)*0.01*'calc-8410178426'!$B73)</f>
        <v>0</v>
      </c>
      <c r="M73">
        <f>IF(ISERROR(VLOOKUP($A73,'data-8017360947'!$A:$BI,1+'calc-8410178426'!M$1,0)),0,VLOOKUP($A73,'data-8017360947'!$A:$BI,1+'calc-8410178426'!M$1,0)*0.01*'calc-8410178426'!$B73)</f>
        <v>0</v>
      </c>
      <c r="N73">
        <f>IF(ISERROR(VLOOKUP($A73,'data-8017360947'!$A:$BI,1+'calc-8410178426'!N$1,0)),0,VLOOKUP($A73,'data-8017360947'!$A:$BI,1+'calc-8410178426'!N$1,0)*0.01*'calc-8410178426'!$B73)</f>
        <v>0</v>
      </c>
      <c r="O73">
        <f>IF(ISERROR(VLOOKUP($A73,'data-8017360947'!$A:$BI,1+'calc-8410178426'!O$1,0)),0,VLOOKUP($A73,'data-8017360947'!$A:$BI,1+'calc-8410178426'!O$1,0)*0.01*'calc-8410178426'!$B73)</f>
        <v>0</v>
      </c>
      <c r="P73">
        <f>IF(ISERROR(VLOOKUP($A73,'data-8017360947'!$A:$BI,1+'calc-8410178426'!P$1,0)),0,VLOOKUP($A73,'data-8017360947'!$A:$BI,1+'calc-8410178426'!P$1,0)*0.01*'calc-8410178426'!$B73)</f>
        <v>0</v>
      </c>
      <c r="Q73">
        <f>IF(ISERROR(VLOOKUP($A73,'data-8017360947'!$A:$BI,1+'calc-8410178426'!Q$1,0)),0,VLOOKUP($A73,'data-8017360947'!$A:$BI,1+'calc-8410178426'!Q$1,0)*0.01*'calc-8410178426'!$B73)</f>
        <v>0</v>
      </c>
      <c r="R73">
        <f>IF(ISERROR(VLOOKUP($A73,'data-8017360947'!$A:$BI,1+'calc-8410178426'!R$1,0)),0,VLOOKUP($A73,'data-8017360947'!$A:$BI,1+'calc-8410178426'!R$1,0)*0.01*'calc-8410178426'!$B73)</f>
        <v>0</v>
      </c>
      <c r="S73">
        <f>IF(ISERROR(VLOOKUP($A73,'data-8017360947'!$A:$BI,1+'calc-8410178426'!S$1,0)),0,VLOOKUP($A73,'data-8017360947'!$A:$BI,1+'calc-8410178426'!S$1,0)*0.01*'calc-8410178426'!$B73)</f>
        <v>0</v>
      </c>
      <c r="T73">
        <f>IF(ISERROR(VLOOKUP($A73,'data-8017360947'!$A:$BI,1+'calc-8410178426'!T$1,0)),0,VLOOKUP($A73,'data-8017360947'!$A:$BI,1+'calc-8410178426'!T$1,0)*0.01*'calc-8410178426'!$B73)</f>
        <v>0</v>
      </c>
      <c r="U73">
        <f>IF(ISERROR(VLOOKUP($A73,'data-8017360947'!$A:$BI,1+'calc-8410178426'!U$1,0)),0,VLOOKUP($A73,'data-8017360947'!$A:$BI,1+'calc-8410178426'!U$1,0)*0.01*'calc-8410178426'!$B73)</f>
        <v>0</v>
      </c>
      <c r="V73">
        <f>IF(ISERROR(VLOOKUP($A73,'data-8017360947'!$A:$BI,1+'calc-8410178426'!V$1,0)),0,VLOOKUP($A73,'data-8017360947'!$A:$BI,1+'calc-8410178426'!V$1,0)*0.01*'calc-8410178426'!$B73)</f>
        <v>0</v>
      </c>
      <c r="W73">
        <f>IF(ISERROR(VLOOKUP($A73,'data-8017360947'!$A:$BI,1+'calc-8410178426'!W$1,0)),0,VLOOKUP($A73,'data-8017360947'!$A:$BI,1+'calc-8410178426'!W$1,0)*0.01*'calc-8410178426'!$B73)</f>
        <v>0</v>
      </c>
      <c r="X73">
        <f>IF(ISERROR(VLOOKUP($A73,'data-8017360947'!$A:$BI,1+'calc-8410178426'!X$1,0)),0,VLOOKUP($A73,'data-8017360947'!$A:$BI,1+'calc-8410178426'!X$1,0)*0.01*'calc-8410178426'!$B73)</f>
        <v>0</v>
      </c>
      <c r="Y73">
        <f>IF(ISERROR(VLOOKUP($A73,'data-8017360947'!$A:$BI,1+'calc-8410178426'!Y$1,0)),0,VLOOKUP($A73,'data-8017360947'!$A:$BI,1+'calc-8410178426'!Y$1,0)*0.01*'calc-8410178426'!$B73)</f>
        <v>0</v>
      </c>
      <c r="Z73">
        <f>IF(ISERROR(VLOOKUP($A73,'data-8017360947'!$A:$BI,1+'calc-8410178426'!Z$1,0)),0,VLOOKUP($A73,'data-8017360947'!$A:$BI,1+'calc-8410178426'!Z$1,0)*0.01*'calc-8410178426'!$B73)</f>
        <v>0</v>
      </c>
      <c r="AA73">
        <f>IF(ISERROR(VLOOKUP($A73,'data-8017360947'!$A:$BI,1+'calc-8410178426'!AA$1,0)),0,VLOOKUP($A73,'data-8017360947'!$A:$BI,1+'calc-8410178426'!AA$1,0)*0.01*'calc-8410178426'!$B73)</f>
        <v>0</v>
      </c>
      <c r="AB73">
        <f>IF(ISERROR(VLOOKUP($A73,'data-8017360947'!$A:$BI,1+'calc-8410178426'!AB$1,0)),0,VLOOKUP($A73,'data-8017360947'!$A:$BI,1+'calc-8410178426'!AB$1,0)*0.01*'calc-8410178426'!$B73)</f>
        <v>0</v>
      </c>
      <c r="AC73">
        <f>IF(ISERROR(VLOOKUP($A73,'data-8017360947'!$A:$BI,1+'calc-8410178426'!AC$1,0)),0,VLOOKUP($A73,'data-8017360947'!$A:$BI,1+'calc-8410178426'!AC$1,0)*0.01*'calc-8410178426'!$B73)</f>
        <v>0</v>
      </c>
      <c r="AD73">
        <f>IF(ISERROR(VLOOKUP($A73,'data-8017360947'!$A:$BI,1+'calc-8410178426'!AD$1,0)),0,VLOOKUP($A73,'data-8017360947'!$A:$BI,1+'calc-8410178426'!AD$1,0)*0.01*'calc-8410178426'!$B73)</f>
        <v>0</v>
      </c>
      <c r="AE73">
        <f>IF(ISERROR(VLOOKUP($A73,'data-8017360947'!$A:$BI,1+'calc-8410178426'!AE$1,0)),0,VLOOKUP($A73,'data-8017360947'!$A:$BI,1+'calc-8410178426'!AE$1,0)*0.01*'calc-8410178426'!$B73)</f>
        <v>0</v>
      </c>
      <c r="AF73">
        <f>IF(ISERROR(VLOOKUP($A73,'data-8017360947'!$A:$BI,1+'calc-8410178426'!AF$1,0)),0,VLOOKUP($A73,'data-8017360947'!$A:$BI,1+'calc-8410178426'!AF$1,0)*0.01*'calc-8410178426'!$B73)</f>
        <v>0</v>
      </c>
      <c r="AG73">
        <f>IF(ISERROR(VLOOKUP($A73,'data-8017360947'!$A:$BI,1+'calc-8410178426'!AG$1,0)),0,VLOOKUP($A73,'data-8017360947'!$A:$BI,1+'calc-8410178426'!AG$1,0)*0.01*'calc-8410178426'!$B73)</f>
        <v>0</v>
      </c>
      <c r="AH73">
        <f>IF(ISERROR(VLOOKUP($A73,'data-8017360947'!$A:$BI,1+'calc-8410178426'!AH$1,0)),0,VLOOKUP($A73,'data-8017360947'!$A:$BI,1+'calc-8410178426'!AH$1,0)*0.01*'calc-8410178426'!$B73)</f>
        <v>0</v>
      </c>
      <c r="AI73">
        <f>IF(ISERROR(VLOOKUP($A73,'data-8017360947'!$A:$BI,1+'calc-8410178426'!AI$1,0)),0,VLOOKUP($A73,'data-8017360947'!$A:$BI,1+'calc-8410178426'!AI$1,0)*0.01*'calc-8410178426'!$B73)</f>
        <v>0</v>
      </c>
      <c r="AJ73">
        <f>IF(ISERROR(VLOOKUP($A73,'data-8017360947'!$A:$BI,1+'calc-8410178426'!AJ$1,0)),0,VLOOKUP($A73,'data-8017360947'!$A:$BI,1+'calc-8410178426'!AJ$1,0)*0.01*'calc-8410178426'!$B73)</f>
        <v>0</v>
      </c>
      <c r="AK73">
        <f>IF(ISERROR(VLOOKUP($A73,'data-8017360947'!$A:$BI,1+'calc-8410178426'!AK$1,0)),0,VLOOKUP($A73,'data-8017360947'!$A:$BI,1+'calc-8410178426'!AK$1,0)*0.01*'calc-8410178426'!$B73)</f>
        <v>0</v>
      </c>
      <c r="AL73">
        <f>IF(ISERROR(VLOOKUP($A73,'data-8017360947'!$A:$BI,1+'calc-8410178426'!AL$1,0)),0,VLOOKUP($A73,'data-8017360947'!$A:$BI,1+'calc-8410178426'!AL$1,0)*0.01*'calc-8410178426'!$B73)</f>
        <v>0</v>
      </c>
      <c r="AM73">
        <f>IF(ISERROR(VLOOKUP($A73,'data-8017360947'!$A:$BI,1+'calc-8410178426'!AM$1,0)),0,VLOOKUP($A73,'data-8017360947'!$A:$BI,1+'calc-8410178426'!AM$1,0)*0.01*'calc-8410178426'!$B73)</f>
        <v>0</v>
      </c>
      <c r="AN73">
        <f>IF(ISERROR(VLOOKUP($A73,'data-8017360947'!$A:$BI,1+'calc-8410178426'!AN$1,0)),0,VLOOKUP($A73,'data-8017360947'!$A:$BI,1+'calc-8410178426'!AN$1,0)*0.01*'calc-8410178426'!$B73)</f>
        <v>0</v>
      </c>
      <c r="AO73">
        <f>IF(ISERROR(VLOOKUP($A73,'data-8017360947'!$A:$BI,1+'calc-8410178426'!AO$1,0)),0,VLOOKUP($A73,'data-8017360947'!$A:$BI,1+'calc-8410178426'!AO$1,0)*0.01*'calc-8410178426'!$B73)</f>
        <v>0</v>
      </c>
      <c r="AP73">
        <f>IF(ISERROR(VLOOKUP($A73,'data-8017360947'!$A:$BI,1+'calc-8410178426'!AP$1,0)),0,VLOOKUP($A73,'data-8017360947'!$A:$BI,1+'calc-8410178426'!AP$1,0)*0.01*'calc-8410178426'!$B73)</f>
        <v>0</v>
      </c>
      <c r="AQ73">
        <f>IF(ISERROR(VLOOKUP($A73,'data-8017360947'!$A:$BI,1+'calc-8410178426'!AQ$1,0)),0,VLOOKUP($A73,'data-8017360947'!$A:$BI,1+'calc-8410178426'!AQ$1,0)*0.01*'calc-8410178426'!$B73)</f>
        <v>0</v>
      </c>
      <c r="AR73">
        <f>IF(ISERROR(VLOOKUP($A73,'data-8017360947'!$A:$BI,1+'calc-8410178426'!AR$1,0)),0,VLOOKUP($A73,'data-8017360947'!$A:$BI,1+'calc-8410178426'!AR$1,0)*0.01*'calc-8410178426'!$B73)</f>
        <v>0</v>
      </c>
      <c r="AS73">
        <f>IF(ISERROR(VLOOKUP($A73,'data-8017360947'!$A:$BI,1+'calc-8410178426'!AS$1,0)),0,VLOOKUP($A73,'data-8017360947'!$A:$BI,1+'calc-8410178426'!AS$1,0)*0.01*'calc-8410178426'!$B73)</f>
        <v>0</v>
      </c>
      <c r="AT73">
        <f>IF(ISERROR(VLOOKUP($A73,'data-8017360947'!$A:$BI,1+'calc-8410178426'!AT$1,0)),0,VLOOKUP($A73,'data-8017360947'!$A:$BI,1+'calc-8410178426'!AT$1,0)*0.01*'calc-8410178426'!$B73)</f>
        <v>0</v>
      </c>
      <c r="AU73">
        <f>IF(ISERROR(VLOOKUP($A73,'data-8017360947'!$A:$BI,1+'calc-8410178426'!AU$1,0)),0,VLOOKUP($A73,'data-8017360947'!$A:$BI,1+'calc-8410178426'!AU$1,0)*0.01*'calc-8410178426'!$B73)</f>
        <v>0</v>
      </c>
      <c r="AV73">
        <f>IF(ISERROR(VLOOKUP($A73,'data-8017360947'!$A:$BI,1+'calc-8410178426'!AV$1,0)),0,VLOOKUP($A73,'data-8017360947'!$A:$BI,1+'calc-8410178426'!AV$1,0)*0.01*'calc-8410178426'!$B73)</f>
        <v>0</v>
      </c>
      <c r="AW73">
        <f>IF(ISERROR(VLOOKUP($A73,'data-8017360947'!$A:$BI,1+'calc-8410178426'!AW$1,0)),0,VLOOKUP($A73,'data-8017360947'!$A:$BI,1+'calc-8410178426'!AW$1,0)*0.01*'calc-8410178426'!$B73)</f>
        <v>0</v>
      </c>
      <c r="AX73">
        <f>IF(ISERROR(VLOOKUP($A73,'data-8017360947'!$A:$BI,1+'calc-8410178426'!AX$1,0)),0,VLOOKUP($A73,'data-8017360947'!$A:$BI,1+'calc-8410178426'!AX$1,0)*0.01*'calc-8410178426'!$B73)</f>
        <v>0</v>
      </c>
      <c r="AY73">
        <f>IF(ISERROR(VLOOKUP($A73,'data-8017360947'!$A:$BI,1+'calc-8410178426'!AY$1,0)),0,VLOOKUP($A73,'data-8017360947'!$A:$BI,1+'calc-8410178426'!AY$1,0)*0.01*'calc-8410178426'!$B73)</f>
        <v>0</v>
      </c>
      <c r="AZ73">
        <f>IF(ISERROR(VLOOKUP($A73,'data-8017360947'!$A:$BI,1+'calc-8410178426'!AZ$1,0)),0,VLOOKUP($A73,'data-8017360947'!$A:$BI,1+'calc-8410178426'!AZ$1,0)*0.01*'calc-8410178426'!$B73)</f>
        <v>0</v>
      </c>
      <c r="BA73">
        <f>IF(ISERROR(VLOOKUP($A73,'data-8017360947'!$A:$BI,1+'calc-8410178426'!BA$1,0)),0,VLOOKUP($A73,'data-8017360947'!$A:$BI,1+'calc-8410178426'!BA$1,0)*0.01*'calc-8410178426'!$B73)</f>
        <v>0</v>
      </c>
      <c r="BB73">
        <f>IF(ISERROR(VLOOKUP($A73,'data-8017360947'!$A:$BI,1+'calc-8410178426'!BB$1,0)),0,VLOOKUP($A73,'data-8017360947'!$A:$BI,1+'calc-8410178426'!BB$1,0)*0.01*'calc-8410178426'!$B73)</f>
        <v>0</v>
      </c>
      <c r="BC73">
        <f>IF(ISERROR(VLOOKUP($A73,'data-8017360947'!$A:$BI,1+'calc-8410178426'!BC$1,0)),0,VLOOKUP($A73,'data-8017360947'!$A:$BI,1+'calc-8410178426'!BC$1,0)*0.01*'calc-8410178426'!$B73)</f>
        <v>0</v>
      </c>
      <c r="BD73">
        <f>IF(ISERROR(VLOOKUP($A73,'data-8017360947'!$A:$BI,1+'calc-8410178426'!BD$1,0)),0,VLOOKUP($A73,'data-8017360947'!$A:$BI,1+'calc-8410178426'!BD$1,0)*0.01*'calc-8410178426'!$B73)</f>
        <v>0</v>
      </c>
      <c r="BE73">
        <f>IF(ISERROR(VLOOKUP($A73,'data-8017360947'!$A:$BI,1+'calc-8410178426'!BE$1,0)),0,VLOOKUP($A73,'data-8017360947'!$A:$BI,1+'calc-8410178426'!BE$1,0)*0.01*'calc-8410178426'!$B73)</f>
        <v>0</v>
      </c>
      <c r="BF73">
        <f>IF(ISERROR(VLOOKUP($A73,'data-8017360947'!$A:$BI,1+'calc-8410178426'!BF$1,0)),0,VLOOKUP($A73,'data-8017360947'!$A:$BI,1+'calc-8410178426'!BF$1,0)*0.01*'calc-8410178426'!$B73)</f>
        <v>0</v>
      </c>
      <c r="BG73">
        <f>IF(ISERROR(VLOOKUP($A73,'data-8017360947'!$A:$BI,1+'calc-8410178426'!BG$1,0)),0,VLOOKUP($A73,'data-8017360947'!$A:$BI,1+'calc-8410178426'!BG$1,0)*0.01*'calc-8410178426'!$B73)</f>
        <v>0</v>
      </c>
      <c r="BH73">
        <f>IF(ISERROR(VLOOKUP($A73,'data-8017360947'!$A:$BI,1+'calc-8410178426'!BH$1,0)),0,VLOOKUP($A73,'data-8017360947'!$A:$BI,1+'calc-8410178426'!BH$1,0)*0.01*'calc-8410178426'!$B73)</f>
        <v>0</v>
      </c>
      <c r="BI73">
        <f>IF(ISERROR(VLOOKUP($A73,'data-8017360947'!$A:$BI,1+'calc-8410178426'!BI$1,0)),0,VLOOKUP($A73,'data-8017360947'!$A:$BI,1+'calc-8410178426'!BI$1,0)*0.01*'calc-8410178426'!$B73)</f>
        <v>0</v>
      </c>
      <c r="BJ73">
        <f>IF(ISERROR(VLOOKUP($A73,'data-8017360947'!$A:$BI,1+'calc-8410178426'!BJ$1,0)),0,VLOOKUP($A73,'data-8017360947'!$A:$BI,1+'calc-8410178426'!BJ$1,0)*0.01*'calc-8410178426'!$B73)</f>
        <v>0</v>
      </c>
    </row>
    <row r="74" spans="1:62" x14ac:dyDescent="0.25">
      <c r="A74">
        <f>'Nutritional Calculator - Demo'!C79</f>
        <v>0</v>
      </c>
      <c r="B74">
        <f>'Nutritional Calculator - Demo'!D79</f>
        <v>0</v>
      </c>
      <c r="C74">
        <f>IF(ISERROR(VLOOKUP($A74,'data-8017360947'!$A:$BI,1+'calc-8410178426'!C$1,0)),0,VLOOKUP($A74,'data-8017360947'!$A:$BI,1+'calc-8410178426'!C$1,0)*0.01*'calc-8410178426'!$B74)</f>
        <v>0</v>
      </c>
      <c r="D74">
        <f>IF(ISERROR(VLOOKUP($A74,'data-8017360947'!$A:$BI,1+'calc-8410178426'!D$1,0)),0,VLOOKUP($A74,'data-8017360947'!$A:$BI,1+'calc-8410178426'!D$1,0)*0.01*'calc-8410178426'!$B74)</f>
        <v>0</v>
      </c>
      <c r="E74">
        <f>IF(ISERROR(VLOOKUP($A74,'data-8017360947'!$A:$BI,1+'calc-8410178426'!E$1,0)),0,VLOOKUP($A74,'data-8017360947'!$A:$BI,1+'calc-8410178426'!E$1,0)*0.01*'calc-8410178426'!$B74)</f>
        <v>0</v>
      </c>
      <c r="F74">
        <f>IF(ISERROR(VLOOKUP($A74,'data-8017360947'!$A:$BI,1+'calc-8410178426'!F$1,0)),0,VLOOKUP($A74,'data-8017360947'!$A:$BI,1+'calc-8410178426'!F$1,0)*0.01*'calc-8410178426'!$B74)</f>
        <v>0</v>
      </c>
      <c r="G74">
        <f>IF(ISERROR(VLOOKUP($A74,'data-8017360947'!$A:$BI,1+'calc-8410178426'!G$1,0)),0,VLOOKUP($A74,'data-8017360947'!$A:$BI,1+'calc-8410178426'!G$1,0)*0.01*'calc-8410178426'!$B74)</f>
        <v>0</v>
      </c>
      <c r="H74">
        <f>IF(ISERROR(VLOOKUP($A74,'data-8017360947'!$A:$BI,1+'calc-8410178426'!H$1,0)),0,VLOOKUP($A74,'data-8017360947'!$A:$BI,1+'calc-8410178426'!H$1,0)*0.01*'calc-8410178426'!$B74)</f>
        <v>0</v>
      </c>
      <c r="I74">
        <f>IF(ISERROR(VLOOKUP($A74,'data-8017360947'!$A:$BI,1+'calc-8410178426'!I$1,0)),0,VLOOKUP($A74,'data-8017360947'!$A:$BI,1+'calc-8410178426'!I$1,0)*0.01*'calc-8410178426'!$B74)</f>
        <v>0</v>
      </c>
      <c r="J74">
        <f>IF(ISERROR(VLOOKUP($A74,'data-8017360947'!$A:$BI,1+'calc-8410178426'!J$1,0)),0,VLOOKUP($A74,'data-8017360947'!$A:$BI,1+'calc-8410178426'!J$1,0)*0.01*'calc-8410178426'!$B74)</f>
        <v>0</v>
      </c>
      <c r="K74">
        <f>IF(ISERROR(VLOOKUP($A74,'data-8017360947'!$A:$BI,1+'calc-8410178426'!K$1,0)),0,VLOOKUP($A74,'data-8017360947'!$A:$BI,1+'calc-8410178426'!K$1,0)*0.01*'calc-8410178426'!$B74)</f>
        <v>0</v>
      </c>
      <c r="L74">
        <f>IF(ISERROR(VLOOKUP($A74,'data-8017360947'!$A:$BI,1+'calc-8410178426'!L$1,0)),0,VLOOKUP($A74,'data-8017360947'!$A:$BI,1+'calc-8410178426'!L$1,0)*0.01*'calc-8410178426'!$B74)</f>
        <v>0</v>
      </c>
      <c r="M74">
        <f>IF(ISERROR(VLOOKUP($A74,'data-8017360947'!$A:$BI,1+'calc-8410178426'!M$1,0)),0,VLOOKUP($A74,'data-8017360947'!$A:$BI,1+'calc-8410178426'!M$1,0)*0.01*'calc-8410178426'!$B74)</f>
        <v>0</v>
      </c>
      <c r="N74">
        <f>IF(ISERROR(VLOOKUP($A74,'data-8017360947'!$A:$BI,1+'calc-8410178426'!N$1,0)),0,VLOOKUP($A74,'data-8017360947'!$A:$BI,1+'calc-8410178426'!N$1,0)*0.01*'calc-8410178426'!$B74)</f>
        <v>0</v>
      </c>
      <c r="O74">
        <f>IF(ISERROR(VLOOKUP($A74,'data-8017360947'!$A:$BI,1+'calc-8410178426'!O$1,0)),0,VLOOKUP($A74,'data-8017360947'!$A:$BI,1+'calc-8410178426'!O$1,0)*0.01*'calc-8410178426'!$B74)</f>
        <v>0</v>
      </c>
      <c r="P74">
        <f>IF(ISERROR(VLOOKUP($A74,'data-8017360947'!$A:$BI,1+'calc-8410178426'!P$1,0)),0,VLOOKUP($A74,'data-8017360947'!$A:$BI,1+'calc-8410178426'!P$1,0)*0.01*'calc-8410178426'!$B74)</f>
        <v>0</v>
      </c>
      <c r="Q74">
        <f>IF(ISERROR(VLOOKUP($A74,'data-8017360947'!$A:$BI,1+'calc-8410178426'!Q$1,0)),0,VLOOKUP($A74,'data-8017360947'!$A:$BI,1+'calc-8410178426'!Q$1,0)*0.01*'calc-8410178426'!$B74)</f>
        <v>0</v>
      </c>
      <c r="R74">
        <f>IF(ISERROR(VLOOKUP($A74,'data-8017360947'!$A:$BI,1+'calc-8410178426'!R$1,0)),0,VLOOKUP($A74,'data-8017360947'!$A:$BI,1+'calc-8410178426'!R$1,0)*0.01*'calc-8410178426'!$B74)</f>
        <v>0</v>
      </c>
      <c r="S74">
        <f>IF(ISERROR(VLOOKUP($A74,'data-8017360947'!$A:$BI,1+'calc-8410178426'!S$1,0)),0,VLOOKUP($A74,'data-8017360947'!$A:$BI,1+'calc-8410178426'!S$1,0)*0.01*'calc-8410178426'!$B74)</f>
        <v>0</v>
      </c>
      <c r="T74">
        <f>IF(ISERROR(VLOOKUP($A74,'data-8017360947'!$A:$BI,1+'calc-8410178426'!T$1,0)),0,VLOOKUP($A74,'data-8017360947'!$A:$BI,1+'calc-8410178426'!T$1,0)*0.01*'calc-8410178426'!$B74)</f>
        <v>0</v>
      </c>
      <c r="U74">
        <f>IF(ISERROR(VLOOKUP($A74,'data-8017360947'!$A:$BI,1+'calc-8410178426'!U$1,0)),0,VLOOKUP($A74,'data-8017360947'!$A:$BI,1+'calc-8410178426'!U$1,0)*0.01*'calc-8410178426'!$B74)</f>
        <v>0</v>
      </c>
      <c r="V74">
        <f>IF(ISERROR(VLOOKUP($A74,'data-8017360947'!$A:$BI,1+'calc-8410178426'!V$1,0)),0,VLOOKUP($A74,'data-8017360947'!$A:$BI,1+'calc-8410178426'!V$1,0)*0.01*'calc-8410178426'!$B74)</f>
        <v>0</v>
      </c>
      <c r="W74">
        <f>IF(ISERROR(VLOOKUP($A74,'data-8017360947'!$A:$BI,1+'calc-8410178426'!W$1,0)),0,VLOOKUP($A74,'data-8017360947'!$A:$BI,1+'calc-8410178426'!W$1,0)*0.01*'calc-8410178426'!$B74)</f>
        <v>0</v>
      </c>
      <c r="X74">
        <f>IF(ISERROR(VLOOKUP($A74,'data-8017360947'!$A:$BI,1+'calc-8410178426'!X$1,0)),0,VLOOKUP($A74,'data-8017360947'!$A:$BI,1+'calc-8410178426'!X$1,0)*0.01*'calc-8410178426'!$B74)</f>
        <v>0</v>
      </c>
      <c r="Y74">
        <f>IF(ISERROR(VLOOKUP($A74,'data-8017360947'!$A:$BI,1+'calc-8410178426'!Y$1,0)),0,VLOOKUP($A74,'data-8017360947'!$A:$BI,1+'calc-8410178426'!Y$1,0)*0.01*'calc-8410178426'!$B74)</f>
        <v>0</v>
      </c>
      <c r="Z74">
        <f>IF(ISERROR(VLOOKUP($A74,'data-8017360947'!$A:$BI,1+'calc-8410178426'!Z$1,0)),0,VLOOKUP($A74,'data-8017360947'!$A:$BI,1+'calc-8410178426'!Z$1,0)*0.01*'calc-8410178426'!$B74)</f>
        <v>0</v>
      </c>
      <c r="AA74">
        <f>IF(ISERROR(VLOOKUP($A74,'data-8017360947'!$A:$BI,1+'calc-8410178426'!AA$1,0)),0,VLOOKUP($A74,'data-8017360947'!$A:$BI,1+'calc-8410178426'!AA$1,0)*0.01*'calc-8410178426'!$B74)</f>
        <v>0</v>
      </c>
      <c r="AB74">
        <f>IF(ISERROR(VLOOKUP($A74,'data-8017360947'!$A:$BI,1+'calc-8410178426'!AB$1,0)),0,VLOOKUP($A74,'data-8017360947'!$A:$BI,1+'calc-8410178426'!AB$1,0)*0.01*'calc-8410178426'!$B74)</f>
        <v>0</v>
      </c>
      <c r="AC74">
        <f>IF(ISERROR(VLOOKUP($A74,'data-8017360947'!$A:$BI,1+'calc-8410178426'!AC$1,0)),0,VLOOKUP($A74,'data-8017360947'!$A:$BI,1+'calc-8410178426'!AC$1,0)*0.01*'calc-8410178426'!$B74)</f>
        <v>0</v>
      </c>
      <c r="AD74">
        <f>IF(ISERROR(VLOOKUP($A74,'data-8017360947'!$A:$BI,1+'calc-8410178426'!AD$1,0)),0,VLOOKUP($A74,'data-8017360947'!$A:$BI,1+'calc-8410178426'!AD$1,0)*0.01*'calc-8410178426'!$B74)</f>
        <v>0</v>
      </c>
      <c r="AE74">
        <f>IF(ISERROR(VLOOKUP($A74,'data-8017360947'!$A:$BI,1+'calc-8410178426'!AE$1,0)),0,VLOOKUP($A74,'data-8017360947'!$A:$BI,1+'calc-8410178426'!AE$1,0)*0.01*'calc-8410178426'!$B74)</f>
        <v>0</v>
      </c>
      <c r="AF74">
        <f>IF(ISERROR(VLOOKUP($A74,'data-8017360947'!$A:$BI,1+'calc-8410178426'!AF$1,0)),0,VLOOKUP($A74,'data-8017360947'!$A:$BI,1+'calc-8410178426'!AF$1,0)*0.01*'calc-8410178426'!$B74)</f>
        <v>0</v>
      </c>
      <c r="AG74">
        <f>IF(ISERROR(VLOOKUP($A74,'data-8017360947'!$A:$BI,1+'calc-8410178426'!AG$1,0)),0,VLOOKUP($A74,'data-8017360947'!$A:$BI,1+'calc-8410178426'!AG$1,0)*0.01*'calc-8410178426'!$B74)</f>
        <v>0</v>
      </c>
      <c r="AH74">
        <f>IF(ISERROR(VLOOKUP($A74,'data-8017360947'!$A:$BI,1+'calc-8410178426'!AH$1,0)),0,VLOOKUP($A74,'data-8017360947'!$A:$BI,1+'calc-8410178426'!AH$1,0)*0.01*'calc-8410178426'!$B74)</f>
        <v>0</v>
      </c>
      <c r="AI74">
        <f>IF(ISERROR(VLOOKUP($A74,'data-8017360947'!$A:$BI,1+'calc-8410178426'!AI$1,0)),0,VLOOKUP($A74,'data-8017360947'!$A:$BI,1+'calc-8410178426'!AI$1,0)*0.01*'calc-8410178426'!$B74)</f>
        <v>0</v>
      </c>
      <c r="AJ74">
        <f>IF(ISERROR(VLOOKUP($A74,'data-8017360947'!$A:$BI,1+'calc-8410178426'!AJ$1,0)),0,VLOOKUP($A74,'data-8017360947'!$A:$BI,1+'calc-8410178426'!AJ$1,0)*0.01*'calc-8410178426'!$B74)</f>
        <v>0</v>
      </c>
      <c r="AK74">
        <f>IF(ISERROR(VLOOKUP($A74,'data-8017360947'!$A:$BI,1+'calc-8410178426'!AK$1,0)),0,VLOOKUP($A74,'data-8017360947'!$A:$BI,1+'calc-8410178426'!AK$1,0)*0.01*'calc-8410178426'!$B74)</f>
        <v>0</v>
      </c>
      <c r="AL74">
        <f>IF(ISERROR(VLOOKUP($A74,'data-8017360947'!$A:$BI,1+'calc-8410178426'!AL$1,0)),0,VLOOKUP($A74,'data-8017360947'!$A:$BI,1+'calc-8410178426'!AL$1,0)*0.01*'calc-8410178426'!$B74)</f>
        <v>0</v>
      </c>
      <c r="AM74">
        <f>IF(ISERROR(VLOOKUP($A74,'data-8017360947'!$A:$BI,1+'calc-8410178426'!AM$1,0)),0,VLOOKUP($A74,'data-8017360947'!$A:$BI,1+'calc-8410178426'!AM$1,0)*0.01*'calc-8410178426'!$B74)</f>
        <v>0</v>
      </c>
      <c r="AN74">
        <f>IF(ISERROR(VLOOKUP($A74,'data-8017360947'!$A:$BI,1+'calc-8410178426'!AN$1,0)),0,VLOOKUP($A74,'data-8017360947'!$A:$BI,1+'calc-8410178426'!AN$1,0)*0.01*'calc-8410178426'!$B74)</f>
        <v>0</v>
      </c>
      <c r="AO74">
        <f>IF(ISERROR(VLOOKUP($A74,'data-8017360947'!$A:$BI,1+'calc-8410178426'!AO$1,0)),0,VLOOKUP($A74,'data-8017360947'!$A:$BI,1+'calc-8410178426'!AO$1,0)*0.01*'calc-8410178426'!$B74)</f>
        <v>0</v>
      </c>
      <c r="AP74">
        <f>IF(ISERROR(VLOOKUP($A74,'data-8017360947'!$A:$BI,1+'calc-8410178426'!AP$1,0)),0,VLOOKUP($A74,'data-8017360947'!$A:$BI,1+'calc-8410178426'!AP$1,0)*0.01*'calc-8410178426'!$B74)</f>
        <v>0</v>
      </c>
      <c r="AQ74">
        <f>IF(ISERROR(VLOOKUP($A74,'data-8017360947'!$A:$BI,1+'calc-8410178426'!AQ$1,0)),0,VLOOKUP($A74,'data-8017360947'!$A:$BI,1+'calc-8410178426'!AQ$1,0)*0.01*'calc-8410178426'!$B74)</f>
        <v>0</v>
      </c>
      <c r="AR74">
        <f>IF(ISERROR(VLOOKUP($A74,'data-8017360947'!$A:$BI,1+'calc-8410178426'!AR$1,0)),0,VLOOKUP($A74,'data-8017360947'!$A:$BI,1+'calc-8410178426'!AR$1,0)*0.01*'calc-8410178426'!$B74)</f>
        <v>0</v>
      </c>
      <c r="AS74">
        <f>IF(ISERROR(VLOOKUP($A74,'data-8017360947'!$A:$BI,1+'calc-8410178426'!AS$1,0)),0,VLOOKUP($A74,'data-8017360947'!$A:$BI,1+'calc-8410178426'!AS$1,0)*0.01*'calc-8410178426'!$B74)</f>
        <v>0</v>
      </c>
      <c r="AT74">
        <f>IF(ISERROR(VLOOKUP($A74,'data-8017360947'!$A:$BI,1+'calc-8410178426'!AT$1,0)),0,VLOOKUP($A74,'data-8017360947'!$A:$BI,1+'calc-8410178426'!AT$1,0)*0.01*'calc-8410178426'!$B74)</f>
        <v>0</v>
      </c>
      <c r="AU74">
        <f>IF(ISERROR(VLOOKUP($A74,'data-8017360947'!$A:$BI,1+'calc-8410178426'!AU$1,0)),0,VLOOKUP($A74,'data-8017360947'!$A:$BI,1+'calc-8410178426'!AU$1,0)*0.01*'calc-8410178426'!$B74)</f>
        <v>0</v>
      </c>
      <c r="AV74">
        <f>IF(ISERROR(VLOOKUP($A74,'data-8017360947'!$A:$BI,1+'calc-8410178426'!AV$1,0)),0,VLOOKUP($A74,'data-8017360947'!$A:$BI,1+'calc-8410178426'!AV$1,0)*0.01*'calc-8410178426'!$B74)</f>
        <v>0</v>
      </c>
      <c r="AW74">
        <f>IF(ISERROR(VLOOKUP($A74,'data-8017360947'!$A:$BI,1+'calc-8410178426'!AW$1,0)),0,VLOOKUP($A74,'data-8017360947'!$A:$BI,1+'calc-8410178426'!AW$1,0)*0.01*'calc-8410178426'!$B74)</f>
        <v>0</v>
      </c>
      <c r="AX74">
        <f>IF(ISERROR(VLOOKUP($A74,'data-8017360947'!$A:$BI,1+'calc-8410178426'!AX$1,0)),0,VLOOKUP($A74,'data-8017360947'!$A:$BI,1+'calc-8410178426'!AX$1,0)*0.01*'calc-8410178426'!$B74)</f>
        <v>0</v>
      </c>
      <c r="AY74">
        <f>IF(ISERROR(VLOOKUP($A74,'data-8017360947'!$A:$BI,1+'calc-8410178426'!AY$1,0)),0,VLOOKUP($A74,'data-8017360947'!$A:$BI,1+'calc-8410178426'!AY$1,0)*0.01*'calc-8410178426'!$B74)</f>
        <v>0</v>
      </c>
      <c r="AZ74">
        <f>IF(ISERROR(VLOOKUP($A74,'data-8017360947'!$A:$BI,1+'calc-8410178426'!AZ$1,0)),0,VLOOKUP($A74,'data-8017360947'!$A:$BI,1+'calc-8410178426'!AZ$1,0)*0.01*'calc-8410178426'!$B74)</f>
        <v>0</v>
      </c>
      <c r="BA74">
        <f>IF(ISERROR(VLOOKUP($A74,'data-8017360947'!$A:$BI,1+'calc-8410178426'!BA$1,0)),0,VLOOKUP($A74,'data-8017360947'!$A:$BI,1+'calc-8410178426'!BA$1,0)*0.01*'calc-8410178426'!$B74)</f>
        <v>0</v>
      </c>
      <c r="BB74">
        <f>IF(ISERROR(VLOOKUP($A74,'data-8017360947'!$A:$BI,1+'calc-8410178426'!BB$1,0)),0,VLOOKUP($A74,'data-8017360947'!$A:$BI,1+'calc-8410178426'!BB$1,0)*0.01*'calc-8410178426'!$B74)</f>
        <v>0</v>
      </c>
      <c r="BC74">
        <f>IF(ISERROR(VLOOKUP($A74,'data-8017360947'!$A:$BI,1+'calc-8410178426'!BC$1,0)),0,VLOOKUP($A74,'data-8017360947'!$A:$BI,1+'calc-8410178426'!BC$1,0)*0.01*'calc-8410178426'!$B74)</f>
        <v>0</v>
      </c>
      <c r="BD74">
        <f>IF(ISERROR(VLOOKUP($A74,'data-8017360947'!$A:$BI,1+'calc-8410178426'!BD$1,0)),0,VLOOKUP($A74,'data-8017360947'!$A:$BI,1+'calc-8410178426'!BD$1,0)*0.01*'calc-8410178426'!$B74)</f>
        <v>0</v>
      </c>
      <c r="BE74">
        <f>IF(ISERROR(VLOOKUP($A74,'data-8017360947'!$A:$BI,1+'calc-8410178426'!BE$1,0)),0,VLOOKUP($A74,'data-8017360947'!$A:$BI,1+'calc-8410178426'!BE$1,0)*0.01*'calc-8410178426'!$B74)</f>
        <v>0</v>
      </c>
      <c r="BF74">
        <f>IF(ISERROR(VLOOKUP($A74,'data-8017360947'!$A:$BI,1+'calc-8410178426'!BF$1,0)),0,VLOOKUP($A74,'data-8017360947'!$A:$BI,1+'calc-8410178426'!BF$1,0)*0.01*'calc-8410178426'!$B74)</f>
        <v>0</v>
      </c>
      <c r="BG74">
        <f>IF(ISERROR(VLOOKUP($A74,'data-8017360947'!$A:$BI,1+'calc-8410178426'!BG$1,0)),0,VLOOKUP($A74,'data-8017360947'!$A:$BI,1+'calc-8410178426'!BG$1,0)*0.01*'calc-8410178426'!$B74)</f>
        <v>0</v>
      </c>
      <c r="BH74">
        <f>IF(ISERROR(VLOOKUP($A74,'data-8017360947'!$A:$BI,1+'calc-8410178426'!BH$1,0)),0,VLOOKUP($A74,'data-8017360947'!$A:$BI,1+'calc-8410178426'!BH$1,0)*0.01*'calc-8410178426'!$B74)</f>
        <v>0</v>
      </c>
      <c r="BI74">
        <f>IF(ISERROR(VLOOKUP($A74,'data-8017360947'!$A:$BI,1+'calc-8410178426'!BI$1,0)),0,VLOOKUP($A74,'data-8017360947'!$A:$BI,1+'calc-8410178426'!BI$1,0)*0.01*'calc-8410178426'!$B74)</f>
        <v>0</v>
      </c>
      <c r="BJ74">
        <f>IF(ISERROR(VLOOKUP($A74,'data-8017360947'!$A:$BI,1+'calc-8410178426'!BJ$1,0)),0,VLOOKUP($A74,'data-8017360947'!$A:$BI,1+'calc-8410178426'!BJ$1,0)*0.01*'calc-8410178426'!$B74)</f>
        <v>0</v>
      </c>
    </row>
    <row r="75" spans="1:62" x14ac:dyDescent="0.25">
      <c r="A75">
        <f>'Nutritional Calculator - Demo'!C80</f>
        <v>0</v>
      </c>
      <c r="B75">
        <f>'Nutritional Calculator - Demo'!D80</f>
        <v>0</v>
      </c>
      <c r="C75">
        <f>IF(ISERROR(VLOOKUP($A75,'data-8017360947'!$A:$BI,1+'calc-8410178426'!C$1,0)),0,VLOOKUP($A75,'data-8017360947'!$A:$BI,1+'calc-8410178426'!C$1,0)*0.01*'calc-8410178426'!$B75)</f>
        <v>0</v>
      </c>
      <c r="D75">
        <f>IF(ISERROR(VLOOKUP($A75,'data-8017360947'!$A:$BI,1+'calc-8410178426'!D$1,0)),0,VLOOKUP($A75,'data-8017360947'!$A:$BI,1+'calc-8410178426'!D$1,0)*0.01*'calc-8410178426'!$B75)</f>
        <v>0</v>
      </c>
      <c r="E75">
        <f>IF(ISERROR(VLOOKUP($A75,'data-8017360947'!$A:$BI,1+'calc-8410178426'!E$1,0)),0,VLOOKUP($A75,'data-8017360947'!$A:$BI,1+'calc-8410178426'!E$1,0)*0.01*'calc-8410178426'!$B75)</f>
        <v>0</v>
      </c>
      <c r="F75">
        <f>IF(ISERROR(VLOOKUP($A75,'data-8017360947'!$A:$BI,1+'calc-8410178426'!F$1,0)),0,VLOOKUP($A75,'data-8017360947'!$A:$BI,1+'calc-8410178426'!F$1,0)*0.01*'calc-8410178426'!$B75)</f>
        <v>0</v>
      </c>
      <c r="G75">
        <f>IF(ISERROR(VLOOKUP($A75,'data-8017360947'!$A:$BI,1+'calc-8410178426'!G$1,0)),0,VLOOKUP($A75,'data-8017360947'!$A:$BI,1+'calc-8410178426'!G$1,0)*0.01*'calc-8410178426'!$B75)</f>
        <v>0</v>
      </c>
      <c r="H75">
        <f>IF(ISERROR(VLOOKUP($A75,'data-8017360947'!$A:$BI,1+'calc-8410178426'!H$1,0)),0,VLOOKUP($A75,'data-8017360947'!$A:$BI,1+'calc-8410178426'!H$1,0)*0.01*'calc-8410178426'!$B75)</f>
        <v>0</v>
      </c>
      <c r="I75">
        <f>IF(ISERROR(VLOOKUP($A75,'data-8017360947'!$A:$BI,1+'calc-8410178426'!I$1,0)),0,VLOOKUP($A75,'data-8017360947'!$A:$BI,1+'calc-8410178426'!I$1,0)*0.01*'calc-8410178426'!$B75)</f>
        <v>0</v>
      </c>
      <c r="J75">
        <f>IF(ISERROR(VLOOKUP($A75,'data-8017360947'!$A:$BI,1+'calc-8410178426'!J$1,0)),0,VLOOKUP($A75,'data-8017360947'!$A:$BI,1+'calc-8410178426'!J$1,0)*0.01*'calc-8410178426'!$B75)</f>
        <v>0</v>
      </c>
      <c r="K75">
        <f>IF(ISERROR(VLOOKUP($A75,'data-8017360947'!$A:$BI,1+'calc-8410178426'!K$1,0)),0,VLOOKUP($A75,'data-8017360947'!$A:$BI,1+'calc-8410178426'!K$1,0)*0.01*'calc-8410178426'!$B75)</f>
        <v>0</v>
      </c>
      <c r="L75">
        <f>IF(ISERROR(VLOOKUP($A75,'data-8017360947'!$A:$BI,1+'calc-8410178426'!L$1,0)),0,VLOOKUP($A75,'data-8017360947'!$A:$BI,1+'calc-8410178426'!L$1,0)*0.01*'calc-8410178426'!$B75)</f>
        <v>0</v>
      </c>
      <c r="M75">
        <f>IF(ISERROR(VLOOKUP($A75,'data-8017360947'!$A:$BI,1+'calc-8410178426'!M$1,0)),0,VLOOKUP($A75,'data-8017360947'!$A:$BI,1+'calc-8410178426'!M$1,0)*0.01*'calc-8410178426'!$B75)</f>
        <v>0</v>
      </c>
      <c r="N75">
        <f>IF(ISERROR(VLOOKUP($A75,'data-8017360947'!$A:$BI,1+'calc-8410178426'!N$1,0)),0,VLOOKUP($A75,'data-8017360947'!$A:$BI,1+'calc-8410178426'!N$1,0)*0.01*'calc-8410178426'!$B75)</f>
        <v>0</v>
      </c>
      <c r="O75">
        <f>IF(ISERROR(VLOOKUP($A75,'data-8017360947'!$A:$BI,1+'calc-8410178426'!O$1,0)),0,VLOOKUP($A75,'data-8017360947'!$A:$BI,1+'calc-8410178426'!O$1,0)*0.01*'calc-8410178426'!$B75)</f>
        <v>0</v>
      </c>
      <c r="P75">
        <f>IF(ISERROR(VLOOKUP($A75,'data-8017360947'!$A:$BI,1+'calc-8410178426'!P$1,0)),0,VLOOKUP($A75,'data-8017360947'!$A:$BI,1+'calc-8410178426'!P$1,0)*0.01*'calc-8410178426'!$B75)</f>
        <v>0</v>
      </c>
      <c r="Q75">
        <f>IF(ISERROR(VLOOKUP($A75,'data-8017360947'!$A:$BI,1+'calc-8410178426'!Q$1,0)),0,VLOOKUP($A75,'data-8017360947'!$A:$BI,1+'calc-8410178426'!Q$1,0)*0.01*'calc-8410178426'!$B75)</f>
        <v>0</v>
      </c>
      <c r="R75">
        <f>IF(ISERROR(VLOOKUP($A75,'data-8017360947'!$A:$BI,1+'calc-8410178426'!R$1,0)),0,VLOOKUP($A75,'data-8017360947'!$A:$BI,1+'calc-8410178426'!R$1,0)*0.01*'calc-8410178426'!$B75)</f>
        <v>0</v>
      </c>
      <c r="S75">
        <f>IF(ISERROR(VLOOKUP($A75,'data-8017360947'!$A:$BI,1+'calc-8410178426'!S$1,0)),0,VLOOKUP($A75,'data-8017360947'!$A:$BI,1+'calc-8410178426'!S$1,0)*0.01*'calc-8410178426'!$B75)</f>
        <v>0</v>
      </c>
      <c r="T75">
        <f>IF(ISERROR(VLOOKUP($A75,'data-8017360947'!$A:$BI,1+'calc-8410178426'!T$1,0)),0,VLOOKUP($A75,'data-8017360947'!$A:$BI,1+'calc-8410178426'!T$1,0)*0.01*'calc-8410178426'!$B75)</f>
        <v>0</v>
      </c>
      <c r="U75">
        <f>IF(ISERROR(VLOOKUP($A75,'data-8017360947'!$A:$BI,1+'calc-8410178426'!U$1,0)),0,VLOOKUP($A75,'data-8017360947'!$A:$BI,1+'calc-8410178426'!U$1,0)*0.01*'calc-8410178426'!$B75)</f>
        <v>0</v>
      </c>
      <c r="V75">
        <f>IF(ISERROR(VLOOKUP($A75,'data-8017360947'!$A:$BI,1+'calc-8410178426'!V$1,0)),0,VLOOKUP($A75,'data-8017360947'!$A:$BI,1+'calc-8410178426'!V$1,0)*0.01*'calc-8410178426'!$B75)</f>
        <v>0</v>
      </c>
      <c r="W75">
        <f>IF(ISERROR(VLOOKUP($A75,'data-8017360947'!$A:$BI,1+'calc-8410178426'!W$1,0)),0,VLOOKUP($A75,'data-8017360947'!$A:$BI,1+'calc-8410178426'!W$1,0)*0.01*'calc-8410178426'!$B75)</f>
        <v>0</v>
      </c>
      <c r="X75">
        <f>IF(ISERROR(VLOOKUP($A75,'data-8017360947'!$A:$BI,1+'calc-8410178426'!X$1,0)),0,VLOOKUP($A75,'data-8017360947'!$A:$BI,1+'calc-8410178426'!X$1,0)*0.01*'calc-8410178426'!$B75)</f>
        <v>0</v>
      </c>
      <c r="Y75">
        <f>IF(ISERROR(VLOOKUP($A75,'data-8017360947'!$A:$BI,1+'calc-8410178426'!Y$1,0)),0,VLOOKUP($A75,'data-8017360947'!$A:$BI,1+'calc-8410178426'!Y$1,0)*0.01*'calc-8410178426'!$B75)</f>
        <v>0</v>
      </c>
      <c r="Z75">
        <f>IF(ISERROR(VLOOKUP($A75,'data-8017360947'!$A:$BI,1+'calc-8410178426'!Z$1,0)),0,VLOOKUP($A75,'data-8017360947'!$A:$BI,1+'calc-8410178426'!Z$1,0)*0.01*'calc-8410178426'!$B75)</f>
        <v>0</v>
      </c>
      <c r="AA75">
        <f>IF(ISERROR(VLOOKUP($A75,'data-8017360947'!$A:$BI,1+'calc-8410178426'!AA$1,0)),0,VLOOKUP($A75,'data-8017360947'!$A:$BI,1+'calc-8410178426'!AA$1,0)*0.01*'calc-8410178426'!$B75)</f>
        <v>0</v>
      </c>
      <c r="AB75">
        <f>IF(ISERROR(VLOOKUP($A75,'data-8017360947'!$A:$BI,1+'calc-8410178426'!AB$1,0)),0,VLOOKUP($A75,'data-8017360947'!$A:$BI,1+'calc-8410178426'!AB$1,0)*0.01*'calc-8410178426'!$B75)</f>
        <v>0</v>
      </c>
      <c r="AC75">
        <f>IF(ISERROR(VLOOKUP($A75,'data-8017360947'!$A:$BI,1+'calc-8410178426'!AC$1,0)),0,VLOOKUP($A75,'data-8017360947'!$A:$BI,1+'calc-8410178426'!AC$1,0)*0.01*'calc-8410178426'!$B75)</f>
        <v>0</v>
      </c>
      <c r="AD75">
        <f>IF(ISERROR(VLOOKUP($A75,'data-8017360947'!$A:$BI,1+'calc-8410178426'!AD$1,0)),0,VLOOKUP($A75,'data-8017360947'!$A:$BI,1+'calc-8410178426'!AD$1,0)*0.01*'calc-8410178426'!$B75)</f>
        <v>0</v>
      </c>
      <c r="AE75">
        <f>IF(ISERROR(VLOOKUP($A75,'data-8017360947'!$A:$BI,1+'calc-8410178426'!AE$1,0)),0,VLOOKUP($A75,'data-8017360947'!$A:$BI,1+'calc-8410178426'!AE$1,0)*0.01*'calc-8410178426'!$B75)</f>
        <v>0</v>
      </c>
      <c r="AF75">
        <f>IF(ISERROR(VLOOKUP($A75,'data-8017360947'!$A:$BI,1+'calc-8410178426'!AF$1,0)),0,VLOOKUP($A75,'data-8017360947'!$A:$BI,1+'calc-8410178426'!AF$1,0)*0.01*'calc-8410178426'!$B75)</f>
        <v>0</v>
      </c>
      <c r="AG75">
        <f>IF(ISERROR(VLOOKUP($A75,'data-8017360947'!$A:$BI,1+'calc-8410178426'!AG$1,0)),0,VLOOKUP($A75,'data-8017360947'!$A:$BI,1+'calc-8410178426'!AG$1,0)*0.01*'calc-8410178426'!$B75)</f>
        <v>0</v>
      </c>
      <c r="AH75">
        <f>IF(ISERROR(VLOOKUP($A75,'data-8017360947'!$A:$BI,1+'calc-8410178426'!AH$1,0)),0,VLOOKUP($A75,'data-8017360947'!$A:$BI,1+'calc-8410178426'!AH$1,0)*0.01*'calc-8410178426'!$B75)</f>
        <v>0</v>
      </c>
      <c r="AI75">
        <f>IF(ISERROR(VLOOKUP($A75,'data-8017360947'!$A:$BI,1+'calc-8410178426'!AI$1,0)),0,VLOOKUP($A75,'data-8017360947'!$A:$BI,1+'calc-8410178426'!AI$1,0)*0.01*'calc-8410178426'!$B75)</f>
        <v>0</v>
      </c>
      <c r="AJ75">
        <f>IF(ISERROR(VLOOKUP($A75,'data-8017360947'!$A:$BI,1+'calc-8410178426'!AJ$1,0)),0,VLOOKUP($A75,'data-8017360947'!$A:$BI,1+'calc-8410178426'!AJ$1,0)*0.01*'calc-8410178426'!$B75)</f>
        <v>0</v>
      </c>
      <c r="AK75">
        <f>IF(ISERROR(VLOOKUP($A75,'data-8017360947'!$A:$BI,1+'calc-8410178426'!AK$1,0)),0,VLOOKUP($A75,'data-8017360947'!$A:$BI,1+'calc-8410178426'!AK$1,0)*0.01*'calc-8410178426'!$B75)</f>
        <v>0</v>
      </c>
      <c r="AL75">
        <f>IF(ISERROR(VLOOKUP($A75,'data-8017360947'!$A:$BI,1+'calc-8410178426'!AL$1,0)),0,VLOOKUP($A75,'data-8017360947'!$A:$BI,1+'calc-8410178426'!AL$1,0)*0.01*'calc-8410178426'!$B75)</f>
        <v>0</v>
      </c>
      <c r="AM75">
        <f>IF(ISERROR(VLOOKUP($A75,'data-8017360947'!$A:$BI,1+'calc-8410178426'!AM$1,0)),0,VLOOKUP($A75,'data-8017360947'!$A:$BI,1+'calc-8410178426'!AM$1,0)*0.01*'calc-8410178426'!$B75)</f>
        <v>0</v>
      </c>
      <c r="AN75">
        <f>IF(ISERROR(VLOOKUP($A75,'data-8017360947'!$A:$BI,1+'calc-8410178426'!AN$1,0)),0,VLOOKUP($A75,'data-8017360947'!$A:$BI,1+'calc-8410178426'!AN$1,0)*0.01*'calc-8410178426'!$B75)</f>
        <v>0</v>
      </c>
      <c r="AO75">
        <f>IF(ISERROR(VLOOKUP($A75,'data-8017360947'!$A:$BI,1+'calc-8410178426'!AO$1,0)),0,VLOOKUP($A75,'data-8017360947'!$A:$BI,1+'calc-8410178426'!AO$1,0)*0.01*'calc-8410178426'!$B75)</f>
        <v>0</v>
      </c>
      <c r="AP75">
        <f>IF(ISERROR(VLOOKUP($A75,'data-8017360947'!$A:$BI,1+'calc-8410178426'!AP$1,0)),0,VLOOKUP($A75,'data-8017360947'!$A:$BI,1+'calc-8410178426'!AP$1,0)*0.01*'calc-8410178426'!$B75)</f>
        <v>0</v>
      </c>
      <c r="AQ75">
        <f>IF(ISERROR(VLOOKUP($A75,'data-8017360947'!$A:$BI,1+'calc-8410178426'!AQ$1,0)),0,VLOOKUP($A75,'data-8017360947'!$A:$BI,1+'calc-8410178426'!AQ$1,0)*0.01*'calc-8410178426'!$B75)</f>
        <v>0</v>
      </c>
      <c r="AR75">
        <f>IF(ISERROR(VLOOKUP($A75,'data-8017360947'!$A:$BI,1+'calc-8410178426'!AR$1,0)),0,VLOOKUP($A75,'data-8017360947'!$A:$BI,1+'calc-8410178426'!AR$1,0)*0.01*'calc-8410178426'!$B75)</f>
        <v>0</v>
      </c>
      <c r="AS75">
        <f>IF(ISERROR(VLOOKUP($A75,'data-8017360947'!$A:$BI,1+'calc-8410178426'!AS$1,0)),0,VLOOKUP($A75,'data-8017360947'!$A:$BI,1+'calc-8410178426'!AS$1,0)*0.01*'calc-8410178426'!$B75)</f>
        <v>0</v>
      </c>
      <c r="AT75">
        <f>IF(ISERROR(VLOOKUP($A75,'data-8017360947'!$A:$BI,1+'calc-8410178426'!AT$1,0)),0,VLOOKUP($A75,'data-8017360947'!$A:$BI,1+'calc-8410178426'!AT$1,0)*0.01*'calc-8410178426'!$B75)</f>
        <v>0</v>
      </c>
      <c r="AU75">
        <f>IF(ISERROR(VLOOKUP($A75,'data-8017360947'!$A:$BI,1+'calc-8410178426'!AU$1,0)),0,VLOOKUP($A75,'data-8017360947'!$A:$BI,1+'calc-8410178426'!AU$1,0)*0.01*'calc-8410178426'!$B75)</f>
        <v>0</v>
      </c>
      <c r="AV75">
        <f>IF(ISERROR(VLOOKUP($A75,'data-8017360947'!$A:$BI,1+'calc-8410178426'!AV$1,0)),0,VLOOKUP($A75,'data-8017360947'!$A:$BI,1+'calc-8410178426'!AV$1,0)*0.01*'calc-8410178426'!$B75)</f>
        <v>0</v>
      </c>
      <c r="AW75">
        <f>IF(ISERROR(VLOOKUP($A75,'data-8017360947'!$A:$BI,1+'calc-8410178426'!AW$1,0)),0,VLOOKUP($A75,'data-8017360947'!$A:$BI,1+'calc-8410178426'!AW$1,0)*0.01*'calc-8410178426'!$B75)</f>
        <v>0</v>
      </c>
      <c r="AX75">
        <f>IF(ISERROR(VLOOKUP($A75,'data-8017360947'!$A:$BI,1+'calc-8410178426'!AX$1,0)),0,VLOOKUP($A75,'data-8017360947'!$A:$BI,1+'calc-8410178426'!AX$1,0)*0.01*'calc-8410178426'!$B75)</f>
        <v>0</v>
      </c>
      <c r="AY75">
        <f>IF(ISERROR(VLOOKUP($A75,'data-8017360947'!$A:$BI,1+'calc-8410178426'!AY$1,0)),0,VLOOKUP($A75,'data-8017360947'!$A:$BI,1+'calc-8410178426'!AY$1,0)*0.01*'calc-8410178426'!$B75)</f>
        <v>0</v>
      </c>
      <c r="AZ75">
        <f>IF(ISERROR(VLOOKUP($A75,'data-8017360947'!$A:$BI,1+'calc-8410178426'!AZ$1,0)),0,VLOOKUP($A75,'data-8017360947'!$A:$BI,1+'calc-8410178426'!AZ$1,0)*0.01*'calc-8410178426'!$B75)</f>
        <v>0</v>
      </c>
      <c r="BA75">
        <f>IF(ISERROR(VLOOKUP($A75,'data-8017360947'!$A:$BI,1+'calc-8410178426'!BA$1,0)),0,VLOOKUP($A75,'data-8017360947'!$A:$BI,1+'calc-8410178426'!BA$1,0)*0.01*'calc-8410178426'!$B75)</f>
        <v>0</v>
      </c>
      <c r="BB75">
        <f>IF(ISERROR(VLOOKUP($A75,'data-8017360947'!$A:$BI,1+'calc-8410178426'!BB$1,0)),0,VLOOKUP($A75,'data-8017360947'!$A:$BI,1+'calc-8410178426'!BB$1,0)*0.01*'calc-8410178426'!$B75)</f>
        <v>0</v>
      </c>
      <c r="BC75">
        <f>IF(ISERROR(VLOOKUP($A75,'data-8017360947'!$A:$BI,1+'calc-8410178426'!BC$1,0)),0,VLOOKUP($A75,'data-8017360947'!$A:$BI,1+'calc-8410178426'!BC$1,0)*0.01*'calc-8410178426'!$B75)</f>
        <v>0</v>
      </c>
      <c r="BD75">
        <f>IF(ISERROR(VLOOKUP($A75,'data-8017360947'!$A:$BI,1+'calc-8410178426'!BD$1,0)),0,VLOOKUP($A75,'data-8017360947'!$A:$BI,1+'calc-8410178426'!BD$1,0)*0.01*'calc-8410178426'!$B75)</f>
        <v>0</v>
      </c>
      <c r="BE75">
        <f>IF(ISERROR(VLOOKUP($A75,'data-8017360947'!$A:$BI,1+'calc-8410178426'!BE$1,0)),0,VLOOKUP($A75,'data-8017360947'!$A:$BI,1+'calc-8410178426'!BE$1,0)*0.01*'calc-8410178426'!$B75)</f>
        <v>0</v>
      </c>
      <c r="BF75">
        <f>IF(ISERROR(VLOOKUP($A75,'data-8017360947'!$A:$BI,1+'calc-8410178426'!BF$1,0)),0,VLOOKUP($A75,'data-8017360947'!$A:$BI,1+'calc-8410178426'!BF$1,0)*0.01*'calc-8410178426'!$B75)</f>
        <v>0</v>
      </c>
      <c r="BG75">
        <f>IF(ISERROR(VLOOKUP($A75,'data-8017360947'!$A:$BI,1+'calc-8410178426'!BG$1,0)),0,VLOOKUP($A75,'data-8017360947'!$A:$BI,1+'calc-8410178426'!BG$1,0)*0.01*'calc-8410178426'!$B75)</f>
        <v>0</v>
      </c>
      <c r="BH75">
        <f>IF(ISERROR(VLOOKUP($A75,'data-8017360947'!$A:$BI,1+'calc-8410178426'!BH$1,0)),0,VLOOKUP($A75,'data-8017360947'!$A:$BI,1+'calc-8410178426'!BH$1,0)*0.01*'calc-8410178426'!$B75)</f>
        <v>0</v>
      </c>
      <c r="BI75">
        <f>IF(ISERROR(VLOOKUP($A75,'data-8017360947'!$A:$BI,1+'calc-8410178426'!BI$1,0)),0,VLOOKUP($A75,'data-8017360947'!$A:$BI,1+'calc-8410178426'!BI$1,0)*0.01*'calc-8410178426'!$B75)</f>
        <v>0</v>
      </c>
      <c r="BJ75">
        <f>IF(ISERROR(VLOOKUP($A75,'data-8017360947'!$A:$BI,1+'calc-8410178426'!BJ$1,0)),0,VLOOKUP($A75,'data-8017360947'!$A:$BI,1+'calc-8410178426'!BJ$1,0)*0.01*'calc-8410178426'!$B75)</f>
        <v>0</v>
      </c>
    </row>
    <row r="76" spans="1:62" x14ac:dyDescent="0.25">
      <c r="A76">
        <f>'Nutritional Calculator - Demo'!C81</f>
        <v>0</v>
      </c>
      <c r="B76">
        <f>'Nutritional Calculator - Demo'!D81</f>
        <v>0</v>
      </c>
      <c r="C76">
        <f>IF(ISERROR(VLOOKUP($A76,'data-8017360947'!$A:$BI,1+'calc-8410178426'!C$1,0)),0,VLOOKUP($A76,'data-8017360947'!$A:$BI,1+'calc-8410178426'!C$1,0)*0.01*'calc-8410178426'!$B76)</f>
        <v>0</v>
      </c>
      <c r="D76">
        <f>IF(ISERROR(VLOOKUP($A76,'data-8017360947'!$A:$BI,1+'calc-8410178426'!D$1,0)),0,VLOOKUP($A76,'data-8017360947'!$A:$BI,1+'calc-8410178426'!D$1,0)*0.01*'calc-8410178426'!$B76)</f>
        <v>0</v>
      </c>
      <c r="E76">
        <f>IF(ISERROR(VLOOKUP($A76,'data-8017360947'!$A:$BI,1+'calc-8410178426'!E$1,0)),0,VLOOKUP($A76,'data-8017360947'!$A:$BI,1+'calc-8410178426'!E$1,0)*0.01*'calc-8410178426'!$B76)</f>
        <v>0</v>
      </c>
      <c r="F76">
        <f>IF(ISERROR(VLOOKUP($A76,'data-8017360947'!$A:$BI,1+'calc-8410178426'!F$1,0)),0,VLOOKUP($A76,'data-8017360947'!$A:$BI,1+'calc-8410178426'!F$1,0)*0.01*'calc-8410178426'!$B76)</f>
        <v>0</v>
      </c>
      <c r="G76">
        <f>IF(ISERROR(VLOOKUP($A76,'data-8017360947'!$A:$BI,1+'calc-8410178426'!G$1,0)),0,VLOOKUP($A76,'data-8017360947'!$A:$BI,1+'calc-8410178426'!G$1,0)*0.01*'calc-8410178426'!$B76)</f>
        <v>0</v>
      </c>
      <c r="H76">
        <f>IF(ISERROR(VLOOKUP($A76,'data-8017360947'!$A:$BI,1+'calc-8410178426'!H$1,0)),0,VLOOKUP($A76,'data-8017360947'!$A:$BI,1+'calc-8410178426'!H$1,0)*0.01*'calc-8410178426'!$B76)</f>
        <v>0</v>
      </c>
      <c r="I76">
        <f>IF(ISERROR(VLOOKUP($A76,'data-8017360947'!$A:$BI,1+'calc-8410178426'!I$1,0)),0,VLOOKUP($A76,'data-8017360947'!$A:$BI,1+'calc-8410178426'!I$1,0)*0.01*'calc-8410178426'!$B76)</f>
        <v>0</v>
      </c>
      <c r="J76">
        <f>IF(ISERROR(VLOOKUP($A76,'data-8017360947'!$A:$BI,1+'calc-8410178426'!J$1,0)),0,VLOOKUP($A76,'data-8017360947'!$A:$BI,1+'calc-8410178426'!J$1,0)*0.01*'calc-8410178426'!$B76)</f>
        <v>0</v>
      </c>
      <c r="K76">
        <f>IF(ISERROR(VLOOKUP($A76,'data-8017360947'!$A:$BI,1+'calc-8410178426'!K$1,0)),0,VLOOKUP($A76,'data-8017360947'!$A:$BI,1+'calc-8410178426'!K$1,0)*0.01*'calc-8410178426'!$B76)</f>
        <v>0</v>
      </c>
      <c r="L76">
        <f>IF(ISERROR(VLOOKUP($A76,'data-8017360947'!$A:$BI,1+'calc-8410178426'!L$1,0)),0,VLOOKUP($A76,'data-8017360947'!$A:$BI,1+'calc-8410178426'!L$1,0)*0.01*'calc-8410178426'!$B76)</f>
        <v>0</v>
      </c>
      <c r="M76">
        <f>IF(ISERROR(VLOOKUP($A76,'data-8017360947'!$A:$BI,1+'calc-8410178426'!M$1,0)),0,VLOOKUP($A76,'data-8017360947'!$A:$BI,1+'calc-8410178426'!M$1,0)*0.01*'calc-8410178426'!$B76)</f>
        <v>0</v>
      </c>
      <c r="N76">
        <f>IF(ISERROR(VLOOKUP($A76,'data-8017360947'!$A:$BI,1+'calc-8410178426'!N$1,0)),0,VLOOKUP($A76,'data-8017360947'!$A:$BI,1+'calc-8410178426'!N$1,0)*0.01*'calc-8410178426'!$B76)</f>
        <v>0</v>
      </c>
      <c r="O76">
        <f>IF(ISERROR(VLOOKUP($A76,'data-8017360947'!$A:$BI,1+'calc-8410178426'!O$1,0)),0,VLOOKUP($A76,'data-8017360947'!$A:$BI,1+'calc-8410178426'!O$1,0)*0.01*'calc-8410178426'!$B76)</f>
        <v>0</v>
      </c>
      <c r="P76">
        <f>IF(ISERROR(VLOOKUP($A76,'data-8017360947'!$A:$BI,1+'calc-8410178426'!P$1,0)),0,VLOOKUP($A76,'data-8017360947'!$A:$BI,1+'calc-8410178426'!P$1,0)*0.01*'calc-8410178426'!$B76)</f>
        <v>0</v>
      </c>
      <c r="Q76">
        <f>IF(ISERROR(VLOOKUP($A76,'data-8017360947'!$A:$BI,1+'calc-8410178426'!Q$1,0)),0,VLOOKUP($A76,'data-8017360947'!$A:$BI,1+'calc-8410178426'!Q$1,0)*0.01*'calc-8410178426'!$B76)</f>
        <v>0</v>
      </c>
      <c r="R76">
        <f>IF(ISERROR(VLOOKUP($A76,'data-8017360947'!$A:$BI,1+'calc-8410178426'!R$1,0)),0,VLOOKUP($A76,'data-8017360947'!$A:$BI,1+'calc-8410178426'!R$1,0)*0.01*'calc-8410178426'!$B76)</f>
        <v>0</v>
      </c>
      <c r="S76">
        <f>IF(ISERROR(VLOOKUP($A76,'data-8017360947'!$A:$BI,1+'calc-8410178426'!S$1,0)),0,VLOOKUP($A76,'data-8017360947'!$A:$BI,1+'calc-8410178426'!S$1,0)*0.01*'calc-8410178426'!$B76)</f>
        <v>0</v>
      </c>
      <c r="T76">
        <f>IF(ISERROR(VLOOKUP($A76,'data-8017360947'!$A:$BI,1+'calc-8410178426'!T$1,0)),0,VLOOKUP($A76,'data-8017360947'!$A:$BI,1+'calc-8410178426'!T$1,0)*0.01*'calc-8410178426'!$B76)</f>
        <v>0</v>
      </c>
      <c r="U76">
        <f>IF(ISERROR(VLOOKUP($A76,'data-8017360947'!$A:$BI,1+'calc-8410178426'!U$1,0)),0,VLOOKUP($A76,'data-8017360947'!$A:$BI,1+'calc-8410178426'!U$1,0)*0.01*'calc-8410178426'!$B76)</f>
        <v>0</v>
      </c>
      <c r="V76">
        <f>IF(ISERROR(VLOOKUP($A76,'data-8017360947'!$A:$BI,1+'calc-8410178426'!V$1,0)),0,VLOOKUP($A76,'data-8017360947'!$A:$BI,1+'calc-8410178426'!V$1,0)*0.01*'calc-8410178426'!$B76)</f>
        <v>0</v>
      </c>
      <c r="W76">
        <f>IF(ISERROR(VLOOKUP($A76,'data-8017360947'!$A:$BI,1+'calc-8410178426'!W$1,0)),0,VLOOKUP($A76,'data-8017360947'!$A:$BI,1+'calc-8410178426'!W$1,0)*0.01*'calc-8410178426'!$B76)</f>
        <v>0</v>
      </c>
      <c r="X76">
        <f>IF(ISERROR(VLOOKUP($A76,'data-8017360947'!$A:$BI,1+'calc-8410178426'!X$1,0)),0,VLOOKUP($A76,'data-8017360947'!$A:$BI,1+'calc-8410178426'!X$1,0)*0.01*'calc-8410178426'!$B76)</f>
        <v>0</v>
      </c>
      <c r="Y76">
        <f>IF(ISERROR(VLOOKUP($A76,'data-8017360947'!$A:$BI,1+'calc-8410178426'!Y$1,0)),0,VLOOKUP($A76,'data-8017360947'!$A:$BI,1+'calc-8410178426'!Y$1,0)*0.01*'calc-8410178426'!$B76)</f>
        <v>0</v>
      </c>
      <c r="Z76">
        <f>IF(ISERROR(VLOOKUP($A76,'data-8017360947'!$A:$BI,1+'calc-8410178426'!Z$1,0)),0,VLOOKUP($A76,'data-8017360947'!$A:$BI,1+'calc-8410178426'!Z$1,0)*0.01*'calc-8410178426'!$B76)</f>
        <v>0</v>
      </c>
      <c r="AA76">
        <f>IF(ISERROR(VLOOKUP($A76,'data-8017360947'!$A:$BI,1+'calc-8410178426'!AA$1,0)),0,VLOOKUP($A76,'data-8017360947'!$A:$BI,1+'calc-8410178426'!AA$1,0)*0.01*'calc-8410178426'!$B76)</f>
        <v>0</v>
      </c>
      <c r="AB76">
        <f>IF(ISERROR(VLOOKUP($A76,'data-8017360947'!$A:$BI,1+'calc-8410178426'!AB$1,0)),0,VLOOKUP($A76,'data-8017360947'!$A:$BI,1+'calc-8410178426'!AB$1,0)*0.01*'calc-8410178426'!$B76)</f>
        <v>0</v>
      </c>
      <c r="AC76">
        <f>IF(ISERROR(VLOOKUP($A76,'data-8017360947'!$A:$BI,1+'calc-8410178426'!AC$1,0)),0,VLOOKUP($A76,'data-8017360947'!$A:$BI,1+'calc-8410178426'!AC$1,0)*0.01*'calc-8410178426'!$B76)</f>
        <v>0</v>
      </c>
      <c r="AD76">
        <f>IF(ISERROR(VLOOKUP($A76,'data-8017360947'!$A:$BI,1+'calc-8410178426'!AD$1,0)),0,VLOOKUP($A76,'data-8017360947'!$A:$BI,1+'calc-8410178426'!AD$1,0)*0.01*'calc-8410178426'!$B76)</f>
        <v>0</v>
      </c>
      <c r="AE76">
        <f>IF(ISERROR(VLOOKUP($A76,'data-8017360947'!$A:$BI,1+'calc-8410178426'!AE$1,0)),0,VLOOKUP($A76,'data-8017360947'!$A:$BI,1+'calc-8410178426'!AE$1,0)*0.01*'calc-8410178426'!$B76)</f>
        <v>0</v>
      </c>
      <c r="AF76">
        <f>IF(ISERROR(VLOOKUP($A76,'data-8017360947'!$A:$BI,1+'calc-8410178426'!AF$1,0)),0,VLOOKUP($A76,'data-8017360947'!$A:$BI,1+'calc-8410178426'!AF$1,0)*0.01*'calc-8410178426'!$B76)</f>
        <v>0</v>
      </c>
      <c r="AG76">
        <f>IF(ISERROR(VLOOKUP($A76,'data-8017360947'!$A:$BI,1+'calc-8410178426'!AG$1,0)),0,VLOOKUP($A76,'data-8017360947'!$A:$BI,1+'calc-8410178426'!AG$1,0)*0.01*'calc-8410178426'!$B76)</f>
        <v>0</v>
      </c>
      <c r="AH76">
        <f>IF(ISERROR(VLOOKUP($A76,'data-8017360947'!$A:$BI,1+'calc-8410178426'!AH$1,0)),0,VLOOKUP($A76,'data-8017360947'!$A:$BI,1+'calc-8410178426'!AH$1,0)*0.01*'calc-8410178426'!$B76)</f>
        <v>0</v>
      </c>
      <c r="AI76">
        <f>IF(ISERROR(VLOOKUP($A76,'data-8017360947'!$A:$BI,1+'calc-8410178426'!AI$1,0)),0,VLOOKUP($A76,'data-8017360947'!$A:$BI,1+'calc-8410178426'!AI$1,0)*0.01*'calc-8410178426'!$B76)</f>
        <v>0</v>
      </c>
      <c r="AJ76">
        <f>IF(ISERROR(VLOOKUP($A76,'data-8017360947'!$A:$BI,1+'calc-8410178426'!AJ$1,0)),0,VLOOKUP($A76,'data-8017360947'!$A:$BI,1+'calc-8410178426'!AJ$1,0)*0.01*'calc-8410178426'!$B76)</f>
        <v>0</v>
      </c>
      <c r="AK76">
        <f>IF(ISERROR(VLOOKUP($A76,'data-8017360947'!$A:$BI,1+'calc-8410178426'!AK$1,0)),0,VLOOKUP($A76,'data-8017360947'!$A:$BI,1+'calc-8410178426'!AK$1,0)*0.01*'calc-8410178426'!$B76)</f>
        <v>0</v>
      </c>
      <c r="AL76">
        <f>IF(ISERROR(VLOOKUP($A76,'data-8017360947'!$A:$BI,1+'calc-8410178426'!AL$1,0)),0,VLOOKUP($A76,'data-8017360947'!$A:$BI,1+'calc-8410178426'!AL$1,0)*0.01*'calc-8410178426'!$B76)</f>
        <v>0</v>
      </c>
      <c r="AM76">
        <f>IF(ISERROR(VLOOKUP($A76,'data-8017360947'!$A:$BI,1+'calc-8410178426'!AM$1,0)),0,VLOOKUP($A76,'data-8017360947'!$A:$BI,1+'calc-8410178426'!AM$1,0)*0.01*'calc-8410178426'!$B76)</f>
        <v>0</v>
      </c>
      <c r="AN76">
        <f>IF(ISERROR(VLOOKUP($A76,'data-8017360947'!$A:$BI,1+'calc-8410178426'!AN$1,0)),0,VLOOKUP($A76,'data-8017360947'!$A:$BI,1+'calc-8410178426'!AN$1,0)*0.01*'calc-8410178426'!$B76)</f>
        <v>0</v>
      </c>
      <c r="AO76">
        <f>IF(ISERROR(VLOOKUP($A76,'data-8017360947'!$A:$BI,1+'calc-8410178426'!AO$1,0)),0,VLOOKUP($A76,'data-8017360947'!$A:$BI,1+'calc-8410178426'!AO$1,0)*0.01*'calc-8410178426'!$B76)</f>
        <v>0</v>
      </c>
      <c r="AP76">
        <f>IF(ISERROR(VLOOKUP($A76,'data-8017360947'!$A:$BI,1+'calc-8410178426'!AP$1,0)),0,VLOOKUP($A76,'data-8017360947'!$A:$BI,1+'calc-8410178426'!AP$1,0)*0.01*'calc-8410178426'!$B76)</f>
        <v>0</v>
      </c>
      <c r="AQ76">
        <f>IF(ISERROR(VLOOKUP($A76,'data-8017360947'!$A:$BI,1+'calc-8410178426'!AQ$1,0)),0,VLOOKUP($A76,'data-8017360947'!$A:$BI,1+'calc-8410178426'!AQ$1,0)*0.01*'calc-8410178426'!$B76)</f>
        <v>0</v>
      </c>
      <c r="AR76">
        <f>IF(ISERROR(VLOOKUP($A76,'data-8017360947'!$A:$BI,1+'calc-8410178426'!AR$1,0)),0,VLOOKUP($A76,'data-8017360947'!$A:$BI,1+'calc-8410178426'!AR$1,0)*0.01*'calc-8410178426'!$B76)</f>
        <v>0</v>
      </c>
      <c r="AS76">
        <f>IF(ISERROR(VLOOKUP($A76,'data-8017360947'!$A:$BI,1+'calc-8410178426'!AS$1,0)),0,VLOOKUP($A76,'data-8017360947'!$A:$BI,1+'calc-8410178426'!AS$1,0)*0.01*'calc-8410178426'!$B76)</f>
        <v>0</v>
      </c>
      <c r="AT76">
        <f>IF(ISERROR(VLOOKUP($A76,'data-8017360947'!$A:$BI,1+'calc-8410178426'!AT$1,0)),0,VLOOKUP($A76,'data-8017360947'!$A:$BI,1+'calc-8410178426'!AT$1,0)*0.01*'calc-8410178426'!$B76)</f>
        <v>0</v>
      </c>
      <c r="AU76">
        <f>IF(ISERROR(VLOOKUP($A76,'data-8017360947'!$A:$BI,1+'calc-8410178426'!AU$1,0)),0,VLOOKUP($A76,'data-8017360947'!$A:$BI,1+'calc-8410178426'!AU$1,0)*0.01*'calc-8410178426'!$B76)</f>
        <v>0</v>
      </c>
      <c r="AV76">
        <f>IF(ISERROR(VLOOKUP($A76,'data-8017360947'!$A:$BI,1+'calc-8410178426'!AV$1,0)),0,VLOOKUP($A76,'data-8017360947'!$A:$BI,1+'calc-8410178426'!AV$1,0)*0.01*'calc-8410178426'!$B76)</f>
        <v>0</v>
      </c>
      <c r="AW76">
        <f>IF(ISERROR(VLOOKUP($A76,'data-8017360947'!$A:$BI,1+'calc-8410178426'!AW$1,0)),0,VLOOKUP($A76,'data-8017360947'!$A:$BI,1+'calc-8410178426'!AW$1,0)*0.01*'calc-8410178426'!$B76)</f>
        <v>0</v>
      </c>
      <c r="AX76">
        <f>IF(ISERROR(VLOOKUP($A76,'data-8017360947'!$A:$BI,1+'calc-8410178426'!AX$1,0)),0,VLOOKUP($A76,'data-8017360947'!$A:$BI,1+'calc-8410178426'!AX$1,0)*0.01*'calc-8410178426'!$B76)</f>
        <v>0</v>
      </c>
      <c r="AY76">
        <f>IF(ISERROR(VLOOKUP($A76,'data-8017360947'!$A:$BI,1+'calc-8410178426'!AY$1,0)),0,VLOOKUP($A76,'data-8017360947'!$A:$BI,1+'calc-8410178426'!AY$1,0)*0.01*'calc-8410178426'!$B76)</f>
        <v>0</v>
      </c>
      <c r="AZ76">
        <f>IF(ISERROR(VLOOKUP($A76,'data-8017360947'!$A:$BI,1+'calc-8410178426'!AZ$1,0)),0,VLOOKUP($A76,'data-8017360947'!$A:$BI,1+'calc-8410178426'!AZ$1,0)*0.01*'calc-8410178426'!$B76)</f>
        <v>0</v>
      </c>
      <c r="BA76">
        <f>IF(ISERROR(VLOOKUP($A76,'data-8017360947'!$A:$BI,1+'calc-8410178426'!BA$1,0)),0,VLOOKUP($A76,'data-8017360947'!$A:$BI,1+'calc-8410178426'!BA$1,0)*0.01*'calc-8410178426'!$B76)</f>
        <v>0</v>
      </c>
      <c r="BB76">
        <f>IF(ISERROR(VLOOKUP($A76,'data-8017360947'!$A:$BI,1+'calc-8410178426'!BB$1,0)),0,VLOOKUP($A76,'data-8017360947'!$A:$BI,1+'calc-8410178426'!BB$1,0)*0.01*'calc-8410178426'!$B76)</f>
        <v>0</v>
      </c>
      <c r="BC76">
        <f>IF(ISERROR(VLOOKUP($A76,'data-8017360947'!$A:$BI,1+'calc-8410178426'!BC$1,0)),0,VLOOKUP($A76,'data-8017360947'!$A:$BI,1+'calc-8410178426'!BC$1,0)*0.01*'calc-8410178426'!$B76)</f>
        <v>0</v>
      </c>
      <c r="BD76">
        <f>IF(ISERROR(VLOOKUP($A76,'data-8017360947'!$A:$BI,1+'calc-8410178426'!BD$1,0)),0,VLOOKUP($A76,'data-8017360947'!$A:$BI,1+'calc-8410178426'!BD$1,0)*0.01*'calc-8410178426'!$B76)</f>
        <v>0</v>
      </c>
      <c r="BE76">
        <f>IF(ISERROR(VLOOKUP($A76,'data-8017360947'!$A:$BI,1+'calc-8410178426'!BE$1,0)),0,VLOOKUP($A76,'data-8017360947'!$A:$BI,1+'calc-8410178426'!BE$1,0)*0.01*'calc-8410178426'!$B76)</f>
        <v>0</v>
      </c>
      <c r="BF76">
        <f>IF(ISERROR(VLOOKUP($A76,'data-8017360947'!$A:$BI,1+'calc-8410178426'!BF$1,0)),0,VLOOKUP($A76,'data-8017360947'!$A:$BI,1+'calc-8410178426'!BF$1,0)*0.01*'calc-8410178426'!$B76)</f>
        <v>0</v>
      </c>
      <c r="BG76">
        <f>IF(ISERROR(VLOOKUP($A76,'data-8017360947'!$A:$BI,1+'calc-8410178426'!BG$1,0)),0,VLOOKUP($A76,'data-8017360947'!$A:$BI,1+'calc-8410178426'!BG$1,0)*0.01*'calc-8410178426'!$B76)</f>
        <v>0</v>
      </c>
      <c r="BH76">
        <f>IF(ISERROR(VLOOKUP($A76,'data-8017360947'!$A:$BI,1+'calc-8410178426'!BH$1,0)),0,VLOOKUP($A76,'data-8017360947'!$A:$BI,1+'calc-8410178426'!BH$1,0)*0.01*'calc-8410178426'!$B76)</f>
        <v>0</v>
      </c>
      <c r="BI76">
        <f>IF(ISERROR(VLOOKUP($A76,'data-8017360947'!$A:$BI,1+'calc-8410178426'!BI$1,0)),0,VLOOKUP($A76,'data-8017360947'!$A:$BI,1+'calc-8410178426'!BI$1,0)*0.01*'calc-8410178426'!$B76)</f>
        <v>0</v>
      </c>
      <c r="BJ76">
        <f>IF(ISERROR(VLOOKUP($A76,'data-8017360947'!$A:$BI,1+'calc-8410178426'!BJ$1,0)),0,VLOOKUP($A76,'data-8017360947'!$A:$BI,1+'calc-8410178426'!BJ$1,0)*0.01*'calc-8410178426'!$B76)</f>
        <v>0</v>
      </c>
    </row>
    <row r="77" spans="1:62" x14ac:dyDescent="0.25">
      <c r="A77">
        <f>'Nutritional Calculator - Demo'!C82</f>
        <v>0</v>
      </c>
      <c r="B77">
        <f>'Nutritional Calculator - Demo'!D82</f>
        <v>0</v>
      </c>
      <c r="C77">
        <f>IF(ISERROR(VLOOKUP($A77,'data-8017360947'!$A:$BI,1+'calc-8410178426'!C$1,0)),0,VLOOKUP($A77,'data-8017360947'!$A:$BI,1+'calc-8410178426'!C$1,0)*0.01*'calc-8410178426'!$B77)</f>
        <v>0</v>
      </c>
      <c r="D77">
        <f>IF(ISERROR(VLOOKUP($A77,'data-8017360947'!$A:$BI,1+'calc-8410178426'!D$1,0)),0,VLOOKUP($A77,'data-8017360947'!$A:$BI,1+'calc-8410178426'!D$1,0)*0.01*'calc-8410178426'!$B77)</f>
        <v>0</v>
      </c>
      <c r="E77">
        <f>IF(ISERROR(VLOOKUP($A77,'data-8017360947'!$A:$BI,1+'calc-8410178426'!E$1,0)),0,VLOOKUP($A77,'data-8017360947'!$A:$BI,1+'calc-8410178426'!E$1,0)*0.01*'calc-8410178426'!$B77)</f>
        <v>0</v>
      </c>
      <c r="F77">
        <f>IF(ISERROR(VLOOKUP($A77,'data-8017360947'!$A:$BI,1+'calc-8410178426'!F$1,0)),0,VLOOKUP($A77,'data-8017360947'!$A:$BI,1+'calc-8410178426'!F$1,0)*0.01*'calc-8410178426'!$B77)</f>
        <v>0</v>
      </c>
      <c r="G77">
        <f>IF(ISERROR(VLOOKUP($A77,'data-8017360947'!$A:$BI,1+'calc-8410178426'!G$1,0)),0,VLOOKUP($A77,'data-8017360947'!$A:$BI,1+'calc-8410178426'!G$1,0)*0.01*'calc-8410178426'!$B77)</f>
        <v>0</v>
      </c>
      <c r="H77">
        <f>IF(ISERROR(VLOOKUP($A77,'data-8017360947'!$A:$BI,1+'calc-8410178426'!H$1,0)),0,VLOOKUP($A77,'data-8017360947'!$A:$BI,1+'calc-8410178426'!H$1,0)*0.01*'calc-8410178426'!$B77)</f>
        <v>0</v>
      </c>
      <c r="I77">
        <f>IF(ISERROR(VLOOKUP($A77,'data-8017360947'!$A:$BI,1+'calc-8410178426'!I$1,0)),0,VLOOKUP($A77,'data-8017360947'!$A:$BI,1+'calc-8410178426'!I$1,0)*0.01*'calc-8410178426'!$B77)</f>
        <v>0</v>
      </c>
      <c r="J77">
        <f>IF(ISERROR(VLOOKUP($A77,'data-8017360947'!$A:$BI,1+'calc-8410178426'!J$1,0)),0,VLOOKUP($A77,'data-8017360947'!$A:$BI,1+'calc-8410178426'!J$1,0)*0.01*'calc-8410178426'!$B77)</f>
        <v>0</v>
      </c>
      <c r="K77">
        <f>IF(ISERROR(VLOOKUP($A77,'data-8017360947'!$A:$BI,1+'calc-8410178426'!K$1,0)),0,VLOOKUP($A77,'data-8017360947'!$A:$BI,1+'calc-8410178426'!K$1,0)*0.01*'calc-8410178426'!$B77)</f>
        <v>0</v>
      </c>
      <c r="L77">
        <f>IF(ISERROR(VLOOKUP($A77,'data-8017360947'!$A:$BI,1+'calc-8410178426'!L$1,0)),0,VLOOKUP($A77,'data-8017360947'!$A:$BI,1+'calc-8410178426'!L$1,0)*0.01*'calc-8410178426'!$B77)</f>
        <v>0</v>
      </c>
      <c r="M77">
        <f>IF(ISERROR(VLOOKUP($A77,'data-8017360947'!$A:$BI,1+'calc-8410178426'!M$1,0)),0,VLOOKUP($A77,'data-8017360947'!$A:$BI,1+'calc-8410178426'!M$1,0)*0.01*'calc-8410178426'!$B77)</f>
        <v>0</v>
      </c>
      <c r="N77">
        <f>IF(ISERROR(VLOOKUP($A77,'data-8017360947'!$A:$BI,1+'calc-8410178426'!N$1,0)),0,VLOOKUP($A77,'data-8017360947'!$A:$BI,1+'calc-8410178426'!N$1,0)*0.01*'calc-8410178426'!$B77)</f>
        <v>0</v>
      </c>
      <c r="O77">
        <f>IF(ISERROR(VLOOKUP($A77,'data-8017360947'!$A:$BI,1+'calc-8410178426'!O$1,0)),0,VLOOKUP($A77,'data-8017360947'!$A:$BI,1+'calc-8410178426'!O$1,0)*0.01*'calc-8410178426'!$B77)</f>
        <v>0</v>
      </c>
      <c r="P77">
        <f>IF(ISERROR(VLOOKUP($A77,'data-8017360947'!$A:$BI,1+'calc-8410178426'!P$1,0)),0,VLOOKUP($A77,'data-8017360947'!$A:$BI,1+'calc-8410178426'!P$1,0)*0.01*'calc-8410178426'!$B77)</f>
        <v>0</v>
      </c>
      <c r="Q77">
        <f>IF(ISERROR(VLOOKUP($A77,'data-8017360947'!$A:$BI,1+'calc-8410178426'!Q$1,0)),0,VLOOKUP($A77,'data-8017360947'!$A:$BI,1+'calc-8410178426'!Q$1,0)*0.01*'calc-8410178426'!$B77)</f>
        <v>0</v>
      </c>
      <c r="R77">
        <f>IF(ISERROR(VLOOKUP($A77,'data-8017360947'!$A:$BI,1+'calc-8410178426'!R$1,0)),0,VLOOKUP($A77,'data-8017360947'!$A:$BI,1+'calc-8410178426'!R$1,0)*0.01*'calc-8410178426'!$B77)</f>
        <v>0</v>
      </c>
      <c r="S77">
        <f>IF(ISERROR(VLOOKUP($A77,'data-8017360947'!$A:$BI,1+'calc-8410178426'!S$1,0)),0,VLOOKUP($A77,'data-8017360947'!$A:$BI,1+'calc-8410178426'!S$1,0)*0.01*'calc-8410178426'!$B77)</f>
        <v>0</v>
      </c>
      <c r="T77">
        <f>IF(ISERROR(VLOOKUP($A77,'data-8017360947'!$A:$BI,1+'calc-8410178426'!T$1,0)),0,VLOOKUP($A77,'data-8017360947'!$A:$BI,1+'calc-8410178426'!T$1,0)*0.01*'calc-8410178426'!$B77)</f>
        <v>0</v>
      </c>
      <c r="U77">
        <f>IF(ISERROR(VLOOKUP($A77,'data-8017360947'!$A:$BI,1+'calc-8410178426'!U$1,0)),0,VLOOKUP($A77,'data-8017360947'!$A:$BI,1+'calc-8410178426'!U$1,0)*0.01*'calc-8410178426'!$B77)</f>
        <v>0</v>
      </c>
      <c r="V77">
        <f>IF(ISERROR(VLOOKUP($A77,'data-8017360947'!$A:$BI,1+'calc-8410178426'!V$1,0)),0,VLOOKUP($A77,'data-8017360947'!$A:$BI,1+'calc-8410178426'!V$1,0)*0.01*'calc-8410178426'!$B77)</f>
        <v>0</v>
      </c>
      <c r="W77">
        <f>IF(ISERROR(VLOOKUP($A77,'data-8017360947'!$A:$BI,1+'calc-8410178426'!W$1,0)),0,VLOOKUP($A77,'data-8017360947'!$A:$BI,1+'calc-8410178426'!W$1,0)*0.01*'calc-8410178426'!$B77)</f>
        <v>0</v>
      </c>
      <c r="X77">
        <f>IF(ISERROR(VLOOKUP($A77,'data-8017360947'!$A:$BI,1+'calc-8410178426'!X$1,0)),0,VLOOKUP($A77,'data-8017360947'!$A:$BI,1+'calc-8410178426'!X$1,0)*0.01*'calc-8410178426'!$B77)</f>
        <v>0</v>
      </c>
      <c r="Y77">
        <f>IF(ISERROR(VLOOKUP($A77,'data-8017360947'!$A:$BI,1+'calc-8410178426'!Y$1,0)),0,VLOOKUP($A77,'data-8017360947'!$A:$BI,1+'calc-8410178426'!Y$1,0)*0.01*'calc-8410178426'!$B77)</f>
        <v>0</v>
      </c>
      <c r="Z77">
        <f>IF(ISERROR(VLOOKUP($A77,'data-8017360947'!$A:$BI,1+'calc-8410178426'!Z$1,0)),0,VLOOKUP($A77,'data-8017360947'!$A:$BI,1+'calc-8410178426'!Z$1,0)*0.01*'calc-8410178426'!$B77)</f>
        <v>0</v>
      </c>
      <c r="AA77">
        <f>IF(ISERROR(VLOOKUP($A77,'data-8017360947'!$A:$BI,1+'calc-8410178426'!AA$1,0)),0,VLOOKUP($A77,'data-8017360947'!$A:$BI,1+'calc-8410178426'!AA$1,0)*0.01*'calc-8410178426'!$B77)</f>
        <v>0</v>
      </c>
      <c r="AB77">
        <f>IF(ISERROR(VLOOKUP($A77,'data-8017360947'!$A:$BI,1+'calc-8410178426'!AB$1,0)),0,VLOOKUP($A77,'data-8017360947'!$A:$BI,1+'calc-8410178426'!AB$1,0)*0.01*'calc-8410178426'!$B77)</f>
        <v>0</v>
      </c>
      <c r="AC77">
        <f>IF(ISERROR(VLOOKUP($A77,'data-8017360947'!$A:$BI,1+'calc-8410178426'!AC$1,0)),0,VLOOKUP($A77,'data-8017360947'!$A:$BI,1+'calc-8410178426'!AC$1,0)*0.01*'calc-8410178426'!$B77)</f>
        <v>0</v>
      </c>
      <c r="AD77">
        <f>IF(ISERROR(VLOOKUP($A77,'data-8017360947'!$A:$BI,1+'calc-8410178426'!AD$1,0)),0,VLOOKUP($A77,'data-8017360947'!$A:$BI,1+'calc-8410178426'!AD$1,0)*0.01*'calc-8410178426'!$B77)</f>
        <v>0</v>
      </c>
      <c r="AE77">
        <f>IF(ISERROR(VLOOKUP($A77,'data-8017360947'!$A:$BI,1+'calc-8410178426'!AE$1,0)),0,VLOOKUP($A77,'data-8017360947'!$A:$BI,1+'calc-8410178426'!AE$1,0)*0.01*'calc-8410178426'!$B77)</f>
        <v>0</v>
      </c>
      <c r="AF77">
        <f>IF(ISERROR(VLOOKUP($A77,'data-8017360947'!$A:$BI,1+'calc-8410178426'!AF$1,0)),0,VLOOKUP($A77,'data-8017360947'!$A:$BI,1+'calc-8410178426'!AF$1,0)*0.01*'calc-8410178426'!$B77)</f>
        <v>0</v>
      </c>
      <c r="AG77">
        <f>IF(ISERROR(VLOOKUP($A77,'data-8017360947'!$A:$BI,1+'calc-8410178426'!AG$1,0)),0,VLOOKUP($A77,'data-8017360947'!$A:$BI,1+'calc-8410178426'!AG$1,0)*0.01*'calc-8410178426'!$B77)</f>
        <v>0</v>
      </c>
      <c r="AH77">
        <f>IF(ISERROR(VLOOKUP($A77,'data-8017360947'!$A:$BI,1+'calc-8410178426'!AH$1,0)),0,VLOOKUP($A77,'data-8017360947'!$A:$BI,1+'calc-8410178426'!AH$1,0)*0.01*'calc-8410178426'!$B77)</f>
        <v>0</v>
      </c>
      <c r="AI77">
        <f>IF(ISERROR(VLOOKUP($A77,'data-8017360947'!$A:$BI,1+'calc-8410178426'!AI$1,0)),0,VLOOKUP($A77,'data-8017360947'!$A:$BI,1+'calc-8410178426'!AI$1,0)*0.01*'calc-8410178426'!$B77)</f>
        <v>0</v>
      </c>
      <c r="AJ77">
        <f>IF(ISERROR(VLOOKUP($A77,'data-8017360947'!$A:$BI,1+'calc-8410178426'!AJ$1,0)),0,VLOOKUP($A77,'data-8017360947'!$A:$BI,1+'calc-8410178426'!AJ$1,0)*0.01*'calc-8410178426'!$B77)</f>
        <v>0</v>
      </c>
      <c r="AK77">
        <f>IF(ISERROR(VLOOKUP($A77,'data-8017360947'!$A:$BI,1+'calc-8410178426'!AK$1,0)),0,VLOOKUP($A77,'data-8017360947'!$A:$BI,1+'calc-8410178426'!AK$1,0)*0.01*'calc-8410178426'!$B77)</f>
        <v>0</v>
      </c>
      <c r="AL77">
        <f>IF(ISERROR(VLOOKUP($A77,'data-8017360947'!$A:$BI,1+'calc-8410178426'!AL$1,0)),0,VLOOKUP($A77,'data-8017360947'!$A:$BI,1+'calc-8410178426'!AL$1,0)*0.01*'calc-8410178426'!$B77)</f>
        <v>0</v>
      </c>
      <c r="AM77">
        <f>IF(ISERROR(VLOOKUP($A77,'data-8017360947'!$A:$BI,1+'calc-8410178426'!AM$1,0)),0,VLOOKUP($A77,'data-8017360947'!$A:$BI,1+'calc-8410178426'!AM$1,0)*0.01*'calc-8410178426'!$B77)</f>
        <v>0</v>
      </c>
      <c r="AN77">
        <f>IF(ISERROR(VLOOKUP($A77,'data-8017360947'!$A:$BI,1+'calc-8410178426'!AN$1,0)),0,VLOOKUP($A77,'data-8017360947'!$A:$BI,1+'calc-8410178426'!AN$1,0)*0.01*'calc-8410178426'!$B77)</f>
        <v>0</v>
      </c>
      <c r="AO77">
        <f>IF(ISERROR(VLOOKUP($A77,'data-8017360947'!$A:$BI,1+'calc-8410178426'!AO$1,0)),0,VLOOKUP($A77,'data-8017360947'!$A:$BI,1+'calc-8410178426'!AO$1,0)*0.01*'calc-8410178426'!$B77)</f>
        <v>0</v>
      </c>
      <c r="AP77">
        <f>IF(ISERROR(VLOOKUP($A77,'data-8017360947'!$A:$BI,1+'calc-8410178426'!AP$1,0)),0,VLOOKUP($A77,'data-8017360947'!$A:$BI,1+'calc-8410178426'!AP$1,0)*0.01*'calc-8410178426'!$B77)</f>
        <v>0</v>
      </c>
      <c r="AQ77">
        <f>IF(ISERROR(VLOOKUP($A77,'data-8017360947'!$A:$BI,1+'calc-8410178426'!AQ$1,0)),0,VLOOKUP($A77,'data-8017360947'!$A:$BI,1+'calc-8410178426'!AQ$1,0)*0.01*'calc-8410178426'!$B77)</f>
        <v>0</v>
      </c>
      <c r="AR77">
        <f>IF(ISERROR(VLOOKUP($A77,'data-8017360947'!$A:$BI,1+'calc-8410178426'!AR$1,0)),0,VLOOKUP($A77,'data-8017360947'!$A:$BI,1+'calc-8410178426'!AR$1,0)*0.01*'calc-8410178426'!$B77)</f>
        <v>0</v>
      </c>
      <c r="AS77">
        <f>IF(ISERROR(VLOOKUP($A77,'data-8017360947'!$A:$BI,1+'calc-8410178426'!AS$1,0)),0,VLOOKUP($A77,'data-8017360947'!$A:$BI,1+'calc-8410178426'!AS$1,0)*0.01*'calc-8410178426'!$B77)</f>
        <v>0</v>
      </c>
      <c r="AT77">
        <f>IF(ISERROR(VLOOKUP($A77,'data-8017360947'!$A:$BI,1+'calc-8410178426'!AT$1,0)),0,VLOOKUP($A77,'data-8017360947'!$A:$BI,1+'calc-8410178426'!AT$1,0)*0.01*'calc-8410178426'!$B77)</f>
        <v>0</v>
      </c>
      <c r="AU77">
        <f>IF(ISERROR(VLOOKUP($A77,'data-8017360947'!$A:$BI,1+'calc-8410178426'!AU$1,0)),0,VLOOKUP($A77,'data-8017360947'!$A:$BI,1+'calc-8410178426'!AU$1,0)*0.01*'calc-8410178426'!$B77)</f>
        <v>0</v>
      </c>
      <c r="AV77">
        <f>IF(ISERROR(VLOOKUP($A77,'data-8017360947'!$A:$BI,1+'calc-8410178426'!AV$1,0)),0,VLOOKUP($A77,'data-8017360947'!$A:$BI,1+'calc-8410178426'!AV$1,0)*0.01*'calc-8410178426'!$B77)</f>
        <v>0</v>
      </c>
      <c r="AW77">
        <f>IF(ISERROR(VLOOKUP($A77,'data-8017360947'!$A:$BI,1+'calc-8410178426'!AW$1,0)),0,VLOOKUP($A77,'data-8017360947'!$A:$BI,1+'calc-8410178426'!AW$1,0)*0.01*'calc-8410178426'!$B77)</f>
        <v>0</v>
      </c>
      <c r="AX77">
        <f>IF(ISERROR(VLOOKUP($A77,'data-8017360947'!$A:$BI,1+'calc-8410178426'!AX$1,0)),0,VLOOKUP($A77,'data-8017360947'!$A:$BI,1+'calc-8410178426'!AX$1,0)*0.01*'calc-8410178426'!$B77)</f>
        <v>0</v>
      </c>
      <c r="AY77">
        <f>IF(ISERROR(VLOOKUP($A77,'data-8017360947'!$A:$BI,1+'calc-8410178426'!AY$1,0)),0,VLOOKUP($A77,'data-8017360947'!$A:$BI,1+'calc-8410178426'!AY$1,0)*0.01*'calc-8410178426'!$B77)</f>
        <v>0</v>
      </c>
      <c r="AZ77">
        <f>IF(ISERROR(VLOOKUP($A77,'data-8017360947'!$A:$BI,1+'calc-8410178426'!AZ$1,0)),0,VLOOKUP($A77,'data-8017360947'!$A:$BI,1+'calc-8410178426'!AZ$1,0)*0.01*'calc-8410178426'!$B77)</f>
        <v>0</v>
      </c>
      <c r="BA77">
        <f>IF(ISERROR(VLOOKUP($A77,'data-8017360947'!$A:$BI,1+'calc-8410178426'!BA$1,0)),0,VLOOKUP($A77,'data-8017360947'!$A:$BI,1+'calc-8410178426'!BA$1,0)*0.01*'calc-8410178426'!$B77)</f>
        <v>0</v>
      </c>
      <c r="BB77">
        <f>IF(ISERROR(VLOOKUP($A77,'data-8017360947'!$A:$BI,1+'calc-8410178426'!BB$1,0)),0,VLOOKUP($A77,'data-8017360947'!$A:$BI,1+'calc-8410178426'!BB$1,0)*0.01*'calc-8410178426'!$B77)</f>
        <v>0</v>
      </c>
      <c r="BC77">
        <f>IF(ISERROR(VLOOKUP($A77,'data-8017360947'!$A:$BI,1+'calc-8410178426'!BC$1,0)),0,VLOOKUP($A77,'data-8017360947'!$A:$BI,1+'calc-8410178426'!BC$1,0)*0.01*'calc-8410178426'!$B77)</f>
        <v>0</v>
      </c>
      <c r="BD77">
        <f>IF(ISERROR(VLOOKUP($A77,'data-8017360947'!$A:$BI,1+'calc-8410178426'!BD$1,0)),0,VLOOKUP($A77,'data-8017360947'!$A:$BI,1+'calc-8410178426'!BD$1,0)*0.01*'calc-8410178426'!$B77)</f>
        <v>0</v>
      </c>
      <c r="BE77">
        <f>IF(ISERROR(VLOOKUP($A77,'data-8017360947'!$A:$BI,1+'calc-8410178426'!BE$1,0)),0,VLOOKUP($A77,'data-8017360947'!$A:$BI,1+'calc-8410178426'!BE$1,0)*0.01*'calc-8410178426'!$B77)</f>
        <v>0</v>
      </c>
      <c r="BF77">
        <f>IF(ISERROR(VLOOKUP($A77,'data-8017360947'!$A:$BI,1+'calc-8410178426'!BF$1,0)),0,VLOOKUP($A77,'data-8017360947'!$A:$BI,1+'calc-8410178426'!BF$1,0)*0.01*'calc-8410178426'!$B77)</f>
        <v>0</v>
      </c>
      <c r="BG77">
        <f>IF(ISERROR(VLOOKUP($A77,'data-8017360947'!$A:$BI,1+'calc-8410178426'!BG$1,0)),0,VLOOKUP($A77,'data-8017360947'!$A:$BI,1+'calc-8410178426'!BG$1,0)*0.01*'calc-8410178426'!$B77)</f>
        <v>0</v>
      </c>
      <c r="BH77">
        <f>IF(ISERROR(VLOOKUP($A77,'data-8017360947'!$A:$BI,1+'calc-8410178426'!BH$1,0)),0,VLOOKUP($A77,'data-8017360947'!$A:$BI,1+'calc-8410178426'!BH$1,0)*0.01*'calc-8410178426'!$B77)</f>
        <v>0</v>
      </c>
      <c r="BI77">
        <f>IF(ISERROR(VLOOKUP($A77,'data-8017360947'!$A:$BI,1+'calc-8410178426'!BI$1,0)),0,VLOOKUP($A77,'data-8017360947'!$A:$BI,1+'calc-8410178426'!BI$1,0)*0.01*'calc-8410178426'!$B77)</f>
        <v>0</v>
      </c>
      <c r="BJ77">
        <f>IF(ISERROR(VLOOKUP($A77,'data-8017360947'!$A:$BI,1+'calc-8410178426'!BJ$1,0)),0,VLOOKUP($A77,'data-8017360947'!$A:$BI,1+'calc-8410178426'!BJ$1,0)*0.01*'calc-8410178426'!$B77)</f>
        <v>0</v>
      </c>
    </row>
    <row r="78" spans="1:62" x14ac:dyDescent="0.25">
      <c r="A78">
        <f>'Nutritional Calculator - Demo'!C83</f>
        <v>0</v>
      </c>
      <c r="B78">
        <f>'Nutritional Calculator - Demo'!D83</f>
        <v>0</v>
      </c>
      <c r="C78">
        <f>IF(ISERROR(VLOOKUP($A78,'data-8017360947'!$A:$BI,1+'calc-8410178426'!C$1,0)),0,VLOOKUP($A78,'data-8017360947'!$A:$BI,1+'calc-8410178426'!C$1,0)*0.01*'calc-8410178426'!$B78)</f>
        <v>0</v>
      </c>
      <c r="D78">
        <f>IF(ISERROR(VLOOKUP($A78,'data-8017360947'!$A:$BI,1+'calc-8410178426'!D$1,0)),0,VLOOKUP($A78,'data-8017360947'!$A:$BI,1+'calc-8410178426'!D$1,0)*0.01*'calc-8410178426'!$B78)</f>
        <v>0</v>
      </c>
      <c r="E78">
        <f>IF(ISERROR(VLOOKUP($A78,'data-8017360947'!$A:$BI,1+'calc-8410178426'!E$1,0)),0,VLOOKUP($A78,'data-8017360947'!$A:$BI,1+'calc-8410178426'!E$1,0)*0.01*'calc-8410178426'!$B78)</f>
        <v>0</v>
      </c>
      <c r="F78">
        <f>IF(ISERROR(VLOOKUP($A78,'data-8017360947'!$A:$BI,1+'calc-8410178426'!F$1,0)),0,VLOOKUP($A78,'data-8017360947'!$A:$BI,1+'calc-8410178426'!F$1,0)*0.01*'calc-8410178426'!$B78)</f>
        <v>0</v>
      </c>
      <c r="G78">
        <f>IF(ISERROR(VLOOKUP($A78,'data-8017360947'!$A:$BI,1+'calc-8410178426'!G$1,0)),0,VLOOKUP($A78,'data-8017360947'!$A:$BI,1+'calc-8410178426'!G$1,0)*0.01*'calc-8410178426'!$B78)</f>
        <v>0</v>
      </c>
      <c r="H78">
        <f>IF(ISERROR(VLOOKUP($A78,'data-8017360947'!$A:$BI,1+'calc-8410178426'!H$1,0)),0,VLOOKUP($A78,'data-8017360947'!$A:$BI,1+'calc-8410178426'!H$1,0)*0.01*'calc-8410178426'!$B78)</f>
        <v>0</v>
      </c>
      <c r="I78">
        <f>IF(ISERROR(VLOOKUP($A78,'data-8017360947'!$A:$BI,1+'calc-8410178426'!I$1,0)),0,VLOOKUP($A78,'data-8017360947'!$A:$BI,1+'calc-8410178426'!I$1,0)*0.01*'calc-8410178426'!$B78)</f>
        <v>0</v>
      </c>
      <c r="J78">
        <f>IF(ISERROR(VLOOKUP($A78,'data-8017360947'!$A:$BI,1+'calc-8410178426'!J$1,0)),0,VLOOKUP($A78,'data-8017360947'!$A:$BI,1+'calc-8410178426'!J$1,0)*0.01*'calc-8410178426'!$B78)</f>
        <v>0</v>
      </c>
      <c r="K78">
        <f>IF(ISERROR(VLOOKUP($A78,'data-8017360947'!$A:$BI,1+'calc-8410178426'!K$1,0)),0,VLOOKUP($A78,'data-8017360947'!$A:$BI,1+'calc-8410178426'!K$1,0)*0.01*'calc-8410178426'!$B78)</f>
        <v>0</v>
      </c>
      <c r="L78">
        <f>IF(ISERROR(VLOOKUP($A78,'data-8017360947'!$A:$BI,1+'calc-8410178426'!L$1,0)),0,VLOOKUP($A78,'data-8017360947'!$A:$BI,1+'calc-8410178426'!L$1,0)*0.01*'calc-8410178426'!$B78)</f>
        <v>0</v>
      </c>
      <c r="M78">
        <f>IF(ISERROR(VLOOKUP($A78,'data-8017360947'!$A:$BI,1+'calc-8410178426'!M$1,0)),0,VLOOKUP($A78,'data-8017360947'!$A:$BI,1+'calc-8410178426'!M$1,0)*0.01*'calc-8410178426'!$B78)</f>
        <v>0</v>
      </c>
      <c r="N78">
        <f>IF(ISERROR(VLOOKUP($A78,'data-8017360947'!$A:$BI,1+'calc-8410178426'!N$1,0)),0,VLOOKUP($A78,'data-8017360947'!$A:$BI,1+'calc-8410178426'!N$1,0)*0.01*'calc-8410178426'!$B78)</f>
        <v>0</v>
      </c>
      <c r="O78">
        <f>IF(ISERROR(VLOOKUP($A78,'data-8017360947'!$A:$BI,1+'calc-8410178426'!O$1,0)),0,VLOOKUP($A78,'data-8017360947'!$A:$BI,1+'calc-8410178426'!O$1,0)*0.01*'calc-8410178426'!$B78)</f>
        <v>0</v>
      </c>
      <c r="P78">
        <f>IF(ISERROR(VLOOKUP($A78,'data-8017360947'!$A:$BI,1+'calc-8410178426'!P$1,0)),0,VLOOKUP($A78,'data-8017360947'!$A:$BI,1+'calc-8410178426'!P$1,0)*0.01*'calc-8410178426'!$B78)</f>
        <v>0</v>
      </c>
      <c r="Q78">
        <f>IF(ISERROR(VLOOKUP($A78,'data-8017360947'!$A:$BI,1+'calc-8410178426'!Q$1,0)),0,VLOOKUP($A78,'data-8017360947'!$A:$BI,1+'calc-8410178426'!Q$1,0)*0.01*'calc-8410178426'!$B78)</f>
        <v>0</v>
      </c>
      <c r="R78">
        <f>IF(ISERROR(VLOOKUP($A78,'data-8017360947'!$A:$BI,1+'calc-8410178426'!R$1,0)),0,VLOOKUP($A78,'data-8017360947'!$A:$BI,1+'calc-8410178426'!R$1,0)*0.01*'calc-8410178426'!$B78)</f>
        <v>0</v>
      </c>
      <c r="S78">
        <f>IF(ISERROR(VLOOKUP($A78,'data-8017360947'!$A:$BI,1+'calc-8410178426'!S$1,0)),0,VLOOKUP($A78,'data-8017360947'!$A:$BI,1+'calc-8410178426'!S$1,0)*0.01*'calc-8410178426'!$B78)</f>
        <v>0</v>
      </c>
      <c r="T78">
        <f>IF(ISERROR(VLOOKUP($A78,'data-8017360947'!$A:$BI,1+'calc-8410178426'!T$1,0)),0,VLOOKUP($A78,'data-8017360947'!$A:$BI,1+'calc-8410178426'!T$1,0)*0.01*'calc-8410178426'!$B78)</f>
        <v>0</v>
      </c>
      <c r="U78">
        <f>IF(ISERROR(VLOOKUP($A78,'data-8017360947'!$A:$BI,1+'calc-8410178426'!U$1,0)),0,VLOOKUP($A78,'data-8017360947'!$A:$BI,1+'calc-8410178426'!U$1,0)*0.01*'calc-8410178426'!$B78)</f>
        <v>0</v>
      </c>
      <c r="V78">
        <f>IF(ISERROR(VLOOKUP($A78,'data-8017360947'!$A:$BI,1+'calc-8410178426'!V$1,0)),0,VLOOKUP($A78,'data-8017360947'!$A:$BI,1+'calc-8410178426'!V$1,0)*0.01*'calc-8410178426'!$B78)</f>
        <v>0</v>
      </c>
      <c r="W78">
        <f>IF(ISERROR(VLOOKUP($A78,'data-8017360947'!$A:$BI,1+'calc-8410178426'!W$1,0)),0,VLOOKUP($A78,'data-8017360947'!$A:$BI,1+'calc-8410178426'!W$1,0)*0.01*'calc-8410178426'!$B78)</f>
        <v>0</v>
      </c>
      <c r="X78">
        <f>IF(ISERROR(VLOOKUP($A78,'data-8017360947'!$A:$BI,1+'calc-8410178426'!X$1,0)),0,VLOOKUP($A78,'data-8017360947'!$A:$BI,1+'calc-8410178426'!X$1,0)*0.01*'calc-8410178426'!$B78)</f>
        <v>0</v>
      </c>
      <c r="Y78">
        <f>IF(ISERROR(VLOOKUP($A78,'data-8017360947'!$A:$BI,1+'calc-8410178426'!Y$1,0)),0,VLOOKUP($A78,'data-8017360947'!$A:$BI,1+'calc-8410178426'!Y$1,0)*0.01*'calc-8410178426'!$B78)</f>
        <v>0</v>
      </c>
      <c r="Z78">
        <f>IF(ISERROR(VLOOKUP($A78,'data-8017360947'!$A:$BI,1+'calc-8410178426'!Z$1,0)),0,VLOOKUP($A78,'data-8017360947'!$A:$BI,1+'calc-8410178426'!Z$1,0)*0.01*'calc-8410178426'!$B78)</f>
        <v>0</v>
      </c>
      <c r="AA78">
        <f>IF(ISERROR(VLOOKUP($A78,'data-8017360947'!$A:$BI,1+'calc-8410178426'!AA$1,0)),0,VLOOKUP($A78,'data-8017360947'!$A:$BI,1+'calc-8410178426'!AA$1,0)*0.01*'calc-8410178426'!$B78)</f>
        <v>0</v>
      </c>
      <c r="AB78">
        <f>IF(ISERROR(VLOOKUP($A78,'data-8017360947'!$A:$BI,1+'calc-8410178426'!AB$1,0)),0,VLOOKUP($A78,'data-8017360947'!$A:$BI,1+'calc-8410178426'!AB$1,0)*0.01*'calc-8410178426'!$B78)</f>
        <v>0</v>
      </c>
      <c r="AC78">
        <f>IF(ISERROR(VLOOKUP($A78,'data-8017360947'!$A:$BI,1+'calc-8410178426'!AC$1,0)),0,VLOOKUP($A78,'data-8017360947'!$A:$BI,1+'calc-8410178426'!AC$1,0)*0.01*'calc-8410178426'!$B78)</f>
        <v>0</v>
      </c>
      <c r="AD78">
        <f>IF(ISERROR(VLOOKUP($A78,'data-8017360947'!$A:$BI,1+'calc-8410178426'!AD$1,0)),0,VLOOKUP($A78,'data-8017360947'!$A:$BI,1+'calc-8410178426'!AD$1,0)*0.01*'calc-8410178426'!$B78)</f>
        <v>0</v>
      </c>
      <c r="AE78">
        <f>IF(ISERROR(VLOOKUP($A78,'data-8017360947'!$A:$BI,1+'calc-8410178426'!AE$1,0)),0,VLOOKUP($A78,'data-8017360947'!$A:$BI,1+'calc-8410178426'!AE$1,0)*0.01*'calc-8410178426'!$B78)</f>
        <v>0</v>
      </c>
      <c r="AF78">
        <f>IF(ISERROR(VLOOKUP($A78,'data-8017360947'!$A:$BI,1+'calc-8410178426'!AF$1,0)),0,VLOOKUP($A78,'data-8017360947'!$A:$BI,1+'calc-8410178426'!AF$1,0)*0.01*'calc-8410178426'!$B78)</f>
        <v>0</v>
      </c>
      <c r="AG78">
        <f>IF(ISERROR(VLOOKUP($A78,'data-8017360947'!$A:$BI,1+'calc-8410178426'!AG$1,0)),0,VLOOKUP($A78,'data-8017360947'!$A:$BI,1+'calc-8410178426'!AG$1,0)*0.01*'calc-8410178426'!$B78)</f>
        <v>0</v>
      </c>
      <c r="AH78">
        <f>IF(ISERROR(VLOOKUP($A78,'data-8017360947'!$A:$BI,1+'calc-8410178426'!AH$1,0)),0,VLOOKUP($A78,'data-8017360947'!$A:$BI,1+'calc-8410178426'!AH$1,0)*0.01*'calc-8410178426'!$B78)</f>
        <v>0</v>
      </c>
      <c r="AI78">
        <f>IF(ISERROR(VLOOKUP($A78,'data-8017360947'!$A:$BI,1+'calc-8410178426'!AI$1,0)),0,VLOOKUP($A78,'data-8017360947'!$A:$BI,1+'calc-8410178426'!AI$1,0)*0.01*'calc-8410178426'!$B78)</f>
        <v>0</v>
      </c>
      <c r="AJ78">
        <f>IF(ISERROR(VLOOKUP($A78,'data-8017360947'!$A:$BI,1+'calc-8410178426'!AJ$1,0)),0,VLOOKUP($A78,'data-8017360947'!$A:$BI,1+'calc-8410178426'!AJ$1,0)*0.01*'calc-8410178426'!$B78)</f>
        <v>0</v>
      </c>
      <c r="AK78">
        <f>IF(ISERROR(VLOOKUP($A78,'data-8017360947'!$A:$BI,1+'calc-8410178426'!AK$1,0)),0,VLOOKUP($A78,'data-8017360947'!$A:$BI,1+'calc-8410178426'!AK$1,0)*0.01*'calc-8410178426'!$B78)</f>
        <v>0</v>
      </c>
      <c r="AL78">
        <f>IF(ISERROR(VLOOKUP($A78,'data-8017360947'!$A:$BI,1+'calc-8410178426'!AL$1,0)),0,VLOOKUP($A78,'data-8017360947'!$A:$BI,1+'calc-8410178426'!AL$1,0)*0.01*'calc-8410178426'!$B78)</f>
        <v>0</v>
      </c>
      <c r="AM78">
        <f>IF(ISERROR(VLOOKUP($A78,'data-8017360947'!$A:$BI,1+'calc-8410178426'!AM$1,0)),0,VLOOKUP($A78,'data-8017360947'!$A:$BI,1+'calc-8410178426'!AM$1,0)*0.01*'calc-8410178426'!$B78)</f>
        <v>0</v>
      </c>
      <c r="AN78">
        <f>IF(ISERROR(VLOOKUP($A78,'data-8017360947'!$A:$BI,1+'calc-8410178426'!AN$1,0)),0,VLOOKUP($A78,'data-8017360947'!$A:$BI,1+'calc-8410178426'!AN$1,0)*0.01*'calc-8410178426'!$B78)</f>
        <v>0</v>
      </c>
      <c r="AO78">
        <f>IF(ISERROR(VLOOKUP($A78,'data-8017360947'!$A:$BI,1+'calc-8410178426'!AO$1,0)),0,VLOOKUP($A78,'data-8017360947'!$A:$BI,1+'calc-8410178426'!AO$1,0)*0.01*'calc-8410178426'!$B78)</f>
        <v>0</v>
      </c>
      <c r="AP78">
        <f>IF(ISERROR(VLOOKUP($A78,'data-8017360947'!$A:$BI,1+'calc-8410178426'!AP$1,0)),0,VLOOKUP($A78,'data-8017360947'!$A:$BI,1+'calc-8410178426'!AP$1,0)*0.01*'calc-8410178426'!$B78)</f>
        <v>0</v>
      </c>
      <c r="AQ78">
        <f>IF(ISERROR(VLOOKUP($A78,'data-8017360947'!$A:$BI,1+'calc-8410178426'!AQ$1,0)),0,VLOOKUP($A78,'data-8017360947'!$A:$BI,1+'calc-8410178426'!AQ$1,0)*0.01*'calc-8410178426'!$B78)</f>
        <v>0</v>
      </c>
      <c r="AR78">
        <f>IF(ISERROR(VLOOKUP($A78,'data-8017360947'!$A:$BI,1+'calc-8410178426'!AR$1,0)),0,VLOOKUP($A78,'data-8017360947'!$A:$BI,1+'calc-8410178426'!AR$1,0)*0.01*'calc-8410178426'!$B78)</f>
        <v>0</v>
      </c>
      <c r="AS78">
        <f>IF(ISERROR(VLOOKUP($A78,'data-8017360947'!$A:$BI,1+'calc-8410178426'!AS$1,0)),0,VLOOKUP($A78,'data-8017360947'!$A:$BI,1+'calc-8410178426'!AS$1,0)*0.01*'calc-8410178426'!$B78)</f>
        <v>0</v>
      </c>
      <c r="AT78">
        <f>IF(ISERROR(VLOOKUP($A78,'data-8017360947'!$A:$BI,1+'calc-8410178426'!AT$1,0)),0,VLOOKUP($A78,'data-8017360947'!$A:$BI,1+'calc-8410178426'!AT$1,0)*0.01*'calc-8410178426'!$B78)</f>
        <v>0</v>
      </c>
      <c r="AU78">
        <f>IF(ISERROR(VLOOKUP($A78,'data-8017360947'!$A:$BI,1+'calc-8410178426'!AU$1,0)),0,VLOOKUP($A78,'data-8017360947'!$A:$BI,1+'calc-8410178426'!AU$1,0)*0.01*'calc-8410178426'!$B78)</f>
        <v>0</v>
      </c>
      <c r="AV78">
        <f>IF(ISERROR(VLOOKUP($A78,'data-8017360947'!$A:$BI,1+'calc-8410178426'!AV$1,0)),0,VLOOKUP($A78,'data-8017360947'!$A:$BI,1+'calc-8410178426'!AV$1,0)*0.01*'calc-8410178426'!$B78)</f>
        <v>0</v>
      </c>
      <c r="AW78">
        <f>IF(ISERROR(VLOOKUP($A78,'data-8017360947'!$A:$BI,1+'calc-8410178426'!AW$1,0)),0,VLOOKUP($A78,'data-8017360947'!$A:$BI,1+'calc-8410178426'!AW$1,0)*0.01*'calc-8410178426'!$B78)</f>
        <v>0</v>
      </c>
      <c r="AX78">
        <f>IF(ISERROR(VLOOKUP($A78,'data-8017360947'!$A:$BI,1+'calc-8410178426'!AX$1,0)),0,VLOOKUP($A78,'data-8017360947'!$A:$BI,1+'calc-8410178426'!AX$1,0)*0.01*'calc-8410178426'!$B78)</f>
        <v>0</v>
      </c>
      <c r="AY78">
        <f>IF(ISERROR(VLOOKUP($A78,'data-8017360947'!$A:$BI,1+'calc-8410178426'!AY$1,0)),0,VLOOKUP($A78,'data-8017360947'!$A:$BI,1+'calc-8410178426'!AY$1,0)*0.01*'calc-8410178426'!$B78)</f>
        <v>0</v>
      </c>
      <c r="AZ78">
        <f>IF(ISERROR(VLOOKUP($A78,'data-8017360947'!$A:$BI,1+'calc-8410178426'!AZ$1,0)),0,VLOOKUP($A78,'data-8017360947'!$A:$BI,1+'calc-8410178426'!AZ$1,0)*0.01*'calc-8410178426'!$B78)</f>
        <v>0</v>
      </c>
      <c r="BA78">
        <f>IF(ISERROR(VLOOKUP($A78,'data-8017360947'!$A:$BI,1+'calc-8410178426'!BA$1,0)),0,VLOOKUP($A78,'data-8017360947'!$A:$BI,1+'calc-8410178426'!BA$1,0)*0.01*'calc-8410178426'!$B78)</f>
        <v>0</v>
      </c>
      <c r="BB78">
        <f>IF(ISERROR(VLOOKUP($A78,'data-8017360947'!$A:$BI,1+'calc-8410178426'!BB$1,0)),0,VLOOKUP($A78,'data-8017360947'!$A:$BI,1+'calc-8410178426'!BB$1,0)*0.01*'calc-8410178426'!$B78)</f>
        <v>0</v>
      </c>
      <c r="BC78">
        <f>IF(ISERROR(VLOOKUP($A78,'data-8017360947'!$A:$BI,1+'calc-8410178426'!BC$1,0)),0,VLOOKUP($A78,'data-8017360947'!$A:$BI,1+'calc-8410178426'!BC$1,0)*0.01*'calc-8410178426'!$B78)</f>
        <v>0</v>
      </c>
      <c r="BD78">
        <f>IF(ISERROR(VLOOKUP($A78,'data-8017360947'!$A:$BI,1+'calc-8410178426'!BD$1,0)),0,VLOOKUP($A78,'data-8017360947'!$A:$BI,1+'calc-8410178426'!BD$1,0)*0.01*'calc-8410178426'!$B78)</f>
        <v>0</v>
      </c>
      <c r="BE78">
        <f>IF(ISERROR(VLOOKUP($A78,'data-8017360947'!$A:$BI,1+'calc-8410178426'!BE$1,0)),0,VLOOKUP($A78,'data-8017360947'!$A:$BI,1+'calc-8410178426'!BE$1,0)*0.01*'calc-8410178426'!$B78)</f>
        <v>0</v>
      </c>
      <c r="BF78">
        <f>IF(ISERROR(VLOOKUP($A78,'data-8017360947'!$A:$BI,1+'calc-8410178426'!BF$1,0)),0,VLOOKUP($A78,'data-8017360947'!$A:$BI,1+'calc-8410178426'!BF$1,0)*0.01*'calc-8410178426'!$B78)</f>
        <v>0</v>
      </c>
      <c r="BG78">
        <f>IF(ISERROR(VLOOKUP($A78,'data-8017360947'!$A:$BI,1+'calc-8410178426'!BG$1,0)),0,VLOOKUP($A78,'data-8017360947'!$A:$BI,1+'calc-8410178426'!BG$1,0)*0.01*'calc-8410178426'!$B78)</f>
        <v>0</v>
      </c>
      <c r="BH78">
        <f>IF(ISERROR(VLOOKUP($A78,'data-8017360947'!$A:$BI,1+'calc-8410178426'!BH$1,0)),0,VLOOKUP($A78,'data-8017360947'!$A:$BI,1+'calc-8410178426'!BH$1,0)*0.01*'calc-8410178426'!$B78)</f>
        <v>0</v>
      </c>
      <c r="BI78">
        <f>IF(ISERROR(VLOOKUP($A78,'data-8017360947'!$A:$BI,1+'calc-8410178426'!BI$1,0)),0,VLOOKUP($A78,'data-8017360947'!$A:$BI,1+'calc-8410178426'!BI$1,0)*0.01*'calc-8410178426'!$B78)</f>
        <v>0</v>
      </c>
      <c r="BJ78">
        <f>IF(ISERROR(VLOOKUP($A78,'data-8017360947'!$A:$BI,1+'calc-8410178426'!BJ$1,0)),0,VLOOKUP($A78,'data-8017360947'!$A:$BI,1+'calc-8410178426'!BJ$1,0)*0.01*'calc-8410178426'!$B78)</f>
        <v>0</v>
      </c>
    </row>
    <row r="79" spans="1:62" x14ac:dyDescent="0.25">
      <c r="A79">
        <f>'Nutritional Calculator - Demo'!C84</f>
        <v>0</v>
      </c>
      <c r="B79">
        <f>'Nutritional Calculator - Demo'!D84</f>
        <v>0</v>
      </c>
      <c r="C79">
        <f>IF(ISERROR(VLOOKUP($A79,'data-8017360947'!$A:$BI,1+'calc-8410178426'!C$1,0)),0,VLOOKUP($A79,'data-8017360947'!$A:$BI,1+'calc-8410178426'!C$1,0)*0.01*'calc-8410178426'!$B79)</f>
        <v>0</v>
      </c>
      <c r="D79">
        <f>IF(ISERROR(VLOOKUP($A79,'data-8017360947'!$A:$BI,1+'calc-8410178426'!D$1,0)),0,VLOOKUP($A79,'data-8017360947'!$A:$BI,1+'calc-8410178426'!D$1,0)*0.01*'calc-8410178426'!$B79)</f>
        <v>0</v>
      </c>
      <c r="E79">
        <f>IF(ISERROR(VLOOKUP($A79,'data-8017360947'!$A:$BI,1+'calc-8410178426'!E$1,0)),0,VLOOKUP($A79,'data-8017360947'!$A:$BI,1+'calc-8410178426'!E$1,0)*0.01*'calc-8410178426'!$B79)</f>
        <v>0</v>
      </c>
      <c r="F79">
        <f>IF(ISERROR(VLOOKUP($A79,'data-8017360947'!$A:$BI,1+'calc-8410178426'!F$1,0)),0,VLOOKUP($A79,'data-8017360947'!$A:$BI,1+'calc-8410178426'!F$1,0)*0.01*'calc-8410178426'!$B79)</f>
        <v>0</v>
      </c>
      <c r="G79">
        <f>IF(ISERROR(VLOOKUP($A79,'data-8017360947'!$A:$BI,1+'calc-8410178426'!G$1,0)),0,VLOOKUP($A79,'data-8017360947'!$A:$BI,1+'calc-8410178426'!G$1,0)*0.01*'calc-8410178426'!$B79)</f>
        <v>0</v>
      </c>
      <c r="H79">
        <f>IF(ISERROR(VLOOKUP($A79,'data-8017360947'!$A:$BI,1+'calc-8410178426'!H$1,0)),0,VLOOKUP($A79,'data-8017360947'!$A:$BI,1+'calc-8410178426'!H$1,0)*0.01*'calc-8410178426'!$B79)</f>
        <v>0</v>
      </c>
      <c r="I79">
        <f>IF(ISERROR(VLOOKUP($A79,'data-8017360947'!$A:$BI,1+'calc-8410178426'!I$1,0)),0,VLOOKUP($A79,'data-8017360947'!$A:$BI,1+'calc-8410178426'!I$1,0)*0.01*'calc-8410178426'!$B79)</f>
        <v>0</v>
      </c>
      <c r="J79">
        <f>IF(ISERROR(VLOOKUP($A79,'data-8017360947'!$A:$BI,1+'calc-8410178426'!J$1,0)),0,VLOOKUP($A79,'data-8017360947'!$A:$BI,1+'calc-8410178426'!J$1,0)*0.01*'calc-8410178426'!$B79)</f>
        <v>0</v>
      </c>
      <c r="K79">
        <f>IF(ISERROR(VLOOKUP($A79,'data-8017360947'!$A:$BI,1+'calc-8410178426'!K$1,0)),0,VLOOKUP($A79,'data-8017360947'!$A:$BI,1+'calc-8410178426'!K$1,0)*0.01*'calc-8410178426'!$B79)</f>
        <v>0</v>
      </c>
      <c r="L79">
        <f>IF(ISERROR(VLOOKUP($A79,'data-8017360947'!$A:$BI,1+'calc-8410178426'!L$1,0)),0,VLOOKUP($A79,'data-8017360947'!$A:$BI,1+'calc-8410178426'!L$1,0)*0.01*'calc-8410178426'!$B79)</f>
        <v>0</v>
      </c>
      <c r="M79">
        <f>IF(ISERROR(VLOOKUP($A79,'data-8017360947'!$A:$BI,1+'calc-8410178426'!M$1,0)),0,VLOOKUP($A79,'data-8017360947'!$A:$BI,1+'calc-8410178426'!M$1,0)*0.01*'calc-8410178426'!$B79)</f>
        <v>0</v>
      </c>
      <c r="N79">
        <f>IF(ISERROR(VLOOKUP($A79,'data-8017360947'!$A:$BI,1+'calc-8410178426'!N$1,0)),0,VLOOKUP($A79,'data-8017360947'!$A:$BI,1+'calc-8410178426'!N$1,0)*0.01*'calc-8410178426'!$B79)</f>
        <v>0</v>
      </c>
      <c r="O79">
        <f>IF(ISERROR(VLOOKUP($A79,'data-8017360947'!$A:$BI,1+'calc-8410178426'!O$1,0)),0,VLOOKUP($A79,'data-8017360947'!$A:$BI,1+'calc-8410178426'!O$1,0)*0.01*'calc-8410178426'!$B79)</f>
        <v>0</v>
      </c>
      <c r="P79">
        <f>IF(ISERROR(VLOOKUP($A79,'data-8017360947'!$A:$BI,1+'calc-8410178426'!P$1,0)),0,VLOOKUP($A79,'data-8017360947'!$A:$BI,1+'calc-8410178426'!P$1,0)*0.01*'calc-8410178426'!$B79)</f>
        <v>0</v>
      </c>
      <c r="Q79">
        <f>IF(ISERROR(VLOOKUP($A79,'data-8017360947'!$A:$BI,1+'calc-8410178426'!Q$1,0)),0,VLOOKUP($A79,'data-8017360947'!$A:$BI,1+'calc-8410178426'!Q$1,0)*0.01*'calc-8410178426'!$B79)</f>
        <v>0</v>
      </c>
      <c r="R79">
        <f>IF(ISERROR(VLOOKUP($A79,'data-8017360947'!$A:$BI,1+'calc-8410178426'!R$1,0)),0,VLOOKUP($A79,'data-8017360947'!$A:$BI,1+'calc-8410178426'!R$1,0)*0.01*'calc-8410178426'!$B79)</f>
        <v>0</v>
      </c>
      <c r="S79">
        <f>IF(ISERROR(VLOOKUP($A79,'data-8017360947'!$A:$BI,1+'calc-8410178426'!S$1,0)),0,VLOOKUP($A79,'data-8017360947'!$A:$BI,1+'calc-8410178426'!S$1,0)*0.01*'calc-8410178426'!$B79)</f>
        <v>0</v>
      </c>
      <c r="T79">
        <f>IF(ISERROR(VLOOKUP($A79,'data-8017360947'!$A:$BI,1+'calc-8410178426'!T$1,0)),0,VLOOKUP($A79,'data-8017360947'!$A:$BI,1+'calc-8410178426'!T$1,0)*0.01*'calc-8410178426'!$B79)</f>
        <v>0</v>
      </c>
      <c r="U79">
        <f>IF(ISERROR(VLOOKUP($A79,'data-8017360947'!$A:$BI,1+'calc-8410178426'!U$1,0)),0,VLOOKUP($A79,'data-8017360947'!$A:$BI,1+'calc-8410178426'!U$1,0)*0.01*'calc-8410178426'!$B79)</f>
        <v>0</v>
      </c>
      <c r="V79">
        <f>IF(ISERROR(VLOOKUP($A79,'data-8017360947'!$A:$BI,1+'calc-8410178426'!V$1,0)),0,VLOOKUP($A79,'data-8017360947'!$A:$BI,1+'calc-8410178426'!V$1,0)*0.01*'calc-8410178426'!$B79)</f>
        <v>0</v>
      </c>
      <c r="W79">
        <f>IF(ISERROR(VLOOKUP($A79,'data-8017360947'!$A:$BI,1+'calc-8410178426'!W$1,0)),0,VLOOKUP($A79,'data-8017360947'!$A:$BI,1+'calc-8410178426'!W$1,0)*0.01*'calc-8410178426'!$B79)</f>
        <v>0</v>
      </c>
      <c r="X79">
        <f>IF(ISERROR(VLOOKUP($A79,'data-8017360947'!$A:$BI,1+'calc-8410178426'!X$1,0)),0,VLOOKUP($A79,'data-8017360947'!$A:$BI,1+'calc-8410178426'!X$1,0)*0.01*'calc-8410178426'!$B79)</f>
        <v>0</v>
      </c>
      <c r="Y79">
        <f>IF(ISERROR(VLOOKUP($A79,'data-8017360947'!$A:$BI,1+'calc-8410178426'!Y$1,0)),0,VLOOKUP($A79,'data-8017360947'!$A:$BI,1+'calc-8410178426'!Y$1,0)*0.01*'calc-8410178426'!$B79)</f>
        <v>0</v>
      </c>
      <c r="Z79">
        <f>IF(ISERROR(VLOOKUP($A79,'data-8017360947'!$A:$BI,1+'calc-8410178426'!Z$1,0)),0,VLOOKUP($A79,'data-8017360947'!$A:$BI,1+'calc-8410178426'!Z$1,0)*0.01*'calc-8410178426'!$B79)</f>
        <v>0</v>
      </c>
      <c r="AA79">
        <f>IF(ISERROR(VLOOKUP($A79,'data-8017360947'!$A:$BI,1+'calc-8410178426'!AA$1,0)),0,VLOOKUP($A79,'data-8017360947'!$A:$BI,1+'calc-8410178426'!AA$1,0)*0.01*'calc-8410178426'!$B79)</f>
        <v>0</v>
      </c>
      <c r="AB79">
        <f>IF(ISERROR(VLOOKUP($A79,'data-8017360947'!$A:$BI,1+'calc-8410178426'!AB$1,0)),0,VLOOKUP($A79,'data-8017360947'!$A:$BI,1+'calc-8410178426'!AB$1,0)*0.01*'calc-8410178426'!$B79)</f>
        <v>0</v>
      </c>
      <c r="AC79">
        <f>IF(ISERROR(VLOOKUP($A79,'data-8017360947'!$A:$BI,1+'calc-8410178426'!AC$1,0)),0,VLOOKUP($A79,'data-8017360947'!$A:$BI,1+'calc-8410178426'!AC$1,0)*0.01*'calc-8410178426'!$B79)</f>
        <v>0</v>
      </c>
      <c r="AD79">
        <f>IF(ISERROR(VLOOKUP($A79,'data-8017360947'!$A:$BI,1+'calc-8410178426'!AD$1,0)),0,VLOOKUP($A79,'data-8017360947'!$A:$BI,1+'calc-8410178426'!AD$1,0)*0.01*'calc-8410178426'!$B79)</f>
        <v>0</v>
      </c>
      <c r="AE79">
        <f>IF(ISERROR(VLOOKUP($A79,'data-8017360947'!$A:$BI,1+'calc-8410178426'!AE$1,0)),0,VLOOKUP($A79,'data-8017360947'!$A:$BI,1+'calc-8410178426'!AE$1,0)*0.01*'calc-8410178426'!$B79)</f>
        <v>0</v>
      </c>
      <c r="AF79">
        <f>IF(ISERROR(VLOOKUP($A79,'data-8017360947'!$A:$BI,1+'calc-8410178426'!AF$1,0)),0,VLOOKUP($A79,'data-8017360947'!$A:$BI,1+'calc-8410178426'!AF$1,0)*0.01*'calc-8410178426'!$B79)</f>
        <v>0</v>
      </c>
      <c r="AG79">
        <f>IF(ISERROR(VLOOKUP($A79,'data-8017360947'!$A:$BI,1+'calc-8410178426'!AG$1,0)),0,VLOOKUP($A79,'data-8017360947'!$A:$BI,1+'calc-8410178426'!AG$1,0)*0.01*'calc-8410178426'!$B79)</f>
        <v>0</v>
      </c>
      <c r="AH79">
        <f>IF(ISERROR(VLOOKUP($A79,'data-8017360947'!$A:$BI,1+'calc-8410178426'!AH$1,0)),0,VLOOKUP($A79,'data-8017360947'!$A:$BI,1+'calc-8410178426'!AH$1,0)*0.01*'calc-8410178426'!$B79)</f>
        <v>0</v>
      </c>
      <c r="AI79">
        <f>IF(ISERROR(VLOOKUP($A79,'data-8017360947'!$A:$BI,1+'calc-8410178426'!AI$1,0)),0,VLOOKUP($A79,'data-8017360947'!$A:$BI,1+'calc-8410178426'!AI$1,0)*0.01*'calc-8410178426'!$B79)</f>
        <v>0</v>
      </c>
      <c r="AJ79">
        <f>IF(ISERROR(VLOOKUP($A79,'data-8017360947'!$A:$BI,1+'calc-8410178426'!AJ$1,0)),0,VLOOKUP($A79,'data-8017360947'!$A:$BI,1+'calc-8410178426'!AJ$1,0)*0.01*'calc-8410178426'!$B79)</f>
        <v>0</v>
      </c>
      <c r="AK79">
        <f>IF(ISERROR(VLOOKUP($A79,'data-8017360947'!$A:$BI,1+'calc-8410178426'!AK$1,0)),0,VLOOKUP($A79,'data-8017360947'!$A:$BI,1+'calc-8410178426'!AK$1,0)*0.01*'calc-8410178426'!$B79)</f>
        <v>0</v>
      </c>
      <c r="AL79">
        <f>IF(ISERROR(VLOOKUP($A79,'data-8017360947'!$A:$BI,1+'calc-8410178426'!AL$1,0)),0,VLOOKUP($A79,'data-8017360947'!$A:$BI,1+'calc-8410178426'!AL$1,0)*0.01*'calc-8410178426'!$B79)</f>
        <v>0</v>
      </c>
      <c r="AM79">
        <f>IF(ISERROR(VLOOKUP($A79,'data-8017360947'!$A:$BI,1+'calc-8410178426'!AM$1,0)),0,VLOOKUP($A79,'data-8017360947'!$A:$BI,1+'calc-8410178426'!AM$1,0)*0.01*'calc-8410178426'!$B79)</f>
        <v>0</v>
      </c>
      <c r="AN79">
        <f>IF(ISERROR(VLOOKUP($A79,'data-8017360947'!$A:$BI,1+'calc-8410178426'!AN$1,0)),0,VLOOKUP($A79,'data-8017360947'!$A:$BI,1+'calc-8410178426'!AN$1,0)*0.01*'calc-8410178426'!$B79)</f>
        <v>0</v>
      </c>
      <c r="AO79">
        <f>IF(ISERROR(VLOOKUP($A79,'data-8017360947'!$A:$BI,1+'calc-8410178426'!AO$1,0)),0,VLOOKUP($A79,'data-8017360947'!$A:$BI,1+'calc-8410178426'!AO$1,0)*0.01*'calc-8410178426'!$B79)</f>
        <v>0</v>
      </c>
      <c r="AP79">
        <f>IF(ISERROR(VLOOKUP($A79,'data-8017360947'!$A:$BI,1+'calc-8410178426'!AP$1,0)),0,VLOOKUP($A79,'data-8017360947'!$A:$BI,1+'calc-8410178426'!AP$1,0)*0.01*'calc-8410178426'!$B79)</f>
        <v>0</v>
      </c>
      <c r="AQ79">
        <f>IF(ISERROR(VLOOKUP($A79,'data-8017360947'!$A:$BI,1+'calc-8410178426'!AQ$1,0)),0,VLOOKUP($A79,'data-8017360947'!$A:$BI,1+'calc-8410178426'!AQ$1,0)*0.01*'calc-8410178426'!$B79)</f>
        <v>0</v>
      </c>
      <c r="AR79">
        <f>IF(ISERROR(VLOOKUP($A79,'data-8017360947'!$A:$BI,1+'calc-8410178426'!AR$1,0)),0,VLOOKUP($A79,'data-8017360947'!$A:$BI,1+'calc-8410178426'!AR$1,0)*0.01*'calc-8410178426'!$B79)</f>
        <v>0</v>
      </c>
      <c r="AS79">
        <f>IF(ISERROR(VLOOKUP($A79,'data-8017360947'!$A:$BI,1+'calc-8410178426'!AS$1,0)),0,VLOOKUP($A79,'data-8017360947'!$A:$BI,1+'calc-8410178426'!AS$1,0)*0.01*'calc-8410178426'!$B79)</f>
        <v>0</v>
      </c>
      <c r="AT79">
        <f>IF(ISERROR(VLOOKUP($A79,'data-8017360947'!$A:$BI,1+'calc-8410178426'!AT$1,0)),0,VLOOKUP($A79,'data-8017360947'!$A:$BI,1+'calc-8410178426'!AT$1,0)*0.01*'calc-8410178426'!$B79)</f>
        <v>0</v>
      </c>
      <c r="AU79">
        <f>IF(ISERROR(VLOOKUP($A79,'data-8017360947'!$A:$BI,1+'calc-8410178426'!AU$1,0)),0,VLOOKUP($A79,'data-8017360947'!$A:$BI,1+'calc-8410178426'!AU$1,0)*0.01*'calc-8410178426'!$B79)</f>
        <v>0</v>
      </c>
      <c r="AV79">
        <f>IF(ISERROR(VLOOKUP($A79,'data-8017360947'!$A:$BI,1+'calc-8410178426'!AV$1,0)),0,VLOOKUP($A79,'data-8017360947'!$A:$BI,1+'calc-8410178426'!AV$1,0)*0.01*'calc-8410178426'!$B79)</f>
        <v>0</v>
      </c>
      <c r="AW79">
        <f>IF(ISERROR(VLOOKUP($A79,'data-8017360947'!$A:$BI,1+'calc-8410178426'!AW$1,0)),0,VLOOKUP($A79,'data-8017360947'!$A:$BI,1+'calc-8410178426'!AW$1,0)*0.01*'calc-8410178426'!$B79)</f>
        <v>0</v>
      </c>
      <c r="AX79">
        <f>IF(ISERROR(VLOOKUP($A79,'data-8017360947'!$A:$BI,1+'calc-8410178426'!AX$1,0)),0,VLOOKUP($A79,'data-8017360947'!$A:$BI,1+'calc-8410178426'!AX$1,0)*0.01*'calc-8410178426'!$B79)</f>
        <v>0</v>
      </c>
      <c r="AY79">
        <f>IF(ISERROR(VLOOKUP($A79,'data-8017360947'!$A:$BI,1+'calc-8410178426'!AY$1,0)),0,VLOOKUP($A79,'data-8017360947'!$A:$BI,1+'calc-8410178426'!AY$1,0)*0.01*'calc-8410178426'!$B79)</f>
        <v>0</v>
      </c>
      <c r="AZ79">
        <f>IF(ISERROR(VLOOKUP($A79,'data-8017360947'!$A:$BI,1+'calc-8410178426'!AZ$1,0)),0,VLOOKUP($A79,'data-8017360947'!$A:$BI,1+'calc-8410178426'!AZ$1,0)*0.01*'calc-8410178426'!$B79)</f>
        <v>0</v>
      </c>
      <c r="BA79">
        <f>IF(ISERROR(VLOOKUP($A79,'data-8017360947'!$A:$BI,1+'calc-8410178426'!BA$1,0)),0,VLOOKUP($A79,'data-8017360947'!$A:$BI,1+'calc-8410178426'!BA$1,0)*0.01*'calc-8410178426'!$B79)</f>
        <v>0</v>
      </c>
      <c r="BB79">
        <f>IF(ISERROR(VLOOKUP($A79,'data-8017360947'!$A:$BI,1+'calc-8410178426'!BB$1,0)),0,VLOOKUP($A79,'data-8017360947'!$A:$BI,1+'calc-8410178426'!BB$1,0)*0.01*'calc-8410178426'!$B79)</f>
        <v>0</v>
      </c>
      <c r="BC79">
        <f>IF(ISERROR(VLOOKUP($A79,'data-8017360947'!$A:$BI,1+'calc-8410178426'!BC$1,0)),0,VLOOKUP($A79,'data-8017360947'!$A:$BI,1+'calc-8410178426'!BC$1,0)*0.01*'calc-8410178426'!$B79)</f>
        <v>0</v>
      </c>
      <c r="BD79">
        <f>IF(ISERROR(VLOOKUP($A79,'data-8017360947'!$A:$BI,1+'calc-8410178426'!BD$1,0)),0,VLOOKUP($A79,'data-8017360947'!$A:$BI,1+'calc-8410178426'!BD$1,0)*0.01*'calc-8410178426'!$B79)</f>
        <v>0</v>
      </c>
      <c r="BE79">
        <f>IF(ISERROR(VLOOKUP($A79,'data-8017360947'!$A:$BI,1+'calc-8410178426'!BE$1,0)),0,VLOOKUP($A79,'data-8017360947'!$A:$BI,1+'calc-8410178426'!BE$1,0)*0.01*'calc-8410178426'!$B79)</f>
        <v>0</v>
      </c>
      <c r="BF79">
        <f>IF(ISERROR(VLOOKUP($A79,'data-8017360947'!$A:$BI,1+'calc-8410178426'!BF$1,0)),0,VLOOKUP($A79,'data-8017360947'!$A:$BI,1+'calc-8410178426'!BF$1,0)*0.01*'calc-8410178426'!$B79)</f>
        <v>0</v>
      </c>
      <c r="BG79">
        <f>IF(ISERROR(VLOOKUP($A79,'data-8017360947'!$A:$BI,1+'calc-8410178426'!BG$1,0)),0,VLOOKUP($A79,'data-8017360947'!$A:$BI,1+'calc-8410178426'!BG$1,0)*0.01*'calc-8410178426'!$B79)</f>
        <v>0</v>
      </c>
      <c r="BH79">
        <f>IF(ISERROR(VLOOKUP($A79,'data-8017360947'!$A:$BI,1+'calc-8410178426'!BH$1,0)),0,VLOOKUP($A79,'data-8017360947'!$A:$BI,1+'calc-8410178426'!BH$1,0)*0.01*'calc-8410178426'!$B79)</f>
        <v>0</v>
      </c>
      <c r="BI79">
        <f>IF(ISERROR(VLOOKUP($A79,'data-8017360947'!$A:$BI,1+'calc-8410178426'!BI$1,0)),0,VLOOKUP($A79,'data-8017360947'!$A:$BI,1+'calc-8410178426'!BI$1,0)*0.01*'calc-8410178426'!$B79)</f>
        <v>0</v>
      </c>
      <c r="BJ79">
        <f>IF(ISERROR(VLOOKUP($A79,'data-8017360947'!$A:$BI,1+'calc-8410178426'!BJ$1,0)),0,VLOOKUP($A79,'data-8017360947'!$A:$BI,1+'calc-8410178426'!BJ$1,0)*0.01*'calc-8410178426'!$B79)</f>
        <v>0</v>
      </c>
    </row>
    <row r="80" spans="1:62" x14ac:dyDescent="0.25">
      <c r="A80">
        <f>'Nutritional Calculator - Demo'!C85</f>
        <v>0</v>
      </c>
      <c r="B80">
        <f>'Nutritional Calculator - Demo'!D85</f>
        <v>0</v>
      </c>
      <c r="C80">
        <f>IF(ISERROR(VLOOKUP($A80,'data-8017360947'!$A:$BI,1+'calc-8410178426'!C$1,0)),0,VLOOKUP($A80,'data-8017360947'!$A:$BI,1+'calc-8410178426'!C$1,0)*0.01*'calc-8410178426'!$B80)</f>
        <v>0</v>
      </c>
      <c r="D80">
        <f>IF(ISERROR(VLOOKUP($A80,'data-8017360947'!$A:$BI,1+'calc-8410178426'!D$1,0)),0,VLOOKUP($A80,'data-8017360947'!$A:$BI,1+'calc-8410178426'!D$1,0)*0.01*'calc-8410178426'!$B80)</f>
        <v>0</v>
      </c>
      <c r="E80">
        <f>IF(ISERROR(VLOOKUP($A80,'data-8017360947'!$A:$BI,1+'calc-8410178426'!E$1,0)),0,VLOOKUP($A80,'data-8017360947'!$A:$BI,1+'calc-8410178426'!E$1,0)*0.01*'calc-8410178426'!$B80)</f>
        <v>0</v>
      </c>
      <c r="F80">
        <f>IF(ISERROR(VLOOKUP($A80,'data-8017360947'!$A:$BI,1+'calc-8410178426'!F$1,0)),0,VLOOKUP($A80,'data-8017360947'!$A:$BI,1+'calc-8410178426'!F$1,0)*0.01*'calc-8410178426'!$B80)</f>
        <v>0</v>
      </c>
      <c r="G80">
        <f>IF(ISERROR(VLOOKUP($A80,'data-8017360947'!$A:$BI,1+'calc-8410178426'!G$1,0)),0,VLOOKUP($A80,'data-8017360947'!$A:$BI,1+'calc-8410178426'!G$1,0)*0.01*'calc-8410178426'!$B80)</f>
        <v>0</v>
      </c>
      <c r="H80">
        <f>IF(ISERROR(VLOOKUP($A80,'data-8017360947'!$A:$BI,1+'calc-8410178426'!H$1,0)),0,VLOOKUP($A80,'data-8017360947'!$A:$BI,1+'calc-8410178426'!H$1,0)*0.01*'calc-8410178426'!$B80)</f>
        <v>0</v>
      </c>
      <c r="I80">
        <f>IF(ISERROR(VLOOKUP($A80,'data-8017360947'!$A:$BI,1+'calc-8410178426'!I$1,0)),0,VLOOKUP($A80,'data-8017360947'!$A:$BI,1+'calc-8410178426'!I$1,0)*0.01*'calc-8410178426'!$B80)</f>
        <v>0</v>
      </c>
      <c r="J80">
        <f>IF(ISERROR(VLOOKUP($A80,'data-8017360947'!$A:$BI,1+'calc-8410178426'!J$1,0)),0,VLOOKUP($A80,'data-8017360947'!$A:$BI,1+'calc-8410178426'!J$1,0)*0.01*'calc-8410178426'!$B80)</f>
        <v>0</v>
      </c>
      <c r="K80">
        <f>IF(ISERROR(VLOOKUP($A80,'data-8017360947'!$A:$BI,1+'calc-8410178426'!K$1,0)),0,VLOOKUP($A80,'data-8017360947'!$A:$BI,1+'calc-8410178426'!K$1,0)*0.01*'calc-8410178426'!$B80)</f>
        <v>0</v>
      </c>
      <c r="L80">
        <f>IF(ISERROR(VLOOKUP($A80,'data-8017360947'!$A:$BI,1+'calc-8410178426'!L$1,0)),0,VLOOKUP($A80,'data-8017360947'!$A:$BI,1+'calc-8410178426'!L$1,0)*0.01*'calc-8410178426'!$B80)</f>
        <v>0</v>
      </c>
      <c r="M80">
        <f>IF(ISERROR(VLOOKUP($A80,'data-8017360947'!$A:$BI,1+'calc-8410178426'!M$1,0)),0,VLOOKUP($A80,'data-8017360947'!$A:$BI,1+'calc-8410178426'!M$1,0)*0.01*'calc-8410178426'!$B80)</f>
        <v>0</v>
      </c>
      <c r="N80">
        <f>IF(ISERROR(VLOOKUP($A80,'data-8017360947'!$A:$BI,1+'calc-8410178426'!N$1,0)),0,VLOOKUP($A80,'data-8017360947'!$A:$BI,1+'calc-8410178426'!N$1,0)*0.01*'calc-8410178426'!$B80)</f>
        <v>0</v>
      </c>
      <c r="O80">
        <f>IF(ISERROR(VLOOKUP($A80,'data-8017360947'!$A:$BI,1+'calc-8410178426'!O$1,0)),0,VLOOKUP($A80,'data-8017360947'!$A:$BI,1+'calc-8410178426'!O$1,0)*0.01*'calc-8410178426'!$B80)</f>
        <v>0</v>
      </c>
      <c r="P80">
        <f>IF(ISERROR(VLOOKUP($A80,'data-8017360947'!$A:$BI,1+'calc-8410178426'!P$1,0)),0,VLOOKUP($A80,'data-8017360947'!$A:$BI,1+'calc-8410178426'!P$1,0)*0.01*'calc-8410178426'!$B80)</f>
        <v>0</v>
      </c>
      <c r="Q80">
        <f>IF(ISERROR(VLOOKUP($A80,'data-8017360947'!$A:$BI,1+'calc-8410178426'!Q$1,0)),0,VLOOKUP($A80,'data-8017360947'!$A:$BI,1+'calc-8410178426'!Q$1,0)*0.01*'calc-8410178426'!$B80)</f>
        <v>0</v>
      </c>
      <c r="R80">
        <f>IF(ISERROR(VLOOKUP($A80,'data-8017360947'!$A:$BI,1+'calc-8410178426'!R$1,0)),0,VLOOKUP($A80,'data-8017360947'!$A:$BI,1+'calc-8410178426'!R$1,0)*0.01*'calc-8410178426'!$B80)</f>
        <v>0</v>
      </c>
      <c r="S80">
        <f>IF(ISERROR(VLOOKUP($A80,'data-8017360947'!$A:$BI,1+'calc-8410178426'!S$1,0)),0,VLOOKUP($A80,'data-8017360947'!$A:$BI,1+'calc-8410178426'!S$1,0)*0.01*'calc-8410178426'!$B80)</f>
        <v>0</v>
      </c>
      <c r="T80">
        <f>IF(ISERROR(VLOOKUP($A80,'data-8017360947'!$A:$BI,1+'calc-8410178426'!T$1,0)),0,VLOOKUP($A80,'data-8017360947'!$A:$BI,1+'calc-8410178426'!T$1,0)*0.01*'calc-8410178426'!$B80)</f>
        <v>0</v>
      </c>
      <c r="U80">
        <f>IF(ISERROR(VLOOKUP($A80,'data-8017360947'!$A:$BI,1+'calc-8410178426'!U$1,0)),0,VLOOKUP($A80,'data-8017360947'!$A:$BI,1+'calc-8410178426'!U$1,0)*0.01*'calc-8410178426'!$B80)</f>
        <v>0</v>
      </c>
      <c r="V80">
        <f>IF(ISERROR(VLOOKUP($A80,'data-8017360947'!$A:$BI,1+'calc-8410178426'!V$1,0)),0,VLOOKUP($A80,'data-8017360947'!$A:$BI,1+'calc-8410178426'!V$1,0)*0.01*'calc-8410178426'!$B80)</f>
        <v>0</v>
      </c>
      <c r="W80">
        <f>IF(ISERROR(VLOOKUP($A80,'data-8017360947'!$A:$BI,1+'calc-8410178426'!W$1,0)),0,VLOOKUP($A80,'data-8017360947'!$A:$BI,1+'calc-8410178426'!W$1,0)*0.01*'calc-8410178426'!$B80)</f>
        <v>0</v>
      </c>
      <c r="X80">
        <f>IF(ISERROR(VLOOKUP($A80,'data-8017360947'!$A:$BI,1+'calc-8410178426'!X$1,0)),0,VLOOKUP($A80,'data-8017360947'!$A:$BI,1+'calc-8410178426'!X$1,0)*0.01*'calc-8410178426'!$B80)</f>
        <v>0</v>
      </c>
      <c r="Y80">
        <f>IF(ISERROR(VLOOKUP($A80,'data-8017360947'!$A:$BI,1+'calc-8410178426'!Y$1,0)),0,VLOOKUP($A80,'data-8017360947'!$A:$BI,1+'calc-8410178426'!Y$1,0)*0.01*'calc-8410178426'!$B80)</f>
        <v>0</v>
      </c>
      <c r="Z80">
        <f>IF(ISERROR(VLOOKUP($A80,'data-8017360947'!$A:$BI,1+'calc-8410178426'!Z$1,0)),0,VLOOKUP($A80,'data-8017360947'!$A:$BI,1+'calc-8410178426'!Z$1,0)*0.01*'calc-8410178426'!$B80)</f>
        <v>0</v>
      </c>
      <c r="AA80">
        <f>IF(ISERROR(VLOOKUP($A80,'data-8017360947'!$A:$BI,1+'calc-8410178426'!AA$1,0)),0,VLOOKUP($A80,'data-8017360947'!$A:$BI,1+'calc-8410178426'!AA$1,0)*0.01*'calc-8410178426'!$B80)</f>
        <v>0</v>
      </c>
      <c r="AB80">
        <f>IF(ISERROR(VLOOKUP($A80,'data-8017360947'!$A:$BI,1+'calc-8410178426'!AB$1,0)),0,VLOOKUP($A80,'data-8017360947'!$A:$BI,1+'calc-8410178426'!AB$1,0)*0.01*'calc-8410178426'!$B80)</f>
        <v>0</v>
      </c>
      <c r="AC80">
        <f>IF(ISERROR(VLOOKUP($A80,'data-8017360947'!$A:$BI,1+'calc-8410178426'!AC$1,0)),0,VLOOKUP($A80,'data-8017360947'!$A:$BI,1+'calc-8410178426'!AC$1,0)*0.01*'calc-8410178426'!$B80)</f>
        <v>0</v>
      </c>
      <c r="AD80">
        <f>IF(ISERROR(VLOOKUP($A80,'data-8017360947'!$A:$BI,1+'calc-8410178426'!AD$1,0)),0,VLOOKUP($A80,'data-8017360947'!$A:$BI,1+'calc-8410178426'!AD$1,0)*0.01*'calc-8410178426'!$B80)</f>
        <v>0</v>
      </c>
      <c r="AE80">
        <f>IF(ISERROR(VLOOKUP($A80,'data-8017360947'!$A:$BI,1+'calc-8410178426'!AE$1,0)),0,VLOOKUP($A80,'data-8017360947'!$A:$BI,1+'calc-8410178426'!AE$1,0)*0.01*'calc-8410178426'!$B80)</f>
        <v>0</v>
      </c>
      <c r="AF80">
        <f>IF(ISERROR(VLOOKUP($A80,'data-8017360947'!$A:$BI,1+'calc-8410178426'!AF$1,0)),0,VLOOKUP($A80,'data-8017360947'!$A:$BI,1+'calc-8410178426'!AF$1,0)*0.01*'calc-8410178426'!$B80)</f>
        <v>0</v>
      </c>
      <c r="AG80">
        <f>IF(ISERROR(VLOOKUP($A80,'data-8017360947'!$A:$BI,1+'calc-8410178426'!AG$1,0)),0,VLOOKUP($A80,'data-8017360947'!$A:$BI,1+'calc-8410178426'!AG$1,0)*0.01*'calc-8410178426'!$B80)</f>
        <v>0</v>
      </c>
      <c r="AH80">
        <f>IF(ISERROR(VLOOKUP($A80,'data-8017360947'!$A:$BI,1+'calc-8410178426'!AH$1,0)),0,VLOOKUP($A80,'data-8017360947'!$A:$BI,1+'calc-8410178426'!AH$1,0)*0.01*'calc-8410178426'!$B80)</f>
        <v>0</v>
      </c>
      <c r="AI80">
        <f>IF(ISERROR(VLOOKUP($A80,'data-8017360947'!$A:$BI,1+'calc-8410178426'!AI$1,0)),0,VLOOKUP($A80,'data-8017360947'!$A:$BI,1+'calc-8410178426'!AI$1,0)*0.01*'calc-8410178426'!$B80)</f>
        <v>0</v>
      </c>
      <c r="AJ80">
        <f>IF(ISERROR(VLOOKUP($A80,'data-8017360947'!$A:$BI,1+'calc-8410178426'!AJ$1,0)),0,VLOOKUP($A80,'data-8017360947'!$A:$BI,1+'calc-8410178426'!AJ$1,0)*0.01*'calc-8410178426'!$B80)</f>
        <v>0</v>
      </c>
      <c r="AK80">
        <f>IF(ISERROR(VLOOKUP($A80,'data-8017360947'!$A:$BI,1+'calc-8410178426'!AK$1,0)),0,VLOOKUP($A80,'data-8017360947'!$A:$BI,1+'calc-8410178426'!AK$1,0)*0.01*'calc-8410178426'!$B80)</f>
        <v>0</v>
      </c>
      <c r="AL80">
        <f>IF(ISERROR(VLOOKUP($A80,'data-8017360947'!$A:$BI,1+'calc-8410178426'!AL$1,0)),0,VLOOKUP($A80,'data-8017360947'!$A:$BI,1+'calc-8410178426'!AL$1,0)*0.01*'calc-8410178426'!$B80)</f>
        <v>0</v>
      </c>
      <c r="AM80">
        <f>IF(ISERROR(VLOOKUP($A80,'data-8017360947'!$A:$BI,1+'calc-8410178426'!AM$1,0)),0,VLOOKUP($A80,'data-8017360947'!$A:$BI,1+'calc-8410178426'!AM$1,0)*0.01*'calc-8410178426'!$B80)</f>
        <v>0</v>
      </c>
      <c r="AN80">
        <f>IF(ISERROR(VLOOKUP($A80,'data-8017360947'!$A:$BI,1+'calc-8410178426'!AN$1,0)),0,VLOOKUP($A80,'data-8017360947'!$A:$BI,1+'calc-8410178426'!AN$1,0)*0.01*'calc-8410178426'!$B80)</f>
        <v>0</v>
      </c>
      <c r="AO80">
        <f>IF(ISERROR(VLOOKUP($A80,'data-8017360947'!$A:$BI,1+'calc-8410178426'!AO$1,0)),0,VLOOKUP($A80,'data-8017360947'!$A:$BI,1+'calc-8410178426'!AO$1,0)*0.01*'calc-8410178426'!$B80)</f>
        <v>0</v>
      </c>
      <c r="AP80">
        <f>IF(ISERROR(VLOOKUP($A80,'data-8017360947'!$A:$BI,1+'calc-8410178426'!AP$1,0)),0,VLOOKUP($A80,'data-8017360947'!$A:$BI,1+'calc-8410178426'!AP$1,0)*0.01*'calc-8410178426'!$B80)</f>
        <v>0</v>
      </c>
      <c r="AQ80">
        <f>IF(ISERROR(VLOOKUP($A80,'data-8017360947'!$A:$BI,1+'calc-8410178426'!AQ$1,0)),0,VLOOKUP($A80,'data-8017360947'!$A:$BI,1+'calc-8410178426'!AQ$1,0)*0.01*'calc-8410178426'!$B80)</f>
        <v>0</v>
      </c>
      <c r="AR80">
        <f>IF(ISERROR(VLOOKUP($A80,'data-8017360947'!$A:$BI,1+'calc-8410178426'!AR$1,0)),0,VLOOKUP($A80,'data-8017360947'!$A:$BI,1+'calc-8410178426'!AR$1,0)*0.01*'calc-8410178426'!$B80)</f>
        <v>0</v>
      </c>
      <c r="AS80">
        <f>IF(ISERROR(VLOOKUP($A80,'data-8017360947'!$A:$BI,1+'calc-8410178426'!AS$1,0)),0,VLOOKUP($A80,'data-8017360947'!$A:$BI,1+'calc-8410178426'!AS$1,0)*0.01*'calc-8410178426'!$B80)</f>
        <v>0</v>
      </c>
      <c r="AT80">
        <f>IF(ISERROR(VLOOKUP($A80,'data-8017360947'!$A:$BI,1+'calc-8410178426'!AT$1,0)),0,VLOOKUP($A80,'data-8017360947'!$A:$BI,1+'calc-8410178426'!AT$1,0)*0.01*'calc-8410178426'!$B80)</f>
        <v>0</v>
      </c>
      <c r="AU80">
        <f>IF(ISERROR(VLOOKUP($A80,'data-8017360947'!$A:$BI,1+'calc-8410178426'!AU$1,0)),0,VLOOKUP($A80,'data-8017360947'!$A:$BI,1+'calc-8410178426'!AU$1,0)*0.01*'calc-8410178426'!$B80)</f>
        <v>0</v>
      </c>
      <c r="AV80">
        <f>IF(ISERROR(VLOOKUP($A80,'data-8017360947'!$A:$BI,1+'calc-8410178426'!AV$1,0)),0,VLOOKUP($A80,'data-8017360947'!$A:$BI,1+'calc-8410178426'!AV$1,0)*0.01*'calc-8410178426'!$B80)</f>
        <v>0</v>
      </c>
      <c r="AW80">
        <f>IF(ISERROR(VLOOKUP($A80,'data-8017360947'!$A:$BI,1+'calc-8410178426'!AW$1,0)),0,VLOOKUP($A80,'data-8017360947'!$A:$BI,1+'calc-8410178426'!AW$1,0)*0.01*'calc-8410178426'!$B80)</f>
        <v>0</v>
      </c>
      <c r="AX80">
        <f>IF(ISERROR(VLOOKUP($A80,'data-8017360947'!$A:$BI,1+'calc-8410178426'!AX$1,0)),0,VLOOKUP($A80,'data-8017360947'!$A:$BI,1+'calc-8410178426'!AX$1,0)*0.01*'calc-8410178426'!$B80)</f>
        <v>0</v>
      </c>
      <c r="AY80">
        <f>IF(ISERROR(VLOOKUP($A80,'data-8017360947'!$A:$BI,1+'calc-8410178426'!AY$1,0)),0,VLOOKUP($A80,'data-8017360947'!$A:$BI,1+'calc-8410178426'!AY$1,0)*0.01*'calc-8410178426'!$B80)</f>
        <v>0</v>
      </c>
      <c r="AZ80">
        <f>IF(ISERROR(VLOOKUP($A80,'data-8017360947'!$A:$BI,1+'calc-8410178426'!AZ$1,0)),0,VLOOKUP($A80,'data-8017360947'!$A:$BI,1+'calc-8410178426'!AZ$1,0)*0.01*'calc-8410178426'!$B80)</f>
        <v>0</v>
      </c>
      <c r="BA80">
        <f>IF(ISERROR(VLOOKUP($A80,'data-8017360947'!$A:$BI,1+'calc-8410178426'!BA$1,0)),0,VLOOKUP($A80,'data-8017360947'!$A:$BI,1+'calc-8410178426'!BA$1,0)*0.01*'calc-8410178426'!$B80)</f>
        <v>0</v>
      </c>
      <c r="BB80">
        <f>IF(ISERROR(VLOOKUP($A80,'data-8017360947'!$A:$BI,1+'calc-8410178426'!BB$1,0)),0,VLOOKUP($A80,'data-8017360947'!$A:$BI,1+'calc-8410178426'!BB$1,0)*0.01*'calc-8410178426'!$B80)</f>
        <v>0</v>
      </c>
      <c r="BC80">
        <f>IF(ISERROR(VLOOKUP($A80,'data-8017360947'!$A:$BI,1+'calc-8410178426'!BC$1,0)),0,VLOOKUP($A80,'data-8017360947'!$A:$BI,1+'calc-8410178426'!BC$1,0)*0.01*'calc-8410178426'!$B80)</f>
        <v>0</v>
      </c>
      <c r="BD80">
        <f>IF(ISERROR(VLOOKUP($A80,'data-8017360947'!$A:$BI,1+'calc-8410178426'!BD$1,0)),0,VLOOKUP($A80,'data-8017360947'!$A:$BI,1+'calc-8410178426'!BD$1,0)*0.01*'calc-8410178426'!$B80)</f>
        <v>0</v>
      </c>
      <c r="BE80">
        <f>IF(ISERROR(VLOOKUP($A80,'data-8017360947'!$A:$BI,1+'calc-8410178426'!BE$1,0)),0,VLOOKUP($A80,'data-8017360947'!$A:$BI,1+'calc-8410178426'!BE$1,0)*0.01*'calc-8410178426'!$B80)</f>
        <v>0</v>
      </c>
      <c r="BF80">
        <f>IF(ISERROR(VLOOKUP($A80,'data-8017360947'!$A:$BI,1+'calc-8410178426'!BF$1,0)),0,VLOOKUP($A80,'data-8017360947'!$A:$BI,1+'calc-8410178426'!BF$1,0)*0.01*'calc-8410178426'!$B80)</f>
        <v>0</v>
      </c>
      <c r="BG80">
        <f>IF(ISERROR(VLOOKUP($A80,'data-8017360947'!$A:$BI,1+'calc-8410178426'!BG$1,0)),0,VLOOKUP($A80,'data-8017360947'!$A:$BI,1+'calc-8410178426'!BG$1,0)*0.01*'calc-8410178426'!$B80)</f>
        <v>0</v>
      </c>
      <c r="BH80">
        <f>IF(ISERROR(VLOOKUP($A80,'data-8017360947'!$A:$BI,1+'calc-8410178426'!BH$1,0)),0,VLOOKUP($A80,'data-8017360947'!$A:$BI,1+'calc-8410178426'!BH$1,0)*0.01*'calc-8410178426'!$B80)</f>
        <v>0</v>
      </c>
      <c r="BI80">
        <f>IF(ISERROR(VLOOKUP($A80,'data-8017360947'!$A:$BI,1+'calc-8410178426'!BI$1,0)),0,VLOOKUP($A80,'data-8017360947'!$A:$BI,1+'calc-8410178426'!BI$1,0)*0.01*'calc-8410178426'!$B80)</f>
        <v>0</v>
      </c>
      <c r="BJ80">
        <f>IF(ISERROR(VLOOKUP($A80,'data-8017360947'!$A:$BI,1+'calc-8410178426'!BJ$1,0)),0,VLOOKUP($A80,'data-8017360947'!$A:$BI,1+'calc-8410178426'!BJ$1,0)*0.01*'calc-8410178426'!$B80)</f>
        <v>0</v>
      </c>
    </row>
    <row r="81" spans="1:62" x14ac:dyDescent="0.25">
      <c r="A81">
        <f>'Nutritional Calculator - Demo'!C86</f>
        <v>0</v>
      </c>
      <c r="B81">
        <f>'Nutritional Calculator - Demo'!D86</f>
        <v>0</v>
      </c>
      <c r="C81">
        <f>IF(ISERROR(VLOOKUP($A81,'data-8017360947'!$A:$BI,1+'calc-8410178426'!C$1,0)),0,VLOOKUP($A81,'data-8017360947'!$A:$BI,1+'calc-8410178426'!C$1,0)*0.01*'calc-8410178426'!$B81)</f>
        <v>0</v>
      </c>
      <c r="D81">
        <f>IF(ISERROR(VLOOKUP($A81,'data-8017360947'!$A:$BI,1+'calc-8410178426'!D$1,0)),0,VLOOKUP($A81,'data-8017360947'!$A:$BI,1+'calc-8410178426'!D$1,0)*0.01*'calc-8410178426'!$B81)</f>
        <v>0</v>
      </c>
      <c r="E81">
        <f>IF(ISERROR(VLOOKUP($A81,'data-8017360947'!$A:$BI,1+'calc-8410178426'!E$1,0)),0,VLOOKUP($A81,'data-8017360947'!$A:$BI,1+'calc-8410178426'!E$1,0)*0.01*'calc-8410178426'!$B81)</f>
        <v>0</v>
      </c>
      <c r="F81">
        <f>IF(ISERROR(VLOOKUP($A81,'data-8017360947'!$A:$BI,1+'calc-8410178426'!F$1,0)),0,VLOOKUP($A81,'data-8017360947'!$A:$BI,1+'calc-8410178426'!F$1,0)*0.01*'calc-8410178426'!$B81)</f>
        <v>0</v>
      </c>
      <c r="G81">
        <f>IF(ISERROR(VLOOKUP($A81,'data-8017360947'!$A:$BI,1+'calc-8410178426'!G$1,0)),0,VLOOKUP($A81,'data-8017360947'!$A:$BI,1+'calc-8410178426'!G$1,0)*0.01*'calc-8410178426'!$B81)</f>
        <v>0</v>
      </c>
      <c r="H81">
        <f>IF(ISERROR(VLOOKUP($A81,'data-8017360947'!$A:$BI,1+'calc-8410178426'!H$1,0)),0,VLOOKUP($A81,'data-8017360947'!$A:$BI,1+'calc-8410178426'!H$1,0)*0.01*'calc-8410178426'!$B81)</f>
        <v>0</v>
      </c>
      <c r="I81">
        <f>IF(ISERROR(VLOOKUP($A81,'data-8017360947'!$A:$BI,1+'calc-8410178426'!I$1,0)),0,VLOOKUP($A81,'data-8017360947'!$A:$BI,1+'calc-8410178426'!I$1,0)*0.01*'calc-8410178426'!$B81)</f>
        <v>0</v>
      </c>
      <c r="J81">
        <f>IF(ISERROR(VLOOKUP($A81,'data-8017360947'!$A:$BI,1+'calc-8410178426'!J$1,0)),0,VLOOKUP($A81,'data-8017360947'!$A:$BI,1+'calc-8410178426'!J$1,0)*0.01*'calc-8410178426'!$B81)</f>
        <v>0</v>
      </c>
      <c r="K81">
        <f>IF(ISERROR(VLOOKUP($A81,'data-8017360947'!$A:$BI,1+'calc-8410178426'!K$1,0)),0,VLOOKUP($A81,'data-8017360947'!$A:$BI,1+'calc-8410178426'!K$1,0)*0.01*'calc-8410178426'!$B81)</f>
        <v>0</v>
      </c>
      <c r="L81">
        <f>IF(ISERROR(VLOOKUP($A81,'data-8017360947'!$A:$BI,1+'calc-8410178426'!L$1,0)),0,VLOOKUP($A81,'data-8017360947'!$A:$BI,1+'calc-8410178426'!L$1,0)*0.01*'calc-8410178426'!$B81)</f>
        <v>0</v>
      </c>
      <c r="M81">
        <f>IF(ISERROR(VLOOKUP($A81,'data-8017360947'!$A:$BI,1+'calc-8410178426'!M$1,0)),0,VLOOKUP($A81,'data-8017360947'!$A:$BI,1+'calc-8410178426'!M$1,0)*0.01*'calc-8410178426'!$B81)</f>
        <v>0</v>
      </c>
      <c r="N81">
        <f>IF(ISERROR(VLOOKUP($A81,'data-8017360947'!$A:$BI,1+'calc-8410178426'!N$1,0)),0,VLOOKUP($A81,'data-8017360947'!$A:$BI,1+'calc-8410178426'!N$1,0)*0.01*'calc-8410178426'!$B81)</f>
        <v>0</v>
      </c>
      <c r="O81">
        <f>IF(ISERROR(VLOOKUP($A81,'data-8017360947'!$A:$BI,1+'calc-8410178426'!O$1,0)),0,VLOOKUP($A81,'data-8017360947'!$A:$BI,1+'calc-8410178426'!O$1,0)*0.01*'calc-8410178426'!$B81)</f>
        <v>0</v>
      </c>
      <c r="P81">
        <f>IF(ISERROR(VLOOKUP($A81,'data-8017360947'!$A:$BI,1+'calc-8410178426'!P$1,0)),0,VLOOKUP($A81,'data-8017360947'!$A:$BI,1+'calc-8410178426'!P$1,0)*0.01*'calc-8410178426'!$B81)</f>
        <v>0</v>
      </c>
      <c r="Q81">
        <f>IF(ISERROR(VLOOKUP($A81,'data-8017360947'!$A:$BI,1+'calc-8410178426'!Q$1,0)),0,VLOOKUP($A81,'data-8017360947'!$A:$BI,1+'calc-8410178426'!Q$1,0)*0.01*'calc-8410178426'!$B81)</f>
        <v>0</v>
      </c>
      <c r="R81">
        <f>IF(ISERROR(VLOOKUP($A81,'data-8017360947'!$A:$BI,1+'calc-8410178426'!R$1,0)),0,VLOOKUP($A81,'data-8017360947'!$A:$BI,1+'calc-8410178426'!R$1,0)*0.01*'calc-8410178426'!$B81)</f>
        <v>0</v>
      </c>
      <c r="S81">
        <f>IF(ISERROR(VLOOKUP($A81,'data-8017360947'!$A:$BI,1+'calc-8410178426'!S$1,0)),0,VLOOKUP($A81,'data-8017360947'!$A:$BI,1+'calc-8410178426'!S$1,0)*0.01*'calc-8410178426'!$B81)</f>
        <v>0</v>
      </c>
      <c r="T81">
        <f>IF(ISERROR(VLOOKUP($A81,'data-8017360947'!$A:$BI,1+'calc-8410178426'!T$1,0)),0,VLOOKUP($A81,'data-8017360947'!$A:$BI,1+'calc-8410178426'!T$1,0)*0.01*'calc-8410178426'!$B81)</f>
        <v>0</v>
      </c>
      <c r="U81">
        <f>IF(ISERROR(VLOOKUP($A81,'data-8017360947'!$A:$BI,1+'calc-8410178426'!U$1,0)),0,VLOOKUP($A81,'data-8017360947'!$A:$BI,1+'calc-8410178426'!U$1,0)*0.01*'calc-8410178426'!$B81)</f>
        <v>0</v>
      </c>
      <c r="V81">
        <f>IF(ISERROR(VLOOKUP($A81,'data-8017360947'!$A:$BI,1+'calc-8410178426'!V$1,0)),0,VLOOKUP($A81,'data-8017360947'!$A:$BI,1+'calc-8410178426'!V$1,0)*0.01*'calc-8410178426'!$B81)</f>
        <v>0</v>
      </c>
      <c r="W81">
        <f>IF(ISERROR(VLOOKUP($A81,'data-8017360947'!$A:$BI,1+'calc-8410178426'!W$1,0)),0,VLOOKUP($A81,'data-8017360947'!$A:$BI,1+'calc-8410178426'!W$1,0)*0.01*'calc-8410178426'!$B81)</f>
        <v>0</v>
      </c>
      <c r="X81">
        <f>IF(ISERROR(VLOOKUP($A81,'data-8017360947'!$A:$BI,1+'calc-8410178426'!X$1,0)),0,VLOOKUP($A81,'data-8017360947'!$A:$BI,1+'calc-8410178426'!X$1,0)*0.01*'calc-8410178426'!$B81)</f>
        <v>0</v>
      </c>
      <c r="Y81">
        <f>IF(ISERROR(VLOOKUP($A81,'data-8017360947'!$A:$BI,1+'calc-8410178426'!Y$1,0)),0,VLOOKUP($A81,'data-8017360947'!$A:$BI,1+'calc-8410178426'!Y$1,0)*0.01*'calc-8410178426'!$B81)</f>
        <v>0</v>
      </c>
      <c r="Z81">
        <f>IF(ISERROR(VLOOKUP($A81,'data-8017360947'!$A:$BI,1+'calc-8410178426'!Z$1,0)),0,VLOOKUP($A81,'data-8017360947'!$A:$BI,1+'calc-8410178426'!Z$1,0)*0.01*'calc-8410178426'!$B81)</f>
        <v>0</v>
      </c>
      <c r="AA81">
        <f>IF(ISERROR(VLOOKUP($A81,'data-8017360947'!$A:$BI,1+'calc-8410178426'!AA$1,0)),0,VLOOKUP($A81,'data-8017360947'!$A:$BI,1+'calc-8410178426'!AA$1,0)*0.01*'calc-8410178426'!$B81)</f>
        <v>0</v>
      </c>
      <c r="AB81">
        <f>IF(ISERROR(VLOOKUP($A81,'data-8017360947'!$A:$BI,1+'calc-8410178426'!AB$1,0)),0,VLOOKUP($A81,'data-8017360947'!$A:$BI,1+'calc-8410178426'!AB$1,0)*0.01*'calc-8410178426'!$B81)</f>
        <v>0</v>
      </c>
      <c r="AC81">
        <f>IF(ISERROR(VLOOKUP($A81,'data-8017360947'!$A:$BI,1+'calc-8410178426'!AC$1,0)),0,VLOOKUP($A81,'data-8017360947'!$A:$BI,1+'calc-8410178426'!AC$1,0)*0.01*'calc-8410178426'!$B81)</f>
        <v>0</v>
      </c>
      <c r="AD81">
        <f>IF(ISERROR(VLOOKUP($A81,'data-8017360947'!$A:$BI,1+'calc-8410178426'!AD$1,0)),0,VLOOKUP($A81,'data-8017360947'!$A:$BI,1+'calc-8410178426'!AD$1,0)*0.01*'calc-8410178426'!$B81)</f>
        <v>0</v>
      </c>
      <c r="AE81">
        <f>IF(ISERROR(VLOOKUP($A81,'data-8017360947'!$A:$BI,1+'calc-8410178426'!AE$1,0)),0,VLOOKUP($A81,'data-8017360947'!$A:$BI,1+'calc-8410178426'!AE$1,0)*0.01*'calc-8410178426'!$B81)</f>
        <v>0</v>
      </c>
      <c r="AF81">
        <f>IF(ISERROR(VLOOKUP($A81,'data-8017360947'!$A:$BI,1+'calc-8410178426'!AF$1,0)),0,VLOOKUP($A81,'data-8017360947'!$A:$BI,1+'calc-8410178426'!AF$1,0)*0.01*'calc-8410178426'!$B81)</f>
        <v>0</v>
      </c>
      <c r="AG81">
        <f>IF(ISERROR(VLOOKUP($A81,'data-8017360947'!$A:$BI,1+'calc-8410178426'!AG$1,0)),0,VLOOKUP($A81,'data-8017360947'!$A:$BI,1+'calc-8410178426'!AG$1,0)*0.01*'calc-8410178426'!$B81)</f>
        <v>0</v>
      </c>
      <c r="AH81">
        <f>IF(ISERROR(VLOOKUP($A81,'data-8017360947'!$A:$BI,1+'calc-8410178426'!AH$1,0)),0,VLOOKUP($A81,'data-8017360947'!$A:$BI,1+'calc-8410178426'!AH$1,0)*0.01*'calc-8410178426'!$B81)</f>
        <v>0</v>
      </c>
      <c r="AI81">
        <f>IF(ISERROR(VLOOKUP($A81,'data-8017360947'!$A:$BI,1+'calc-8410178426'!AI$1,0)),0,VLOOKUP($A81,'data-8017360947'!$A:$BI,1+'calc-8410178426'!AI$1,0)*0.01*'calc-8410178426'!$B81)</f>
        <v>0</v>
      </c>
      <c r="AJ81">
        <f>IF(ISERROR(VLOOKUP($A81,'data-8017360947'!$A:$BI,1+'calc-8410178426'!AJ$1,0)),0,VLOOKUP($A81,'data-8017360947'!$A:$BI,1+'calc-8410178426'!AJ$1,0)*0.01*'calc-8410178426'!$B81)</f>
        <v>0</v>
      </c>
      <c r="AK81">
        <f>IF(ISERROR(VLOOKUP($A81,'data-8017360947'!$A:$BI,1+'calc-8410178426'!AK$1,0)),0,VLOOKUP($A81,'data-8017360947'!$A:$BI,1+'calc-8410178426'!AK$1,0)*0.01*'calc-8410178426'!$B81)</f>
        <v>0</v>
      </c>
      <c r="AL81">
        <f>IF(ISERROR(VLOOKUP($A81,'data-8017360947'!$A:$BI,1+'calc-8410178426'!AL$1,0)),0,VLOOKUP($A81,'data-8017360947'!$A:$BI,1+'calc-8410178426'!AL$1,0)*0.01*'calc-8410178426'!$B81)</f>
        <v>0</v>
      </c>
      <c r="AM81">
        <f>IF(ISERROR(VLOOKUP($A81,'data-8017360947'!$A:$BI,1+'calc-8410178426'!AM$1,0)),0,VLOOKUP($A81,'data-8017360947'!$A:$BI,1+'calc-8410178426'!AM$1,0)*0.01*'calc-8410178426'!$B81)</f>
        <v>0</v>
      </c>
      <c r="AN81">
        <f>IF(ISERROR(VLOOKUP($A81,'data-8017360947'!$A:$BI,1+'calc-8410178426'!AN$1,0)),0,VLOOKUP($A81,'data-8017360947'!$A:$BI,1+'calc-8410178426'!AN$1,0)*0.01*'calc-8410178426'!$B81)</f>
        <v>0</v>
      </c>
      <c r="AO81">
        <f>IF(ISERROR(VLOOKUP($A81,'data-8017360947'!$A:$BI,1+'calc-8410178426'!AO$1,0)),0,VLOOKUP($A81,'data-8017360947'!$A:$BI,1+'calc-8410178426'!AO$1,0)*0.01*'calc-8410178426'!$B81)</f>
        <v>0</v>
      </c>
      <c r="AP81">
        <f>IF(ISERROR(VLOOKUP($A81,'data-8017360947'!$A:$BI,1+'calc-8410178426'!AP$1,0)),0,VLOOKUP($A81,'data-8017360947'!$A:$BI,1+'calc-8410178426'!AP$1,0)*0.01*'calc-8410178426'!$B81)</f>
        <v>0</v>
      </c>
      <c r="AQ81">
        <f>IF(ISERROR(VLOOKUP($A81,'data-8017360947'!$A:$BI,1+'calc-8410178426'!AQ$1,0)),0,VLOOKUP($A81,'data-8017360947'!$A:$BI,1+'calc-8410178426'!AQ$1,0)*0.01*'calc-8410178426'!$B81)</f>
        <v>0</v>
      </c>
      <c r="AR81">
        <f>IF(ISERROR(VLOOKUP($A81,'data-8017360947'!$A:$BI,1+'calc-8410178426'!AR$1,0)),0,VLOOKUP($A81,'data-8017360947'!$A:$BI,1+'calc-8410178426'!AR$1,0)*0.01*'calc-8410178426'!$B81)</f>
        <v>0</v>
      </c>
      <c r="AS81">
        <f>IF(ISERROR(VLOOKUP($A81,'data-8017360947'!$A:$BI,1+'calc-8410178426'!AS$1,0)),0,VLOOKUP($A81,'data-8017360947'!$A:$BI,1+'calc-8410178426'!AS$1,0)*0.01*'calc-8410178426'!$B81)</f>
        <v>0</v>
      </c>
      <c r="AT81">
        <f>IF(ISERROR(VLOOKUP($A81,'data-8017360947'!$A:$BI,1+'calc-8410178426'!AT$1,0)),0,VLOOKUP($A81,'data-8017360947'!$A:$BI,1+'calc-8410178426'!AT$1,0)*0.01*'calc-8410178426'!$B81)</f>
        <v>0</v>
      </c>
      <c r="AU81">
        <f>IF(ISERROR(VLOOKUP($A81,'data-8017360947'!$A:$BI,1+'calc-8410178426'!AU$1,0)),0,VLOOKUP($A81,'data-8017360947'!$A:$BI,1+'calc-8410178426'!AU$1,0)*0.01*'calc-8410178426'!$B81)</f>
        <v>0</v>
      </c>
      <c r="AV81">
        <f>IF(ISERROR(VLOOKUP($A81,'data-8017360947'!$A:$BI,1+'calc-8410178426'!AV$1,0)),0,VLOOKUP($A81,'data-8017360947'!$A:$BI,1+'calc-8410178426'!AV$1,0)*0.01*'calc-8410178426'!$B81)</f>
        <v>0</v>
      </c>
      <c r="AW81">
        <f>IF(ISERROR(VLOOKUP($A81,'data-8017360947'!$A:$BI,1+'calc-8410178426'!AW$1,0)),0,VLOOKUP($A81,'data-8017360947'!$A:$BI,1+'calc-8410178426'!AW$1,0)*0.01*'calc-8410178426'!$B81)</f>
        <v>0</v>
      </c>
      <c r="AX81">
        <f>IF(ISERROR(VLOOKUP($A81,'data-8017360947'!$A:$BI,1+'calc-8410178426'!AX$1,0)),0,VLOOKUP($A81,'data-8017360947'!$A:$BI,1+'calc-8410178426'!AX$1,0)*0.01*'calc-8410178426'!$B81)</f>
        <v>0</v>
      </c>
      <c r="AY81">
        <f>IF(ISERROR(VLOOKUP($A81,'data-8017360947'!$A:$BI,1+'calc-8410178426'!AY$1,0)),0,VLOOKUP($A81,'data-8017360947'!$A:$BI,1+'calc-8410178426'!AY$1,0)*0.01*'calc-8410178426'!$B81)</f>
        <v>0</v>
      </c>
      <c r="AZ81">
        <f>IF(ISERROR(VLOOKUP($A81,'data-8017360947'!$A:$BI,1+'calc-8410178426'!AZ$1,0)),0,VLOOKUP($A81,'data-8017360947'!$A:$BI,1+'calc-8410178426'!AZ$1,0)*0.01*'calc-8410178426'!$B81)</f>
        <v>0</v>
      </c>
      <c r="BA81">
        <f>IF(ISERROR(VLOOKUP($A81,'data-8017360947'!$A:$BI,1+'calc-8410178426'!BA$1,0)),0,VLOOKUP($A81,'data-8017360947'!$A:$BI,1+'calc-8410178426'!BA$1,0)*0.01*'calc-8410178426'!$B81)</f>
        <v>0</v>
      </c>
      <c r="BB81">
        <f>IF(ISERROR(VLOOKUP($A81,'data-8017360947'!$A:$BI,1+'calc-8410178426'!BB$1,0)),0,VLOOKUP($A81,'data-8017360947'!$A:$BI,1+'calc-8410178426'!BB$1,0)*0.01*'calc-8410178426'!$B81)</f>
        <v>0</v>
      </c>
      <c r="BC81">
        <f>IF(ISERROR(VLOOKUP($A81,'data-8017360947'!$A:$BI,1+'calc-8410178426'!BC$1,0)),0,VLOOKUP($A81,'data-8017360947'!$A:$BI,1+'calc-8410178426'!BC$1,0)*0.01*'calc-8410178426'!$B81)</f>
        <v>0</v>
      </c>
      <c r="BD81">
        <f>IF(ISERROR(VLOOKUP($A81,'data-8017360947'!$A:$BI,1+'calc-8410178426'!BD$1,0)),0,VLOOKUP($A81,'data-8017360947'!$A:$BI,1+'calc-8410178426'!BD$1,0)*0.01*'calc-8410178426'!$B81)</f>
        <v>0</v>
      </c>
      <c r="BE81">
        <f>IF(ISERROR(VLOOKUP($A81,'data-8017360947'!$A:$BI,1+'calc-8410178426'!BE$1,0)),0,VLOOKUP($A81,'data-8017360947'!$A:$BI,1+'calc-8410178426'!BE$1,0)*0.01*'calc-8410178426'!$B81)</f>
        <v>0</v>
      </c>
      <c r="BF81">
        <f>IF(ISERROR(VLOOKUP($A81,'data-8017360947'!$A:$BI,1+'calc-8410178426'!BF$1,0)),0,VLOOKUP($A81,'data-8017360947'!$A:$BI,1+'calc-8410178426'!BF$1,0)*0.01*'calc-8410178426'!$B81)</f>
        <v>0</v>
      </c>
      <c r="BG81">
        <f>IF(ISERROR(VLOOKUP($A81,'data-8017360947'!$A:$BI,1+'calc-8410178426'!BG$1,0)),0,VLOOKUP($A81,'data-8017360947'!$A:$BI,1+'calc-8410178426'!BG$1,0)*0.01*'calc-8410178426'!$B81)</f>
        <v>0</v>
      </c>
      <c r="BH81">
        <f>IF(ISERROR(VLOOKUP($A81,'data-8017360947'!$A:$BI,1+'calc-8410178426'!BH$1,0)),0,VLOOKUP($A81,'data-8017360947'!$A:$BI,1+'calc-8410178426'!BH$1,0)*0.01*'calc-8410178426'!$B81)</f>
        <v>0</v>
      </c>
      <c r="BI81">
        <f>IF(ISERROR(VLOOKUP($A81,'data-8017360947'!$A:$BI,1+'calc-8410178426'!BI$1,0)),0,VLOOKUP($A81,'data-8017360947'!$A:$BI,1+'calc-8410178426'!BI$1,0)*0.01*'calc-8410178426'!$B81)</f>
        <v>0</v>
      </c>
      <c r="BJ81">
        <f>IF(ISERROR(VLOOKUP($A81,'data-8017360947'!$A:$BI,1+'calc-8410178426'!BJ$1,0)),0,VLOOKUP($A81,'data-8017360947'!$A:$BI,1+'calc-8410178426'!BJ$1,0)*0.01*'calc-8410178426'!$B81)</f>
        <v>0</v>
      </c>
    </row>
    <row r="82" spans="1:62" x14ac:dyDescent="0.25">
      <c r="A82">
        <f>'Nutritional Calculator - Demo'!C87</f>
        <v>0</v>
      </c>
      <c r="B82">
        <f>'Nutritional Calculator - Demo'!D87</f>
        <v>0</v>
      </c>
      <c r="C82">
        <f>IF(ISERROR(VLOOKUP($A82,'data-8017360947'!$A:$BI,1+'calc-8410178426'!C$1,0)),0,VLOOKUP($A82,'data-8017360947'!$A:$BI,1+'calc-8410178426'!C$1,0)*0.01*'calc-8410178426'!$B82)</f>
        <v>0</v>
      </c>
      <c r="D82">
        <f>IF(ISERROR(VLOOKUP($A82,'data-8017360947'!$A:$BI,1+'calc-8410178426'!D$1,0)),0,VLOOKUP($A82,'data-8017360947'!$A:$BI,1+'calc-8410178426'!D$1,0)*0.01*'calc-8410178426'!$B82)</f>
        <v>0</v>
      </c>
      <c r="E82">
        <f>IF(ISERROR(VLOOKUP($A82,'data-8017360947'!$A:$BI,1+'calc-8410178426'!E$1,0)),0,VLOOKUP($A82,'data-8017360947'!$A:$BI,1+'calc-8410178426'!E$1,0)*0.01*'calc-8410178426'!$B82)</f>
        <v>0</v>
      </c>
      <c r="F82">
        <f>IF(ISERROR(VLOOKUP($A82,'data-8017360947'!$A:$BI,1+'calc-8410178426'!F$1,0)),0,VLOOKUP($A82,'data-8017360947'!$A:$BI,1+'calc-8410178426'!F$1,0)*0.01*'calc-8410178426'!$B82)</f>
        <v>0</v>
      </c>
      <c r="G82">
        <f>IF(ISERROR(VLOOKUP($A82,'data-8017360947'!$A:$BI,1+'calc-8410178426'!G$1,0)),0,VLOOKUP($A82,'data-8017360947'!$A:$BI,1+'calc-8410178426'!G$1,0)*0.01*'calc-8410178426'!$B82)</f>
        <v>0</v>
      </c>
      <c r="H82">
        <f>IF(ISERROR(VLOOKUP($A82,'data-8017360947'!$A:$BI,1+'calc-8410178426'!H$1,0)),0,VLOOKUP($A82,'data-8017360947'!$A:$BI,1+'calc-8410178426'!H$1,0)*0.01*'calc-8410178426'!$B82)</f>
        <v>0</v>
      </c>
      <c r="I82">
        <f>IF(ISERROR(VLOOKUP($A82,'data-8017360947'!$A:$BI,1+'calc-8410178426'!I$1,0)),0,VLOOKUP($A82,'data-8017360947'!$A:$BI,1+'calc-8410178426'!I$1,0)*0.01*'calc-8410178426'!$B82)</f>
        <v>0</v>
      </c>
      <c r="J82">
        <f>IF(ISERROR(VLOOKUP($A82,'data-8017360947'!$A:$BI,1+'calc-8410178426'!J$1,0)),0,VLOOKUP($A82,'data-8017360947'!$A:$BI,1+'calc-8410178426'!J$1,0)*0.01*'calc-8410178426'!$B82)</f>
        <v>0</v>
      </c>
      <c r="K82">
        <f>IF(ISERROR(VLOOKUP($A82,'data-8017360947'!$A:$BI,1+'calc-8410178426'!K$1,0)),0,VLOOKUP($A82,'data-8017360947'!$A:$BI,1+'calc-8410178426'!K$1,0)*0.01*'calc-8410178426'!$B82)</f>
        <v>0</v>
      </c>
      <c r="L82">
        <f>IF(ISERROR(VLOOKUP($A82,'data-8017360947'!$A:$BI,1+'calc-8410178426'!L$1,0)),0,VLOOKUP($A82,'data-8017360947'!$A:$BI,1+'calc-8410178426'!L$1,0)*0.01*'calc-8410178426'!$B82)</f>
        <v>0</v>
      </c>
      <c r="M82">
        <f>IF(ISERROR(VLOOKUP($A82,'data-8017360947'!$A:$BI,1+'calc-8410178426'!M$1,0)),0,VLOOKUP($A82,'data-8017360947'!$A:$BI,1+'calc-8410178426'!M$1,0)*0.01*'calc-8410178426'!$B82)</f>
        <v>0</v>
      </c>
      <c r="N82">
        <f>IF(ISERROR(VLOOKUP($A82,'data-8017360947'!$A:$BI,1+'calc-8410178426'!N$1,0)),0,VLOOKUP($A82,'data-8017360947'!$A:$BI,1+'calc-8410178426'!N$1,0)*0.01*'calc-8410178426'!$B82)</f>
        <v>0</v>
      </c>
      <c r="O82">
        <f>IF(ISERROR(VLOOKUP($A82,'data-8017360947'!$A:$BI,1+'calc-8410178426'!O$1,0)),0,VLOOKUP($A82,'data-8017360947'!$A:$BI,1+'calc-8410178426'!O$1,0)*0.01*'calc-8410178426'!$B82)</f>
        <v>0</v>
      </c>
      <c r="P82">
        <f>IF(ISERROR(VLOOKUP($A82,'data-8017360947'!$A:$BI,1+'calc-8410178426'!P$1,0)),0,VLOOKUP($A82,'data-8017360947'!$A:$BI,1+'calc-8410178426'!P$1,0)*0.01*'calc-8410178426'!$B82)</f>
        <v>0</v>
      </c>
      <c r="Q82">
        <f>IF(ISERROR(VLOOKUP($A82,'data-8017360947'!$A:$BI,1+'calc-8410178426'!Q$1,0)),0,VLOOKUP($A82,'data-8017360947'!$A:$BI,1+'calc-8410178426'!Q$1,0)*0.01*'calc-8410178426'!$B82)</f>
        <v>0</v>
      </c>
      <c r="R82">
        <f>IF(ISERROR(VLOOKUP($A82,'data-8017360947'!$A:$BI,1+'calc-8410178426'!R$1,0)),0,VLOOKUP($A82,'data-8017360947'!$A:$BI,1+'calc-8410178426'!R$1,0)*0.01*'calc-8410178426'!$B82)</f>
        <v>0</v>
      </c>
      <c r="S82">
        <f>IF(ISERROR(VLOOKUP($A82,'data-8017360947'!$A:$BI,1+'calc-8410178426'!S$1,0)),0,VLOOKUP($A82,'data-8017360947'!$A:$BI,1+'calc-8410178426'!S$1,0)*0.01*'calc-8410178426'!$B82)</f>
        <v>0</v>
      </c>
      <c r="T82">
        <f>IF(ISERROR(VLOOKUP($A82,'data-8017360947'!$A:$BI,1+'calc-8410178426'!T$1,0)),0,VLOOKUP($A82,'data-8017360947'!$A:$BI,1+'calc-8410178426'!T$1,0)*0.01*'calc-8410178426'!$B82)</f>
        <v>0</v>
      </c>
      <c r="U82">
        <f>IF(ISERROR(VLOOKUP($A82,'data-8017360947'!$A:$BI,1+'calc-8410178426'!U$1,0)),0,VLOOKUP($A82,'data-8017360947'!$A:$BI,1+'calc-8410178426'!U$1,0)*0.01*'calc-8410178426'!$B82)</f>
        <v>0</v>
      </c>
      <c r="V82">
        <f>IF(ISERROR(VLOOKUP($A82,'data-8017360947'!$A:$BI,1+'calc-8410178426'!V$1,0)),0,VLOOKUP($A82,'data-8017360947'!$A:$BI,1+'calc-8410178426'!V$1,0)*0.01*'calc-8410178426'!$B82)</f>
        <v>0</v>
      </c>
      <c r="W82">
        <f>IF(ISERROR(VLOOKUP($A82,'data-8017360947'!$A:$BI,1+'calc-8410178426'!W$1,0)),0,VLOOKUP($A82,'data-8017360947'!$A:$BI,1+'calc-8410178426'!W$1,0)*0.01*'calc-8410178426'!$B82)</f>
        <v>0</v>
      </c>
      <c r="X82">
        <f>IF(ISERROR(VLOOKUP($A82,'data-8017360947'!$A:$BI,1+'calc-8410178426'!X$1,0)),0,VLOOKUP($A82,'data-8017360947'!$A:$BI,1+'calc-8410178426'!X$1,0)*0.01*'calc-8410178426'!$B82)</f>
        <v>0</v>
      </c>
      <c r="Y82">
        <f>IF(ISERROR(VLOOKUP($A82,'data-8017360947'!$A:$BI,1+'calc-8410178426'!Y$1,0)),0,VLOOKUP($A82,'data-8017360947'!$A:$BI,1+'calc-8410178426'!Y$1,0)*0.01*'calc-8410178426'!$B82)</f>
        <v>0</v>
      </c>
      <c r="Z82">
        <f>IF(ISERROR(VLOOKUP($A82,'data-8017360947'!$A:$BI,1+'calc-8410178426'!Z$1,0)),0,VLOOKUP($A82,'data-8017360947'!$A:$BI,1+'calc-8410178426'!Z$1,0)*0.01*'calc-8410178426'!$B82)</f>
        <v>0</v>
      </c>
      <c r="AA82">
        <f>IF(ISERROR(VLOOKUP($A82,'data-8017360947'!$A:$BI,1+'calc-8410178426'!AA$1,0)),0,VLOOKUP($A82,'data-8017360947'!$A:$BI,1+'calc-8410178426'!AA$1,0)*0.01*'calc-8410178426'!$B82)</f>
        <v>0</v>
      </c>
      <c r="AB82">
        <f>IF(ISERROR(VLOOKUP($A82,'data-8017360947'!$A:$BI,1+'calc-8410178426'!AB$1,0)),0,VLOOKUP($A82,'data-8017360947'!$A:$BI,1+'calc-8410178426'!AB$1,0)*0.01*'calc-8410178426'!$B82)</f>
        <v>0</v>
      </c>
      <c r="AC82">
        <f>IF(ISERROR(VLOOKUP($A82,'data-8017360947'!$A:$BI,1+'calc-8410178426'!AC$1,0)),0,VLOOKUP($A82,'data-8017360947'!$A:$BI,1+'calc-8410178426'!AC$1,0)*0.01*'calc-8410178426'!$B82)</f>
        <v>0</v>
      </c>
      <c r="AD82">
        <f>IF(ISERROR(VLOOKUP($A82,'data-8017360947'!$A:$BI,1+'calc-8410178426'!AD$1,0)),0,VLOOKUP($A82,'data-8017360947'!$A:$BI,1+'calc-8410178426'!AD$1,0)*0.01*'calc-8410178426'!$B82)</f>
        <v>0</v>
      </c>
      <c r="AE82">
        <f>IF(ISERROR(VLOOKUP($A82,'data-8017360947'!$A:$BI,1+'calc-8410178426'!AE$1,0)),0,VLOOKUP($A82,'data-8017360947'!$A:$BI,1+'calc-8410178426'!AE$1,0)*0.01*'calc-8410178426'!$B82)</f>
        <v>0</v>
      </c>
      <c r="AF82">
        <f>IF(ISERROR(VLOOKUP($A82,'data-8017360947'!$A:$BI,1+'calc-8410178426'!AF$1,0)),0,VLOOKUP($A82,'data-8017360947'!$A:$BI,1+'calc-8410178426'!AF$1,0)*0.01*'calc-8410178426'!$B82)</f>
        <v>0</v>
      </c>
      <c r="AG82">
        <f>IF(ISERROR(VLOOKUP($A82,'data-8017360947'!$A:$BI,1+'calc-8410178426'!AG$1,0)),0,VLOOKUP($A82,'data-8017360947'!$A:$BI,1+'calc-8410178426'!AG$1,0)*0.01*'calc-8410178426'!$B82)</f>
        <v>0</v>
      </c>
      <c r="AH82">
        <f>IF(ISERROR(VLOOKUP($A82,'data-8017360947'!$A:$BI,1+'calc-8410178426'!AH$1,0)),0,VLOOKUP($A82,'data-8017360947'!$A:$BI,1+'calc-8410178426'!AH$1,0)*0.01*'calc-8410178426'!$B82)</f>
        <v>0</v>
      </c>
      <c r="AI82">
        <f>IF(ISERROR(VLOOKUP($A82,'data-8017360947'!$A:$BI,1+'calc-8410178426'!AI$1,0)),0,VLOOKUP($A82,'data-8017360947'!$A:$BI,1+'calc-8410178426'!AI$1,0)*0.01*'calc-8410178426'!$B82)</f>
        <v>0</v>
      </c>
      <c r="AJ82">
        <f>IF(ISERROR(VLOOKUP($A82,'data-8017360947'!$A:$BI,1+'calc-8410178426'!AJ$1,0)),0,VLOOKUP($A82,'data-8017360947'!$A:$BI,1+'calc-8410178426'!AJ$1,0)*0.01*'calc-8410178426'!$B82)</f>
        <v>0</v>
      </c>
      <c r="AK82">
        <f>IF(ISERROR(VLOOKUP($A82,'data-8017360947'!$A:$BI,1+'calc-8410178426'!AK$1,0)),0,VLOOKUP($A82,'data-8017360947'!$A:$BI,1+'calc-8410178426'!AK$1,0)*0.01*'calc-8410178426'!$B82)</f>
        <v>0</v>
      </c>
      <c r="AL82">
        <f>IF(ISERROR(VLOOKUP($A82,'data-8017360947'!$A:$BI,1+'calc-8410178426'!AL$1,0)),0,VLOOKUP($A82,'data-8017360947'!$A:$BI,1+'calc-8410178426'!AL$1,0)*0.01*'calc-8410178426'!$B82)</f>
        <v>0</v>
      </c>
      <c r="AM82">
        <f>IF(ISERROR(VLOOKUP($A82,'data-8017360947'!$A:$BI,1+'calc-8410178426'!AM$1,0)),0,VLOOKUP($A82,'data-8017360947'!$A:$BI,1+'calc-8410178426'!AM$1,0)*0.01*'calc-8410178426'!$B82)</f>
        <v>0</v>
      </c>
      <c r="AN82">
        <f>IF(ISERROR(VLOOKUP($A82,'data-8017360947'!$A:$BI,1+'calc-8410178426'!AN$1,0)),0,VLOOKUP($A82,'data-8017360947'!$A:$BI,1+'calc-8410178426'!AN$1,0)*0.01*'calc-8410178426'!$B82)</f>
        <v>0</v>
      </c>
      <c r="AO82">
        <f>IF(ISERROR(VLOOKUP($A82,'data-8017360947'!$A:$BI,1+'calc-8410178426'!AO$1,0)),0,VLOOKUP($A82,'data-8017360947'!$A:$BI,1+'calc-8410178426'!AO$1,0)*0.01*'calc-8410178426'!$B82)</f>
        <v>0</v>
      </c>
      <c r="AP82">
        <f>IF(ISERROR(VLOOKUP($A82,'data-8017360947'!$A:$BI,1+'calc-8410178426'!AP$1,0)),0,VLOOKUP($A82,'data-8017360947'!$A:$BI,1+'calc-8410178426'!AP$1,0)*0.01*'calc-8410178426'!$B82)</f>
        <v>0</v>
      </c>
      <c r="AQ82">
        <f>IF(ISERROR(VLOOKUP($A82,'data-8017360947'!$A:$BI,1+'calc-8410178426'!AQ$1,0)),0,VLOOKUP($A82,'data-8017360947'!$A:$BI,1+'calc-8410178426'!AQ$1,0)*0.01*'calc-8410178426'!$B82)</f>
        <v>0</v>
      </c>
      <c r="AR82">
        <f>IF(ISERROR(VLOOKUP($A82,'data-8017360947'!$A:$BI,1+'calc-8410178426'!AR$1,0)),0,VLOOKUP($A82,'data-8017360947'!$A:$BI,1+'calc-8410178426'!AR$1,0)*0.01*'calc-8410178426'!$B82)</f>
        <v>0</v>
      </c>
      <c r="AS82">
        <f>IF(ISERROR(VLOOKUP($A82,'data-8017360947'!$A:$BI,1+'calc-8410178426'!AS$1,0)),0,VLOOKUP($A82,'data-8017360947'!$A:$BI,1+'calc-8410178426'!AS$1,0)*0.01*'calc-8410178426'!$B82)</f>
        <v>0</v>
      </c>
      <c r="AT82">
        <f>IF(ISERROR(VLOOKUP($A82,'data-8017360947'!$A:$BI,1+'calc-8410178426'!AT$1,0)),0,VLOOKUP($A82,'data-8017360947'!$A:$BI,1+'calc-8410178426'!AT$1,0)*0.01*'calc-8410178426'!$B82)</f>
        <v>0</v>
      </c>
      <c r="AU82">
        <f>IF(ISERROR(VLOOKUP($A82,'data-8017360947'!$A:$BI,1+'calc-8410178426'!AU$1,0)),0,VLOOKUP($A82,'data-8017360947'!$A:$BI,1+'calc-8410178426'!AU$1,0)*0.01*'calc-8410178426'!$B82)</f>
        <v>0</v>
      </c>
      <c r="AV82">
        <f>IF(ISERROR(VLOOKUP($A82,'data-8017360947'!$A:$BI,1+'calc-8410178426'!AV$1,0)),0,VLOOKUP($A82,'data-8017360947'!$A:$BI,1+'calc-8410178426'!AV$1,0)*0.01*'calc-8410178426'!$B82)</f>
        <v>0</v>
      </c>
      <c r="AW82">
        <f>IF(ISERROR(VLOOKUP($A82,'data-8017360947'!$A:$BI,1+'calc-8410178426'!AW$1,0)),0,VLOOKUP($A82,'data-8017360947'!$A:$BI,1+'calc-8410178426'!AW$1,0)*0.01*'calc-8410178426'!$B82)</f>
        <v>0</v>
      </c>
      <c r="AX82">
        <f>IF(ISERROR(VLOOKUP($A82,'data-8017360947'!$A:$BI,1+'calc-8410178426'!AX$1,0)),0,VLOOKUP($A82,'data-8017360947'!$A:$BI,1+'calc-8410178426'!AX$1,0)*0.01*'calc-8410178426'!$B82)</f>
        <v>0</v>
      </c>
      <c r="AY82">
        <f>IF(ISERROR(VLOOKUP($A82,'data-8017360947'!$A:$BI,1+'calc-8410178426'!AY$1,0)),0,VLOOKUP($A82,'data-8017360947'!$A:$BI,1+'calc-8410178426'!AY$1,0)*0.01*'calc-8410178426'!$B82)</f>
        <v>0</v>
      </c>
      <c r="AZ82">
        <f>IF(ISERROR(VLOOKUP($A82,'data-8017360947'!$A:$BI,1+'calc-8410178426'!AZ$1,0)),0,VLOOKUP($A82,'data-8017360947'!$A:$BI,1+'calc-8410178426'!AZ$1,0)*0.01*'calc-8410178426'!$B82)</f>
        <v>0</v>
      </c>
      <c r="BA82">
        <f>IF(ISERROR(VLOOKUP($A82,'data-8017360947'!$A:$BI,1+'calc-8410178426'!BA$1,0)),0,VLOOKUP($A82,'data-8017360947'!$A:$BI,1+'calc-8410178426'!BA$1,0)*0.01*'calc-8410178426'!$B82)</f>
        <v>0</v>
      </c>
      <c r="BB82">
        <f>IF(ISERROR(VLOOKUP($A82,'data-8017360947'!$A:$BI,1+'calc-8410178426'!BB$1,0)),0,VLOOKUP($A82,'data-8017360947'!$A:$BI,1+'calc-8410178426'!BB$1,0)*0.01*'calc-8410178426'!$B82)</f>
        <v>0</v>
      </c>
      <c r="BC82">
        <f>IF(ISERROR(VLOOKUP($A82,'data-8017360947'!$A:$BI,1+'calc-8410178426'!BC$1,0)),0,VLOOKUP($A82,'data-8017360947'!$A:$BI,1+'calc-8410178426'!BC$1,0)*0.01*'calc-8410178426'!$B82)</f>
        <v>0</v>
      </c>
      <c r="BD82">
        <f>IF(ISERROR(VLOOKUP($A82,'data-8017360947'!$A:$BI,1+'calc-8410178426'!BD$1,0)),0,VLOOKUP($A82,'data-8017360947'!$A:$BI,1+'calc-8410178426'!BD$1,0)*0.01*'calc-8410178426'!$B82)</f>
        <v>0</v>
      </c>
      <c r="BE82">
        <f>IF(ISERROR(VLOOKUP($A82,'data-8017360947'!$A:$BI,1+'calc-8410178426'!BE$1,0)),0,VLOOKUP($A82,'data-8017360947'!$A:$BI,1+'calc-8410178426'!BE$1,0)*0.01*'calc-8410178426'!$B82)</f>
        <v>0</v>
      </c>
      <c r="BF82">
        <f>IF(ISERROR(VLOOKUP($A82,'data-8017360947'!$A:$BI,1+'calc-8410178426'!BF$1,0)),0,VLOOKUP($A82,'data-8017360947'!$A:$BI,1+'calc-8410178426'!BF$1,0)*0.01*'calc-8410178426'!$B82)</f>
        <v>0</v>
      </c>
      <c r="BG82">
        <f>IF(ISERROR(VLOOKUP($A82,'data-8017360947'!$A:$BI,1+'calc-8410178426'!BG$1,0)),0,VLOOKUP($A82,'data-8017360947'!$A:$BI,1+'calc-8410178426'!BG$1,0)*0.01*'calc-8410178426'!$B82)</f>
        <v>0</v>
      </c>
      <c r="BH82">
        <f>IF(ISERROR(VLOOKUP($A82,'data-8017360947'!$A:$BI,1+'calc-8410178426'!BH$1,0)),0,VLOOKUP($A82,'data-8017360947'!$A:$BI,1+'calc-8410178426'!BH$1,0)*0.01*'calc-8410178426'!$B82)</f>
        <v>0</v>
      </c>
      <c r="BI82">
        <f>IF(ISERROR(VLOOKUP($A82,'data-8017360947'!$A:$BI,1+'calc-8410178426'!BI$1,0)),0,VLOOKUP($A82,'data-8017360947'!$A:$BI,1+'calc-8410178426'!BI$1,0)*0.01*'calc-8410178426'!$B82)</f>
        <v>0</v>
      </c>
      <c r="BJ82">
        <f>IF(ISERROR(VLOOKUP($A82,'data-8017360947'!$A:$BI,1+'calc-8410178426'!BJ$1,0)),0,VLOOKUP($A82,'data-8017360947'!$A:$BI,1+'calc-8410178426'!BJ$1,0)*0.01*'calc-8410178426'!$B82)</f>
        <v>0</v>
      </c>
    </row>
    <row r="83" spans="1:62" x14ac:dyDescent="0.25">
      <c r="A83">
        <f>'Nutritional Calculator - Demo'!C88</f>
        <v>0</v>
      </c>
      <c r="B83">
        <f>'Nutritional Calculator - Demo'!D88</f>
        <v>0</v>
      </c>
      <c r="C83">
        <f>IF(ISERROR(VLOOKUP($A83,'data-8017360947'!$A:$BI,1+'calc-8410178426'!C$1,0)),0,VLOOKUP($A83,'data-8017360947'!$A:$BI,1+'calc-8410178426'!C$1,0)*0.01*'calc-8410178426'!$B83)</f>
        <v>0</v>
      </c>
      <c r="D83">
        <f>IF(ISERROR(VLOOKUP($A83,'data-8017360947'!$A:$BI,1+'calc-8410178426'!D$1,0)),0,VLOOKUP($A83,'data-8017360947'!$A:$BI,1+'calc-8410178426'!D$1,0)*0.01*'calc-8410178426'!$B83)</f>
        <v>0</v>
      </c>
      <c r="E83">
        <f>IF(ISERROR(VLOOKUP($A83,'data-8017360947'!$A:$BI,1+'calc-8410178426'!E$1,0)),0,VLOOKUP($A83,'data-8017360947'!$A:$BI,1+'calc-8410178426'!E$1,0)*0.01*'calc-8410178426'!$B83)</f>
        <v>0</v>
      </c>
      <c r="F83">
        <f>IF(ISERROR(VLOOKUP($A83,'data-8017360947'!$A:$BI,1+'calc-8410178426'!F$1,0)),0,VLOOKUP($A83,'data-8017360947'!$A:$BI,1+'calc-8410178426'!F$1,0)*0.01*'calc-8410178426'!$B83)</f>
        <v>0</v>
      </c>
      <c r="G83">
        <f>IF(ISERROR(VLOOKUP($A83,'data-8017360947'!$A:$BI,1+'calc-8410178426'!G$1,0)),0,VLOOKUP($A83,'data-8017360947'!$A:$BI,1+'calc-8410178426'!G$1,0)*0.01*'calc-8410178426'!$B83)</f>
        <v>0</v>
      </c>
      <c r="H83">
        <f>IF(ISERROR(VLOOKUP($A83,'data-8017360947'!$A:$BI,1+'calc-8410178426'!H$1,0)),0,VLOOKUP($A83,'data-8017360947'!$A:$BI,1+'calc-8410178426'!H$1,0)*0.01*'calc-8410178426'!$B83)</f>
        <v>0</v>
      </c>
      <c r="I83">
        <f>IF(ISERROR(VLOOKUP($A83,'data-8017360947'!$A:$BI,1+'calc-8410178426'!I$1,0)),0,VLOOKUP($A83,'data-8017360947'!$A:$BI,1+'calc-8410178426'!I$1,0)*0.01*'calc-8410178426'!$B83)</f>
        <v>0</v>
      </c>
      <c r="J83">
        <f>IF(ISERROR(VLOOKUP($A83,'data-8017360947'!$A:$BI,1+'calc-8410178426'!J$1,0)),0,VLOOKUP($A83,'data-8017360947'!$A:$BI,1+'calc-8410178426'!J$1,0)*0.01*'calc-8410178426'!$B83)</f>
        <v>0</v>
      </c>
      <c r="K83">
        <f>IF(ISERROR(VLOOKUP($A83,'data-8017360947'!$A:$BI,1+'calc-8410178426'!K$1,0)),0,VLOOKUP($A83,'data-8017360947'!$A:$BI,1+'calc-8410178426'!K$1,0)*0.01*'calc-8410178426'!$B83)</f>
        <v>0</v>
      </c>
      <c r="L83">
        <f>IF(ISERROR(VLOOKUP($A83,'data-8017360947'!$A:$BI,1+'calc-8410178426'!L$1,0)),0,VLOOKUP($A83,'data-8017360947'!$A:$BI,1+'calc-8410178426'!L$1,0)*0.01*'calc-8410178426'!$B83)</f>
        <v>0</v>
      </c>
      <c r="M83">
        <f>IF(ISERROR(VLOOKUP($A83,'data-8017360947'!$A:$BI,1+'calc-8410178426'!M$1,0)),0,VLOOKUP($A83,'data-8017360947'!$A:$BI,1+'calc-8410178426'!M$1,0)*0.01*'calc-8410178426'!$B83)</f>
        <v>0</v>
      </c>
      <c r="N83">
        <f>IF(ISERROR(VLOOKUP($A83,'data-8017360947'!$A:$BI,1+'calc-8410178426'!N$1,0)),0,VLOOKUP($A83,'data-8017360947'!$A:$BI,1+'calc-8410178426'!N$1,0)*0.01*'calc-8410178426'!$B83)</f>
        <v>0</v>
      </c>
      <c r="O83">
        <f>IF(ISERROR(VLOOKUP($A83,'data-8017360947'!$A:$BI,1+'calc-8410178426'!O$1,0)),0,VLOOKUP($A83,'data-8017360947'!$A:$BI,1+'calc-8410178426'!O$1,0)*0.01*'calc-8410178426'!$B83)</f>
        <v>0</v>
      </c>
      <c r="P83">
        <f>IF(ISERROR(VLOOKUP($A83,'data-8017360947'!$A:$BI,1+'calc-8410178426'!P$1,0)),0,VLOOKUP($A83,'data-8017360947'!$A:$BI,1+'calc-8410178426'!P$1,0)*0.01*'calc-8410178426'!$B83)</f>
        <v>0</v>
      </c>
      <c r="Q83">
        <f>IF(ISERROR(VLOOKUP($A83,'data-8017360947'!$A:$BI,1+'calc-8410178426'!Q$1,0)),0,VLOOKUP($A83,'data-8017360947'!$A:$BI,1+'calc-8410178426'!Q$1,0)*0.01*'calc-8410178426'!$B83)</f>
        <v>0</v>
      </c>
      <c r="R83">
        <f>IF(ISERROR(VLOOKUP($A83,'data-8017360947'!$A:$BI,1+'calc-8410178426'!R$1,0)),0,VLOOKUP($A83,'data-8017360947'!$A:$BI,1+'calc-8410178426'!R$1,0)*0.01*'calc-8410178426'!$B83)</f>
        <v>0</v>
      </c>
      <c r="S83">
        <f>IF(ISERROR(VLOOKUP($A83,'data-8017360947'!$A:$BI,1+'calc-8410178426'!S$1,0)),0,VLOOKUP($A83,'data-8017360947'!$A:$BI,1+'calc-8410178426'!S$1,0)*0.01*'calc-8410178426'!$B83)</f>
        <v>0</v>
      </c>
      <c r="T83">
        <f>IF(ISERROR(VLOOKUP($A83,'data-8017360947'!$A:$BI,1+'calc-8410178426'!T$1,0)),0,VLOOKUP($A83,'data-8017360947'!$A:$BI,1+'calc-8410178426'!T$1,0)*0.01*'calc-8410178426'!$B83)</f>
        <v>0</v>
      </c>
      <c r="U83">
        <f>IF(ISERROR(VLOOKUP($A83,'data-8017360947'!$A:$BI,1+'calc-8410178426'!U$1,0)),0,VLOOKUP($A83,'data-8017360947'!$A:$BI,1+'calc-8410178426'!U$1,0)*0.01*'calc-8410178426'!$B83)</f>
        <v>0</v>
      </c>
      <c r="V83">
        <f>IF(ISERROR(VLOOKUP($A83,'data-8017360947'!$A:$BI,1+'calc-8410178426'!V$1,0)),0,VLOOKUP($A83,'data-8017360947'!$A:$BI,1+'calc-8410178426'!V$1,0)*0.01*'calc-8410178426'!$B83)</f>
        <v>0</v>
      </c>
      <c r="W83">
        <f>IF(ISERROR(VLOOKUP($A83,'data-8017360947'!$A:$BI,1+'calc-8410178426'!W$1,0)),0,VLOOKUP($A83,'data-8017360947'!$A:$BI,1+'calc-8410178426'!W$1,0)*0.01*'calc-8410178426'!$B83)</f>
        <v>0</v>
      </c>
      <c r="X83">
        <f>IF(ISERROR(VLOOKUP($A83,'data-8017360947'!$A:$BI,1+'calc-8410178426'!X$1,0)),0,VLOOKUP($A83,'data-8017360947'!$A:$BI,1+'calc-8410178426'!X$1,0)*0.01*'calc-8410178426'!$B83)</f>
        <v>0</v>
      </c>
      <c r="Y83">
        <f>IF(ISERROR(VLOOKUP($A83,'data-8017360947'!$A:$BI,1+'calc-8410178426'!Y$1,0)),0,VLOOKUP($A83,'data-8017360947'!$A:$BI,1+'calc-8410178426'!Y$1,0)*0.01*'calc-8410178426'!$B83)</f>
        <v>0</v>
      </c>
      <c r="Z83">
        <f>IF(ISERROR(VLOOKUP($A83,'data-8017360947'!$A:$BI,1+'calc-8410178426'!Z$1,0)),0,VLOOKUP($A83,'data-8017360947'!$A:$BI,1+'calc-8410178426'!Z$1,0)*0.01*'calc-8410178426'!$B83)</f>
        <v>0</v>
      </c>
      <c r="AA83">
        <f>IF(ISERROR(VLOOKUP($A83,'data-8017360947'!$A:$BI,1+'calc-8410178426'!AA$1,0)),0,VLOOKUP($A83,'data-8017360947'!$A:$BI,1+'calc-8410178426'!AA$1,0)*0.01*'calc-8410178426'!$B83)</f>
        <v>0</v>
      </c>
      <c r="AB83">
        <f>IF(ISERROR(VLOOKUP($A83,'data-8017360947'!$A:$BI,1+'calc-8410178426'!AB$1,0)),0,VLOOKUP($A83,'data-8017360947'!$A:$BI,1+'calc-8410178426'!AB$1,0)*0.01*'calc-8410178426'!$B83)</f>
        <v>0</v>
      </c>
      <c r="AC83">
        <f>IF(ISERROR(VLOOKUP($A83,'data-8017360947'!$A:$BI,1+'calc-8410178426'!AC$1,0)),0,VLOOKUP($A83,'data-8017360947'!$A:$BI,1+'calc-8410178426'!AC$1,0)*0.01*'calc-8410178426'!$B83)</f>
        <v>0</v>
      </c>
      <c r="AD83">
        <f>IF(ISERROR(VLOOKUP($A83,'data-8017360947'!$A:$BI,1+'calc-8410178426'!AD$1,0)),0,VLOOKUP($A83,'data-8017360947'!$A:$BI,1+'calc-8410178426'!AD$1,0)*0.01*'calc-8410178426'!$B83)</f>
        <v>0</v>
      </c>
      <c r="AE83">
        <f>IF(ISERROR(VLOOKUP($A83,'data-8017360947'!$A:$BI,1+'calc-8410178426'!AE$1,0)),0,VLOOKUP($A83,'data-8017360947'!$A:$BI,1+'calc-8410178426'!AE$1,0)*0.01*'calc-8410178426'!$B83)</f>
        <v>0</v>
      </c>
      <c r="AF83">
        <f>IF(ISERROR(VLOOKUP($A83,'data-8017360947'!$A:$BI,1+'calc-8410178426'!AF$1,0)),0,VLOOKUP($A83,'data-8017360947'!$A:$BI,1+'calc-8410178426'!AF$1,0)*0.01*'calc-8410178426'!$B83)</f>
        <v>0</v>
      </c>
      <c r="AG83">
        <f>IF(ISERROR(VLOOKUP($A83,'data-8017360947'!$A:$BI,1+'calc-8410178426'!AG$1,0)),0,VLOOKUP($A83,'data-8017360947'!$A:$BI,1+'calc-8410178426'!AG$1,0)*0.01*'calc-8410178426'!$B83)</f>
        <v>0</v>
      </c>
      <c r="AH83">
        <f>IF(ISERROR(VLOOKUP($A83,'data-8017360947'!$A:$BI,1+'calc-8410178426'!AH$1,0)),0,VLOOKUP($A83,'data-8017360947'!$A:$BI,1+'calc-8410178426'!AH$1,0)*0.01*'calc-8410178426'!$B83)</f>
        <v>0</v>
      </c>
      <c r="AI83">
        <f>IF(ISERROR(VLOOKUP($A83,'data-8017360947'!$A:$BI,1+'calc-8410178426'!AI$1,0)),0,VLOOKUP($A83,'data-8017360947'!$A:$BI,1+'calc-8410178426'!AI$1,0)*0.01*'calc-8410178426'!$B83)</f>
        <v>0</v>
      </c>
      <c r="AJ83">
        <f>IF(ISERROR(VLOOKUP($A83,'data-8017360947'!$A:$BI,1+'calc-8410178426'!AJ$1,0)),0,VLOOKUP($A83,'data-8017360947'!$A:$BI,1+'calc-8410178426'!AJ$1,0)*0.01*'calc-8410178426'!$B83)</f>
        <v>0</v>
      </c>
      <c r="AK83">
        <f>IF(ISERROR(VLOOKUP($A83,'data-8017360947'!$A:$BI,1+'calc-8410178426'!AK$1,0)),0,VLOOKUP($A83,'data-8017360947'!$A:$BI,1+'calc-8410178426'!AK$1,0)*0.01*'calc-8410178426'!$B83)</f>
        <v>0</v>
      </c>
      <c r="AL83">
        <f>IF(ISERROR(VLOOKUP($A83,'data-8017360947'!$A:$BI,1+'calc-8410178426'!AL$1,0)),0,VLOOKUP($A83,'data-8017360947'!$A:$BI,1+'calc-8410178426'!AL$1,0)*0.01*'calc-8410178426'!$B83)</f>
        <v>0</v>
      </c>
      <c r="AM83">
        <f>IF(ISERROR(VLOOKUP($A83,'data-8017360947'!$A:$BI,1+'calc-8410178426'!AM$1,0)),0,VLOOKUP($A83,'data-8017360947'!$A:$BI,1+'calc-8410178426'!AM$1,0)*0.01*'calc-8410178426'!$B83)</f>
        <v>0</v>
      </c>
      <c r="AN83">
        <f>IF(ISERROR(VLOOKUP($A83,'data-8017360947'!$A:$BI,1+'calc-8410178426'!AN$1,0)),0,VLOOKUP($A83,'data-8017360947'!$A:$BI,1+'calc-8410178426'!AN$1,0)*0.01*'calc-8410178426'!$B83)</f>
        <v>0</v>
      </c>
      <c r="AO83">
        <f>IF(ISERROR(VLOOKUP($A83,'data-8017360947'!$A:$BI,1+'calc-8410178426'!AO$1,0)),0,VLOOKUP($A83,'data-8017360947'!$A:$BI,1+'calc-8410178426'!AO$1,0)*0.01*'calc-8410178426'!$B83)</f>
        <v>0</v>
      </c>
      <c r="AP83">
        <f>IF(ISERROR(VLOOKUP($A83,'data-8017360947'!$A:$BI,1+'calc-8410178426'!AP$1,0)),0,VLOOKUP($A83,'data-8017360947'!$A:$BI,1+'calc-8410178426'!AP$1,0)*0.01*'calc-8410178426'!$B83)</f>
        <v>0</v>
      </c>
      <c r="AQ83">
        <f>IF(ISERROR(VLOOKUP($A83,'data-8017360947'!$A:$BI,1+'calc-8410178426'!AQ$1,0)),0,VLOOKUP($A83,'data-8017360947'!$A:$BI,1+'calc-8410178426'!AQ$1,0)*0.01*'calc-8410178426'!$B83)</f>
        <v>0</v>
      </c>
      <c r="AR83">
        <f>IF(ISERROR(VLOOKUP($A83,'data-8017360947'!$A:$BI,1+'calc-8410178426'!AR$1,0)),0,VLOOKUP($A83,'data-8017360947'!$A:$BI,1+'calc-8410178426'!AR$1,0)*0.01*'calc-8410178426'!$B83)</f>
        <v>0</v>
      </c>
      <c r="AS83">
        <f>IF(ISERROR(VLOOKUP($A83,'data-8017360947'!$A:$BI,1+'calc-8410178426'!AS$1,0)),0,VLOOKUP($A83,'data-8017360947'!$A:$BI,1+'calc-8410178426'!AS$1,0)*0.01*'calc-8410178426'!$B83)</f>
        <v>0</v>
      </c>
      <c r="AT83">
        <f>IF(ISERROR(VLOOKUP($A83,'data-8017360947'!$A:$BI,1+'calc-8410178426'!AT$1,0)),0,VLOOKUP($A83,'data-8017360947'!$A:$BI,1+'calc-8410178426'!AT$1,0)*0.01*'calc-8410178426'!$B83)</f>
        <v>0</v>
      </c>
      <c r="AU83">
        <f>IF(ISERROR(VLOOKUP($A83,'data-8017360947'!$A:$BI,1+'calc-8410178426'!AU$1,0)),0,VLOOKUP($A83,'data-8017360947'!$A:$BI,1+'calc-8410178426'!AU$1,0)*0.01*'calc-8410178426'!$B83)</f>
        <v>0</v>
      </c>
      <c r="AV83">
        <f>IF(ISERROR(VLOOKUP($A83,'data-8017360947'!$A:$BI,1+'calc-8410178426'!AV$1,0)),0,VLOOKUP($A83,'data-8017360947'!$A:$BI,1+'calc-8410178426'!AV$1,0)*0.01*'calc-8410178426'!$B83)</f>
        <v>0</v>
      </c>
      <c r="AW83">
        <f>IF(ISERROR(VLOOKUP($A83,'data-8017360947'!$A:$BI,1+'calc-8410178426'!AW$1,0)),0,VLOOKUP($A83,'data-8017360947'!$A:$BI,1+'calc-8410178426'!AW$1,0)*0.01*'calc-8410178426'!$B83)</f>
        <v>0</v>
      </c>
      <c r="AX83">
        <f>IF(ISERROR(VLOOKUP($A83,'data-8017360947'!$A:$BI,1+'calc-8410178426'!AX$1,0)),0,VLOOKUP($A83,'data-8017360947'!$A:$BI,1+'calc-8410178426'!AX$1,0)*0.01*'calc-8410178426'!$B83)</f>
        <v>0</v>
      </c>
      <c r="AY83">
        <f>IF(ISERROR(VLOOKUP($A83,'data-8017360947'!$A:$BI,1+'calc-8410178426'!AY$1,0)),0,VLOOKUP($A83,'data-8017360947'!$A:$BI,1+'calc-8410178426'!AY$1,0)*0.01*'calc-8410178426'!$B83)</f>
        <v>0</v>
      </c>
      <c r="AZ83">
        <f>IF(ISERROR(VLOOKUP($A83,'data-8017360947'!$A:$BI,1+'calc-8410178426'!AZ$1,0)),0,VLOOKUP($A83,'data-8017360947'!$A:$BI,1+'calc-8410178426'!AZ$1,0)*0.01*'calc-8410178426'!$B83)</f>
        <v>0</v>
      </c>
      <c r="BA83">
        <f>IF(ISERROR(VLOOKUP($A83,'data-8017360947'!$A:$BI,1+'calc-8410178426'!BA$1,0)),0,VLOOKUP($A83,'data-8017360947'!$A:$BI,1+'calc-8410178426'!BA$1,0)*0.01*'calc-8410178426'!$B83)</f>
        <v>0</v>
      </c>
      <c r="BB83">
        <f>IF(ISERROR(VLOOKUP($A83,'data-8017360947'!$A:$BI,1+'calc-8410178426'!BB$1,0)),0,VLOOKUP($A83,'data-8017360947'!$A:$BI,1+'calc-8410178426'!BB$1,0)*0.01*'calc-8410178426'!$B83)</f>
        <v>0</v>
      </c>
      <c r="BC83">
        <f>IF(ISERROR(VLOOKUP($A83,'data-8017360947'!$A:$BI,1+'calc-8410178426'!BC$1,0)),0,VLOOKUP($A83,'data-8017360947'!$A:$BI,1+'calc-8410178426'!BC$1,0)*0.01*'calc-8410178426'!$B83)</f>
        <v>0</v>
      </c>
      <c r="BD83">
        <f>IF(ISERROR(VLOOKUP($A83,'data-8017360947'!$A:$BI,1+'calc-8410178426'!BD$1,0)),0,VLOOKUP($A83,'data-8017360947'!$A:$BI,1+'calc-8410178426'!BD$1,0)*0.01*'calc-8410178426'!$B83)</f>
        <v>0</v>
      </c>
      <c r="BE83">
        <f>IF(ISERROR(VLOOKUP($A83,'data-8017360947'!$A:$BI,1+'calc-8410178426'!BE$1,0)),0,VLOOKUP($A83,'data-8017360947'!$A:$BI,1+'calc-8410178426'!BE$1,0)*0.01*'calc-8410178426'!$B83)</f>
        <v>0</v>
      </c>
      <c r="BF83">
        <f>IF(ISERROR(VLOOKUP($A83,'data-8017360947'!$A:$BI,1+'calc-8410178426'!BF$1,0)),0,VLOOKUP($A83,'data-8017360947'!$A:$BI,1+'calc-8410178426'!BF$1,0)*0.01*'calc-8410178426'!$B83)</f>
        <v>0</v>
      </c>
      <c r="BG83">
        <f>IF(ISERROR(VLOOKUP($A83,'data-8017360947'!$A:$BI,1+'calc-8410178426'!BG$1,0)),0,VLOOKUP($A83,'data-8017360947'!$A:$BI,1+'calc-8410178426'!BG$1,0)*0.01*'calc-8410178426'!$B83)</f>
        <v>0</v>
      </c>
      <c r="BH83">
        <f>IF(ISERROR(VLOOKUP($A83,'data-8017360947'!$A:$BI,1+'calc-8410178426'!BH$1,0)),0,VLOOKUP($A83,'data-8017360947'!$A:$BI,1+'calc-8410178426'!BH$1,0)*0.01*'calc-8410178426'!$B83)</f>
        <v>0</v>
      </c>
      <c r="BI83">
        <f>IF(ISERROR(VLOOKUP($A83,'data-8017360947'!$A:$BI,1+'calc-8410178426'!BI$1,0)),0,VLOOKUP($A83,'data-8017360947'!$A:$BI,1+'calc-8410178426'!BI$1,0)*0.01*'calc-8410178426'!$B83)</f>
        <v>0</v>
      </c>
      <c r="BJ83">
        <f>IF(ISERROR(VLOOKUP($A83,'data-8017360947'!$A:$BI,1+'calc-8410178426'!BJ$1,0)),0,VLOOKUP($A83,'data-8017360947'!$A:$BI,1+'calc-8410178426'!BJ$1,0)*0.01*'calc-8410178426'!$B83)</f>
        <v>0</v>
      </c>
    </row>
    <row r="84" spans="1:62" x14ac:dyDescent="0.25">
      <c r="A84">
        <f>'Nutritional Calculator - Demo'!C89</f>
        <v>0</v>
      </c>
      <c r="B84">
        <f>'Nutritional Calculator - Demo'!D89</f>
        <v>0</v>
      </c>
      <c r="C84">
        <f>IF(ISERROR(VLOOKUP($A84,'data-8017360947'!$A:$BI,1+'calc-8410178426'!C$1,0)),0,VLOOKUP($A84,'data-8017360947'!$A:$BI,1+'calc-8410178426'!C$1,0)*0.01*'calc-8410178426'!$B84)</f>
        <v>0</v>
      </c>
      <c r="D84">
        <f>IF(ISERROR(VLOOKUP($A84,'data-8017360947'!$A:$BI,1+'calc-8410178426'!D$1,0)),0,VLOOKUP($A84,'data-8017360947'!$A:$BI,1+'calc-8410178426'!D$1,0)*0.01*'calc-8410178426'!$B84)</f>
        <v>0</v>
      </c>
      <c r="E84">
        <f>IF(ISERROR(VLOOKUP($A84,'data-8017360947'!$A:$BI,1+'calc-8410178426'!E$1,0)),0,VLOOKUP($A84,'data-8017360947'!$A:$BI,1+'calc-8410178426'!E$1,0)*0.01*'calc-8410178426'!$B84)</f>
        <v>0</v>
      </c>
      <c r="F84">
        <f>IF(ISERROR(VLOOKUP($A84,'data-8017360947'!$A:$BI,1+'calc-8410178426'!F$1,0)),0,VLOOKUP($A84,'data-8017360947'!$A:$BI,1+'calc-8410178426'!F$1,0)*0.01*'calc-8410178426'!$B84)</f>
        <v>0</v>
      </c>
      <c r="G84">
        <f>IF(ISERROR(VLOOKUP($A84,'data-8017360947'!$A:$BI,1+'calc-8410178426'!G$1,0)),0,VLOOKUP($A84,'data-8017360947'!$A:$BI,1+'calc-8410178426'!G$1,0)*0.01*'calc-8410178426'!$B84)</f>
        <v>0</v>
      </c>
      <c r="H84">
        <f>IF(ISERROR(VLOOKUP($A84,'data-8017360947'!$A:$BI,1+'calc-8410178426'!H$1,0)),0,VLOOKUP($A84,'data-8017360947'!$A:$BI,1+'calc-8410178426'!H$1,0)*0.01*'calc-8410178426'!$B84)</f>
        <v>0</v>
      </c>
      <c r="I84">
        <f>IF(ISERROR(VLOOKUP($A84,'data-8017360947'!$A:$BI,1+'calc-8410178426'!I$1,0)),0,VLOOKUP($A84,'data-8017360947'!$A:$BI,1+'calc-8410178426'!I$1,0)*0.01*'calc-8410178426'!$B84)</f>
        <v>0</v>
      </c>
      <c r="J84">
        <f>IF(ISERROR(VLOOKUP($A84,'data-8017360947'!$A:$BI,1+'calc-8410178426'!J$1,0)),0,VLOOKUP($A84,'data-8017360947'!$A:$BI,1+'calc-8410178426'!J$1,0)*0.01*'calc-8410178426'!$B84)</f>
        <v>0</v>
      </c>
      <c r="K84">
        <f>IF(ISERROR(VLOOKUP($A84,'data-8017360947'!$A:$BI,1+'calc-8410178426'!K$1,0)),0,VLOOKUP($A84,'data-8017360947'!$A:$BI,1+'calc-8410178426'!K$1,0)*0.01*'calc-8410178426'!$B84)</f>
        <v>0</v>
      </c>
      <c r="L84">
        <f>IF(ISERROR(VLOOKUP($A84,'data-8017360947'!$A:$BI,1+'calc-8410178426'!L$1,0)),0,VLOOKUP($A84,'data-8017360947'!$A:$BI,1+'calc-8410178426'!L$1,0)*0.01*'calc-8410178426'!$B84)</f>
        <v>0</v>
      </c>
      <c r="M84">
        <f>IF(ISERROR(VLOOKUP($A84,'data-8017360947'!$A:$BI,1+'calc-8410178426'!M$1,0)),0,VLOOKUP($A84,'data-8017360947'!$A:$BI,1+'calc-8410178426'!M$1,0)*0.01*'calc-8410178426'!$B84)</f>
        <v>0</v>
      </c>
      <c r="N84">
        <f>IF(ISERROR(VLOOKUP($A84,'data-8017360947'!$A:$BI,1+'calc-8410178426'!N$1,0)),0,VLOOKUP($A84,'data-8017360947'!$A:$BI,1+'calc-8410178426'!N$1,0)*0.01*'calc-8410178426'!$B84)</f>
        <v>0</v>
      </c>
      <c r="O84">
        <f>IF(ISERROR(VLOOKUP($A84,'data-8017360947'!$A:$BI,1+'calc-8410178426'!O$1,0)),0,VLOOKUP($A84,'data-8017360947'!$A:$BI,1+'calc-8410178426'!O$1,0)*0.01*'calc-8410178426'!$B84)</f>
        <v>0</v>
      </c>
      <c r="P84">
        <f>IF(ISERROR(VLOOKUP($A84,'data-8017360947'!$A:$BI,1+'calc-8410178426'!P$1,0)),0,VLOOKUP($A84,'data-8017360947'!$A:$BI,1+'calc-8410178426'!P$1,0)*0.01*'calc-8410178426'!$B84)</f>
        <v>0</v>
      </c>
      <c r="Q84">
        <f>IF(ISERROR(VLOOKUP($A84,'data-8017360947'!$A:$BI,1+'calc-8410178426'!Q$1,0)),0,VLOOKUP($A84,'data-8017360947'!$A:$BI,1+'calc-8410178426'!Q$1,0)*0.01*'calc-8410178426'!$B84)</f>
        <v>0</v>
      </c>
      <c r="R84">
        <f>IF(ISERROR(VLOOKUP($A84,'data-8017360947'!$A:$BI,1+'calc-8410178426'!R$1,0)),0,VLOOKUP($A84,'data-8017360947'!$A:$BI,1+'calc-8410178426'!R$1,0)*0.01*'calc-8410178426'!$B84)</f>
        <v>0</v>
      </c>
      <c r="S84">
        <f>IF(ISERROR(VLOOKUP($A84,'data-8017360947'!$A:$BI,1+'calc-8410178426'!S$1,0)),0,VLOOKUP($A84,'data-8017360947'!$A:$BI,1+'calc-8410178426'!S$1,0)*0.01*'calc-8410178426'!$B84)</f>
        <v>0</v>
      </c>
      <c r="T84">
        <f>IF(ISERROR(VLOOKUP($A84,'data-8017360947'!$A:$BI,1+'calc-8410178426'!T$1,0)),0,VLOOKUP($A84,'data-8017360947'!$A:$BI,1+'calc-8410178426'!T$1,0)*0.01*'calc-8410178426'!$B84)</f>
        <v>0</v>
      </c>
      <c r="U84">
        <f>IF(ISERROR(VLOOKUP($A84,'data-8017360947'!$A:$BI,1+'calc-8410178426'!U$1,0)),0,VLOOKUP($A84,'data-8017360947'!$A:$BI,1+'calc-8410178426'!U$1,0)*0.01*'calc-8410178426'!$B84)</f>
        <v>0</v>
      </c>
      <c r="V84">
        <f>IF(ISERROR(VLOOKUP($A84,'data-8017360947'!$A:$BI,1+'calc-8410178426'!V$1,0)),0,VLOOKUP($A84,'data-8017360947'!$A:$BI,1+'calc-8410178426'!V$1,0)*0.01*'calc-8410178426'!$B84)</f>
        <v>0</v>
      </c>
      <c r="W84">
        <f>IF(ISERROR(VLOOKUP($A84,'data-8017360947'!$A:$BI,1+'calc-8410178426'!W$1,0)),0,VLOOKUP($A84,'data-8017360947'!$A:$BI,1+'calc-8410178426'!W$1,0)*0.01*'calc-8410178426'!$B84)</f>
        <v>0</v>
      </c>
      <c r="X84">
        <f>IF(ISERROR(VLOOKUP($A84,'data-8017360947'!$A:$BI,1+'calc-8410178426'!X$1,0)),0,VLOOKUP($A84,'data-8017360947'!$A:$BI,1+'calc-8410178426'!X$1,0)*0.01*'calc-8410178426'!$B84)</f>
        <v>0</v>
      </c>
      <c r="Y84">
        <f>IF(ISERROR(VLOOKUP($A84,'data-8017360947'!$A:$BI,1+'calc-8410178426'!Y$1,0)),0,VLOOKUP($A84,'data-8017360947'!$A:$BI,1+'calc-8410178426'!Y$1,0)*0.01*'calc-8410178426'!$B84)</f>
        <v>0</v>
      </c>
      <c r="Z84">
        <f>IF(ISERROR(VLOOKUP($A84,'data-8017360947'!$A:$BI,1+'calc-8410178426'!Z$1,0)),0,VLOOKUP($A84,'data-8017360947'!$A:$BI,1+'calc-8410178426'!Z$1,0)*0.01*'calc-8410178426'!$B84)</f>
        <v>0</v>
      </c>
      <c r="AA84">
        <f>IF(ISERROR(VLOOKUP($A84,'data-8017360947'!$A:$BI,1+'calc-8410178426'!AA$1,0)),0,VLOOKUP($A84,'data-8017360947'!$A:$BI,1+'calc-8410178426'!AA$1,0)*0.01*'calc-8410178426'!$B84)</f>
        <v>0</v>
      </c>
      <c r="AB84">
        <f>IF(ISERROR(VLOOKUP($A84,'data-8017360947'!$A:$BI,1+'calc-8410178426'!AB$1,0)),0,VLOOKUP($A84,'data-8017360947'!$A:$BI,1+'calc-8410178426'!AB$1,0)*0.01*'calc-8410178426'!$B84)</f>
        <v>0</v>
      </c>
      <c r="AC84">
        <f>IF(ISERROR(VLOOKUP($A84,'data-8017360947'!$A:$BI,1+'calc-8410178426'!AC$1,0)),0,VLOOKUP($A84,'data-8017360947'!$A:$BI,1+'calc-8410178426'!AC$1,0)*0.01*'calc-8410178426'!$B84)</f>
        <v>0</v>
      </c>
      <c r="AD84">
        <f>IF(ISERROR(VLOOKUP($A84,'data-8017360947'!$A:$BI,1+'calc-8410178426'!AD$1,0)),0,VLOOKUP($A84,'data-8017360947'!$A:$BI,1+'calc-8410178426'!AD$1,0)*0.01*'calc-8410178426'!$B84)</f>
        <v>0</v>
      </c>
      <c r="AE84">
        <f>IF(ISERROR(VLOOKUP($A84,'data-8017360947'!$A:$BI,1+'calc-8410178426'!AE$1,0)),0,VLOOKUP($A84,'data-8017360947'!$A:$BI,1+'calc-8410178426'!AE$1,0)*0.01*'calc-8410178426'!$B84)</f>
        <v>0</v>
      </c>
      <c r="AF84">
        <f>IF(ISERROR(VLOOKUP($A84,'data-8017360947'!$A:$BI,1+'calc-8410178426'!AF$1,0)),0,VLOOKUP($A84,'data-8017360947'!$A:$BI,1+'calc-8410178426'!AF$1,0)*0.01*'calc-8410178426'!$B84)</f>
        <v>0</v>
      </c>
      <c r="AG84">
        <f>IF(ISERROR(VLOOKUP($A84,'data-8017360947'!$A:$BI,1+'calc-8410178426'!AG$1,0)),0,VLOOKUP($A84,'data-8017360947'!$A:$BI,1+'calc-8410178426'!AG$1,0)*0.01*'calc-8410178426'!$B84)</f>
        <v>0</v>
      </c>
      <c r="AH84">
        <f>IF(ISERROR(VLOOKUP($A84,'data-8017360947'!$A:$BI,1+'calc-8410178426'!AH$1,0)),0,VLOOKUP($A84,'data-8017360947'!$A:$BI,1+'calc-8410178426'!AH$1,0)*0.01*'calc-8410178426'!$B84)</f>
        <v>0</v>
      </c>
      <c r="AI84">
        <f>IF(ISERROR(VLOOKUP($A84,'data-8017360947'!$A:$BI,1+'calc-8410178426'!AI$1,0)),0,VLOOKUP($A84,'data-8017360947'!$A:$BI,1+'calc-8410178426'!AI$1,0)*0.01*'calc-8410178426'!$B84)</f>
        <v>0</v>
      </c>
      <c r="AJ84">
        <f>IF(ISERROR(VLOOKUP($A84,'data-8017360947'!$A:$BI,1+'calc-8410178426'!AJ$1,0)),0,VLOOKUP($A84,'data-8017360947'!$A:$BI,1+'calc-8410178426'!AJ$1,0)*0.01*'calc-8410178426'!$B84)</f>
        <v>0</v>
      </c>
      <c r="AK84">
        <f>IF(ISERROR(VLOOKUP($A84,'data-8017360947'!$A:$BI,1+'calc-8410178426'!AK$1,0)),0,VLOOKUP($A84,'data-8017360947'!$A:$BI,1+'calc-8410178426'!AK$1,0)*0.01*'calc-8410178426'!$B84)</f>
        <v>0</v>
      </c>
      <c r="AL84">
        <f>IF(ISERROR(VLOOKUP($A84,'data-8017360947'!$A:$BI,1+'calc-8410178426'!AL$1,0)),0,VLOOKUP($A84,'data-8017360947'!$A:$BI,1+'calc-8410178426'!AL$1,0)*0.01*'calc-8410178426'!$B84)</f>
        <v>0</v>
      </c>
      <c r="AM84">
        <f>IF(ISERROR(VLOOKUP($A84,'data-8017360947'!$A:$BI,1+'calc-8410178426'!AM$1,0)),0,VLOOKUP($A84,'data-8017360947'!$A:$BI,1+'calc-8410178426'!AM$1,0)*0.01*'calc-8410178426'!$B84)</f>
        <v>0</v>
      </c>
      <c r="AN84">
        <f>IF(ISERROR(VLOOKUP($A84,'data-8017360947'!$A:$BI,1+'calc-8410178426'!AN$1,0)),0,VLOOKUP($A84,'data-8017360947'!$A:$BI,1+'calc-8410178426'!AN$1,0)*0.01*'calc-8410178426'!$B84)</f>
        <v>0</v>
      </c>
      <c r="AO84">
        <f>IF(ISERROR(VLOOKUP($A84,'data-8017360947'!$A:$BI,1+'calc-8410178426'!AO$1,0)),0,VLOOKUP($A84,'data-8017360947'!$A:$BI,1+'calc-8410178426'!AO$1,0)*0.01*'calc-8410178426'!$B84)</f>
        <v>0</v>
      </c>
      <c r="AP84">
        <f>IF(ISERROR(VLOOKUP($A84,'data-8017360947'!$A:$BI,1+'calc-8410178426'!AP$1,0)),0,VLOOKUP($A84,'data-8017360947'!$A:$BI,1+'calc-8410178426'!AP$1,0)*0.01*'calc-8410178426'!$B84)</f>
        <v>0</v>
      </c>
      <c r="AQ84">
        <f>IF(ISERROR(VLOOKUP($A84,'data-8017360947'!$A:$BI,1+'calc-8410178426'!AQ$1,0)),0,VLOOKUP($A84,'data-8017360947'!$A:$BI,1+'calc-8410178426'!AQ$1,0)*0.01*'calc-8410178426'!$B84)</f>
        <v>0</v>
      </c>
      <c r="AR84">
        <f>IF(ISERROR(VLOOKUP($A84,'data-8017360947'!$A:$BI,1+'calc-8410178426'!AR$1,0)),0,VLOOKUP($A84,'data-8017360947'!$A:$BI,1+'calc-8410178426'!AR$1,0)*0.01*'calc-8410178426'!$B84)</f>
        <v>0</v>
      </c>
      <c r="AS84">
        <f>IF(ISERROR(VLOOKUP($A84,'data-8017360947'!$A:$BI,1+'calc-8410178426'!AS$1,0)),0,VLOOKUP($A84,'data-8017360947'!$A:$BI,1+'calc-8410178426'!AS$1,0)*0.01*'calc-8410178426'!$B84)</f>
        <v>0</v>
      </c>
      <c r="AT84">
        <f>IF(ISERROR(VLOOKUP($A84,'data-8017360947'!$A:$BI,1+'calc-8410178426'!AT$1,0)),0,VLOOKUP($A84,'data-8017360947'!$A:$BI,1+'calc-8410178426'!AT$1,0)*0.01*'calc-8410178426'!$B84)</f>
        <v>0</v>
      </c>
      <c r="AU84">
        <f>IF(ISERROR(VLOOKUP($A84,'data-8017360947'!$A:$BI,1+'calc-8410178426'!AU$1,0)),0,VLOOKUP($A84,'data-8017360947'!$A:$BI,1+'calc-8410178426'!AU$1,0)*0.01*'calc-8410178426'!$B84)</f>
        <v>0</v>
      </c>
      <c r="AV84">
        <f>IF(ISERROR(VLOOKUP($A84,'data-8017360947'!$A:$BI,1+'calc-8410178426'!AV$1,0)),0,VLOOKUP($A84,'data-8017360947'!$A:$BI,1+'calc-8410178426'!AV$1,0)*0.01*'calc-8410178426'!$B84)</f>
        <v>0</v>
      </c>
      <c r="AW84">
        <f>IF(ISERROR(VLOOKUP($A84,'data-8017360947'!$A:$BI,1+'calc-8410178426'!AW$1,0)),0,VLOOKUP($A84,'data-8017360947'!$A:$BI,1+'calc-8410178426'!AW$1,0)*0.01*'calc-8410178426'!$B84)</f>
        <v>0</v>
      </c>
      <c r="AX84">
        <f>IF(ISERROR(VLOOKUP($A84,'data-8017360947'!$A:$BI,1+'calc-8410178426'!AX$1,0)),0,VLOOKUP($A84,'data-8017360947'!$A:$BI,1+'calc-8410178426'!AX$1,0)*0.01*'calc-8410178426'!$B84)</f>
        <v>0</v>
      </c>
      <c r="AY84">
        <f>IF(ISERROR(VLOOKUP($A84,'data-8017360947'!$A:$BI,1+'calc-8410178426'!AY$1,0)),0,VLOOKUP($A84,'data-8017360947'!$A:$BI,1+'calc-8410178426'!AY$1,0)*0.01*'calc-8410178426'!$B84)</f>
        <v>0</v>
      </c>
      <c r="AZ84">
        <f>IF(ISERROR(VLOOKUP($A84,'data-8017360947'!$A:$BI,1+'calc-8410178426'!AZ$1,0)),0,VLOOKUP($A84,'data-8017360947'!$A:$BI,1+'calc-8410178426'!AZ$1,0)*0.01*'calc-8410178426'!$B84)</f>
        <v>0</v>
      </c>
      <c r="BA84">
        <f>IF(ISERROR(VLOOKUP($A84,'data-8017360947'!$A:$BI,1+'calc-8410178426'!BA$1,0)),0,VLOOKUP($A84,'data-8017360947'!$A:$BI,1+'calc-8410178426'!BA$1,0)*0.01*'calc-8410178426'!$B84)</f>
        <v>0</v>
      </c>
      <c r="BB84">
        <f>IF(ISERROR(VLOOKUP($A84,'data-8017360947'!$A:$BI,1+'calc-8410178426'!BB$1,0)),0,VLOOKUP($A84,'data-8017360947'!$A:$BI,1+'calc-8410178426'!BB$1,0)*0.01*'calc-8410178426'!$B84)</f>
        <v>0</v>
      </c>
      <c r="BC84">
        <f>IF(ISERROR(VLOOKUP($A84,'data-8017360947'!$A:$BI,1+'calc-8410178426'!BC$1,0)),0,VLOOKUP($A84,'data-8017360947'!$A:$BI,1+'calc-8410178426'!BC$1,0)*0.01*'calc-8410178426'!$B84)</f>
        <v>0</v>
      </c>
      <c r="BD84">
        <f>IF(ISERROR(VLOOKUP($A84,'data-8017360947'!$A:$BI,1+'calc-8410178426'!BD$1,0)),0,VLOOKUP($A84,'data-8017360947'!$A:$BI,1+'calc-8410178426'!BD$1,0)*0.01*'calc-8410178426'!$B84)</f>
        <v>0</v>
      </c>
      <c r="BE84">
        <f>IF(ISERROR(VLOOKUP($A84,'data-8017360947'!$A:$BI,1+'calc-8410178426'!BE$1,0)),0,VLOOKUP($A84,'data-8017360947'!$A:$BI,1+'calc-8410178426'!BE$1,0)*0.01*'calc-8410178426'!$B84)</f>
        <v>0</v>
      </c>
      <c r="BF84">
        <f>IF(ISERROR(VLOOKUP($A84,'data-8017360947'!$A:$BI,1+'calc-8410178426'!BF$1,0)),0,VLOOKUP($A84,'data-8017360947'!$A:$BI,1+'calc-8410178426'!BF$1,0)*0.01*'calc-8410178426'!$B84)</f>
        <v>0</v>
      </c>
      <c r="BG84">
        <f>IF(ISERROR(VLOOKUP($A84,'data-8017360947'!$A:$BI,1+'calc-8410178426'!BG$1,0)),0,VLOOKUP($A84,'data-8017360947'!$A:$BI,1+'calc-8410178426'!BG$1,0)*0.01*'calc-8410178426'!$B84)</f>
        <v>0</v>
      </c>
      <c r="BH84">
        <f>IF(ISERROR(VLOOKUP($A84,'data-8017360947'!$A:$BI,1+'calc-8410178426'!BH$1,0)),0,VLOOKUP($A84,'data-8017360947'!$A:$BI,1+'calc-8410178426'!BH$1,0)*0.01*'calc-8410178426'!$B84)</f>
        <v>0</v>
      </c>
      <c r="BI84">
        <f>IF(ISERROR(VLOOKUP($A84,'data-8017360947'!$A:$BI,1+'calc-8410178426'!BI$1,0)),0,VLOOKUP($A84,'data-8017360947'!$A:$BI,1+'calc-8410178426'!BI$1,0)*0.01*'calc-8410178426'!$B84)</f>
        <v>0</v>
      </c>
      <c r="BJ84">
        <f>IF(ISERROR(VLOOKUP($A84,'data-8017360947'!$A:$BI,1+'calc-8410178426'!BJ$1,0)),0,VLOOKUP($A84,'data-8017360947'!$A:$BI,1+'calc-8410178426'!BJ$1,0)*0.01*'calc-8410178426'!$B84)</f>
        <v>0</v>
      </c>
    </row>
    <row r="85" spans="1:62" x14ac:dyDescent="0.25">
      <c r="A85">
        <f>'Nutritional Calculator - Demo'!C90</f>
        <v>0</v>
      </c>
      <c r="B85">
        <f>'Nutritional Calculator - Demo'!D90</f>
        <v>0</v>
      </c>
      <c r="C85">
        <f>IF(ISERROR(VLOOKUP($A85,'data-8017360947'!$A:$BI,1+'calc-8410178426'!C$1,0)),0,VLOOKUP($A85,'data-8017360947'!$A:$BI,1+'calc-8410178426'!C$1,0)*0.01*'calc-8410178426'!$B85)</f>
        <v>0</v>
      </c>
      <c r="D85">
        <f>IF(ISERROR(VLOOKUP($A85,'data-8017360947'!$A:$BI,1+'calc-8410178426'!D$1,0)),0,VLOOKUP($A85,'data-8017360947'!$A:$BI,1+'calc-8410178426'!D$1,0)*0.01*'calc-8410178426'!$B85)</f>
        <v>0</v>
      </c>
      <c r="E85">
        <f>IF(ISERROR(VLOOKUP($A85,'data-8017360947'!$A:$BI,1+'calc-8410178426'!E$1,0)),0,VLOOKUP($A85,'data-8017360947'!$A:$BI,1+'calc-8410178426'!E$1,0)*0.01*'calc-8410178426'!$B85)</f>
        <v>0</v>
      </c>
      <c r="F85">
        <f>IF(ISERROR(VLOOKUP($A85,'data-8017360947'!$A:$BI,1+'calc-8410178426'!F$1,0)),0,VLOOKUP($A85,'data-8017360947'!$A:$BI,1+'calc-8410178426'!F$1,0)*0.01*'calc-8410178426'!$B85)</f>
        <v>0</v>
      </c>
      <c r="G85">
        <f>IF(ISERROR(VLOOKUP($A85,'data-8017360947'!$A:$BI,1+'calc-8410178426'!G$1,0)),0,VLOOKUP($A85,'data-8017360947'!$A:$BI,1+'calc-8410178426'!G$1,0)*0.01*'calc-8410178426'!$B85)</f>
        <v>0</v>
      </c>
      <c r="H85">
        <f>IF(ISERROR(VLOOKUP($A85,'data-8017360947'!$A:$BI,1+'calc-8410178426'!H$1,0)),0,VLOOKUP($A85,'data-8017360947'!$A:$BI,1+'calc-8410178426'!H$1,0)*0.01*'calc-8410178426'!$B85)</f>
        <v>0</v>
      </c>
      <c r="I85">
        <f>IF(ISERROR(VLOOKUP($A85,'data-8017360947'!$A:$BI,1+'calc-8410178426'!I$1,0)),0,VLOOKUP($A85,'data-8017360947'!$A:$BI,1+'calc-8410178426'!I$1,0)*0.01*'calc-8410178426'!$B85)</f>
        <v>0</v>
      </c>
      <c r="J85">
        <f>IF(ISERROR(VLOOKUP($A85,'data-8017360947'!$A:$BI,1+'calc-8410178426'!J$1,0)),0,VLOOKUP($A85,'data-8017360947'!$A:$BI,1+'calc-8410178426'!J$1,0)*0.01*'calc-8410178426'!$B85)</f>
        <v>0</v>
      </c>
      <c r="K85">
        <f>IF(ISERROR(VLOOKUP($A85,'data-8017360947'!$A:$BI,1+'calc-8410178426'!K$1,0)),0,VLOOKUP($A85,'data-8017360947'!$A:$BI,1+'calc-8410178426'!K$1,0)*0.01*'calc-8410178426'!$B85)</f>
        <v>0</v>
      </c>
      <c r="L85">
        <f>IF(ISERROR(VLOOKUP($A85,'data-8017360947'!$A:$BI,1+'calc-8410178426'!L$1,0)),0,VLOOKUP($A85,'data-8017360947'!$A:$BI,1+'calc-8410178426'!L$1,0)*0.01*'calc-8410178426'!$B85)</f>
        <v>0</v>
      </c>
      <c r="M85">
        <f>IF(ISERROR(VLOOKUP($A85,'data-8017360947'!$A:$BI,1+'calc-8410178426'!M$1,0)),0,VLOOKUP($A85,'data-8017360947'!$A:$BI,1+'calc-8410178426'!M$1,0)*0.01*'calc-8410178426'!$B85)</f>
        <v>0</v>
      </c>
      <c r="N85">
        <f>IF(ISERROR(VLOOKUP($A85,'data-8017360947'!$A:$BI,1+'calc-8410178426'!N$1,0)),0,VLOOKUP($A85,'data-8017360947'!$A:$BI,1+'calc-8410178426'!N$1,0)*0.01*'calc-8410178426'!$B85)</f>
        <v>0</v>
      </c>
      <c r="O85">
        <f>IF(ISERROR(VLOOKUP($A85,'data-8017360947'!$A:$BI,1+'calc-8410178426'!O$1,0)),0,VLOOKUP($A85,'data-8017360947'!$A:$BI,1+'calc-8410178426'!O$1,0)*0.01*'calc-8410178426'!$B85)</f>
        <v>0</v>
      </c>
      <c r="P85">
        <f>IF(ISERROR(VLOOKUP($A85,'data-8017360947'!$A:$BI,1+'calc-8410178426'!P$1,0)),0,VLOOKUP($A85,'data-8017360947'!$A:$BI,1+'calc-8410178426'!P$1,0)*0.01*'calc-8410178426'!$B85)</f>
        <v>0</v>
      </c>
      <c r="Q85">
        <f>IF(ISERROR(VLOOKUP($A85,'data-8017360947'!$A:$BI,1+'calc-8410178426'!Q$1,0)),0,VLOOKUP($A85,'data-8017360947'!$A:$BI,1+'calc-8410178426'!Q$1,0)*0.01*'calc-8410178426'!$B85)</f>
        <v>0</v>
      </c>
      <c r="R85">
        <f>IF(ISERROR(VLOOKUP($A85,'data-8017360947'!$A:$BI,1+'calc-8410178426'!R$1,0)),0,VLOOKUP($A85,'data-8017360947'!$A:$BI,1+'calc-8410178426'!R$1,0)*0.01*'calc-8410178426'!$B85)</f>
        <v>0</v>
      </c>
      <c r="S85">
        <f>IF(ISERROR(VLOOKUP($A85,'data-8017360947'!$A:$BI,1+'calc-8410178426'!S$1,0)),0,VLOOKUP($A85,'data-8017360947'!$A:$BI,1+'calc-8410178426'!S$1,0)*0.01*'calc-8410178426'!$B85)</f>
        <v>0</v>
      </c>
      <c r="T85">
        <f>IF(ISERROR(VLOOKUP($A85,'data-8017360947'!$A:$BI,1+'calc-8410178426'!T$1,0)),0,VLOOKUP($A85,'data-8017360947'!$A:$BI,1+'calc-8410178426'!T$1,0)*0.01*'calc-8410178426'!$B85)</f>
        <v>0</v>
      </c>
      <c r="U85">
        <f>IF(ISERROR(VLOOKUP($A85,'data-8017360947'!$A:$BI,1+'calc-8410178426'!U$1,0)),0,VLOOKUP($A85,'data-8017360947'!$A:$BI,1+'calc-8410178426'!U$1,0)*0.01*'calc-8410178426'!$B85)</f>
        <v>0</v>
      </c>
      <c r="V85">
        <f>IF(ISERROR(VLOOKUP($A85,'data-8017360947'!$A:$BI,1+'calc-8410178426'!V$1,0)),0,VLOOKUP($A85,'data-8017360947'!$A:$BI,1+'calc-8410178426'!V$1,0)*0.01*'calc-8410178426'!$B85)</f>
        <v>0</v>
      </c>
      <c r="W85">
        <f>IF(ISERROR(VLOOKUP($A85,'data-8017360947'!$A:$BI,1+'calc-8410178426'!W$1,0)),0,VLOOKUP($A85,'data-8017360947'!$A:$BI,1+'calc-8410178426'!W$1,0)*0.01*'calc-8410178426'!$B85)</f>
        <v>0</v>
      </c>
      <c r="X85">
        <f>IF(ISERROR(VLOOKUP($A85,'data-8017360947'!$A:$BI,1+'calc-8410178426'!X$1,0)),0,VLOOKUP($A85,'data-8017360947'!$A:$BI,1+'calc-8410178426'!X$1,0)*0.01*'calc-8410178426'!$B85)</f>
        <v>0</v>
      </c>
      <c r="Y85">
        <f>IF(ISERROR(VLOOKUP($A85,'data-8017360947'!$A:$BI,1+'calc-8410178426'!Y$1,0)),0,VLOOKUP($A85,'data-8017360947'!$A:$BI,1+'calc-8410178426'!Y$1,0)*0.01*'calc-8410178426'!$B85)</f>
        <v>0</v>
      </c>
      <c r="Z85">
        <f>IF(ISERROR(VLOOKUP($A85,'data-8017360947'!$A:$BI,1+'calc-8410178426'!Z$1,0)),0,VLOOKUP($A85,'data-8017360947'!$A:$BI,1+'calc-8410178426'!Z$1,0)*0.01*'calc-8410178426'!$B85)</f>
        <v>0</v>
      </c>
      <c r="AA85">
        <f>IF(ISERROR(VLOOKUP($A85,'data-8017360947'!$A:$BI,1+'calc-8410178426'!AA$1,0)),0,VLOOKUP($A85,'data-8017360947'!$A:$BI,1+'calc-8410178426'!AA$1,0)*0.01*'calc-8410178426'!$B85)</f>
        <v>0</v>
      </c>
      <c r="AB85">
        <f>IF(ISERROR(VLOOKUP($A85,'data-8017360947'!$A:$BI,1+'calc-8410178426'!AB$1,0)),0,VLOOKUP($A85,'data-8017360947'!$A:$BI,1+'calc-8410178426'!AB$1,0)*0.01*'calc-8410178426'!$B85)</f>
        <v>0</v>
      </c>
      <c r="AC85">
        <f>IF(ISERROR(VLOOKUP($A85,'data-8017360947'!$A:$BI,1+'calc-8410178426'!AC$1,0)),0,VLOOKUP($A85,'data-8017360947'!$A:$BI,1+'calc-8410178426'!AC$1,0)*0.01*'calc-8410178426'!$B85)</f>
        <v>0</v>
      </c>
      <c r="AD85">
        <f>IF(ISERROR(VLOOKUP($A85,'data-8017360947'!$A:$BI,1+'calc-8410178426'!AD$1,0)),0,VLOOKUP($A85,'data-8017360947'!$A:$BI,1+'calc-8410178426'!AD$1,0)*0.01*'calc-8410178426'!$B85)</f>
        <v>0</v>
      </c>
      <c r="AE85">
        <f>IF(ISERROR(VLOOKUP($A85,'data-8017360947'!$A:$BI,1+'calc-8410178426'!AE$1,0)),0,VLOOKUP($A85,'data-8017360947'!$A:$BI,1+'calc-8410178426'!AE$1,0)*0.01*'calc-8410178426'!$B85)</f>
        <v>0</v>
      </c>
      <c r="AF85">
        <f>IF(ISERROR(VLOOKUP($A85,'data-8017360947'!$A:$BI,1+'calc-8410178426'!AF$1,0)),0,VLOOKUP($A85,'data-8017360947'!$A:$BI,1+'calc-8410178426'!AF$1,0)*0.01*'calc-8410178426'!$B85)</f>
        <v>0</v>
      </c>
      <c r="AG85">
        <f>IF(ISERROR(VLOOKUP($A85,'data-8017360947'!$A:$BI,1+'calc-8410178426'!AG$1,0)),0,VLOOKUP($A85,'data-8017360947'!$A:$BI,1+'calc-8410178426'!AG$1,0)*0.01*'calc-8410178426'!$B85)</f>
        <v>0</v>
      </c>
      <c r="AH85">
        <f>IF(ISERROR(VLOOKUP($A85,'data-8017360947'!$A:$BI,1+'calc-8410178426'!AH$1,0)),0,VLOOKUP($A85,'data-8017360947'!$A:$BI,1+'calc-8410178426'!AH$1,0)*0.01*'calc-8410178426'!$B85)</f>
        <v>0</v>
      </c>
      <c r="AI85">
        <f>IF(ISERROR(VLOOKUP($A85,'data-8017360947'!$A:$BI,1+'calc-8410178426'!AI$1,0)),0,VLOOKUP($A85,'data-8017360947'!$A:$BI,1+'calc-8410178426'!AI$1,0)*0.01*'calc-8410178426'!$B85)</f>
        <v>0</v>
      </c>
      <c r="AJ85">
        <f>IF(ISERROR(VLOOKUP($A85,'data-8017360947'!$A:$BI,1+'calc-8410178426'!AJ$1,0)),0,VLOOKUP($A85,'data-8017360947'!$A:$BI,1+'calc-8410178426'!AJ$1,0)*0.01*'calc-8410178426'!$B85)</f>
        <v>0</v>
      </c>
      <c r="AK85">
        <f>IF(ISERROR(VLOOKUP($A85,'data-8017360947'!$A:$BI,1+'calc-8410178426'!AK$1,0)),0,VLOOKUP($A85,'data-8017360947'!$A:$BI,1+'calc-8410178426'!AK$1,0)*0.01*'calc-8410178426'!$B85)</f>
        <v>0</v>
      </c>
      <c r="AL85">
        <f>IF(ISERROR(VLOOKUP($A85,'data-8017360947'!$A:$BI,1+'calc-8410178426'!AL$1,0)),0,VLOOKUP($A85,'data-8017360947'!$A:$BI,1+'calc-8410178426'!AL$1,0)*0.01*'calc-8410178426'!$B85)</f>
        <v>0</v>
      </c>
      <c r="AM85">
        <f>IF(ISERROR(VLOOKUP($A85,'data-8017360947'!$A:$BI,1+'calc-8410178426'!AM$1,0)),0,VLOOKUP($A85,'data-8017360947'!$A:$BI,1+'calc-8410178426'!AM$1,0)*0.01*'calc-8410178426'!$B85)</f>
        <v>0</v>
      </c>
      <c r="AN85">
        <f>IF(ISERROR(VLOOKUP($A85,'data-8017360947'!$A:$BI,1+'calc-8410178426'!AN$1,0)),0,VLOOKUP($A85,'data-8017360947'!$A:$BI,1+'calc-8410178426'!AN$1,0)*0.01*'calc-8410178426'!$B85)</f>
        <v>0</v>
      </c>
      <c r="AO85">
        <f>IF(ISERROR(VLOOKUP($A85,'data-8017360947'!$A:$BI,1+'calc-8410178426'!AO$1,0)),0,VLOOKUP($A85,'data-8017360947'!$A:$BI,1+'calc-8410178426'!AO$1,0)*0.01*'calc-8410178426'!$B85)</f>
        <v>0</v>
      </c>
      <c r="AP85">
        <f>IF(ISERROR(VLOOKUP($A85,'data-8017360947'!$A:$BI,1+'calc-8410178426'!AP$1,0)),0,VLOOKUP($A85,'data-8017360947'!$A:$BI,1+'calc-8410178426'!AP$1,0)*0.01*'calc-8410178426'!$B85)</f>
        <v>0</v>
      </c>
      <c r="AQ85">
        <f>IF(ISERROR(VLOOKUP($A85,'data-8017360947'!$A:$BI,1+'calc-8410178426'!AQ$1,0)),0,VLOOKUP($A85,'data-8017360947'!$A:$BI,1+'calc-8410178426'!AQ$1,0)*0.01*'calc-8410178426'!$B85)</f>
        <v>0</v>
      </c>
      <c r="AR85">
        <f>IF(ISERROR(VLOOKUP($A85,'data-8017360947'!$A:$BI,1+'calc-8410178426'!AR$1,0)),0,VLOOKUP($A85,'data-8017360947'!$A:$BI,1+'calc-8410178426'!AR$1,0)*0.01*'calc-8410178426'!$B85)</f>
        <v>0</v>
      </c>
      <c r="AS85">
        <f>IF(ISERROR(VLOOKUP($A85,'data-8017360947'!$A:$BI,1+'calc-8410178426'!AS$1,0)),0,VLOOKUP($A85,'data-8017360947'!$A:$BI,1+'calc-8410178426'!AS$1,0)*0.01*'calc-8410178426'!$B85)</f>
        <v>0</v>
      </c>
      <c r="AT85">
        <f>IF(ISERROR(VLOOKUP($A85,'data-8017360947'!$A:$BI,1+'calc-8410178426'!AT$1,0)),0,VLOOKUP($A85,'data-8017360947'!$A:$BI,1+'calc-8410178426'!AT$1,0)*0.01*'calc-8410178426'!$B85)</f>
        <v>0</v>
      </c>
      <c r="AU85">
        <f>IF(ISERROR(VLOOKUP($A85,'data-8017360947'!$A:$BI,1+'calc-8410178426'!AU$1,0)),0,VLOOKUP($A85,'data-8017360947'!$A:$BI,1+'calc-8410178426'!AU$1,0)*0.01*'calc-8410178426'!$B85)</f>
        <v>0</v>
      </c>
      <c r="AV85">
        <f>IF(ISERROR(VLOOKUP($A85,'data-8017360947'!$A:$BI,1+'calc-8410178426'!AV$1,0)),0,VLOOKUP($A85,'data-8017360947'!$A:$BI,1+'calc-8410178426'!AV$1,0)*0.01*'calc-8410178426'!$B85)</f>
        <v>0</v>
      </c>
      <c r="AW85">
        <f>IF(ISERROR(VLOOKUP($A85,'data-8017360947'!$A:$BI,1+'calc-8410178426'!AW$1,0)),0,VLOOKUP($A85,'data-8017360947'!$A:$BI,1+'calc-8410178426'!AW$1,0)*0.01*'calc-8410178426'!$B85)</f>
        <v>0</v>
      </c>
      <c r="AX85">
        <f>IF(ISERROR(VLOOKUP($A85,'data-8017360947'!$A:$BI,1+'calc-8410178426'!AX$1,0)),0,VLOOKUP($A85,'data-8017360947'!$A:$BI,1+'calc-8410178426'!AX$1,0)*0.01*'calc-8410178426'!$B85)</f>
        <v>0</v>
      </c>
      <c r="AY85">
        <f>IF(ISERROR(VLOOKUP($A85,'data-8017360947'!$A:$BI,1+'calc-8410178426'!AY$1,0)),0,VLOOKUP($A85,'data-8017360947'!$A:$BI,1+'calc-8410178426'!AY$1,0)*0.01*'calc-8410178426'!$B85)</f>
        <v>0</v>
      </c>
      <c r="AZ85">
        <f>IF(ISERROR(VLOOKUP($A85,'data-8017360947'!$A:$BI,1+'calc-8410178426'!AZ$1,0)),0,VLOOKUP($A85,'data-8017360947'!$A:$BI,1+'calc-8410178426'!AZ$1,0)*0.01*'calc-8410178426'!$B85)</f>
        <v>0</v>
      </c>
      <c r="BA85">
        <f>IF(ISERROR(VLOOKUP($A85,'data-8017360947'!$A:$BI,1+'calc-8410178426'!BA$1,0)),0,VLOOKUP($A85,'data-8017360947'!$A:$BI,1+'calc-8410178426'!BA$1,0)*0.01*'calc-8410178426'!$B85)</f>
        <v>0</v>
      </c>
      <c r="BB85">
        <f>IF(ISERROR(VLOOKUP($A85,'data-8017360947'!$A:$BI,1+'calc-8410178426'!BB$1,0)),0,VLOOKUP($A85,'data-8017360947'!$A:$BI,1+'calc-8410178426'!BB$1,0)*0.01*'calc-8410178426'!$B85)</f>
        <v>0</v>
      </c>
      <c r="BC85">
        <f>IF(ISERROR(VLOOKUP($A85,'data-8017360947'!$A:$BI,1+'calc-8410178426'!BC$1,0)),0,VLOOKUP($A85,'data-8017360947'!$A:$BI,1+'calc-8410178426'!BC$1,0)*0.01*'calc-8410178426'!$B85)</f>
        <v>0</v>
      </c>
      <c r="BD85">
        <f>IF(ISERROR(VLOOKUP($A85,'data-8017360947'!$A:$BI,1+'calc-8410178426'!BD$1,0)),0,VLOOKUP($A85,'data-8017360947'!$A:$BI,1+'calc-8410178426'!BD$1,0)*0.01*'calc-8410178426'!$B85)</f>
        <v>0</v>
      </c>
      <c r="BE85">
        <f>IF(ISERROR(VLOOKUP($A85,'data-8017360947'!$A:$BI,1+'calc-8410178426'!BE$1,0)),0,VLOOKUP($A85,'data-8017360947'!$A:$BI,1+'calc-8410178426'!BE$1,0)*0.01*'calc-8410178426'!$B85)</f>
        <v>0</v>
      </c>
      <c r="BF85">
        <f>IF(ISERROR(VLOOKUP($A85,'data-8017360947'!$A:$BI,1+'calc-8410178426'!BF$1,0)),0,VLOOKUP($A85,'data-8017360947'!$A:$BI,1+'calc-8410178426'!BF$1,0)*0.01*'calc-8410178426'!$B85)</f>
        <v>0</v>
      </c>
      <c r="BG85">
        <f>IF(ISERROR(VLOOKUP($A85,'data-8017360947'!$A:$BI,1+'calc-8410178426'!BG$1,0)),0,VLOOKUP($A85,'data-8017360947'!$A:$BI,1+'calc-8410178426'!BG$1,0)*0.01*'calc-8410178426'!$B85)</f>
        <v>0</v>
      </c>
      <c r="BH85">
        <f>IF(ISERROR(VLOOKUP($A85,'data-8017360947'!$A:$BI,1+'calc-8410178426'!BH$1,0)),0,VLOOKUP($A85,'data-8017360947'!$A:$BI,1+'calc-8410178426'!BH$1,0)*0.01*'calc-8410178426'!$B85)</f>
        <v>0</v>
      </c>
      <c r="BI85">
        <f>IF(ISERROR(VLOOKUP($A85,'data-8017360947'!$A:$BI,1+'calc-8410178426'!BI$1,0)),0,VLOOKUP($A85,'data-8017360947'!$A:$BI,1+'calc-8410178426'!BI$1,0)*0.01*'calc-8410178426'!$B85)</f>
        <v>0</v>
      </c>
      <c r="BJ85">
        <f>IF(ISERROR(VLOOKUP($A85,'data-8017360947'!$A:$BI,1+'calc-8410178426'!BJ$1,0)),0,VLOOKUP($A85,'data-8017360947'!$A:$BI,1+'calc-8410178426'!BJ$1,0)*0.01*'calc-8410178426'!$B85)</f>
        <v>0</v>
      </c>
    </row>
    <row r="86" spans="1:62" x14ac:dyDescent="0.25">
      <c r="A86">
        <f>'Nutritional Calculator - Demo'!C91</f>
        <v>0</v>
      </c>
      <c r="B86">
        <f>'Nutritional Calculator - Demo'!D91</f>
        <v>0</v>
      </c>
      <c r="C86">
        <f>IF(ISERROR(VLOOKUP($A86,'data-8017360947'!$A:$BI,1+'calc-8410178426'!C$1,0)),0,VLOOKUP($A86,'data-8017360947'!$A:$BI,1+'calc-8410178426'!C$1,0)*0.01*'calc-8410178426'!$B86)</f>
        <v>0</v>
      </c>
      <c r="D86">
        <f>IF(ISERROR(VLOOKUP($A86,'data-8017360947'!$A:$BI,1+'calc-8410178426'!D$1,0)),0,VLOOKUP($A86,'data-8017360947'!$A:$BI,1+'calc-8410178426'!D$1,0)*0.01*'calc-8410178426'!$B86)</f>
        <v>0</v>
      </c>
      <c r="E86">
        <f>IF(ISERROR(VLOOKUP($A86,'data-8017360947'!$A:$BI,1+'calc-8410178426'!E$1,0)),0,VLOOKUP($A86,'data-8017360947'!$A:$BI,1+'calc-8410178426'!E$1,0)*0.01*'calc-8410178426'!$B86)</f>
        <v>0</v>
      </c>
      <c r="F86">
        <f>IF(ISERROR(VLOOKUP($A86,'data-8017360947'!$A:$BI,1+'calc-8410178426'!F$1,0)),0,VLOOKUP($A86,'data-8017360947'!$A:$BI,1+'calc-8410178426'!F$1,0)*0.01*'calc-8410178426'!$B86)</f>
        <v>0</v>
      </c>
      <c r="G86">
        <f>IF(ISERROR(VLOOKUP($A86,'data-8017360947'!$A:$BI,1+'calc-8410178426'!G$1,0)),0,VLOOKUP($A86,'data-8017360947'!$A:$BI,1+'calc-8410178426'!G$1,0)*0.01*'calc-8410178426'!$B86)</f>
        <v>0</v>
      </c>
      <c r="H86">
        <f>IF(ISERROR(VLOOKUP($A86,'data-8017360947'!$A:$BI,1+'calc-8410178426'!H$1,0)),0,VLOOKUP($A86,'data-8017360947'!$A:$BI,1+'calc-8410178426'!H$1,0)*0.01*'calc-8410178426'!$B86)</f>
        <v>0</v>
      </c>
      <c r="I86">
        <f>IF(ISERROR(VLOOKUP($A86,'data-8017360947'!$A:$BI,1+'calc-8410178426'!I$1,0)),0,VLOOKUP($A86,'data-8017360947'!$A:$BI,1+'calc-8410178426'!I$1,0)*0.01*'calc-8410178426'!$B86)</f>
        <v>0</v>
      </c>
      <c r="J86">
        <f>IF(ISERROR(VLOOKUP($A86,'data-8017360947'!$A:$BI,1+'calc-8410178426'!J$1,0)),0,VLOOKUP($A86,'data-8017360947'!$A:$BI,1+'calc-8410178426'!J$1,0)*0.01*'calc-8410178426'!$B86)</f>
        <v>0</v>
      </c>
      <c r="K86">
        <f>IF(ISERROR(VLOOKUP($A86,'data-8017360947'!$A:$BI,1+'calc-8410178426'!K$1,0)),0,VLOOKUP($A86,'data-8017360947'!$A:$BI,1+'calc-8410178426'!K$1,0)*0.01*'calc-8410178426'!$B86)</f>
        <v>0</v>
      </c>
      <c r="L86">
        <f>IF(ISERROR(VLOOKUP($A86,'data-8017360947'!$A:$BI,1+'calc-8410178426'!L$1,0)),0,VLOOKUP($A86,'data-8017360947'!$A:$BI,1+'calc-8410178426'!L$1,0)*0.01*'calc-8410178426'!$B86)</f>
        <v>0</v>
      </c>
      <c r="M86">
        <f>IF(ISERROR(VLOOKUP($A86,'data-8017360947'!$A:$BI,1+'calc-8410178426'!M$1,0)),0,VLOOKUP($A86,'data-8017360947'!$A:$BI,1+'calc-8410178426'!M$1,0)*0.01*'calc-8410178426'!$B86)</f>
        <v>0</v>
      </c>
      <c r="N86">
        <f>IF(ISERROR(VLOOKUP($A86,'data-8017360947'!$A:$BI,1+'calc-8410178426'!N$1,0)),0,VLOOKUP($A86,'data-8017360947'!$A:$BI,1+'calc-8410178426'!N$1,0)*0.01*'calc-8410178426'!$B86)</f>
        <v>0</v>
      </c>
      <c r="O86">
        <f>IF(ISERROR(VLOOKUP($A86,'data-8017360947'!$A:$BI,1+'calc-8410178426'!O$1,0)),0,VLOOKUP($A86,'data-8017360947'!$A:$BI,1+'calc-8410178426'!O$1,0)*0.01*'calc-8410178426'!$B86)</f>
        <v>0</v>
      </c>
      <c r="P86">
        <f>IF(ISERROR(VLOOKUP($A86,'data-8017360947'!$A:$BI,1+'calc-8410178426'!P$1,0)),0,VLOOKUP($A86,'data-8017360947'!$A:$BI,1+'calc-8410178426'!P$1,0)*0.01*'calc-8410178426'!$B86)</f>
        <v>0</v>
      </c>
      <c r="Q86">
        <f>IF(ISERROR(VLOOKUP($A86,'data-8017360947'!$A:$BI,1+'calc-8410178426'!Q$1,0)),0,VLOOKUP($A86,'data-8017360947'!$A:$BI,1+'calc-8410178426'!Q$1,0)*0.01*'calc-8410178426'!$B86)</f>
        <v>0</v>
      </c>
      <c r="R86">
        <f>IF(ISERROR(VLOOKUP($A86,'data-8017360947'!$A:$BI,1+'calc-8410178426'!R$1,0)),0,VLOOKUP($A86,'data-8017360947'!$A:$BI,1+'calc-8410178426'!R$1,0)*0.01*'calc-8410178426'!$B86)</f>
        <v>0</v>
      </c>
      <c r="S86">
        <f>IF(ISERROR(VLOOKUP($A86,'data-8017360947'!$A:$BI,1+'calc-8410178426'!S$1,0)),0,VLOOKUP($A86,'data-8017360947'!$A:$BI,1+'calc-8410178426'!S$1,0)*0.01*'calc-8410178426'!$B86)</f>
        <v>0</v>
      </c>
      <c r="T86">
        <f>IF(ISERROR(VLOOKUP($A86,'data-8017360947'!$A:$BI,1+'calc-8410178426'!T$1,0)),0,VLOOKUP($A86,'data-8017360947'!$A:$BI,1+'calc-8410178426'!T$1,0)*0.01*'calc-8410178426'!$B86)</f>
        <v>0</v>
      </c>
      <c r="U86">
        <f>IF(ISERROR(VLOOKUP($A86,'data-8017360947'!$A:$BI,1+'calc-8410178426'!U$1,0)),0,VLOOKUP($A86,'data-8017360947'!$A:$BI,1+'calc-8410178426'!U$1,0)*0.01*'calc-8410178426'!$B86)</f>
        <v>0</v>
      </c>
      <c r="V86">
        <f>IF(ISERROR(VLOOKUP($A86,'data-8017360947'!$A:$BI,1+'calc-8410178426'!V$1,0)),0,VLOOKUP($A86,'data-8017360947'!$A:$BI,1+'calc-8410178426'!V$1,0)*0.01*'calc-8410178426'!$B86)</f>
        <v>0</v>
      </c>
      <c r="W86">
        <f>IF(ISERROR(VLOOKUP($A86,'data-8017360947'!$A:$BI,1+'calc-8410178426'!W$1,0)),0,VLOOKUP($A86,'data-8017360947'!$A:$BI,1+'calc-8410178426'!W$1,0)*0.01*'calc-8410178426'!$B86)</f>
        <v>0</v>
      </c>
      <c r="X86">
        <f>IF(ISERROR(VLOOKUP($A86,'data-8017360947'!$A:$BI,1+'calc-8410178426'!X$1,0)),0,VLOOKUP($A86,'data-8017360947'!$A:$BI,1+'calc-8410178426'!X$1,0)*0.01*'calc-8410178426'!$B86)</f>
        <v>0</v>
      </c>
      <c r="Y86">
        <f>IF(ISERROR(VLOOKUP($A86,'data-8017360947'!$A:$BI,1+'calc-8410178426'!Y$1,0)),0,VLOOKUP($A86,'data-8017360947'!$A:$BI,1+'calc-8410178426'!Y$1,0)*0.01*'calc-8410178426'!$B86)</f>
        <v>0</v>
      </c>
      <c r="Z86">
        <f>IF(ISERROR(VLOOKUP($A86,'data-8017360947'!$A:$BI,1+'calc-8410178426'!Z$1,0)),0,VLOOKUP($A86,'data-8017360947'!$A:$BI,1+'calc-8410178426'!Z$1,0)*0.01*'calc-8410178426'!$B86)</f>
        <v>0</v>
      </c>
      <c r="AA86">
        <f>IF(ISERROR(VLOOKUP($A86,'data-8017360947'!$A:$BI,1+'calc-8410178426'!AA$1,0)),0,VLOOKUP($A86,'data-8017360947'!$A:$BI,1+'calc-8410178426'!AA$1,0)*0.01*'calc-8410178426'!$B86)</f>
        <v>0</v>
      </c>
      <c r="AB86">
        <f>IF(ISERROR(VLOOKUP($A86,'data-8017360947'!$A:$BI,1+'calc-8410178426'!AB$1,0)),0,VLOOKUP($A86,'data-8017360947'!$A:$BI,1+'calc-8410178426'!AB$1,0)*0.01*'calc-8410178426'!$B86)</f>
        <v>0</v>
      </c>
      <c r="AC86">
        <f>IF(ISERROR(VLOOKUP($A86,'data-8017360947'!$A:$BI,1+'calc-8410178426'!AC$1,0)),0,VLOOKUP($A86,'data-8017360947'!$A:$BI,1+'calc-8410178426'!AC$1,0)*0.01*'calc-8410178426'!$B86)</f>
        <v>0</v>
      </c>
      <c r="AD86">
        <f>IF(ISERROR(VLOOKUP($A86,'data-8017360947'!$A:$BI,1+'calc-8410178426'!AD$1,0)),0,VLOOKUP($A86,'data-8017360947'!$A:$BI,1+'calc-8410178426'!AD$1,0)*0.01*'calc-8410178426'!$B86)</f>
        <v>0</v>
      </c>
      <c r="AE86">
        <f>IF(ISERROR(VLOOKUP($A86,'data-8017360947'!$A:$BI,1+'calc-8410178426'!AE$1,0)),0,VLOOKUP($A86,'data-8017360947'!$A:$BI,1+'calc-8410178426'!AE$1,0)*0.01*'calc-8410178426'!$B86)</f>
        <v>0</v>
      </c>
      <c r="AF86">
        <f>IF(ISERROR(VLOOKUP($A86,'data-8017360947'!$A:$BI,1+'calc-8410178426'!AF$1,0)),0,VLOOKUP($A86,'data-8017360947'!$A:$BI,1+'calc-8410178426'!AF$1,0)*0.01*'calc-8410178426'!$B86)</f>
        <v>0</v>
      </c>
      <c r="AG86">
        <f>IF(ISERROR(VLOOKUP($A86,'data-8017360947'!$A:$BI,1+'calc-8410178426'!AG$1,0)),0,VLOOKUP($A86,'data-8017360947'!$A:$BI,1+'calc-8410178426'!AG$1,0)*0.01*'calc-8410178426'!$B86)</f>
        <v>0</v>
      </c>
      <c r="AH86">
        <f>IF(ISERROR(VLOOKUP($A86,'data-8017360947'!$A:$BI,1+'calc-8410178426'!AH$1,0)),0,VLOOKUP($A86,'data-8017360947'!$A:$BI,1+'calc-8410178426'!AH$1,0)*0.01*'calc-8410178426'!$B86)</f>
        <v>0</v>
      </c>
      <c r="AI86">
        <f>IF(ISERROR(VLOOKUP($A86,'data-8017360947'!$A:$BI,1+'calc-8410178426'!AI$1,0)),0,VLOOKUP($A86,'data-8017360947'!$A:$BI,1+'calc-8410178426'!AI$1,0)*0.01*'calc-8410178426'!$B86)</f>
        <v>0</v>
      </c>
      <c r="AJ86">
        <f>IF(ISERROR(VLOOKUP($A86,'data-8017360947'!$A:$BI,1+'calc-8410178426'!AJ$1,0)),0,VLOOKUP($A86,'data-8017360947'!$A:$BI,1+'calc-8410178426'!AJ$1,0)*0.01*'calc-8410178426'!$B86)</f>
        <v>0</v>
      </c>
      <c r="AK86">
        <f>IF(ISERROR(VLOOKUP($A86,'data-8017360947'!$A:$BI,1+'calc-8410178426'!AK$1,0)),0,VLOOKUP($A86,'data-8017360947'!$A:$BI,1+'calc-8410178426'!AK$1,0)*0.01*'calc-8410178426'!$B86)</f>
        <v>0</v>
      </c>
      <c r="AL86">
        <f>IF(ISERROR(VLOOKUP($A86,'data-8017360947'!$A:$BI,1+'calc-8410178426'!AL$1,0)),0,VLOOKUP($A86,'data-8017360947'!$A:$BI,1+'calc-8410178426'!AL$1,0)*0.01*'calc-8410178426'!$B86)</f>
        <v>0</v>
      </c>
      <c r="AM86">
        <f>IF(ISERROR(VLOOKUP($A86,'data-8017360947'!$A:$BI,1+'calc-8410178426'!AM$1,0)),0,VLOOKUP($A86,'data-8017360947'!$A:$BI,1+'calc-8410178426'!AM$1,0)*0.01*'calc-8410178426'!$B86)</f>
        <v>0</v>
      </c>
      <c r="AN86">
        <f>IF(ISERROR(VLOOKUP($A86,'data-8017360947'!$A:$BI,1+'calc-8410178426'!AN$1,0)),0,VLOOKUP($A86,'data-8017360947'!$A:$BI,1+'calc-8410178426'!AN$1,0)*0.01*'calc-8410178426'!$B86)</f>
        <v>0</v>
      </c>
      <c r="AO86">
        <f>IF(ISERROR(VLOOKUP($A86,'data-8017360947'!$A:$BI,1+'calc-8410178426'!AO$1,0)),0,VLOOKUP($A86,'data-8017360947'!$A:$BI,1+'calc-8410178426'!AO$1,0)*0.01*'calc-8410178426'!$B86)</f>
        <v>0</v>
      </c>
      <c r="AP86">
        <f>IF(ISERROR(VLOOKUP($A86,'data-8017360947'!$A:$BI,1+'calc-8410178426'!AP$1,0)),0,VLOOKUP($A86,'data-8017360947'!$A:$BI,1+'calc-8410178426'!AP$1,0)*0.01*'calc-8410178426'!$B86)</f>
        <v>0</v>
      </c>
      <c r="AQ86">
        <f>IF(ISERROR(VLOOKUP($A86,'data-8017360947'!$A:$BI,1+'calc-8410178426'!AQ$1,0)),0,VLOOKUP($A86,'data-8017360947'!$A:$BI,1+'calc-8410178426'!AQ$1,0)*0.01*'calc-8410178426'!$B86)</f>
        <v>0</v>
      </c>
      <c r="AR86">
        <f>IF(ISERROR(VLOOKUP($A86,'data-8017360947'!$A:$BI,1+'calc-8410178426'!AR$1,0)),0,VLOOKUP($A86,'data-8017360947'!$A:$BI,1+'calc-8410178426'!AR$1,0)*0.01*'calc-8410178426'!$B86)</f>
        <v>0</v>
      </c>
      <c r="AS86">
        <f>IF(ISERROR(VLOOKUP($A86,'data-8017360947'!$A:$BI,1+'calc-8410178426'!AS$1,0)),0,VLOOKUP($A86,'data-8017360947'!$A:$BI,1+'calc-8410178426'!AS$1,0)*0.01*'calc-8410178426'!$B86)</f>
        <v>0</v>
      </c>
      <c r="AT86">
        <f>IF(ISERROR(VLOOKUP($A86,'data-8017360947'!$A:$BI,1+'calc-8410178426'!AT$1,0)),0,VLOOKUP($A86,'data-8017360947'!$A:$BI,1+'calc-8410178426'!AT$1,0)*0.01*'calc-8410178426'!$B86)</f>
        <v>0</v>
      </c>
      <c r="AU86">
        <f>IF(ISERROR(VLOOKUP($A86,'data-8017360947'!$A:$BI,1+'calc-8410178426'!AU$1,0)),0,VLOOKUP($A86,'data-8017360947'!$A:$BI,1+'calc-8410178426'!AU$1,0)*0.01*'calc-8410178426'!$B86)</f>
        <v>0</v>
      </c>
      <c r="AV86">
        <f>IF(ISERROR(VLOOKUP($A86,'data-8017360947'!$A:$BI,1+'calc-8410178426'!AV$1,0)),0,VLOOKUP($A86,'data-8017360947'!$A:$BI,1+'calc-8410178426'!AV$1,0)*0.01*'calc-8410178426'!$B86)</f>
        <v>0</v>
      </c>
      <c r="AW86">
        <f>IF(ISERROR(VLOOKUP($A86,'data-8017360947'!$A:$BI,1+'calc-8410178426'!AW$1,0)),0,VLOOKUP($A86,'data-8017360947'!$A:$BI,1+'calc-8410178426'!AW$1,0)*0.01*'calc-8410178426'!$B86)</f>
        <v>0</v>
      </c>
      <c r="AX86">
        <f>IF(ISERROR(VLOOKUP($A86,'data-8017360947'!$A:$BI,1+'calc-8410178426'!AX$1,0)),0,VLOOKUP($A86,'data-8017360947'!$A:$BI,1+'calc-8410178426'!AX$1,0)*0.01*'calc-8410178426'!$B86)</f>
        <v>0</v>
      </c>
      <c r="AY86">
        <f>IF(ISERROR(VLOOKUP($A86,'data-8017360947'!$A:$BI,1+'calc-8410178426'!AY$1,0)),0,VLOOKUP($A86,'data-8017360947'!$A:$BI,1+'calc-8410178426'!AY$1,0)*0.01*'calc-8410178426'!$B86)</f>
        <v>0</v>
      </c>
      <c r="AZ86">
        <f>IF(ISERROR(VLOOKUP($A86,'data-8017360947'!$A:$BI,1+'calc-8410178426'!AZ$1,0)),0,VLOOKUP($A86,'data-8017360947'!$A:$BI,1+'calc-8410178426'!AZ$1,0)*0.01*'calc-8410178426'!$B86)</f>
        <v>0</v>
      </c>
      <c r="BA86">
        <f>IF(ISERROR(VLOOKUP($A86,'data-8017360947'!$A:$BI,1+'calc-8410178426'!BA$1,0)),0,VLOOKUP($A86,'data-8017360947'!$A:$BI,1+'calc-8410178426'!BA$1,0)*0.01*'calc-8410178426'!$B86)</f>
        <v>0</v>
      </c>
      <c r="BB86">
        <f>IF(ISERROR(VLOOKUP($A86,'data-8017360947'!$A:$BI,1+'calc-8410178426'!BB$1,0)),0,VLOOKUP($A86,'data-8017360947'!$A:$BI,1+'calc-8410178426'!BB$1,0)*0.01*'calc-8410178426'!$B86)</f>
        <v>0</v>
      </c>
      <c r="BC86">
        <f>IF(ISERROR(VLOOKUP($A86,'data-8017360947'!$A:$BI,1+'calc-8410178426'!BC$1,0)),0,VLOOKUP($A86,'data-8017360947'!$A:$BI,1+'calc-8410178426'!BC$1,0)*0.01*'calc-8410178426'!$B86)</f>
        <v>0</v>
      </c>
      <c r="BD86">
        <f>IF(ISERROR(VLOOKUP($A86,'data-8017360947'!$A:$BI,1+'calc-8410178426'!BD$1,0)),0,VLOOKUP($A86,'data-8017360947'!$A:$BI,1+'calc-8410178426'!BD$1,0)*0.01*'calc-8410178426'!$B86)</f>
        <v>0</v>
      </c>
      <c r="BE86">
        <f>IF(ISERROR(VLOOKUP($A86,'data-8017360947'!$A:$BI,1+'calc-8410178426'!BE$1,0)),0,VLOOKUP($A86,'data-8017360947'!$A:$BI,1+'calc-8410178426'!BE$1,0)*0.01*'calc-8410178426'!$B86)</f>
        <v>0</v>
      </c>
      <c r="BF86">
        <f>IF(ISERROR(VLOOKUP($A86,'data-8017360947'!$A:$BI,1+'calc-8410178426'!BF$1,0)),0,VLOOKUP($A86,'data-8017360947'!$A:$BI,1+'calc-8410178426'!BF$1,0)*0.01*'calc-8410178426'!$B86)</f>
        <v>0</v>
      </c>
      <c r="BG86">
        <f>IF(ISERROR(VLOOKUP($A86,'data-8017360947'!$A:$BI,1+'calc-8410178426'!BG$1,0)),0,VLOOKUP($A86,'data-8017360947'!$A:$BI,1+'calc-8410178426'!BG$1,0)*0.01*'calc-8410178426'!$B86)</f>
        <v>0</v>
      </c>
      <c r="BH86">
        <f>IF(ISERROR(VLOOKUP($A86,'data-8017360947'!$A:$BI,1+'calc-8410178426'!BH$1,0)),0,VLOOKUP($A86,'data-8017360947'!$A:$BI,1+'calc-8410178426'!BH$1,0)*0.01*'calc-8410178426'!$B86)</f>
        <v>0</v>
      </c>
      <c r="BI86">
        <f>IF(ISERROR(VLOOKUP($A86,'data-8017360947'!$A:$BI,1+'calc-8410178426'!BI$1,0)),0,VLOOKUP($A86,'data-8017360947'!$A:$BI,1+'calc-8410178426'!BI$1,0)*0.01*'calc-8410178426'!$B86)</f>
        <v>0</v>
      </c>
      <c r="BJ86">
        <f>IF(ISERROR(VLOOKUP($A86,'data-8017360947'!$A:$BI,1+'calc-8410178426'!BJ$1,0)),0,VLOOKUP($A86,'data-8017360947'!$A:$BI,1+'calc-8410178426'!BJ$1,0)*0.01*'calc-8410178426'!$B86)</f>
        <v>0</v>
      </c>
    </row>
    <row r="87" spans="1:62" x14ac:dyDescent="0.25">
      <c r="A87">
        <f>'Nutritional Calculator - Demo'!C92</f>
        <v>0</v>
      </c>
      <c r="B87">
        <f>'Nutritional Calculator - Demo'!D92</f>
        <v>0</v>
      </c>
      <c r="C87">
        <f>IF(ISERROR(VLOOKUP($A87,'data-8017360947'!$A:$BI,1+'calc-8410178426'!C$1,0)),0,VLOOKUP($A87,'data-8017360947'!$A:$BI,1+'calc-8410178426'!C$1,0)*0.01*'calc-8410178426'!$B87)</f>
        <v>0</v>
      </c>
      <c r="D87">
        <f>IF(ISERROR(VLOOKUP($A87,'data-8017360947'!$A:$BI,1+'calc-8410178426'!D$1,0)),0,VLOOKUP($A87,'data-8017360947'!$A:$BI,1+'calc-8410178426'!D$1,0)*0.01*'calc-8410178426'!$B87)</f>
        <v>0</v>
      </c>
      <c r="E87">
        <f>IF(ISERROR(VLOOKUP($A87,'data-8017360947'!$A:$BI,1+'calc-8410178426'!E$1,0)),0,VLOOKUP($A87,'data-8017360947'!$A:$BI,1+'calc-8410178426'!E$1,0)*0.01*'calc-8410178426'!$B87)</f>
        <v>0</v>
      </c>
      <c r="F87">
        <f>IF(ISERROR(VLOOKUP($A87,'data-8017360947'!$A:$BI,1+'calc-8410178426'!F$1,0)),0,VLOOKUP($A87,'data-8017360947'!$A:$BI,1+'calc-8410178426'!F$1,0)*0.01*'calc-8410178426'!$B87)</f>
        <v>0</v>
      </c>
      <c r="G87">
        <f>IF(ISERROR(VLOOKUP($A87,'data-8017360947'!$A:$BI,1+'calc-8410178426'!G$1,0)),0,VLOOKUP($A87,'data-8017360947'!$A:$BI,1+'calc-8410178426'!G$1,0)*0.01*'calc-8410178426'!$B87)</f>
        <v>0</v>
      </c>
      <c r="H87">
        <f>IF(ISERROR(VLOOKUP($A87,'data-8017360947'!$A:$BI,1+'calc-8410178426'!H$1,0)),0,VLOOKUP($A87,'data-8017360947'!$A:$BI,1+'calc-8410178426'!H$1,0)*0.01*'calc-8410178426'!$B87)</f>
        <v>0</v>
      </c>
      <c r="I87">
        <f>IF(ISERROR(VLOOKUP($A87,'data-8017360947'!$A:$BI,1+'calc-8410178426'!I$1,0)),0,VLOOKUP($A87,'data-8017360947'!$A:$BI,1+'calc-8410178426'!I$1,0)*0.01*'calc-8410178426'!$B87)</f>
        <v>0</v>
      </c>
      <c r="J87">
        <f>IF(ISERROR(VLOOKUP($A87,'data-8017360947'!$A:$BI,1+'calc-8410178426'!J$1,0)),0,VLOOKUP($A87,'data-8017360947'!$A:$BI,1+'calc-8410178426'!J$1,0)*0.01*'calc-8410178426'!$B87)</f>
        <v>0</v>
      </c>
      <c r="K87">
        <f>IF(ISERROR(VLOOKUP($A87,'data-8017360947'!$A:$BI,1+'calc-8410178426'!K$1,0)),0,VLOOKUP($A87,'data-8017360947'!$A:$BI,1+'calc-8410178426'!K$1,0)*0.01*'calc-8410178426'!$B87)</f>
        <v>0</v>
      </c>
      <c r="L87">
        <f>IF(ISERROR(VLOOKUP($A87,'data-8017360947'!$A:$BI,1+'calc-8410178426'!L$1,0)),0,VLOOKUP($A87,'data-8017360947'!$A:$BI,1+'calc-8410178426'!L$1,0)*0.01*'calc-8410178426'!$B87)</f>
        <v>0</v>
      </c>
      <c r="M87">
        <f>IF(ISERROR(VLOOKUP($A87,'data-8017360947'!$A:$BI,1+'calc-8410178426'!M$1,0)),0,VLOOKUP($A87,'data-8017360947'!$A:$BI,1+'calc-8410178426'!M$1,0)*0.01*'calc-8410178426'!$B87)</f>
        <v>0</v>
      </c>
      <c r="N87">
        <f>IF(ISERROR(VLOOKUP($A87,'data-8017360947'!$A:$BI,1+'calc-8410178426'!N$1,0)),0,VLOOKUP($A87,'data-8017360947'!$A:$BI,1+'calc-8410178426'!N$1,0)*0.01*'calc-8410178426'!$B87)</f>
        <v>0</v>
      </c>
      <c r="O87">
        <f>IF(ISERROR(VLOOKUP($A87,'data-8017360947'!$A:$BI,1+'calc-8410178426'!O$1,0)),0,VLOOKUP($A87,'data-8017360947'!$A:$BI,1+'calc-8410178426'!O$1,0)*0.01*'calc-8410178426'!$B87)</f>
        <v>0</v>
      </c>
      <c r="P87">
        <f>IF(ISERROR(VLOOKUP($A87,'data-8017360947'!$A:$BI,1+'calc-8410178426'!P$1,0)),0,VLOOKUP($A87,'data-8017360947'!$A:$BI,1+'calc-8410178426'!P$1,0)*0.01*'calc-8410178426'!$B87)</f>
        <v>0</v>
      </c>
      <c r="Q87">
        <f>IF(ISERROR(VLOOKUP($A87,'data-8017360947'!$A:$BI,1+'calc-8410178426'!Q$1,0)),0,VLOOKUP($A87,'data-8017360947'!$A:$BI,1+'calc-8410178426'!Q$1,0)*0.01*'calc-8410178426'!$B87)</f>
        <v>0</v>
      </c>
      <c r="R87">
        <f>IF(ISERROR(VLOOKUP($A87,'data-8017360947'!$A:$BI,1+'calc-8410178426'!R$1,0)),0,VLOOKUP($A87,'data-8017360947'!$A:$BI,1+'calc-8410178426'!R$1,0)*0.01*'calc-8410178426'!$B87)</f>
        <v>0</v>
      </c>
      <c r="S87">
        <f>IF(ISERROR(VLOOKUP($A87,'data-8017360947'!$A:$BI,1+'calc-8410178426'!S$1,0)),0,VLOOKUP($A87,'data-8017360947'!$A:$BI,1+'calc-8410178426'!S$1,0)*0.01*'calc-8410178426'!$B87)</f>
        <v>0</v>
      </c>
      <c r="T87">
        <f>IF(ISERROR(VLOOKUP($A87,'data-8017360947'!$A:$BI,1+'calc-8410178426'!T$1,0)),0,VLOOKUP($A87,'data-8017360947'!$A:$BI,1+'calc-8410178426'!T$1,0)*0.01*'calc-8410178426'!$B87)</f>
        <v>0</v>
      </c>
      <c r="U87">
        <f>IF(ISERROR(VLOOKUP($A87,'data-8017360947'!$A:$BI,1+'calc-8410178426'!U$1,0)),0,VLOOKUP($A87,'data-8017360947'!$A:$BI,1+'calc-8410178426'!U$1,0)*0.01*'calc-8410178426'!$B87)</f>
        <v>0</v>
      </c>
      <c r="V87">
        <f>IF(ISERROR(VLOOKUP($A87,'data-8017360947'!$A:$BI,1+'calc-8410178426'!V$1,0)),0,VLOOKUP($A87,'data-8017360947'!$A:$BI,1+'calc-8410178426'!V$1,0)*0.01*'calc-8410178426'!$B87)</f>
        <v>0</v>
      </c>
      <c r="W87">
        <f>IF(ISERROR(VLOOKUP($A87,'data-8017360947'!$A:$BI,1+'calc-8410178426'!W$1,0)),0,VLOOKUP($A87,'data-8017360947'!$A:$BI,1+'calc-8410178426'!W$1,0)*0.01*'calc-8410178426'!$B87)</f>
        <v>0</v>
      </c>
      <c r="X87">
        <f>IF(ISERROR(VLOOKUP($A87,'data-8017360947'!$A:$BI,1+'calc-8410178426'!X$1,0)),0,VLOOKUP($A87,'data-8017360947'!$A:$BI,1+'calc-8410178426'!X$1,0)*0.01*'calc-8410178426'!$B87)</f>
        <v>0</v>
      </c>
      <c r="Y87">
        <f>IF(ISERROR(VLOOKUP($A87,'data-8017360947'!$A:$BI,1+'calc-8410178426'!Y$1,0)),0,VLOOKUP($A87,'data-8017360947'!$A:$BI,1+'calc-8410178426'!Y$1,0)*0.01*'calc-8410178426'!$B87)</f>
        <v>0</v>
      </c>
      <c r="Z87">
        <f>IF(ISERROR(VLOOKUP($A87,'data-8017360947'!$A:$BI,1+'calc-8410178426'!Z$1,0)),0,VLOOKUP($A87,'data-8017360947'!$A:$BI,1+'calc-8410178426'!Z$1,0)*0.01*'calc-8410178426'!$B87)</f>
        <v>0</v>
      </c>
      <c r="AA87">
        <f>IF(ISERROR(VLOOKUP($A87,'data-8017360947'!$A:$BI,1+'calc-8410178426'!AA$1,0)),0,VLOOKUP($A87,'data-8017360947'!$A:$BI,1+'calc-8410178426'!AA$1,0)*0.01*'calc-8410178426'!$B87)</f>
        <v>0</v>
      </c>
      <c r="AB87">
        <f>IF(ISERROR(VLOOKUP($A87,'data-8017360947'!$A:$BI,1+'calc-8410178426'!AB$1,0)),0,VLOOKUP($A87,'data-8017360947'!$A:$BI,1+'calc-8410178426'!AB$1,0)*0.01*'calc-8410178426'!$B87)</f>
        <v>0</v>
      </c>
      <c r="AC87">
        <f>IF(ISERROR(VLOOKUP($A87,'data-8017360947'!$A:$BI,1+'calc-8410178426'!AC$1,0)),0,VLOOKUP($A87,'data-8017360947'!$A:$BI,1+'calc-8410178426'!AC$1,0)*0.01*'calc-8410178426'!$B87)</f>
        <v>0</v>
      </c>
      <c r="AD87">
        <f>IF(ISERROR(VLOOKUP($A87,'data-8017360947'!$A:$BI,1+'calc-8410178426'!AD$1,0)),0,VLOOKUP($A87,'data-8017360947'!$A:$BI,1+'calc-8410178426'!AD$1,0)*0.01*'calc-8410178426'!$B87)</f>
        <v>0</v>
      </c>
      <c r="AE87">
        <f>IF(ISERROR(VLOOKUP($A87,'data-8017360947'!$A:$BI,1+'calc-8410178426'!AE$1,0)),0,VLOOKUP($A87,'data-8017360947'!$A:$BI,1+'calc-8410178426'!AE$1,0)*0.01*'calc-8410178426'!$B87)</f>
        <v>0</v>
      </c>
      <c r="AF87">
        <f>IF(ISERROR(VLOOKUP($A87,'data-8017360947'!$A:$BI,1+'calc-8410178426'!AF$1,0)),0,VLOOKUP($A87,'data-8017360947'!$A:$BI,1+'calc-8410178426'!AF$1,0)*0.01*'calc-8410178426'!$B87)</f>
        <v>0</v>
      </c>
      <c r="AG87">
        <f>IF(ISERROR(VLOOKUP($A87,'data-8017360947'!$A:$BI,1+'calc-8410178426'!AG$1,0)),0,VLOOKUP($A87,'data-8017360947'!$A:$BI,1+'calc-8410178426'!AG$1,0)*0.01*'calc-8410178426'!$B87)</f>
        <v>0</v>
      </c>
      <c r="AH87">
        <f>IF(ISERROR(VLOOKUP($A87,'data-8017360947'!$A:$BI,1+'calc-8410178426'!AH$1,0)),0,VLOOKUP($A87,'data-8017360947'!$A:$BI,1+'calc-8410178426'!AH$1,0)*0.01*'calc-8410178426'!$B87)</f>
        <v>0</v>
      </c>
      <c r="AI87">
        <f>IF(ISERROR(VLOOKUP($A87,'data-8017360947'!$A:$BI,1+'calc-8410178426'!AI$1,0)),0,VLOOKUP($A87,'data-8017360947'!$A:$BI,1+'calc-8410178426'!AI$1,0)*0.01*'calc-8410178426'!$B87)</f>
        <v>0</v>
      </c>
      <c r="AJ87">
        <f>IF(ISERROR(VLOOKUP($A87,'data-8017360947'!$A:$BI,1+'calc-8410178426'!AJ$1,0)),0,VLOOKUP($A87,'data-8017360947'!$A:$BI,1+'calc-8410178426'!AJ$1,0)*0.01*'calc-8410178426'!$B87)</f>
        <v>0</v>
      </c>
      <c r="AK87">
        <f>IF(ISERROR(VLOOKUP($A87,'data-8017360947'!$A:$BI,1+'calc-8410178426'!AK$1,0)),0,VLOOKUP($A87,'data-8017360947'!$A:$BI,1+'calc-8410178426'!AK$1,0)*0.01*'calc-8410178426'!$B87)</f>
        <v>0</v>
      </c>
      <c r="AL87">
        <f>IF(ISERROR(VLOOKUP($A87,'data-8017360947'!$A:$BI,1+'calc-8410178426'!AL$1,0)),0,VLOOKUP($A87,'data-8017360947'!$A:$BI,1+'calc-8410178426'!AL$1,0)*0.01*'calc-8410178426'!$B87)</f>
        <v>0</v>
      </c>
      <c r="AM87">
        <f>IF(ISERROR(VLOOKUP($A87,'data-8017360947'!$A:$BI,1+'calc-8410178426'!AM$1,0)),0,VLOOKUP($A87,'data-8017360947'!$A:$BI,1+'calc-8410178426'!AM$1,0)*0.01*'calc-8410178426'!$B87)</f>
        <v>0</v>
      </c>
      <c r="AN87">
        <f>IF(ISERROR(VLOOKUP($A87,'data-8017360947'!$A:$BI,1+'calc-8410178426'!AN$1,0)),0,VLOOKUP($A87,'data-8017360947'!$A:$BI,1+'calc-8410178426'!AN$1,0)*0.01*'calc-8410178426'!$B87)</f>
        <v>0</v>
      </c>
      <c r="AO87">
        <f>IF(ISERROR(VLOOKUP($A87,'data-8017360947'!$A:$BI,1+'calc-8410178426'!AO$1,0)),0,VLOOKUP($A87,'data-8017360947'!$A:$BI,1+'calc-8410178426'!AO$1,0)*0.01*'calc-8410178426'!$B87)</f>
        <v>0</v>
      </c>
      <c r="AP87">
        <f>IF(ISERROR(VLOOKUP($A87,'data-8017360947'!$A:$BI,1+'calc-8410178426'!AP$1,0)),0,VLOOKUP($A87,'data-8017360947'!$A:$BI,1+'calc-8410178426'!AP$1,0)*0.01*'calc-8410178426'!$B87)</f>
        <v>0</v>
      </c>
      <c r="AQ87">
        <f>IF(ISERROR(VLOOKUP($A87,'data-8017360947'!$A:$BI,1+'calc-8410178426'!AQ$1,0)),0,VLOOKUP($A87,'data-8017360947'!$A:$BI,1+'calc-8410178426'!AQ$1,0)*0.01*'calc-8410178426'!$B87)</f>
        <v>0</v>
      </c>
      <c r="AR87">
        <f>IF(ISERROR(VLOOKUP($A87,'data-8017360947'!$A:$BI,1+'calc-8410178426'!AR$1,0)),0,VLOOKUP($A87,'data-8017360947'!$A:$BI,1+'calc-8410178426'!AR$1,0)*0.01*'calc-8410178426'!$B87)</f>
        <v>0</v>
      </c>
      <c r="AS87">
        <f>IF(ISERROR(VLOOKUP($A87,'data-8017360947'!$A:$BI,1+'calc-8410178426'!AS$1,0)),0,VLOOKUP($A87,'data-8017360947'!$A:$BI,1+'calc-8410178426'!AS$1,0)*0.01*'calc-8410178426'!$B87)</f>
        <v>0</v>
      </c>
      <c r="AT87">
        <f>IF(ISERROR(VLOOKUP($A87,'data-8017360947'!$A:$BI,1+'calc-8410178426'!AT$1,0)),0,VLOOKUP($A87,'data-8017360947'!$A:$BI,1+'calc-8410178426'!AT$1,0)*0.01*'calc-8410178426'!$B87)</f>
        <v>0</v>
      </c>
      <c r="AU87">
        <f>IF(ISERROR(VLOOKUP($A87,'data-8017360947'!$A:$BI,1+'calc-8410178426'!AU$1,0)),0,VLOOKUP($A87,'data-8017360947'!$A:$BI,1+'calc-8410178426'!AU$1,0)*0.01*'calc-8410178426'!$B87)</f>
        <v>0</v>
      </c>
      <c r="AV87">
        <f>IF(ISERROR(VLOOKUP($A87,'data-8017360947'!$A:$BI,1+'calc-8410178426'!AV$1,0)),0,VLOOKUP($A87,'data-8017360947'!$A:$BI,1+'calc-8410178426'!AV$1,0)*0.01*'calc-8410178426'!$B87)</f>
        <v>0</v>
      </c>
      <c r="AW87">
        <f>IF(ISERROR(VLOOKUP($A87,'data-8017360947'!$A:$BI,1+'calc-8410178426'!AW$1,0)),0,VLOOKUP($A87,'data-8017360947'!$A:$BI,1+'calc-8410178426'!AW$1,0)*0.01*'calc-8410178426'!$B87)</f>
        <v>0</v>
      </c>
      <c r="AX87">
        <f>IF(ISERROR(VLOOKUP($A87,'data-8017360947'!$A:$BI,1+'calc-8410178426'!AX$1,0)),0,VLOOKUP($A87,'data-8017360947'!$A:$BI,1+'calc-8410178426'!AX$1,0)*0.01*'calc-8410178426'!$B87)</f>
        <v>0</v>
      </c>
      <c r="AY87">
        <f>IF(ISERROR(VLOOKUP($A87,'data-8017360947'!$A:$BI,1+'calc-8410178426'!AY$1,0)),0,VLOOKUP($A87,'data-8017360947'!$A:$BI,1+'calc-8410178426'!AY$1,0)*0.01*'calc-8410178426'!$B87)</f>
        <v>0</v>
      </c>
      <c r="AZ87">
        <f>IF(ISERROR(VLOOKUP($A87,'data-8017360947'!$A:$BI,1+'calc-8410178426'!AZ$1,0)),0,VLOOKUP($A87,'data-8017360947'!$A:$BI,1+'calc-8410178426'!AZ$1,0)*0.01*'calc-8410178426'!$B87)</f>
        <v>0</v>
      </c>
      <c r="BA87">
        <f>IF(ISERROR(VLOOKUP($A87,'data-8017360947'!$A:$BI,1+'calc-8410178426'!BA$1,0)),0,VLOOKUP($A87,'data-8017360947'!$A:$BI,1+'calc-8410178426'!BA$1,0)*0.01*'calc-8410178426'!$B87)</f>
        <v>0</v>
      </c>
      <c r="BB87">
        <f>IF(ISERROR(VLOOKUP($A87,'data-8017360947'!$A:$BI,1+'calc-8410178426'!BB$1,0)),0,VLOOKUP($A87,'data-8017360947'!$A:$BI,1+'calc-8410178426'!BB$1,0)*0.01*'calc-8410178426'!$B87)</f>
        <v>0</v>
      </c>
      <c r="BC87">
        <f>IF(ISERROR(VLOOKUP($A87,'data-8017360947'!$A:$BI,1+'calc-8410178426'!BC$1,0)),0,VLOOKUP($A87,'data-8017360947'!$A:$BI,1+'calc-8410178426'!BC$1,0)*0.01*'calc-8410178426'!$B87)</f>
        <v>0</v>
      </c>
      <c r="BD87">
        <f>IF(ISERROR(VLOOKUP($A87,'data-8017360947'!$A:$BI,1+'calc-8410178426'!BD$1,0)),0,VLOOKUP($A87,'data-8017360947'!$A:$BI,1+'calc-8410178426'!BD$1,0)*0.01*'calc-8410178426'!$B87)</f>
        <v>0</v>
      </c>
      <c r="BE87">
        <f>IF(ISERROR(VLOOKUP($A87,'data-8017360947'!$A:$BI,1+'calc-8410178426'!BE$1,0)),0,VLOOKUP($A87,'data-8017360947'!$A:$BI,1+'calc-8410178426'!BE$1,0)*0.01*'calc-8410178426'!$B87)</f>
        <v>0</v>
      </c>
      <c r="BF87">
        <f>IF(ISERROR(VLOOKUP($A87,'data-8017360947'!$A:$BI,1+'calc-8410178426'!BF$1,0)),0,VLOOKUP($A87,'data-8017360947'!$A:$BI,1+'calc-8410178426'!BF$1,0)*0.01*'calc-8410178426'!$B87)</f>
        <v>0</v>
      </c>
      <c r="BG87">
        <f>IF(ISERROR(VLOOKUP($A87,'data-8017360947'!$A:$BI,1+'calc-8410178426'!BG$1,0)),0,VLOOKUP($A87,'data-8017360947'!$A:$BI,1+'calc-8410178426'!BG$1,0)*0.01*'calc-8410178426'!$B87)</f>
        <v>0</v>
      </c>
      <c r="BH87">
        <f>IF(ISERROR(VLOOKUP($A87,'data-8017360947'!$A:$BI,1+'calc-8410178426'!BH$1,0)),0,VLOOKUP($A87,'data-8017360947'!$A:$BI,1+'calc-8410178426'!BH$1,0)*0.01*'calc-8410178426'!$B87)</f>
        <v>0</v>
      </c>
      <c r="BI87">
        <f>IF(ISERROR(VLOOKUP($A87,'data-8017360947'!$A:$BI,1+'calc-8410178426'!BI$1,0)),0,VLOOKUP($A87,'data-8017360947'!$A:$BI,1+'calc-8410178426'!BI$1,0)*0.01*'calc-8410178426'!$B87)</f>
        <v>0</v>
      </c>
      <c r="BJ87">
        <f>IF(ISERROR(VLOOKUP($A87,'data-8017360947'!$A:$BI,1+'calc-8410178426'!BJ$1,0)),0,VLOOKUP($A87,'data-8017360947'!$A:$BI,1+'calc-8410178426'!BJ$1,0)*0.01*'calc-8410178426'!$B87)</f>
        <v>0</v>
      </c>
    </row>
    <row r="88" spans="1:62" x14ac:dyDescent="0.25">
      <c r="A88">
        <f>'Nutritional Calculator - Demo'!C93</f>
        <v>0</v>
      </c>
      <c r="B88">
        <f>'Nutritional Calculator - Demo'!D93</f>
        <v>0</v>
      </c>
      <c r="C88">
        <f>IF(ISERROR(VLOOKUP($A88,'data-8017360947'!$A:$BI,1+'calc-8410178426'!C$1,0)),0,VLOOKUP($A88,'data-8017360947'!$A:$BI,1+'calc-8410178426'!C$1,0)*0.01*'calc-8410178426'!$B88)</f>
        <v>0</v>
      </c>
      <c r="D88">
        <f>IF(ISERROR(VLOOKUP($A88,'data-8017360947'!$A:$BI,1+'calc-8410178426'!D$1,0)),0,VLOOKUP($A88,'data-8017360947'!$A:$BI,1+'calc-8410178426'!D$1,0)*0.01*'calc-8410178426'!$B88)</f>
        <v>0</v>
      </c>
      <c r="E88">
        <f>IF(ISERROR(VLOOKUP($A88,'data-8017360947'!$A:$BI,1+'calc-8410178426'!E$1,0)),0,VLOOKUP($A88,'data-8017360947'!$A:$BI,1+'calc-8410178426'!E$1,0)*0.01*'calc-8410178426'!$B88)</f>
        <v>0</v>
      </c>
      <c r="F88">
        <f>IF(ISERROR(VLOOKUP($A88,'data-8017360947'!$A:$BI,1+'calc-8410178426'!F$1,0)),0,VLOOKUP($A88,'data-8017360947'!$A:$BI,1+'calc-8410178426'!F$1,0)*0.01*'calc-8410178426'!$B88)</f>
        <v>0</v>
      </c>
      <c r="G88">
        <f>IF(ISERROR(VLOOKUP($A88,'data-8017360947'!$A:$BI,1+'calc-8410178426'!G$1,0)),0,VLOOKUP($A88,'data-8017360947'!$A:$BI,1+'calc-8410178426'!G$1,0)*0.01*'calc-8410178426'!$B88)</f>
        <v>0</v>
      </c>
      <c r="H88">
        <f>IF(ISERROR(VLOOKUP($A88,'data-8017360947'!$A:$BI,1+'calc-8410178426'!H$1,0)),0,VLOOKUP($A88,'data-8017360947'!$A:$BI,1+'calc-8410178426'!H$1,0)*0.01*'calc-8410178426'!$B88)</f>
        <v>0</v>
      </c>
      <c r="I88">
        <f>IF(ISERROR(VLOOKUP($A88,'data-8017360947'!$A:$BI,1+'calc-8410178426'!I$1,0)),0,VLOOKUP($A88,'data-8017360947'!$A:$BI,1+'calc-8410178426'!I$1,0)*0.01*'calc-8410178426'!$B88)</f>
        <v>0</v>
      </c>
      <c r="J88">
        <f>IF(ISERROR(VLOOKUP($A88,'data-8017360947'!$A:$BI,1+'calc-8410178426'!J$1,0)),0,VLOOKUP($A88,'data-8017360947'!$A:$BI,1+'calc-8410178426'!J$1,0)*0.01*'calc-8410178426'!$B88)</f>
        <v>0</v>
      </c>
      <c r="K88">
        <f>IF(ISERROR(VLOOKUP($A88,'data-8017360947'!$A:$BI,1+'calc-8410178426'!K$1,0)),0,VLOOKUP($A88,'data-8017360947'!$A:$BI,1+'calc-8410178426'!K$1,0)*0.01*'calc-8410178426'!$B88)</f>
        <v>0</v>
      </c>
      <c r="L88">
        <f>IF(ISERROR(VLOOKUP($A88,'data-8017360947'!$A:$BI,1+'calc-8410178426'!L$1,0)),0,VLOOKUP($A88,'data-8017360947'!$A:$BI,1+'calc-8410178426'!L$1,0)*0.01*'calc-8410178426'!$B88)</f>
        <v>0</v>
      </c>
      <c r="M88">
        <f>IF(ISERROR(VLOOKUP($A88,'data-8017360947'!$A:$BI,1+'calc-8410178426'!M$1,0)),0,VLOOKUP($A88,'data-8017360947'!$A:$BI,1+'calc-8410178426'!M$1,0)*0.01*'calc-8410178426'!$B88)</f>
        <v>0</v>
      </c>
      <c r="N88">
        <f>IF(ISERROR(VLOOKUP($A88,'data-8017360947'!$A:$BI,1+'calc-8410178426'!N$1,0)),0,VLOOKUP($A88,'data-8017360947'!$A:$BI,1+'calc-8410178426'!N$1,0)*0.01*'calc-8410178426'!$B88)</f>
        <v>0</v>
      </c>
      <c r="O88">
        <f>IF(ISERROR(VLOOKUP($A88,'data-8017360947'!$A:$BI,1+'calc-8410178426'!O$1,0)),0,VLOOKUP($A88,'data-8017360947'!$A:$BI,1+'calc-8410178426'!O$1,0)*0.01*'calc-8410178426'!$B88)</f>
        <v>0</v>
      </c>
      <c r="P88">
        <f>IF(ISERROR(VLOOKUP($A88,'data-8017360947'!$A:$BI,1+'calc-8410178426'!P$1,0)),0,VLOOKUP($A88,'data-8017360947'!$A:$BI,1+'calc-8410178426'!P$1,0)*0.01*'calc-8410178426'!$B88)</f>
        <v>0</v>
      </c>
      <c r="Q88">
        <f>IF(ISERROR(VLOOKUP($A88,'data-8017360947'!$A:$BI,1+'calc-8410178426'!Q$1,0)),0,VLOOKUP($A88,'data-8017360947'!$A:$BI,1+'calc-8410178426'!Q$1,0)*0.01*'calc-8410178426'!$B88)</f>
        <v>0</v>
      </c>
      <c r="R88">
        <f>IF(ISERROR(VLOOKUP($A88,'data-8017360947'!$A:$BI,1+'calc-8410178426'!R$1,0)),0,VLOOKUP($A88,'data-8017360947'!$A:$BI,1+'calc-8410178426'!R$1,0)*0.01*'calc-8410178426'!$B88)</f>
        <v>0</v>
      </c>
      <c r="S88">
        <f>IF(ISERROR(VLOOKUP($A88,'data-8017360947'!$A:$BI,1+'calc-8410178426'!S$1,0)),0,VLOOKUP($A88,'data-8017360947'!$A:$BI,1+'calc-8410178426'!S$1,0)*0.01*'calc-8410178426'!$B88)</f>
        <v>0</v>
      </c>
      <c r="T88">
        <f>IF(ISERROR(VLOOKUP($A88,'data-8017360947'!$A:$BI,1+'calc-8410178426'!T$1,0)),0,VLOOKUP($A88,'data-8017360947'!$A:$BI,1+'calc-8410178426'!T$1,0)*0.01*'calc-8410178426'!$B88)</f>
        <v>0</v>
      </c>
      <c r="U88">
        <f>IF(ISERROR(VLOOKUP($A88,'data-8017360947'!$A:$BI,1+'calc-8410178426'!U$1,0)),0,VLOOKUP($A88,'data-8017360947'!$A:$BI,1+'calc-8410178426'!U$1,0)*0.01*'calc-8410178426'!$B88)</f>
        <v>0</v>
      </c>
      <c r="V88">
        <f>IF(ISERROR(VLOOKUP($A88,'data-8017360947'!$A:$BI,1+'calc-8410178426'!V$1,0)),0,VLOOKUP($A88,'data-8017360947'!$A:$BI,1+'calc-8410178426'!V$1,0)*0.01*'calc-8410178426'!$B88)</f>
        <v>0</v>
      </c>
      <c r="W88">
        <f>IF(ISERROR(VLOOKUP($A88,'data-8017360947'!$A:$BI,1+'calc-8410178426'!W$1,0)),0,VLOOKUP($A88,'data-8017360947'!$A:$BI,1+'calc-8410178426'!W$1,0)*0.01*'calc-8410178426'!$B88)</f>
        <v>0</v>
      </c>
      <c r="X88">
        <f>IF(ISERROR(VLOOKUP($A88,'data-8017360947'!$A:$BI,1+'calc-8410178426'!X$1,0)),0,VLOOKUP($A88,'data-8017360947'!$A:$BI,1+'calc-8410178426'!X$1,0)*0.01*'calc-8410178426'!$B88)</f>
        <v>0</v>
      </c>
      <c r="Y88">
        <f>IF(ISERROR(VLOOKUP($A88,'data-8017360947'!$A:$BI,1+'calc-8410178426'!Y$1,0)),0,VLOOKUP($A88,'data-8017360947'!$A:$BI,1+'calc-8410178426'!Y$1,0)*0.01*'calc-8410178426'!$B88)</f>
        <v>0</v>
      </c>
      <c r="Z88">
        <f>IF(ISERROR(VLOOKUP($A88,'data-8017360947'!$A:$BI,1+'calc-8410178426'!Z$1,0)),0,VLOOKUP($A88,'data-8017360947'!$A:$BI,1+'calc-8410178426'!Z$1,0)*0.01*'calc-8410178426'!$B88)</f>
        <v>0</v>
      </c>
      <c r="AA88">
        <f>IF(ISERROR(VLOOKUP($A88,'data-8017360947'!$A:$BI,1+'calc-8410178426'!AA$1,0)),0,VLOOKUP($A88,'data-8017360947'!$A:$BI,1+'calc-8410178426'!AA$1,0)*0.01*'calc-8410178426'!$B88)</f>
        <v>0</v>
      </c>
      <c r="AB88">
        <f>IF(ISERROR(VLOOKUP($A88,'data-8017360947'!$A:$BI,1+'calc-8410178426'!AB$1,0)),0,VLOOKUP($A88,'data-8017360947'!$A:$BI,1+'calc-8410178426'!AB$1,0)*0.01*'calc-8410178426'!$B88)</f>
        <v>0</v>
      </c>
      <c r="AC88">
        <f>IF(ISERROR(VLOOKUP($A88,'data-8017360947'!$A:$BI,1+'calc-8410178426'!AC$1,0)),0,VLOOKUP($A88,'data-8017360947'!$A:$BI,1+'calc-8410178426'!AC$1,0)*0.01*'calc-8410178426'!$B88)</f>
        <v>0</v>
      </c>
      <c r="AD88">
        <f>IF(ISERROR(VLOOKUP($A88,'data-8017360947'!$A:$BI,1+'calc-8410178426'!AD$1,0)),0,VLOOKUP($A88,'data-8017360947'!$A:$BI,1+'calc-8410178426'!AD$1,0)*0.01*'calc-8410178426'!$B88)</f>
        <v>0</v>
      </c>
      <c r="AE88">
        <f>IF(ISERROR(VLOOKUP($A88,'data-8017360947'!$A:$BI,1+'calc-8410178426'!AE$1,0)),0,VLOOKUP($A88,'data-8017360947'!$A:$BI,1+'calc-8410178426'!AE$1,0)*0.01*'calc-8410178426'!$B88)</f>
        <v>0</v>
      </c>
      <c r="AF88">
        <f>IF(ISERROR(VLOOKUP($A88,'data-8017360947'!$A:$BI,1+'calc-8410178426'!AF$1,0)),0,VLOOKUP($A88,'data-8017360947'!$A:$BI,1+'calc-8410178426'!AF$1,0)*0.01*'calc-8410178426'!$B88)</f>
        <v>0</v>
      </c>
      <c r="AG88">
        <f>IF(ISERROR(VLOOKUP($A88,'data-8017360947'!$A:$BI,1+'calc-8410178426'!AG$1,0)),0,VLOOKUP($A88,'data-8017360947'!$A:$BI,1+'calc-8410178426'!AG$1,0)*0.01*'calc-8410178426'!$B88)</f>
        <v>0</v>
      </c>
      <c r="AH88">
        <f>IF(ISERROR(VLOOKUP($A88,'data-8017360947'!$A:$BI,1+'calc-8410178426'!AH$1,0)),0,VLOOKUP($A88,'data-8017360947'!$A:$BI,1+'calc-8410178426'!AH$1,0)*0.01*'calc-8410178426'!$B88)</f>
        <v>0</v>
      </c>
      <c r="AI88">
        <f>IF(ISERROR(VLOOKUP($A88,'data-8017360947'!$A:$BI,1+'calc-8410178426'!AI$1,0)),0,VLOOKUP($A88,'data-8017360947'!$A:$BI,1+'calc-8410178426'!AI$1,0)*0.01*'calc-8410178426'!$B88)</f>
        <v>0</v>
      </c>
      <c r="AJ88">
        <f>IF(ISERROR(VLOOKUP($A88,'data-8017360947'!$A:$BI,1+'calc-8410178426'!AJ$1,0)),0,VLOOKUP($A88,'data-8017360947'!$A:$BI,1+'calc-8410178426'!AJ$1,0)*0.01*'calc-8410178426'!$B88)</f>
        <v>0</v>
      </c>
      <c r="AK88">
        <f>IF(ISERROR(VLOOKUP($A88,'data-8017360947'!$A:$BI,1+'calc-8410178426'!AK$1,0)),0,VLOOKUP($A88,'data-8017360947'!$A:$BI,1+'calc-8410178426'!AK$1,0)*0.01*'calc-8410178426'!$B88)</f>
        <v>0</v>
      </c>
      <c r="AL88">
        <f>IF(ISERROR(VLOOKUP($A88,'data-8017360947'!$A:$BI,1+'calc-8410178426'!AL$1,0)),0,VLOOKUP($A88,'data-8017360947'!$A:$BI,1+'calc-8410178426'!AL$1,0)*0.01*'calc-8410178426'!$B88)</f>
        <v>0</v>
      </c>
      <c r="AM88">
        <f>IF(ISERROR(VLOOKUP($A88,'data-8017360947'!$A:$BI,1+'calc-8410178426'!AM$1,0)),0,VLOOKUP($A88,'data-8017360947'!$A:$BI,1+'calc-8410178426'!AM$1,0)*0.01*'calc-8410178426'!$B88)</f>
        <v>0</v>
      </c>
      <c r="AN88">
        <f>IF(ISERROR(VLOOKUP($A88,'data-8017360947'!$A:$BI,1+'calc-8410178426'!AN$1,0)),0,VLOOKUP($A88,'data-8017360947'!$A:$BI,1+'calc-8410178426'!AN$1,0)*0.01*'calc-8410178426'!$B88)</f>
        <v>0</v>
      </c>
      <c r="AO88">
        <f>IF(ISERROR(VLOOKUP($A88,'data-8017360947'!$A:$BI,1+'calc-8410178426'!AO$1,0)),0,VLOOKUP($A88,'data-8017360947'!$A:$BI,1+'calc-8410178426'!AO$1,0)*0.01*'calc-8410178426'!$B88)</f>
        <v>0</v>
      </c>
      <c r="AP88">
        <f>IF(ISERROR(VLOOKUP($A88,'data-8017360947'!$A:$BI,1+'calc-8410178426'!AP$1,0)),0,VLOOKUP($A88,'data-8017360947'!$A:$BI,1+'calc-8410178426'!AP$1,0)*0.01*'calc-8410178426'!$B88)</f>
        <v>0</v>
      </c>
      <c r="AQ88">
        <f>IF(ISERROR(VLOOKUP($A88,'data-8017360947'!$A:$BI,1+'calc-8410178426'!AQ$1,0)),0,VLOOKUP($A88,'data-8017360947'!$A:$BI,1+'calc-8410178426'!AQ$1,0)*0.01*'calc-8410178426'!$B88)</f>
        <v>0</v>
      </c>
      <c r="AR88">
        <f>IF(ISERROR(VLOOKUP($A88,'data-8017360947'!$A:$BI,1+'calc-8410178426'!AR$1,0)),0,VLOOKUP($A88,'data-8017360947'!$A:$BI,1+'calc-8410178426'!AR$1,0)*0.01*'calc-8410178426'!$B88)</f>
        <v>0</v>
      </c>
      <c r="AS88">
        <f>IF(ISERROR(VLOOKUP($A88,'data-8017360947'!$A:$BI,1+'calc-8410178426'!AS$1,0)),0,VLOOKUP($A88,'data-8017360947'!$A:$BI,1+'calc-8410178426'!AS$1,0)*0.01*'calc-8410178426'!$B88)</f>
        <v>0</v>
      </c>
      <c r="AT88">
        <f>IF(ISERROR(VLOOKUP($A88,'data-8017360947'!$A:$BI,1+'calc-8410178426'!AT$1,0)),0,VLOOKUP($A88,'data-8017360947'!$A:$BI,1+'calc-8410178426'!AT$1,0)*0.01*'calc-8410178426'!$B88)</f>
        <v>0</v>
      </c>
      <c r="AU88">
        <f>IF(ISERROR(VLOOKUP($A88,'data-8017360947'!$A:$BI,1+'calc-8410178426'!AU$1,0)),0,VLOOKUP($A88,'data-8017360947'!$A:$BI,1+'calc-8410178426'!AU$1,0)*0.01*'calc-8410178426'!$B88)</f>
        <v>0</v>
      </c>
      <c r="AV88">
        <f>IF(ISERROR(VLOOKUP($A88,'data-8017360947'!$A:$BI,1+'calc-8410178426'!AV$1,0)),0,VLOOKUP($A88,'data-8017360947'!$A:$BI,1+'calc-8410178426'!AV$1,0)*0.01*'calc-8410178426'!$B88)</f>
        <v>0</v>
      </c>
      <c r="AW88">
        <f>IF(ISERROR(VLOOKUP($A88,'data-8017360947'!$A:$BI,1+'calc-8410178426'!AW$1,0)),0,VLOOKUP($A88,'data-8017360947'!$A:$BI,1+'calc-8410178426'!AW$1,0)*0.01*'calc-8410178426'!$B88)</f>
        <v>0</v>
      </c>
      <c r="AX88">
        <f>IF(ISERROR(VLOOKUP($A88,'data-8017360947'!$A:$BI,1+'calc-8410178426'!AX$1,0)),0,VLOOKUP($A88,'data-8017360947'!$A:$BI,1+'calc-8410178426'!AX$1,0)*0.01*'calc-8410178426'!$B88)</f>
        <v>0</v>
      </c>
      <c r="AY88">
        <f>IF(ISERROR(VLOOKUP($A88,'data-8017360947'!$A:$BI,1+'calc-8410178426'!AY$1,0)),0,VLOOKUP($A88,'data-8017360947'!$A:$BI,1+'calc-8410178426'!AY$1,0)*0.01*'calc-8410178426'!$B88)</f>
        <v>0</v>
      </c>
      <c r="AZ88">
        <f>IF(ISERROR(VLOOKUP($A88,'data-8017360947'!$A:$BI,1+'calc-8410178426'!AZ$1,0)),0,VLOOKUP($A88,'data-8017360947'!$A:$BI,1+'calc-8410178426'!AZ$1,0)*0.01*'calc-8410178426'!$B88)</f>
        <v>0</v>
      </c>
      <c r="BA88">
        <f>IF(ISERROR(VLOOKUP($A88,'data-8017360947'!$A:$BI,1+'calc-8410178426'!BA$1,0)),0,VLOOKUP($A88,'data-8017360947'!$A:$BI,1+'calc-8410178426'!BA$1,0)*0.01*'calc-8410178426'!$B88)</f>
        <v>0</v>
      </c>
      <c r="BB88">
        <f>IF(ISERROR(VLOOKUP($A88,'data-8017360947'!$A:$BI,1+'calc-8410178426'!BB$1,0)),0,VLOOKUP($A88,'data-8017360947'!$A:$BI,1+'calc-8410178426'!BB$1,0)*0.01*'calc-8410178426'!$B88)</f>
        <v>0</v>
      </c>
      <c r="BC88">
        <f>IF(ISERROR(VLOOKUP($A88,'data-8017360947'!$A:$BI,1+'calc-8410178426'!BC$1,0)),0,VLOOKUP($A88,'data-8017360947'!$A:$BI,1+'calc-8410178426'!BC$1,0)*0.01*'calc-8410178426'!$B88)</f>
        <v>0</v>
      </c>
      <c r="BD88">
        <f>IF(ISERROR(VLOOKUP($A88,'data-8017360947'!$A:$BI,1+'calc-8410178426'!BD$1,0)),0,VLOOKUP($A88,'data-8017360947'!$A:$BI,1+'calc-8410178426'!BD$1,0)*0.01*'calc-8410178426'!$B88)</f>
        <v>0</v>
      </c>
      <c r="BE88">
        <f>IF(ISERROR(VLOOKUP($A88,'data-8017360947'!$A:$BI,1+'calc-8410178426'!BE$1,0)),0,VLOOKUP($A88,'data-8017360947'!$A:$BI,1+'calc-8410178426'!BE$1,0)*0.01*'calc-8410178426'!$B88)</f>
        <v>0</v>
      </c>
      <c r="BF88">
        <f>IF(ISERROR(VLOOKUP($A88,'data-8017360947'!$A:$BI,1+'calc-8410178426'!BF$1,0)),0,VLOOKUP($A88,'data-8017360947'!$A:$BI,1+'calc-8410178426'!BF$1,0)*0.01*'calc-8410178426'!$B88)</f>
        <v>0</v>
      </c>
      <c r="BG88">
        <f>IF(ISERROR(VLOOKUP($A88,'data-8017360947'!$A:$BI,1+'calc-8410178426'!BG$1,0)),0,VLOOKUP($A88,'data-8017360947'!$A:$BI,1+'calc-8410178426'!BG$1,0)*0.01*'calc-8410178426'!$B88)</f>
        <v>0</v>
      </c>
      <c r="BH88">
        <f>IF(ISERROR(VLOOKUP($A88,'data-8017360947'!$A:$BI,1+'calc-8410178426'!BH$1,0)),0,VLOOKUP($A88,'data-8017360947'!$A:$BI,1+'calc-8410178426'!BH$1,0)*0.01*'calc-8410178426'!$B88)</f>
        <v>0</v>
      </c>
      <c r="BI88">
        <f>IF(ISERROR(VLOOKUP($A88,'data-8017360947'!$A:$BI,1+'calc-8410178426'!BI$1,0)),0,VLOOKUP($A88,'data-8017360947'!$A:$BI,1+'calc-8410178426'!BI$1,0)*0.01*'calc-8410178426'!$B88)</f>
        <v>0</v>
      </c>
      <c r="BJ88">
        <f>IF(ISERROR(VLOOKUP($A88,'data-8017360947'!$A:$BI,1+'calc-8410178426'!BJ$1,0)),0,VLOOKUP($A88,'data-8017360947'!$A:$BI,1+'calc-8410178426'!BJ$1,0)*0.01*'calc-8410178426'!$B88)</f>
        <v>0</v>
      </c>
    </row>
    <row r="89" spans="1:62" x14ac:dyDescent="0.25">
      <c r="A89">
        <f>'Nutritional Calculator - Demo'!C94</f>
        <v>0</v>
      </c>
      <c r="B89">
        <f>'Nutritional Calculator - Demo'!D94</f>
        <v>0</v>
      </c>
      <c r="C89">
        <f>IF(ISERROR(VLOOKUP($A89,'data-8017360947'!$A:$BI,1+'calc-8410178426'!C$1,0)),0,VLOOKUP($A89,'data-8017360947'!$A:$BI,1+'calc-8410178426'!C$1,0)*0.01*'calc-8410178426'!$B89)</f>
        <v>0</v>
      </c>
      <c r="D89">
        <f>IF(ISERROR(VLOOKUP($A89,'data-8017360947'!$A:$BI,1+'calc-8410178426'!D$1,0)),0,VLOOKUP($A89,'data-8017360947'!$A:$BI,1+'calc-8410178426'!D$1,0)*0.01*'calc-8410178426'!$B89)</f>
        <v>0</v>
      </c>
      <c r="E89">
        <f>IF(ISERROR(VLOOKUP($A89,'data-8017360947'!$A:$BI,1+'calc-8410178426'!E$1,0)),0,VLOOKUP($A89,'data-8017360947'!$A:$BI,1+'calc-8410178426'!E$1,0)*0.01*'calc-8410178426'!$B89)</f>
        <v>0</v>
      </c>
      <c r="F89">
        <f>IF(ISERROR(VLOOKUP($A89,'data-8017360947'!$A:$BI,1+'calc-8410178426'!F$1,0)),0,VLOOKUP($A89,'data-8017360947'!$A:$BI,1+'calc-8410178426'!F$1,0)*0.01*'calc-8410178426'!$B89)</f>
        <v>0</v>
      </c>
      <c r="G89">
        <f>IF(ISERROR(VLOOKUP($A89,'data-8017360947'!$A:$BI,1+'calc-8410178426'!G$1,0)),0,VLOOKUP($A89,'data-8017360947'!$A:$BI,1+'calc-8410178426'!G$1,0)*0.01*'calc-8410178426'!$B89)</f>
        <v>0</v>
      </c>
      <c r="H89">
        <f>IF(ISERROR(VLOOKUP($A89,'data-8017360947'!$A:$BI,1+'calc-8410178426'!H$1,0)),0,VLOOKUP($A89,'data-8017360947'!$A:$BI,1+'calc-8410178426'!H$1,0)*0.01*'calc-8410178426'!$B89)</f>
        <v>0</v>
      </c>
      <c r="I89">
        <f>IF(ISERROR(VLOOKUP($A89,'data-8017360947'!$A:$BI,1+'calc-8410178426'!I$1,0)),0,VLOOKUP($A89,'data-8017360947'!$A:$BI,1+'calc-8410178426'!I$1,0)*0.01*'calc-8410178426'!$B89)</f>
        <v>0</v>
      </c>
      <c r="J89">
        <f>IF(ISERROR(VLOOKUP($A89,'data-8017360947'!$A:$BI,1+'calc-8410178426'!J$1,0)),0,VLOOKUP($A89,'data-8017360947'!$A:$BI,1+'calc-8410178426'!J$1,0)*0.01*'calc-8410178426'!$B89)</f>
        <v>0</v>
      </c>
      <c r="K89">
        <f>IF(ISERROR(VLOOKUP($A89,'data-8017360947'!$A:$BI,1+'calc-8410178426'!K$1,0)),0,VLOOKUP($A89,'data-8017360947'!$A:$BI,1+'calc-8410178426'!K$1,0)*0.01*'calc-8410178426'!$B89)</f>
        <v>0</v>
      </c>
      <c r="L89">
        <f>IF(ISERROR(VLOOKUP($A89,'data-8017360947'!$A:$BI,1+'calc-8410178426'!L$1,0)),0,VLOOKUP($A89,'data-8017360947'!$A:$BI,1+'calc-8410178426'!L$1,0)*0.01*'calc-8410178426'!$B89)</f>
        <v>0</v>
      </c>
      <c r="M89">
        <f>IF(ISERROR(VLOOKUP($A89,'data-8017360947'!$A:$BI,1+'calc-8410178426'!M$1,0)),0,VLOOKUP($A89,'data-8017360947'!$A:$BI,1+'calc-8410178426'!M$1,0)*0.01*'calc-8410178426'!$B89)</f>
        <v>0</v>
      </c>
      <c r="N89">
        <f>IF(ISERROR(VLOOKUP($A89,'data-8017360947'!$A:$BI,1+'calc-8410178426'!N$1,0)),0,VLOOKUP($A89,'data-8017360947'!$A:$BI,1+'calc-8410178426'!N$1,0)*0.01*'calc-8410178426'!$B89)</f>
        <v>0</v>
      </c>
      <c r="O89">
        <f>IF(ISERROR(VLOOKUP($A89,'data-8017360947'!$A:$BI,1+'calc-8410178426'!O$1,0)),0,VLOOKUP($A89,'data-8017360947'!$A:$BI,1+'calc-8410178426'!O$1,0)*0.01*'calc-8410178426'!$B89)</f>
        <v>0</v>
      </c>
      <c r="P89">
        <f>IF(ISERROR(VLOOKUP($A89,'data-8017360947'!$A:$BI,1+'calc-8410178426'!P$1,0)),0,VLOOKUP($A89,'data-8017360947'!$A:$BI,1+'calc-8410178426'!P$1,0)*0.01*'calc-8410178426'!$B89)</f>
        <v>0</v>
      </c>
      <c r="Q89">
        <f>IF(ISERROR(VLOOKUP($A89,'data-8017360947'!$A:$BI,1+'calc-8410178426'!Q$1,0)),0,VLOOKUP($A89,'data-8017360947'!$A:$BI,1+'calc-8410178426'!Q$1,0)*0.01*'calc-8410178426'!$B89)</f>
        <v>0</v>
      </c>
      <c r="R89">
        <f>IF(ISERROR(VLOOKUP($A89,'data-8017360947'!$A:$BI,1+'calc-8410178426'!R$1,0)),0,VLOOKUP($A89,'data-8017360947'!$A:$BI,1+'calc-8410178426'!R$1,0)*0.01*'calc-8410178426'!$B89)</f>
        <v>0</v>
      </c>
      <c r="S89">
        <f>IF(ISERROR(VLOOKUP($A89,'data-8017360947'!$A:$BI,1+'calc-8410178426'!S$1,0)),0,VLOOKUP($A89,'data-8017360947'!$A:$BI,1+'calc-8410178426'!S$1,0)*0.01*'calc-8410178426'!$B89)</f>
        <v>0</v>
      </c>
      <c r="T89">
        <f>IF(ISERROR(VLOOKUP($A89,'data-8017360947'!$A:$BI,1+'calc-8410178426'!T$1,0)),0,VLOOKUP($A89,'data-8017360947'!$A:$BI,1+'calc-8410178426'!T$1,0)*0.01*'calc-8410178426'!$B89)</f>
        <v>0</v>
      </c>
      <c r="U89">
        <f>IF(ISERROR(VLOOKUP($A89,'data-8017360947'!$A:$BI,1+'calc-8410178426'!U$1,0)),0,VLOOKUP($A89,'data-8017360947'!$A:$BI,1+'calc-8410178426'!U$1,0)*0.01*'calc-8410178426'!$B89)</f>
        <v>0</v>
      </c>
      <c r="V89">
        <f>IF(ISERROR(VLOOKUP($A89,'data-8017360947'!$A:$BI,1+'calc-8410178426'!V$1,0)),0,VLOOKUP($A89,'data-8017360947'!$A:$BI,1+'calc-8410178426'!V$1,0)*0.01*'calc-8410178426'!$B89)</f>
        <v>0</v>
      </c>
      <c r="W89">
        <f>IF(ISERROR(VLOOKUP($A89,'data-8017360947'!$A:$BI,1+'calc-8410178426'!W$1,0)),0,VLOOKUP($A89,'data-8017360947'!$A:$BI,1+'calc-8410178426'!W$1,0)*0.01*'calc-8410178426'!$B89)</f>
        <v>0</v>
      </c>
      <c r="X89">
        <f>IF(ISERROR(VLOOKUP($A89,'data-8017360947'!$A:$BI,1+'calc-8410178426'!X$1,0)),0,VLOOKUP($A89,'data-8017360947'!$A:$BI,1+'calc-8410178426'!X$1,0)*0.01*'calc-8410178426'!$B89)</f>
        <v>0</v>
      </c>
      <c r="Y89">
        <f>IF(ISERROR(VLOOKUP($A89,'data-8017360947'!$A:$BI,1+'calc-8410178426'!Y$1,0)),0,VLOOKUP($A89,'data-8017360947'!$A:$BI,1+'calc-8410178426'!Y$1,0)*0.01*'calc-8410178426'!$B89)</f>
        <v>0</v>
      </c>
      <c r="Z89">
        <f>IF(ISERROR(VLOOKUP($A89,'data-8017360947'!$A:$BI,1+'calc-8410178426'!Z$1,0)),0,VLOOKUP($A89,'data-8017360947'!$A:$BI,1+'calc-8410178426'!Z$1,0)*0.01*'calc-8410178426'!$B89)</f>
        <v>0</v>
      </c>
      <c r="AA89">
        <f>IF(ISERROR(VLOOKUP($A89,'data-8017360947'!$A:$BI,1+'calc-8410178426'!AA$1,0)),0,VLOOKUP($A89,'data-8017360947'!$A:$BI,1+'calc-8410178426'!AA$1,0)*0.01*'calc-8410178426'!$B89)</f>
        <v>0</v>
      </c>
      <c r="AB89">
        <f>IF(ISERROR(VLOOKUP($A89,'data-8017360947'!$A:$BI,1+'calc-8410178426'!AB$1,0)),0,VLOOKUP($A89,'data-8017360947'!$A:$BI,1+'calc-8410178426'!AB$1,0)*0.01*'calc-8410178426'!$B89)</f>
        <v>0</v>
      </c>
      <c r="AC89">
        <f>IF(ISERROR(VLOOKUP($A89,'data-8017360947'!$A:$BI,1+'calc-8410178426'!AC$1,0)),0,VLOOKUP($A89,'data-8017360947'!$A:$BI,1+'calc-8410178426'!AC$1,0)*0.01*'calc-8410178426'!$B89)</f>
        <v>0</v>
      </c>
      <c r="AD89">
        <f>IF(ISERROR(VLOOKUP($A89,'data-8017360947'!$A:$BI,1+'calc-8410178426'!AD$1,0)),0,VLOOKUP($A89,'data-8017360947'!$A:$BI,1+'calc-8410178426'!AD$1,0)*0.01*'calc-8410178426'!$B89)</f>
        <v>0</v>
      </c>
      <c r="AE89">
        <f>IF(ISERROR(VLOOKUP($A89,'data-8017360947'!$A:$BI,1+'calc-8410178426'!AE$1,0)),0,VLOOKUP($A89,'data-8017360947'!$A:$BI,1+'calc-8410178426'!AE$1,0)*0.01*'calc-8410178426'!$B89)</f>
        <v>0</v>
      </c>
      <c r="AF89">
        <f>IF(ISERROR(VLOOKUP($A89,'data-8017360947'!$A:$BI,1+'calc-8410178426'!AF$1,0)),0,VLOOKUP($A89,'data-8017360947'!$A:$BI,1+'calc-8410178426'!AF$1,0)*0.01*'calc-8410178426'!$B89)</f>
        <v>0</v>
      </c>
      <c r="AG89">
        <f>IF(ISERROR(VLOOKUP($A89,'data-8017360947'!$A:$BI,1+'calc-8410178426'!AG$1,0)),0,VLOOKUP($A89,'data-8017360947'!$A:$BI,1+'calc-8410178426'!AG$1,0)*0.01*'calc-8410178426'!$B89)</f>
        <v>0</v>
      </c>
      <c r="AH89">
        <f>IF(ISERROR(VLOOKUP($A89,'data-8017360947'!$A:$BI,1+'calc-8410178426'!AH$1,0)),0,VLOOKUP($A89,'data-8017360947'!$A:$BI,1+'calc-8410178426'!AH$1,0)*0.01*'calc-8410178426'!$B89)</f>
        <v>0</v>
      </c>
      <c r="AI89">
        <f>IF(ISERROR(VLOOKUP($A89,'data-8017360947'!$A:$BI,1+'calc-8410178426'!AI$1,0)),0,VLOOKUP($A89,'data-8017360947'!$A:$BI,1+'calc-8410178426'!AI$1,0)*0.01*'calc-8410178426'!$B89)</f>
        <v>0</v>
      </c>
      <c r="AJ89">
        <f>IF(ISERROR(VLOOKUP($A89,'data-8017360947'!$A:$BI,1+'calc-8410178426'!AJ$1,0)),0,VLOOKUP($A89,'data-8017360947'!$A:$BI,1+'calc-8410178426'!AJ$1,0)*0.01*'calc-8410178426'!$B89)</f>
        <v>0</v>
      </c>
      <c r="AK89">
        <f>IF(ISERROR(VLOOKUP($A89,'data-8017360947'!$A:$BI,1+'calc-8410178426'!AK$1,0)),0,VLOOKUP($A89,'data-8017360947'!$A:$BI,1+'calc-8410178426'!AK$1,0)*0.01*'calc-8410178426'!$B89)</f>
        <v>0</v>
      </c>
      <c r="AL89">
        <f>IF(ISERROR(VLOOKUP($A89,'data-8017360947'!$A:$BI,1+'calc-8410178426'!AL$1,0)),0,VLOOKUP($A89,'data-8017360947'!$A:$BI,1+'calc-8410178426'!AL$1,0)*0.01*'calc-8410178426'!$B89)</f>
        <v>0</v>
      </c>
      <c r="AM89">
        <f>IF(ISERROR(VLOOKUP($A89,'data-8017360947'!$A:$BI,1+'calc-8410178426'!AM$1,0)),0,VLOOKUP($A89,'data-8017360947'!$A:$BI,1+'calc-8410178426'!AM$1,0)*0.01*'calc-8410178426'!$B89)</f>
        <v>0</v>
      </c>
      <c r="AN89">
        <f>IF(ISERROR(VLOOKUP($A89,'data-8017360947'!$A:$BI,1+'calc-8410178426'!AN$1,0)),0,VLOOKUP($A89,'data-8017360947'!$A:$BI,1+'calc-8410178426'!AN$1,0)*0.01*'calc-8410178426'!$B89)</f>
        <v>0</v>
      </c>
      <c r="AO89">
        <f>IF(ISERROR(VLOOKUP($A89,'data-8017360947'!$A:$BI,1+'calc-8410178426'!AO$1,0)),0,VLOOKUP($A89,'data-8017360947'!$A:$BI,1+'calc-8410178426'!AO$1,0)*0.01*'calc-8410178426'!$B89)</f>
        <v>0</v>
      </c>
      <c r="AP89">
        <f>IF(ISERROR(VLOOKUP($A89,'data-8017360947'!$A:$BI,1+'calc-8410178426'!AP$1,0)),0,VLOOKUP($A89,'data-8017360947'!$A:$BI,1+'calc-8410178426'!AP$1,0)*0.01*'calc-8410178426'!$B89)</f>
        <v>0</v>
      </c>
      <c r="AQ89">
        <f>IF(ISERROR(VLOOKUP($A89,'data-8017360947'!$A:$BI,1+'calc-8410178426'!AQ$1,0)),0,VLOOKUP($A89,'data-8017360947'!$A:$BI,1+'calc-8410178426'!AQ$1,0)*0.01*'calc-8410178426'!$B89)</f>
        <v>0</v>
      </c>
      <c r="AR89">
        <f>IF(ISERROR(VLOOKUP($A89,'data-8017360947'!$A:$BI,1+'calc-8410178426'!AR$1,0)),0,VLOOKUP($A89,'data-8017360947'!$A:$BI,1+'calc-8410178426'!AR$1,0)*0.01*'calc-8410178426'!$B89)</f>
        <v>0</v>
      </c>
      <c r="AS89">
        <f>IF(ISERROR(VLOOKUP($A89,'data-8017360947'!$A:$BI,1+'calc-8410178426'!AS$1,0)),0,VLOOKUP($A89,'data-8017360947'!$A:$BI,1+'calc-8410178426'!AS$1,0)*0.01*'calc-8410178426'!$B89)</f>
        <v>0</v>
      </c>
      <c r="AT89">
        <f>IF(ISERROR(VLOOKUP($A89,'data-8017360947'!$A:$BI,1+'calc-8410178426'!AT$1,0)),0,VLOOKUP($A89,'data-8017360947'!$A:$BI,1+'calc-8410178426'!AT$1,0)*0.01*'calc-8410178426'!$B89)</f>
        <v>0</v>
      </c>
      <c r="AU89">
        <f>IF(ISERROR(VLOOKUP($A89,'data-8017360947'!$A:$BI,1+'calc-8410178426'!AU$1,0)),0,VLOOKUP($A89,'data-8017360947'!$A:$BI,1+'calc-8410178426'!AU$1,0)*0.01*'calc-8410178426'!$B89)</f>
        <v>0</v>
      </c>
      <c r="AV89">
        <f>IF(ISERROR(VLOOKUP($A89,'data-8017360947'!$A:$BI,1+'calc-8410178426'!AV$1,0)),0,VLOOKUP($A89,'data-8017360947'!$A:$BI,1+'calc-8410178426'!AV$1,0)*0.01*'calc-8410178426'!$B89)</f>
        <v>0</v>
      </c>
      <c r="AW89">
        <f>IF(ISERROR(VLOOKUP($A89,'data-8017360947'!$A:$BI,1+'calc-8410178426'!AW$1,0)),0,VLOOKUP($A89,'data-8017360947'!$A:$BI,1+'calc-8410178426'!AW$1,0)*0.01*'calc-8410178426'!$B89)</f>
        <v>0</v>
      </c>
      <c r="AX89">
        <f>IF(ISERROR(VLOOKUP($A89,'data-8017360947'!$A:$BI,1+'calc-8410178426'!AX$1,0)),0,VLOOKUP($A89,'data-8017360947'!$A:$BI,1+'calc-8410178426'!AX$1,0)*0.01*'calc-8410178426'!$B89)</f>
        <v>0</v>
      </c>
      <c r="AY89">
        <f>IF(ISERROR(VLOOKUP($A89,'data-8017360947'!$A:$BI,1+'calc-8410178426'!AY$1,0)),0,VLOOKUP($A89,'data-8017360947'!$A:$BI,1+'calc-8410178426'!AY$1,0)*0.01*'calc-8410178426'!$B89)</f>
        <v>0</v>
      </c>
      <c r="AZ89">
        <f>IF(ISERROR(VLOOKUP($A89,'data-8017360947'!$A:$BI,1+'calc-8410178426'!AZ$1,0)),0,VLOOKUP($A89,'data-8017360947'!$A:$BI,1+'calc-8410178426'!AZ$1,0)*0.01*'calc-8410178426'!$B89)</f>
        <v>0</v>
      </c>
      <c r="BA89">
        <f>IF(ISERROR(VLOOKUP($A89,'data-8017360947'!$A:$BI,1+'calc-8410178426'!BA$1,0)),0,VLOOKUP($A89,'data-8017360947'!$A:$BI,1+'calc-8410178426'!BA$1,0)*0.01*'calc-8410178426'!$B89)</f>
        <v>0</v>
      </c>
      <c r="BB89">
        <f>IF(ISERROR(VLOOKUP($A89,'data-8017360947'!$A:$BI,1+'calc-8410178426'!BB$1,0)),0,VLOOKUP($A89,'data-8017360947'!$A:$BI,1+'calc-8410178426'!BB$1,0)*0.01*'calc-8410178426'!$B89)</f>
        <v>0</v>
      </c>
      <c r="BC89">
        <f>IF(ISERROR(VLOOKUP($A89,'data-8017360947'!$A:$BI,1+'calc-8410178426'!BC$1,0)),0,VLOOKUP($A89,'data-8017360947'!$A:$BI,1+'calc-8410178426'!BC$1,0)*0.01*'calc-8410178426'!$B89)</f>
        <v>0</v>
      </c>
      <c r="BD89">
        <f>IF(ISERROR(VLOOKUP($A89,'data-8017360947'!$A:$BI,1+'calc-8410178426'!BD$1,0)),0,VLOOKUP($A89,'data-8017360947'!$A:$BI,1+'calc-8410178426'!BD$1,0)*0.01*'calc-8410178426'!$B89)</f>
        <v>0</v>
      </c>
      <c r="BE89">
        <f>IF(ISERROR(VLOOKUP($A89,'data-8017360947'!$A:$BI,1+'calc-8410178426'!BE$1,0)),0,VLOOKUP($A89,'data-8017360947'!$A:$BI,1+'calc-8410178426'!BE$1,0)*0.01*'calc-8410178426'!$B89)</f>
        <v>0</v>
      </c>
      <c r="BF89">
        <f>IF(ISERROR(VLOOKUP($A89,'data-8017360947'!$A:$BI,1+'calc-8410178426'!BF$1,0)),0,VLOOKUP($A89,'data-8017360947'!$A:$BI,1+'calc-8410178426'!BF$1,0)*0.01*'calc-8410178426'!$B89)</f>
        <v>0</v>
      </c>
      <c r="BG89">
        <f>IF(ISERROR(VLOOKUP($A89,'data-8017360947'!$A:$BI,1+'calc-8410178426'!BG$1,0)),0,VLOOKUP($A89,'data-8017360947'!$A:$BI,1+'calc-8410178426'!BG$1,0)*0.01*'calc-8410178426'!$B89)</f>
        <v>0</v>
      </c>
      <c r="BH89">
        <f>IF(ISERROR(VLOOKUP($A89,'data-8017360947'!$A:$BI,1+'calc-8410178426'!BH$1,0)),0,VLOOKUP($A89,'data-8017360947'!$A:$BI,1+'calc-8410178426'!BH$1,0)*0.01*'calc-8410178426'!$B89)</f>
        <v>0</v>
      </c>
      <c r="BI89">
        <f>IF(ISERROR(VLOOKUP($A89,'data-8017360947'!$A:$BI,1+'calc-8410178426'!BI$1,0)),0,VLOOKUP($A89,'data-8017360947'!$A:$BI,1+'calc-8410178426'!BI$1,0)*0.01*'calc-8410178426'!$B89)</f>
        <v>0</v>
      </c>
      <c r="BJ89">
        <f>IF(ISERROR(VLOOKUP($A89,'data-8017360947'!$A:$BI,1+'calc-8410178426'!BJ$1,0)),0,VLOOKUP($A89,'data-8017360947'!$A:$BI,1+'calc-8410178426'!BJ$1,0)*0.01*'calc-8410178426'!$B89)</f>
        <v>0</v>
      </c>
    </row>
    <row r="90" spans="1:62" x14ac:dyDescent="0.25">
      <c r="A90">
        <f>'Nutritional Calculator - Demo'!C95</f>
        <v>0</v>
      </c>
      <c r="B90">
        <f>'Nutritional Calculator - Demo'!D95</f>
        <v>0</v>
      </c>
      <c r="C90">
        <f>IF(ISERROR(VLOOKUP($A90,'data-8017360947'!$A:$BI,1+'calc-8410178426'!C$1,0)),0,VLOOKUP($A90,'data-8017360947'!$A:$BI,1+'calc-8410178426'!C$1,0)*0.01*'calc-8410178426'!$B90)</f>
        <v>0</v>
      </c>
      <c r="D90">
        <f>IF(ISERROR(VLOOKUP($A90,'data-8017360947'!$A:$BI,1+'calc-8410178426'!D$1,0)),0,VLOOKUP($A90,'data-8017360947'!$A:$BI,1+'calc-8410178426'!D$1,0)*0.01*'calc-8410178426'!$B90)</f>
        <v>0</v>
      </c>
      <c r="E90">
        <f>IF(ISERROR(VLOOKUP($A90,'data-8017360947'!$A:$BI,1+'calc-8410178426'!E$1,0)),0,VLOOKUP($A90,'data-8017360947'!$A:$BI,1+'calc-8410178426'!E$1,0)*0.01*'calc-8410178426'!$B90)</f>
        <v>0</v>
      </c>
      <c r="F90">
        <f>IF(ISERROR(VLOOKUP($A90,'data-8017360947'!$A:$BI,1+'calc-8410178426'!F$1,0)),0,VLOOKUP($A90,'data-8017360947'!$A:$BI,1+'calc-8410178426'!F$1,0)*0.01*'calc-8410178426'!$B90)</f>
        <v>0</v>
      </c>
      <c r="G90">
        <f>IF(ISERROR(VLOOKUP($A90,'data-8017360947'!$A:$BI,1+'calc-8410178426'!G$1,0)),0,VLOOKUP($A90,'data-8017360947'!$A:$BI,1+'calc-8410178426'!G$1,0)*0.01*'calc-8410178426'!$B90)</f>
        <v>0</v>
      </c>
      <c r="H90">
        <f>IF(ISERROR(VLOOKUP($A90,'data-8017360947'!$A:$BI,1+'calc-8410178426'!H$1,0)),0,VLOOKUP($A90,'data-8017360947'!$A:$BI,1+'calc-8410178426'!H$1,0)*0.01*'calc-8410178426'!$B90)</f>
        <v>0</v>
      </c>
      <c r="I90">
        <f>IF(ISERROR(VLOOKUP($A90,'data-8017360947'!$A:$BI,1+'calc-8410178426'!I$1,0)),0,VLOOKUP($A90,'data-8017360947'!$A:$BI,1+'calc-8410178426'!I$1,0)*0.01*'calc-8410178426'!$B90)</f>
        <v>0</v>
      </c>
      <c r="J90">
        <f>IF(ISERROR(VLOOKUP($A90,'data-8017360947'!$A:$BI,1+'calc-8410178426'!J$1,0)),0,VLOOKUP($A90,'data-8017360947'!$A:$BI,1+'calc-8410178426'!J$1,0)*0.01*'calc-8410178426'!$B90)</f>
        <v>0</v>
      </c>
      <c r="K90">
        <f>IF(ISERROR(VLOOKUP($A90,'data-8017360947'!$A:$BI,1+'calc-8410178426'!K$1,0)),0,VLOOKUP($A90,'data-8017360947'!$A:$BI,1+'calc-8410178426'!K$1,0)*0.01*'calc-8410178426'!$B90)</f>
        <v>0</v>
      </c>
      <c r="L90">
        <f>IF(ISERROR(VLOOKUP($A90,'data-8017360947'!$A:$BI,1+'calc-8410178426'!L$1,0)),0,VLOOKUP($A90,'data-8017360947'!$A:$BI,1+'calc-8410178426'!L$1,0)*0.01*'calc-8410178426'!$B90)</f>
        <v>0</v>
      </c>
      <c r="M90">
        <f>IF(ISERROR(VLOOKUP($A90,'data-8017360947'!$A:$BI,1+'calc-8410178426'!M$1,0)),0,VLOOKUP($A90,'data-8017360947'!$A:$BI,1+'calc-8410178426'!M$1,0)*0.01*'calc-8410178426'!$B90)</f>
        <v>0</v>
      </c>
      <c r="N90">
        <f>IF(ISERROR(VLOOKUP($A90,'data-8017360947'!$A:$BI,1+'calc-8410178426'!N$1,0)),0,VLOOKUP($A90,'data-8017360947'!$A:$BI,1+'calc-8410178426'!N$1,0)*0.01*'calc-8410178426'!$B90)</f>
        <v>0</v>
      </c>
      <c r="O90">
        <f>IF(ISERROR(VLOOKUP($A90,'data-8017360947'!$A:$BI,1+'calc-8410178426'!O$1,0)),0,VLOOKUP($A90,'data-8017360947'!$A:$BI,1+'calc-8410178426'!O$1,0)*0.01*'calc-8410178426'!$B90)</f>
        <v>0</v>
      </c>
      <c r="P90">
        <f>IF(ISERROR(VLOOKUP($A90,'data-8017360947'!$A:$BI,1+'calc-8410178426'!P$1,0)),0,VLOOKUP($A90,'data-8017360947'!$A:$BI,1+'calc-8410178426'!P$1,0)*0.01*'calc-8410178426'!$B90)</f>
        <v>0</v>
      </c>
      <c r="Q90">
        <f>IF(ISERROR(VLOOKUP($A90,'data-8017360947'!$A:$BI,1+'calc-8410178426'!Q$1,0)),0,VLOOKUP($A90,'data-8017360947'!$A:$BI,1+'calc-8410178426'!Q$1,0)*0.01*'calc-8410178426'!$B90)</f>
        <v>0</v>
      </c>
      <c r="R90">
        <f>IF(ISERROR(VLOOKUP($A90,'data-8017360947'!$A:$BI,1+'calc-8410178426'!R$1,0)),0,VLOOKUP($A90,'data-8017360947'!$A:$BI,1+'calc-8410178426'!R$1,0)*0.01*'calc-8410178426'!$B90)</f>
        <v>0</v>
      </c>
      <c r="S90">
        <f>IF(ISERROR(VLOOKUP($A90,'data-8017360947'!$A:$BI,1+'calc-8410178426'!S$1,0)),0,VLOOKUP($A90,'data-8017360947'!$A:$BI,1+'calc-8410178426'!S$1,0)*0.01*'calc-8410178426'!$B90)</f>
        <v>0</v>
      </c>
      <c r="T90">
        <f>IF(ISERROR(VLOOKUP($A90,'data-8017360947'!$A:$BI,1+'calc-8410178426'!T$1,0)),0,VLOOKUP($A90,'data-8017360947'!$A:$BI,1+'calc-8410178426'!T$1,0)*0.01*'calc-8410178426'!$B90)</f>
        <v>0</v>
      </c>
      <c r="U90">
        <f>IF(ISERROR(VLOOKUP($A90,'data-8017360947'!$A:$BI,1+'calc-8410178426'!U$1,0)),0,VLOOKUP($A90,'data-8017360947'!$A:$BI,1+'calc-8410178426'!U$1,0)*0.01*'calc-8410178426'!$B90)</f>
        <v>0</v>
      </c>
      <c r="V90">
        <f>IF(ISERROR(VLOOKUP($A90,'data-8017360947'!$A:$BI,1+'calc-8410178426'!V$1,0)),0,VLOOKUP($A90,'data-8017360947'!$A:$BI,1+'calc-8410178426'!V$1,0)*0.01*'calc-8410178426'!$B90)</f>
        <v>0</v>
      </c>
      <c r="W90">
        <f>IF(ISERROR(VLOOKUP($A90,'data-8017360947'!$A:$BI,1+'calc-8410178426'!W$1,0)),0,VLOOKUP($A90,'data-8017360947'!$A:$BI,1+'calc-8410178426'!W$1,0)*0.01*'calc-8410178426'!$B90)</f>
        <v>0</v>
      </c>
      <c r="X90">
        <f>IF(ISERROR(VLOOKUP($A90,'data-8017360947'!$A:$BI,1+'calc-8410178426'!X$1,0)),0,VLOOKUP($A90,'data-8017360947'!$A:$BI,1+'calc-8410178426'!X$1,0)*0.01*'calc-8410178426'!$B90)</f>
        <v>0</v>
      </c>
      <c r="Y90">
        <f>IF(ISERROR(VLOOKUP($A90,'data-8017360947'!$A:$BI,1+'calc-8410178426'!Y$1,0)),0,VLOOKUP($A90,'data-8017360947'!$A:$BI,1+'calc-8410178426'!Y$1,0)*0.01*'calc-8410178426'!$B90)</f>
        <v>0</v>
      </c>
      <c r="Z90">
        <f>IF(ISERROR(VLOOKUP($A90,'data-8017360947'!$A:$BI,1+'calc-8410178426'!Z$1,0)),0,VLOOKUP($A90,'data-8017360947'!$A:$BI,1+'calc-8410178426'!Z$1,0)*0.01*'calc-8410178426'!$B90)</f>
        <v>0</v>
      </c>
      <c r="AA90">
        <f>IF(ISERROR(VLOOKUP($A90,'data-8017360947'!$A:$BI,1+'calc-8410178426'!AA$1,0)),0,VLOOKUP($A90,'data-8017360947'!$A:$BI,1+'calc-8410178426'!AA$1,0)*0.01*'calc-8410178426'!$B90)</f>
        <v>0</v>
      </c>
      <c r="AB90">
        <f>IF(ISERROR(VLOOKUP($A90,'data-8017360947'!$A:$BI,1+'calc-8410178426'!AB$1,0)),0,VLOOKUP($A90,'data-8017360947'!$A:$BI,1+'calc-8410178426'!AB$1,0)*0.01*'calc-8410178426'!$B90)</f>
        <v>0</v>
      </c>
      <c r="AC90">
        <f>IF(ISERROR(VLOOKUP($A90,'data-8017360947'!$A:$BI,1+'calc-8410178426'!AC$1,0)),0,VLOOKUP($A90,'data-8017360947'!$A:$BI,1+'calc-8410178426'!AC$1,0)*0.01*'calc-8410178426'!$B90)</f>
        <v>0</v>
      </c>
      <c r="AD90">
        <f>IF(ISERROR(VLOOKUP($A90,'data-8017360947'!$A:$BI,1+'calc-8410178426'!AD$1,0)),0,VLOOKUP($A90,'data-8017360947'!$A:$BI,1+'calc-8410178426'!AD$1,0)*0.01*'calc-8410178426'!$B90)</f>
        <v>0</v>
      </c>
      <c r="AE90">
        <f>IF(ISERROR(VLOOKUP($A90,'data-8017360947'!$A:$BI,1+'calc-8410178426'!AE$1,0)),0,VLOOKUP($A90,'data-8017360947'!$A:$BI,1+'calc-8410178426'!AE$1,0)*0.01*'calc-8410178426'!$B90)</f>
        <v>0</v>
      </c>
      <c r="AF90">
        <f>IF(ISERROR(VLOOKUP($A90,'data-8017360947'!$A:$BI,1+'calc-8410178426'!AF$1,0)),0,VLOOKUP($A90,'data-8017360947'!$A:$BI,1+'calc-8410178426'!AF$1,0)*0.01*'calc-8410178426'!$B90)</f>
        <v>0</v>
      </c>
      <c r="AG90">
        <f>IF(ISERROR(VLOOKUP($A90,'data-8017360947'!$A:$BI,1+'calc-8410178426'!AG$1,0)),0,VLOOKUP($A90,'data-8017360947'!$A:$BI,1+'calc-8410178426'!AG$1,0)*0.01*'calc-8410178426'!$B90)</f>
        <v>0</v>
      </c>
      <c r="AH90">
        <f>IF(ISERROR(VLOOKUP($A90,'data-8017360947'!$A:$BI,1+'calc-8410178426'!AH$1,0)),0,VLOOKUP($A90,'data-8017360947'!$A:$BI,1+'calc-8410178426'!AH$1,0)*0.01*'calc-8410178426'!$B90)</f>
        <v>0</v>
      </c>
      <c r="AI90">
        <f>IF(ISERROR(VLOOKUP($A90,'data-8017360947'!$A:$BI,1+'calc-8410178426'!AI$1,0)),0,VLOOKUP($A90,'data-8017360947'!$A:$BI,1+'calc-8410178426'!AI$1,0)*0.01*'calc-8410178426'!$B90)</f>
        <v>0</v>
      </c>
      <c r="AJ90">
        <f>IF(ISERROR(VLOOKUP($A90,'data-8017360947'!$A:$BI,1+'calc-8410178426'!AJ$1,0)),0,VLOOKUP($A90,'data-8017360947'!$A:$BI,1+'calc-8410178426'!AJ$1,0)*0.01*'calc-8410178426'!$B90)</f>
        <v>0</v>
      </c>
      <c r="AK90">
        <f>IF(ISERROR(VLOOKUP($A90,'data-8017360947'!$A:$BI,1+'calc-8410178426'!AK$1,0)),0,VLOOKUP($A90,'data-8017360947'!$A:$BI,1+'calc-8410178426'!AK$1,0)*0.01*'calc-8410178426'!$B90)</f>
        <v>0</v>
      </c>
      <c r="AL90">
        <f>IF(ISERROR(VLOOKUP($A90,'data-8017360947'!$A:$BI,1+'calc-8410178426'!AL$1,0)),0,VLOOKUP($A90,'data-8017360947'!$A:$BI,1+'calc-8410178426'!AL$1,0)*0.01*'calc-8410178426'!$B90)</f>
        <v>0</v>
      </c>
      <c r="AM90">
        <f>IF(ISERROR(VLOOKUP($A90,'data-8017360947'!$A:$BI,1+'calc-8410178426'!AM$1,0)),0,VLOOKUP($A90,'data-8017360947'!$A:$BI,1+'calc-8410178426'!AM$1,0)*0.01*'calc-8410178426'!$B90)</f>
        <v>0</v>
      </c>
      <c r="AN90">
        <f>IF(ISERROR(VLOOKUP($A90,'data-8017360947'!$A:$BI,1+'calc-8410178426'!AN$1,0)),0,VLOOKUP($A90,'data-8017360947'!$A:$BI,1+'calc-8410178426'!AN$1,0)*0.01*'calc-8410178426'!$B90)</f>
        <v>0</v>
      </c>
      <c r="AO90">
        <f>IF(ISERROR(VLOOKUP($A90,'data-8017360947'!$A:$BI,1+'calc-8410178426'!AO$1,0)),0,VLOOKUP($A90,'data-8017360947'!$A:$BI,1+'calc-8410178426'!AO$1,0)*0.01*'calc-8410178426'!$B90)</f>
        <v>0</v>
      </c>
      <c r="AP90">
        <f>IF(ISERROR(VLOOKUP($A90,'data-8017360947'!$A:$BI,1+'calc-8410178426'!AP$1,0)),0,VLOOKUP($A90,'data-8017360947'!$A:$BI,1+'calc-8410178426'!AP$1,0)*0.01*'calc-8410178426'!$B90)</f>
        <v>0</v>
      </c>
      <c r="AQ90">
        <f>IF(ISERROR(VLOOKUP($A90,'data-8017360947'!$A:$BI,1+'calc-8410178426'!AQ$1,0)),0,VLOOKUP($A90,'data-8017360947'!$A:$BI,1+'calc-8410178426'!AQ$1,0)*0.01*'calc-8410178426'!$B90)</f>
        <v>0</v>
      </c>
      <c r="AR90">
        <f>IF(ISERROR(VLOOKUP($A90,'data-8017360947'!$A:$BI,1+'calc-8410178426'!AR$1,0)),0,VLOOKUP($A90,'data-8017360947'!$A:$BI,1+'calc-8410178426'!AR$1,0)*0.01*'calc-8410178426'!$B90)</f>
        <v>0</v>
      </c>
      <c r="AS90">
        <f>IF(ISERROR(VLOOKUP($A90,'data-8017360947'!$A:$BI,1+'calc-8410178426'!AS$1,0)),0,VLOOKUP($A90,'data-8017360947'!$A:$BI,1+'calc-8410178426'!AS$1,0)*0.01*'calc-8410178426'!$B90)</f>
        <v>0</v>
      </c>
      <c r="AT90">
        <f>IF(ISERROR(VLOOKUP($A90,'data-8017360947'!$A:$BI,1+'calc-8410178426'!AT$1,0)),0,VLOOKUP($A90,'data-8017360947'!$A:$BI,1+'calc-8410178426'!AT$1,0)*0.01*'calc-8410178426'!$B90)</f>
        <v>0</v>
      </c>
      <c r="AU90">
        <f>IF(ISERROR(VLOOKUP($A90,'data-8017360947'!$A:$BI,1+'calc-8410178426'!AU$1,0)),0,VLOOKUP($A90,'data-8017360947'!$A:$BI,1+'calc-8410178426'!AU$1,0)*0.01*'calc-8410178426'!$B90)</f>
        <v>0</v>
      </c>
      <c r="AV90">
        <f>IF(ISERROR(VLOOKUP($A90,'data-8017360947'!$A:$BI,1+'calc-8410178426'!AV$1,0)),0,VLOOKUP($A90,'data-8017360947'!$A:$BI,1+'calc-8410178426'!AV$1,0)*0.01*'calc-8410178426'!$B90)</f>
        <v>0</v>
      </c>
      <c r="AW90">
        <f>IF(ISERROR(VLOOKUP($A90,'data-8017360947'!$A:$BI,1+'calc-8410178426'!AW$1,0)),0,VLOOKUP($A90,'data-8017360947'!$A:$BI,1+'calc-8410178426'!AW$1,0)*0.01*'calc-8410178426'!$B90)</f>
        <v>0</v>
      </c>
      <c r="AX90">
        <f>IF(ISERROR(VLOOKUP($A90,'data-8017360947'!$A:$BI,1+'calc-8410178426'!AX$1,0)),0,VLOOKUP($A90,'data-8017360947'!$A:$BI,1+'calc-8410178426'!AX$1,0)*0.01*'calc-8410178426'!$B90)</f>
        <v>0</v>
      </c>
      <c r="AY90">
        <f>IF(ISERROR(VLOOKUP($A90,'data-8017360947'!$A:$BI,1+'calc-8410178426'!AY$1,0)),0,VLOOKUP($A90,'data-8017360947'!$A:$BI,1+'calc-8410178426'!AY$1,0)*0.01*'calc-8410178426'!$B90)</f>
        <v>0</v>
      </c>
      <c r="AZ90">
        <f>IF(ISERROR(VLOOKUP($A90,'data-8017360947'!$A:$BI,1+'calc-8410178426'!AZ$1,0)),0,VLOOKUP($A90,'data-8017360947'!$A:$BI,1+'calc-8410178426'!AZ$1,0)*0.01*'calc-8410178426'!$B90)</f>
        <v>0</v>
      </c>
      <c r="BA90">
        <f>IF(ISERROR(VLOOKUP($A90,'data-8017360947'!$A:$BI,1+'calc-8410178426'!BA$1,0)),0,VLOOKUP($A90,'data-8017360947'!$A:$BI,1+'calc-8410178426'!BA$1,0)*0.01*'calc-8410178426'!$B90)</f>
        <v>0</v>
      </c>
      <c r="BB90">
        <f>IF(ISERROR(VLOOKUP($A90,'data-8017360947'!$A:$BI,1+'calc-8410178426'!BB$1,0)),0,VLOOKUP($A90,'data-8017360947'!$A:$BI,1+'calc-8410178426'!BB$1,0)*0.01*'calc-8410178426'!$B90)</f>
        <v>0</v>
      </c>
      <c r="BC90">
        <f>IF(ISERROR(VLOOKUP($A90,'data-8017360947'!$A:$BI,1+'calc-8410178426'!BC$1,0)),0,VLOOKUP($A90,'data-8017360947'!$A:$BI,1+'calc-8410178426'!BC$1,0)*0.01*'calc-8410178426'!$B90)</f>
        <v>0</v>
      </c>
      <c r="BD90">
        <f>IF(ISERROR(VLOOKUP($A90,'data-8017360947'!$A:$BI,1+'calc-8410178426'!BD$1,0)),0,VLOOKUP($A90,'data-8017360947'!$A:$BI,1+'calc-8410178426'!BD$1,0)*0.01*'calc-8410178426'!$B90)</f>
        <v>0</v>
      </c>
      <c r="BE90">
        <f>IF(ISERROR(VLOOKUP($A90,'data-8017360947'!$A:$BI,1+'calc-8410178426'!BE$1,0)),0,VLOOKUP($A90,'data-8017360947'!$A:$BI,1+'calc-8410178426'!BE$1,0)*0.01*'calc-8410178426'!$B90)</f>
        <v>0</v>
      </c>
      <c r="BF90">
        <f>IF(ISERROR(VLOOKUP($A90,'data-8017360947'!$A:$BI,1+'calc-8410178426'!BF$1,0)),0,VLOOKUP($A90,'data-8017360947'!$A:$BI,1+'calc-8410178426'!BF$1,0)*0.01*'calc-8410178426'!$B90)</f>
        <v>0</v>
      </c>
      <c r="BG90">
        <f>IF(ISERROR(VLOOKUP($A90,'data-8017360947'!$A:$BI,1+'calc-8410178426'!BG$1,0)),0,VLOOKUP($A90,'data-8017360947'!$A:$BI,1+'calc-8410178426'!BG$1,0)*0.01*'calc-8410178426'!$B90)</f>
        <v>0</v>
      </c>
      <c r="BH90">
        <f>IF(ISERROR(VLOOKUP($A90,'data-8017360947'!$A:$BI,1+'calc-8410178426'!BH$1,0)),0,VLOOKUP($A90,'data-8017360947'!$A:$BI,1+'calc-8410178426'!BH$1,0)*0.01*'calc-8410178426'!$B90)</f>
        <v>0</v>
      </c>
      <c r="BI90">
        <f>IF(ISERROR(VLOOKUP($A90,'data-8017360947'!$A:$BI,1+'calc-8410178426'!BI$1,0)),0,VLOOKUP($A90,'data-8017360947'!$A:$BI,1+'calc-8410178426'!BI$1,0)*0.01*'calc-8410178426'!$B90)</f>
        <v>0</v>
      </c>
      <c r="BJ90">
        <f>IF(ISERROR(VLOOKUP($A90,'data-8017360947'!$A:$BI,1+'calc-8410178426'!BJ$1,0)),0,VLOOKUP($A90,'data-8017360947'!$A:$BI,1+'calc-8410178426'!BJ$1,0)*0.01*'calc-8410178426'!$B90)</f>
        <v>0</v>
      </c>
    </row>
    <row r="91" spans="1:62" x14ac:dyDescent="0.25">
      <c r="A91">
        <f>'Nutritional Calculator - Demo'!C96</f>
        <v>0</v>
      </c>
      <c r="B91">
        <f>'Nutritional Calculator - Demo'!D96</f>
        <v>0</v>
      </c>
      <c r="C91">
        <f>IF(ISERROR(VLOOKUP($A91,'data-8017360947'!$A:$BI,1+'calc-8410178426'!C$1,0)),0,VLOOKUP($A91,'data-8017360947'!$A:$BI,1+'calc-8410178426'!C$1,0)*0.01*'calc-8410178426'!$B91)</f>
        <v>0</v>
      </c>
      <c r="D91">
        <f>IF(ISERROR(VLOOKUP($A91,'data-8017360947'!$A:$BI,1+'calc-8410178426'!D$1,0)),0,VLOOKUP($A91,'data-8017360947'!$A:$BI,1+'calc-8410178426'!D$1,0)*0.01*'calc-8410178426'!$B91)</f>
        <v>0</v>
      </c>
      <c r="E91">
        <f>IF(ISERROR(VLOOKUP($A91,'data-8017360947'!$A:$BI,1+'calc-8410178426'!E$1,0)),0,VLOOKUP($A91,'data-8017360947'!$A:$BI,1+'calc-8410178426'!E$1,0)*0.01*'calc-8410178426'!$B91)</f>
        <v>0</v>
      </c>
      <c r="F91">
        <f>IF(ISERROR(VLOOKUP($A91,'data-8017360947'!$A:$BI,1+'calc-8410178426'!F$1,0)),0,VLOOKUP($A91,'data-8017360947'!$A:$BI,1+'calc-8410178426'!F$1,0)*0.01*'calc-8410178426'!$B91)</f>
        <v>0</v>
      </c>
      <c r="G91">
        <f>IF(ISERROR(VLOOKUP($A91,'data-8017360947'!$A:$BI,1+'calc-8410178426'!G$1,0)),0,VLOOKUP($A91,'data-8017360947'!$A:$BI,1+'calc-8410178426'!G$1,0)*0.01*'calc-8410178426'!$B91)</f>
        <v>0</v>
      </c>
      <c r="H91">
        <f>IF(ISERROR(VLOOKUP($A91,'data-8017360947'!$A:$BI,1+'calc-8410178426'!H$1,0)),0,VLOOKUP($A91,'data-8017360947'!$A:$BI,1+'calc-8410178426'!H$1,0)*0.01*'calc-8410178426'!$B91)</f>
        <v>0</v>
      </c>
      <c r="I91">
        <f>IF(ISERROR(VLOOKUP($A91,'data-8017360947'!$A:$BI,1+'calc-8410178426'!I$1,0)),0,VLOOKUP($A91,'data-8017360947'!$A:$BI,1+'calc-8410178426'!I$1,0)*0.01*'calc-8410178426'!$B91)</f>
        <v>0</v>
      </c>
      <c r="J91">
        <f>IF(ISERROR(VLOOKUP($A91,'data-8017360947'!$A:$BI,1+'calc-8410178426'!J$1,0)),0,VLOOKUP($A91,'data-8017360947'!$A:$BI,1+'calc-8410178426'!J$1,0)*0.01*'calc-8410178426'!$B91)</f>
        <v>0</v>
      </c>
      <c r="K91">
        <f>IF(ISERROR(VLOOKUP($A91,'data-8017360947'!$A:$BI,1+'calc-8410178426'!K$1,0)),0,VLOOKUP($A91,'data-8017360947'!$A:$BI,1+'calc-8410178426'!K$1,0)*0.01*'calc-8410178426'!$B91)</f>
        <v>0</v>
      </c>
      <c r="L91">
        <f>IF(ISERROR(VLOOKUP($A91,'data-8017360947'!$A:$BI,1+'calc-8410178426'!L$1,0)),0,VLOOKUP($A91,'data-8017360947'!$A:$BI,1+'calc-8410178426'!L$1,0)*0.01*'calc-8410178426'!$B91)</f>
        <v>0</v>
      </c>
      <c r="M91">
        <f>IF(ISERROR(VLOOKUP($A91,'data-8017360947'!$A:$BI,1+'calc-8410178426'!M$1,0)),0,VLOOKUP($A91,'data-8017360947'!$A:$BI,1+'calc-8410178426'!M$1,0)*0.01*'calc-8410178426'!$B91)</f>
        <v>0</v>
      </c>
      <c r="N91">
        <f>IF(ISERROR(VLOOKUP($A91,'data-8017360947'!$A:$BI,1+'calc-8410178426'!N$1,0)),0,VLOOKUP($A91,'data-8017360947'!$A:$BI,1+'calc-8410178426'!N$1,0)*0.01*'calc-8410178426'!$B91)</f>
        <v>0</v>
      </c>
      <c r="O91">
        <f>IF(ISERROR(VLOOKUP($A91,'data-8017360947'!$A:$BI,1+'calc-8410178426'!O$1,0)),0,VLOOKUP($A91,'data-8017360947'!$A:$BI,1+'calc-8410178426'!O$1,0)*0.01*'calc-8410178426'!$B91)</f>
        <v>0</v>
      </c>
      <c r="P91">
        <f>IF(ISERROR(VLOOKUP($A91,'data-8017360947'!$A:$BI,1+'calc-8410178426'!P$1,0)),0,VLOOKUP($A91,'data-8017360947'!$A:$BI,1+'calc-8410178426'!P$1,0)*0.01*'calc-8410178426'!$B91)</f>
        <v>0</v>
      </c>
      <c r="Q91">
        <f>IF(ISERROR(VLOOKUP($A91,'data-8017360947'!$A:$BI,1+'calc-8410178426'!Q$1,0)),0,VLOOKUP($A91,'data-8017360947'!$A:$BI,1+'calc-8410178426'!Q$1,0)*0.01*'calc-8410178426'!$B91)</f>
        <v>0</v>
      </c>
      <c r="R91">
        <f>IF(ISERROR(VLOOKUP($A91,'data-8017360947'!$A:$BI,1+'calc-8410178426'!R$1,0)),0,VLOOKUP($A91,'data-8017360947'!$A:$BI,1+'calc-8410178426'!R$1,0)*0.01*'calc-8410178426'!$B91)</f>
        <v>0</v>
      </c>
      <c r="S91">
        <f>IF(ISERROR(VLOOKUP($A91,'data-8017360947'!$A:$BI,1+'calc-8410178426'!S$1,0)),0,VLOOKUP($A91,'data-8017360947'!$A:$BI,1+'calc-8410178426'!S$1,0)*0.01*'calc-8410178426'!$B91)</f>
        <v>0</v>
      </c>
      <c r="T91">
        <f>IF(ISERROR(VLOOKUP($A91,'data-8017360947'!$A:$BI,1+'calc-8410178426'!T$1,0)),0,VLOOKUP($A91,'data-8017360947'!$A:$BI,1+'calc-8410178426'!T$1,0)*0.01*'calc-8410178426'!$B91)</f>
        <v>0</v>
      </c>
      <c r="U91">
        <f>IF(ISERROR(VLOOKUP($A91,'data-8017360947'!$A:$BI,1+'calc-8410178426'!U$1,0)),0,VLOOKUP($A91,'data-8017360947'!$A:$BI,1+'calc-8410178426'!U$1,0)*0.01*'calc-8410178426'!$B91)</f>
        <v>0</v>
      </c>
      <c r="V91">
        <f>IF(ISERROR(VLOOKUP($A91,'data-8017360947'!$A:$BI,1+'calc-8410178426'!V$1,0)),0,VLOOKUP($A91,'data-8017360947'!$A:$BI,1+'calc-8410178426'!V$1,0)*0.01*'calc-8410178426'!$B91)</f>
        <v>0</v>
      </c>
      <c r="W91">
        <f>IF(ISERROR(VLOOKUP($A91,'data-8017360947'!$A:$BI,1+'calc-8410178426'!W$1,0)),0,VLOOKUP($A91,'data-8017360947'!$A:$BI,1+'calc-8410178426'!W$1,0)*0.01*'calc-8410178426'!$B91)</f>
        <v>0</v>
      </c>
      <c r="X91">
        <f>IF(ISERROR(VLOOKUP($A91,'data-8017360947'!$A:$BI,1+'calc-8410178426'!X$1,0)),0,VLOOKUP($A91,'data-8017360947'!$A:$BI,1+'calc-8410178426'!X$1,0)*0.01*'calc-8410178426'!$B91)</f>
        <v>0</v>
      </c>
      <c r="Y91">
        <f>IF(ISERROR(VLOOKUP($A91,'data-8017360947'!$A:$BI,1+'calc-8410178426'!Y$1,0)),0,VLOOKUP($A91,'data-8017360947'!$A:$BI,1+'calc-8410178426'!Y$1,0)*0.01*'calc-8410178426'!$B91)</f>
        <v>0</v>
      </c>
      <c r="Z91">
        <f>IF(ISERROR(VLOOKUP($A91,'data-8017360947'!$A:$BI,1+'calc-8410178426'!Z$1,0)),0,VLOOKUP($A91,'data-8017360947'!$A:$BI,1+'calc-8410178426'!Z$1,0)*0.01*'calc-8410178426'!$B91)</f>
        <v>0</v>
      </c>
      <c r="AA91">
        <f>IF(ISERROR(VLOOKUP($A91,'data-8017360947'!$A:$BI,1+'calc-8410178426'!AA$1,0)),0,VLOOKUP($A91,'data-8017360947'!$A:$BI,1+'calc-8410178426'!AA$1,0)*0.01*'calc-8410178426'!$B91)</f>
        <v>0</v>
      </c>
      <c r="AB91">
        <f>IF(ISERROR(VLOOKUP($A91,'data-8017360947'!$A:$BI,1+'calc-8410178426'!AB$1,0)),0,VLOOKUP($A91,'data-8017360947'!$A:$BI,1+'calc-8410178426'!AB$1,0)*0.01*'calc-8410178426'!$B91)</f>
        <v>0</v>
      </c>
      <c r="AC91">
        <f>IF(ISERROR(VLOOKUP($A91,'data-8017360947'!$A:$BI,1+'calc-8410178426'!AC$1,0)),0,VLOOKUP($A91,'data-8017360947'!$A:$BI,1+'calc-8410178426'!AC$1,0)*0.01*'calc-8410178426'!$B91)</f>
        <v>0</v>
      </c>
      <c r="AD91">
        <f>IF(ISERROR(VLOOKUP($A91,'data-8017360947'!$A:$BI,1+'calc-8410178426'!AD$1,0)),0,VLOOKUP($A91,'data-8017360947'!$A:$BI,1+'calc-8410178426'!AD$1,0)*0.01*'calc-8410178426'!$B91)</f>
        <v>0</v>
      </c>
      <c r="AE91">
        <f>IF(ISERROR(VLOOKUP($A91,'data-8017360947'!$A:$BI,1+'calc-8410178426'!AE$1,0)),0,VLOOKUP($A91,'data-8017360947'!$A:$BI,1+'calc-8410178426'!AE$1,0)*0.01*'calc-8410178426'!$B91)</f>
        <v>0</v>
      </c>
      <c r="AF91">
        <f>IF(ISERROR(VLOOKUP($A91,'data-8017360947'!$A:$BI,1+'calc-8410178426'!AF$1,0)),0,VLOOKUP($A91,'data-8017360947'!$A:$BI,1+'calc-8410178426'!AF$1,0)*0.01*'calc-8410178426'!$B91)</f>
        <v>0</v>
      </c>
      <c r="AG91">
        <f>IF(ISERROR(VLOOKUP($A91,'data-8017360947'!$A:$BI,1+'calc-8410178426'!AG$1,0)),0,VLOOKUP($A91,'data-8017360947'!$A:$BI,1+'calc-8410178426'!AG$1,0)*0.01*'calc-8410178426'!$B91)</f>
        <v>0</v>
      </c>
      <c r="AH91">
        <f>IF(ISERROR(VLOOKUP($A91,'data-8017360947'!$A:$BI,1+'calc-8410178426'!AH$1,0)),0,VLOOKUP($A91,'data-8017360947'!$A:$BI,1+'calc-8410178426'!AH$1,0)*0.01*'calc-8410178426'!$B91)</f>
        <v>0</v>
      </c>
      <c r="AI91">
        <f>IF(ISERROR(VLOOKUP($A91,'data-8017360947'!$A:$BI,1+'calc-8410178426'!AI$1,0)),0,VLOOKUP($A91,'data-8017360947'!$A:$BI,1+'calc-8410178426'!AI$1,0)*0.01*'calc-8410178426'!$B91)</f>
        <v>0</v>
      </c>
      <c r="AJ91">
        <f>IF(ISERROR(VLOOKUP($A91,'data-8017360947'!$A:$BI,1+'calc-8410178426'!AJ$1,0)),0,VLOOKUP($A91,'data-8017360947'!$A:$BI,1+'calc-8410178426'!AJ$1,0)*0.01*'calc-8410178426'!$B91)</f>
        <v>0</v>
      </c>
      <c r="AK91">
        <f>IF(ISERROR(VLOOKUP($A91,'data-8017360947'!$A:$BI,1+'calc-8410178426'!AK$1,0)),0,VLOOKUP($A91,'data-8017360947'!$A:$BI,1+'calc-8410178426'!AK$1,0)*0.01*'calc-8410178426'!$B91)</f>
        <v>0</v>
      </c>
      <c r="AL91">
        <f>IF(ISERROR(VLOOKUP($A91,'data-8017360947'!$A:$BI,1+'calc-8410178426'!AL$1,0)),0,VLOOKUP($A91,'data-8017360947'!$A:$BI,1+'calc-8410178426'!AL$1,0)*0.01*'calc-8410178426'!$B91)</f>
        <v>0</v>
      </c>
      <c r="AM91">
        <f>IF(ISERROR(VLOOKUP($A91,'data-8017360947'!$A:$BI,1+'calc-8410178426'!AM$1,0)),0,VLOOKUP($A91,'data-8017360947'!$A:$BI,1+'calc-8410178426'!AM$1,0)*0.01*'calc-8410178426'!$B91)</f>
        <v>0</v>
      </c>
      <c r="AN91">
        <f>IF(ISERROR(VLOOKUP($A91,'data-8017360947'!$A:$BI,1+'calc-8410178426'!AN$1,0)),0,VLOOKUP($A91,'data-8017360947'!$A:$BI,1+'calc-8410178426'!AN$1,0)*0.01*'calc-8410178426'!$B91)</f>
        <v>0</v>
      </c>
      <c r="AO91">
        <f>IF(ISERROR(VLOOKUP($A91,'data-8017360947'!$A:$BI,1+'calc-8410178426'!AO$1,0)),0,VLOOKUP($A91,'data-8017360947'!$A:$BI,1+'calc-8410178426'!AO$1,0)*0.01*'calc-8410178426'!$B91)</f>
        <v>0</v>
      </c>
      <c r="AP91">
        <f>IF(ISERROR(VLOOKUP($A91,'data-8017360947'!$A:$BI,1+'calc-8410178426'!AP$1,0)),0,VLOOKUP($A91,'data-8017360947'!$A:$BI,1+'calc-8410178426'!AP$1,0)*0.01*'calc-8410178426'!$B91)</f>
        <v>0</v>
      </c>
      <c r="AQ91">
        <f>IF(ISERROR(VLOOKUP($A91,'data-8017360947'!$A:$BI,1+'calc-8410178426'!AQ$1,0)),0,VLOOKUP($A91,'data-8017360947'!$A:$BI,1+'calc-8410178426'!AQ$1,0)*0.01*'calc-8410178426'!$B91)</f>
        <v>0</v>
      </c>
      <c r="AR91">
        <f>IF(ISERROR(VLOOKUP($A91,'data-8017360947'!$A:$BI,1+'calc-8410178426'!AR$1,0)),0,VLOOKUP($A91,'data-8017360947'!$A:$BI,1+'calc-8410178426'!AR$1,0)*0.01*'calc-8410178426'!$B91)</f>
        <v>0</v>
      </c>
      <c r="AS91">
        <f>IF(ISERROR(VLOOKUP($A91,'data-8017360947'!$A:$BI,1+'calc-8410178426'!AS$1,0)),0,VLOOKUP($A91,'data-8017360947'!$A:$BI,1+'calc-8410178426'!AS$1,0)*0.01*'calc-8410178426'!$B91)</f>
        <v>0</v>
      </c>
      <c r="AT91">
        <f>IF(ISERROR(VLOOKUP($A91,'data-8017360947'!$A:$BI,1+'calc-8410178426'!AT$1,0)),0,VLOOKUP($A91,'data-8017360947'!$A:$BI,1+'calc-8410178426'!AT$1,0)*0.01*'calc-8410178426'!$B91)</f>
        <v>0</v>
      </c>
      <c r="AU91">
        <f>IF(ISERROR(VLOOKUP($A91,'data-8017360947'!$A:$BI,1+'calc-8410178426'!AU$1,0)),0,VLOOKUP($A91,'data-8017360947'!$A:$BI,1+'calc-8410178426'!AU$1,0)*0.01*'calc-8410178426'!$B91)</f>
        <v>0</v>
      </c>
      <c r="AV91">
        <f>IF(ISERROR(VLOOKUP($A91,'data-8017360947'!$A:$BI,1+'calc-8410178426'!AV$1,0)),0,VLOOKUP($A91,'data-8017360947'!$A:$BI,1+'calc-8410178426'!AV$1,0)*0.01*'calc-8410178426'!$B91)</f>
        <v>0</v>
      </c>
      <c r="AW91">
        <f>IF(ISERROR(VLOOKUP($A91,'data-8017360947'!$A:$BI,1+'calc-8410178426'!AW$1,0)),0,VLOOKUP($A91,'data-8017360947'!$A:$BI,1+'calc-8410178426'!AW$1,0)*0.01*'calc-8410178426'!$B91)</f>
        <v>0</v>
      </c>
      <c r="AX91">
        <f>IF(ISERROR(VLOOKUP($A91,'data-8017360947'!$A:$BI,1+'calc-8410178426'!AX$1,0)),0,VLOOKUP($A91,'data-8017360947'!$A:$BI,1+'calc-8410178426'!AX$1,0)*0.01*'calc-8410178426'!$B91)</f>
        <v>0</v>
      </c>
      <c r="AY91">
        <f>IF(ISERROR(VLOOKUP($A91,'data-8017360947'!$A:$BI,1+'calc-8410178426'!AY$1,0)),0,VLOOKUP($A91,'data-8017360947'!$A:$BI,1+'calc-8410178426'!AY$1,0)*0.01*'calc-8410178426'!$B91)</f>
        <v>0</v>
      </c>
      <c r="AZ91">
        <f>IF(ISERROR(VLOOKUP($A91,'data-8017360947'!$A:$BI,1+'calc-8410178426'!AZ$1,0)),0,VLOOKUP($A91,'data-8017360947'!$A:$BI,1+'calc-8410178426'!AZ$1,0)*0.01*'calc-8410178426'!$B91)</f>
        <v>0</v>
      </c>
      <c r="BA91">
        <f>IF(ISERROR(VLOOKUP($A91,'data-8017360947'!$A:$BI,1+'calc-8410178426'!BA$1,0)),0,VLOOKUP($A91,'data-8017360947'!$A:$BI,1+'calc-8410178426'!BA$1,0)*0.01*'calc-8410178426'!$B91)</f>
        <v>0</v>
      </c>
      <c r="BB91">
        <f>IF(ISERROR(VLOOKUP($A91,'data-8017360947'!$A:$BI,1+'calc-8410178426'!BB$1,0)),0,VLOOKUP($A91,'data-8017360947'!$A:$BI,1+'calc-8410178426'!BB$1,0)*0.01*'calc-8410178426'!$B91)</f>
        <v>0</v>
      </c>
      <c r="BC91">
        <f>IF(ISERROR(VLOOKUP($A91,'data-8017360947'!$A:$BI,1+'calc-8410178426'!BC$1,0)),0,VLOOKUP($A91,'data-8017360947'!$A:$BI,1+'calc-8410178426'!BC$1,0)*0.01*'calc-8410178426'!$B91)</f>
        <v>0</v>
      </c>
      <c r="BD91">
        <f>IF(ISERROR(VLOOKUP($A91,'data-8017360947'!$A:$BI,1+'calc-8410178426'!BD$1,0)),0,VLOOKUP($A91,'data-8017360947'!$A:$BI,1+'calc-8410178426'!BD$1,0)*0.01*'calc-8410178426'!$B91)</f>
        <v>0</v>
      </c>
      <c r="BE91">
        <f>IF(ISERROR(VLOOKUP($A91,'data-8017360947'!$A:$BI,1+'calc-8410178426'!BE$1,0)),0,VLOOKUP($A91,'data-8017360947'!$A:$BI,1+'calc-8410178426'!BE$1,0)*0.01*'calc-8410178426'!$B91)</f>
        <v>0</v>
      </c>
      <c r="BF91">
        <f>IF(ISERROR(VLOOKUP($A91,'data-8017360947'!$A:$BI,1+'calc-8410178426'!BF$1,0)),0,VLOOKUP($A91,'data-8017360947'!$A:$BI,1+'calc-8410178426'!BF$1,0)*0.01*'calc-8410178426'!$B91)</f>
        <v>0</v>
      </c>
      <c r="BG91">
        <f>IF(ISERROR(VLOOKUP($A91,'data-8017360947'!$A:$BI,1+'calc-8410178426'!BG$1,0)),0,VLOOKUP($A91,'data-8017360947'!$A:$BI,1+'calc-8410178426'!BG$1,0)*0.01*'calc-8410178426'!$B91)</f>
        <v>0</v>
      </c>
      <c r="BH91">
        <f>IF(ISERROR(VLOOKUP($A91,'data-8017360947'!$A:$BI,1+'calc-8410178426'!BH$1,0)),0,VLOOKUP($A91,'data-8017360947'!$A:$BI,1+'calc-8410178426'!BH$1,0)*0.01*'calc-8410178426'!$B91)</f>
        <v>0</v>
      </c>
      <c r="BI91">
        <f>IF(ISERROR(VLOOKUP($A91,'data-8017360947'!$A:$BI,1+'calc-8410178426'!BI$1,0)),0,VLOOKUP($A91,'data-8017360947'!$A:$BI,1+'calc-8410178426'!BI$1,0)*0.01*'calc-8410178426'!$B91)</f>
        <v>0</v>
      </c>
      <c r="BJ91">
        <f>IF(ISERROR(VLOOKUP($A91,'data-8017360947'!$A:$BI,1+'calc-8410178426'!BJ$1,0)),0,VLOOKUP($A91,'data-8017360947'!$A:$BI,1+'calc-8410178426'!BJ$1,0)*0.01*'calc-8410178426'!$B91)</f>
        <v>0</v>
      </c>
    </row>
    <row r="92" spans="1:62" x14ac:dyDescent="0.25">
      <c r="A92">
        <f>'Nutritional Calculator - Demo'!C97</f>
        <v>0</v>
      </c>
      <c r="B92">
        <f>'Nutritional Calculator - Demo'!D97</f>
        <v>0</v>
      </c>
      <c r="C92">
        <f>IF(ISERROR(VLOOKUP($A92,'data-8017360947'!$A:$BI,1+'calc-8410178426'!C$1,0)),0,VLOOKUP($A92,'data-8017360947'!$A:$BI,1+'calc-8410178426'!C$1,0)*0.01*'calc-8410178426'!$B92)</f>
        <v>0</v>
      </c>
      <c r="D92">
        <f>IF(ISERROR(VLOOKUP($A92,'data-8017360947'!$A:$BI,1+'calc-8410178426'!D$1,0)),0,VLOOKUP($A92,'data-8017360947'!$A:$BI,1+'calc-8410178426'!D$1,0)*0.01*'calc-8410178426'!$B92)</f>
        <v>0</v>
      </c>
      <c r="E92">
        <f>IF(ISERROR(VLOOKUP($A92,'data-8017360947'!$A:$BI,1+'calc-8410178426'!E$1,0)),0,VLOOKUP($A92,'data-8017360947'!$A:$BI,1+'calc-8410178426'!E$1,0)*0.01*'calc-8410178426'!$B92)</f>
        <v>0</v>
      </c>
      <c r="F92">
        <f>IF(ISERROR(VLOOKUP($A92,'data-8017360947'!$A:$BI,1+'calc-8410178426'!F$1,0)),0,VLOOKUP($A92,'data-8017360947'!$A:$BI,1+'calc-8410178426'!F$1,0)*0.01*'calc-8410178426'!$B92)</f>
        <v>0</v>
      </c>
      <c r="G92">
        <f>IF(ISERROR(VLOOKUP($A92,'data-8017360947'!$A:$BI,1+'calc-8410178426'!G$1,0)),0,VLOOKUP($A92,'data-8017360947'!$A:$BI,1+'calc-8410178426'!G$1,0)*0.01*'calc-8410178426'!$B92)</f>
        <v>0</v>
      </c>
      <c r="H92">
        <f>IF(ISERROR(VLOOKUP($A92,'data-8017360947'!$A:$BI,1+'calc-8410178426'!H$1,0)),0,VLOOKUP($A92,'data-8017360947'!$A:$BI,1+'calc-8410178426'!H$1,0)*0.01*'calc-8410178426'!$B92)</f>
        <v>0</v>
      </c>
      <c r="I92">
        <f>IF(ISERROR(VLOOKUP($A92,'data-8017360947'!$A:$BI,1+'calc-8410178426'!I$1,0)),0,VLOOKUP($A92,'data-8017360947'!$A:$BI,1+'calc-8410178426'!I$1,0)*0.01*'calc-8410178426'!$B92)</f>
        <v>0</v>
      </c>
      <c r="J92">
        <f>IF(ISERROR(VLOOKUP($A92,'data-8017360947'!$A:$BI,1+'calc-8410178426'!J$1,0)),0,VLOOKUP($A92,'data-8017360947'!$A:$BI,1+'calc-8410178426'!J$1,0)*0.01*'calc-8410178426'!$B92)</f>
        <v>0</v>
      </c>
      <c r="K92">
        <f>IF(ISERROR(VLOOKUP($A92,'data-8017360947'!$A:$BI,1+'calc-8410178426'!K$1,0)),0,VLOOKUP($A92,'data-8017360947'!$A:$BI,1+'calc-8410178426'!K$1,0)*0.01*'calc-8410178426'!$B92)</f>
        <v>0</v>
      </c>
      <c r="L92">
        <f>IF(ISERROR(VLOOKUP($A92,'data-8017360947'!$A:$BI,1+'calc-8410178426'!L$1,0)),0,VLOOKUP($A92,'data-8017360947'!$A:$BI,1+'calc-8410178426'!L$1,0)*0.01*'calc-8410178426'!$B92)</f>
        <v>0</v>
      </c>
      <c r="M92">
        <f>IF(ISERROR(VLOOKUP($A92,'data-8017360947'!$A:$BI,1+'calc-8410178426'!M$1,0)),0,VLOOKUP($A92,'data-8017360947'!$A:$BI,1+'calc-8410178426'!M$1,0)*0.01*'calc-8410178426'!$B92)</f>
        <v>0</v>
      </c>
      <c r="N92">
        <f>IF(ISERROR(VLOOKUP($A92,'data-8017360947'!$A:$BI,1+'calc-8410178426'!N$1,0)),0,VLOOKUP($A92,'data-8017360947'!$A:$BI,1+'calc-8410178426'!N$1,0)*0.01*'calc-8410178426'!$B92)</f>
        <v>0</v>
      </c>
      <c r="O92">
        <f>IF(ISERROR(VLOOKUP($A92,'data-8017360947'!$A:$BI,1+'calc-8410178426'!O$1,0)),0,VLOOKUP($A92,'data-8017360947'!$A:$BI,1+'calc-8410178426'!O$1,0)*0.01*'calc-8410178426'!$B92)</f>
        <v>0</v>
      </c>
      <c r="P92">
        <f>IF(ISERROR(VLOOKUP($A92,'data-8017360947'!$A:$BI,1+'calc-8410178426'!P$1,0)),0,VLOOKUP($A92,'data-8017360947'!$A:$BI,1+'calc-8410178426'!P$1,0)*0.01*'calc-8410178426'!$B92)</f>
        <v>0</v>
      </c>
      <c r="Q92">
        <f>IF(ISERROR(VLOOKUP($A92,'data-8017360947'!$A:$BI,1+'calc-8410178426'!Q$1,0)),0,VLOOKUP($A92,'data-8017360947'!$A:$BI,1+'calc-8410178426'!Q$1,0)*0.01*'calc-8410178426'!$B92)</f>
        <v>0</v>
      </c>
      <c r="R92">
        <f>IF(ISERROR(VLOOKUP($A92,'data-8017360947'!$A:$BI,1+'calc-8410178426'!R$1,0)),0,VLOOKUP($A92,'data-8017360947'!$A:$BI,1+'calc-8410178426'!R$1,0)*0.01*'calc-8410178426'!$B92)</f>
        <v>0</v>
      </c>
      <c r="S92">
        <f>IF(ISERROR(VLOOKUP($A92,'data-8017360947'!$A:$BI,1+'calc-8410178426'!S$1,0)),0,VLOOKUP($A92,'data-8017360947'!$A:$BI,1+'calc-8410178426'!S$1,0)*0.01*'calc-8410178426'!$B92)</f>
        <v>0</v>
      </c>
      <c r="T92">
        <f>IF(ISERROR(VLOOKUP($A92,'data-8017360947'!$A:$BI,1+'calc-8410178426'!T$1,0)),0,VLOOKUP($A92,'data-8017360947'!$A:$BI,1+'calc-8410178426'!T$1,0)*0.01*'calc-8410178426'!$B92)</f>
        <v>0</v>
      </c>
      <c r="U92">
        <f>IF(ISERROR(VLOOKUP($A92,'data-8017360947'!$A:$BI,1+'calc-8410178426'!U$1,0)),0,VLOOKUP($A92,'data-8017360947'!$A:$BI,1+'calc-8410178426'!U$1,0)*0.01*'calc-8410178426'!$B92)</f>
        <v>0</v>
      </c>
      <c r="V92">
        <f>IF(ISERROR(VLOOKUP($A92,'data-8017360947'!$A:$BI,1+'calc-8410178426'!V$1,0)),0,VLOOKUP($A92,'data-8017360947'!$A:$BI,1+'calc-8410178426'!V$1,0)*0.01*'calc-8410178426'!$B92)</f>
        <v>0</v>
      </c>
      <c r="W92">
        <f>IF(ISERROR(VLOOKUP($A92,'data-8017360947'!$A:$BI,1+'calc-8410178426'!W$1,0)),0,VLOOKUP($A92,'data-8017360947'!$A:$BI,1+'calc-8410178426'!W$1,0)*0.01*'calc-8410178426'!$B92)</f>
        <v>0</v>
      </c>
      <c r="X92">
        <f>IF(ISERROR(VLOOKUP($A92,'data-8017360947'!$A:$BI,1+'calc-8410178426'!X$1,0)),0,VLOOKUP($A92,'data-8017360947'!$A:$BI,1+'calc-8410178426'!X$1,0)*0.01*'calc-8410178426'!$B92)</f>
        <v>0</v>
      </c>
      <c r="Y92">
        <f>IF(ISERROR(VLOOKUP($A92,'data-8017360947'!$A:$BI,1+'calc-8410178426'!Y$1,0)),0,VLOOKUP($A92,'data-8017360947'!$A:$BI,1+'calc-8410178426'!Y$1,0)*0.01*'calc-8410178426'!$B92)</f>
        <v>0</v>
      </c>
      <c r="Z92">
        <f>IF(ISERROR(VLOOKUP($A92,'data-8017360947'!$A:$BI,1+'calc-8410178426'!Z$1,0)),0,VLOOKUP($A92,'data-8017360947'!$A:$BI,1+'calc-8410178426'!Z$1,0)*0.01*'calc-8410178426'!$B92)</f>
        <v>0</v>
      </c>
      <c r="AA92">
        <f>IF(ISERROR(VLOOKUP($A92,'data-8017360947'!$A:$BI,1+'calc-8410178426'!AA$1,0)),0,VLOOKUP($A92,'data-8017360947'!$A:$BI,1+'calc-8410178426'!AA$1,0)*0.01*'calc-8410178426'!$B92)</f>
        <v>0</v>
      </c>
      <c r="AB92">
        <f>IF(ISERROR(VLOOKUP($A92,'data-8017360947'!$A:$BI,1+'calc-8410178426'!AB$1,0)),0,VLOOKUP($A92,'data-8017360947'!$A:$BI,1+'calc-8410178426'!AB$1,0)*0.01*'calc-8410178426'!$B92)</f>
        <v>0</v>
      </c>
      <c r="AC92">
        <f>IF(ISERROR(VLOOKUP($A92,'data-8017360947'!$A:$BI,1+'calc-8410178426'!AC$1,0)),0,VLOOKUP($A92,'data-8017360947'!$A:$BI,1+'calc-8410178426'!AC$1,0)*0.01*'calc-8410178426'!$B92)</f>
        <v>0</v>
      </c>
      <c r="AD92">
        <f>IF(ISERROR(VLOOKUP($A92,'data-8017360947'!$A:$BI,1+'calc-8410178426'!AD$1,0)),0,VLOOKUP($A92,'data-8017360947'!$A:$BI,1+'calc-8410178426'!AD$1,0)*0.01*'calc-8410178426'!$B92)</f>
        <v>0</v>
      </c>
      <c r="AE92">
        <f>IF(ISERROR(VLOOKUP($A92,'data-8017360947'!$A:$BI,1+'calc-8410178426'!AE$1,0)),0,VLOOKUP($A92,'data-8017360947'!$A:$BI,1+'calc-8410178426'!AE$1,0)*0.01*'calc-8410178426'!$B92)</f>
        <v>0</v>
      </c>
      <c r="AF92">
        <f>IF(ISERROR(VLOOKUP($A92,'data-8017360947'!$A:$BI,1+'calc-8410178426'!AF$1,0)),0,VLOOKUP($A92,'data-8017360947'!$A:$BI,1+'calc-8410178426'!AF$1,0)*0.01*'calc-8410178426'!$B92)</f>
        <v>0</v>
      </c>
      <c r="AG92">
        <f>IF(ISERROR(VLOOKUP($A92,'data-8017360947'!$A:$BI,1+'calc-8410178426'!AG$1,0)),0,VLOOKUP($A92,'data-8017360947'!$A:$BI,1+'calc-8410178426'!AG$1,0)*0.01*'calc-8410178426'!$B92)</f>
        <v>0</v>
      </c>
      <c r="AH92">
        <f>IF(ISERROR(VLOOKUP($A92,'data-8017360947'!$A:$BI,1+'calc-8410178426'!AH$1,0)),0,VLOOKUP($A92,'data-8017360947'!$A:$BI,1+'calc-8410178426'!AH$1,0)*0.01*'calc-8410178426'!$B92)</f>
        <v>0</v>
      </c>
      <c r="AI92">
        <f>IF(ISERROR(VLOOKUP($A92,'data-8017360947'!$A:$BI,1+'calc-8410178426'!AI$1,0)),0,VLOOKUP($A92,'data-8017360947'!$A:$BI,1+'calc-8410178426'!AI$1,0)*0.01*'calc-8410178426'!$B92)</f>
        <v>0</v>
      </c>
      <c r="AJ92">
        <f>IF(ISERROR(VLOOKUP($A92,'data-8017360947'!$A:$BI,1+'calc-8410178426'!AJ$1,0)),0,VLOOKUP($A92,'data-8017360947'!$A:$BI,1+'calc-8410178426'!AJ$1,0)*0.01*'calc-8410178426'!$B92)</f>
        <v>0</v>
      </c>
      <c r="AK92">
        <f>IF(ISERROR(VLOOKUP($A92,'data-8017360947'!$A:$BI,1+'calc-8410178426'!AK$1,0)),0,VLOOKUP($A92,'data-8017360947'!$A:$BI,1+'calc-8410178426'!AK$1,0)*0.01*'calc-8410178426'!$B92)</f>
        <v>0</v>
      </c>
      <c r="AL92">
        <f>IF(ISERROR(VLOOKUP($A92,'data-8017360947'!$A:$BI,1+'calc-8410178426'!AL$1,0)),0,VLOOKUP($A92,'data-8017360947'!$A:$BI,1+'calc-8410178426'!AL$1,0)*0.01*'calc-8410178426'!$B92)</f>
        <v>0</v>
      </c>
      <c r="AM92">
        <f>IF(ISERROR(VLOOKUP($A92,'data-8017360947'!$A:$BI,1+'calc-8410178426'!AM$1,0)),0,VLOOKUP($A92,'data-8017360947'!$A:$BI,1+'calc-8410178426'!AM$1,0)*0.01*'calc-8410178426'!$B92)</f>
        <v>0</v>
      </c>
      <c r="AN92">
        <f>IF(ISERROR(VLOOKUP($A92,'data-8017360947'!$A:$BI,1+'calc-8410178426'!AN$1,0)),0,VLOOKUP($A92,'data-8017360947'!$A:$BI,1+'calc-8410178426'!AN$1,0)*0.01*'calc-8410178426'!$B92)</f>
        <v>0</v>
      </c>
      <c r="AO92">
        <f>IF(ISERROR(VLOOKUP($A92,'data-8017360947'!$A:$BI,1+'calc-8410178426'!AO$1,0)),0,VLOOKUP($A92,'data-8017360947'!$A:$BI,1+'calc-8410178426'!AO$1,0)*0.01*'calc-8410178426'!$B92)</f>
        <v>0</v>
      </c>
      <c r="AP92">
        <f>IF(ISERROR(VLOOKUP($A92,'data-8017360947'!$A:$BI,1+'calc-8410178426'!AP$1,0)),0,VLOOKUP($A92,'data-8017360947'!$A:$BI,1+'calc-8410178426'!AP$1,0)*0.01*'calc-8410178426'!$B92)</f>
        <v>0</v>
      </c>
      <c r="AQ92">
        <f>IF(ISERROR(VLOOKUP($A92,'data-8017360947'!$A:$BI,1+'calc-8410178426'!AQ$1,0)),0,VLOOKUP($A92,'data-8017360947'!$A:$BI,1+'calc-8410178426'!AQ$1,0)*0.01*'calc-8410178426'!$B92)</f>
        <v>0</v>
      </c>
      <c r="AR92">
        <f>IF(ISERROR(VLOOKUP($A92,'data-8017360947'!$A:$BI,1+'calc-8410178426'!AR$1,0)),0,VLOOKUP($A92,'data-8017360947'!$A:$BI,1+'calc-8410178426'!AR$1,0)*0.01*'calc-8410178426'!$B92)</f>
        <v>0</v>
      </c>
      <c r="AS92">
        <f>IF(ISERROR(VLOOKUP($A92,'data-8017360947'!$A:$BI,1+'calc-8410178426'!AS$1,0)),0,VLOOKUP($A92,'data-8017360947'!$A:$BI,1+'calc-8410178426'!AS$1,0)*0.01*'calc-8410178426'!$B92)</f>
        <v>0</v>
      </c>
      <c r="AT92">
        <f>IF(ISERROR(VLOOKUP($A92,'data-8017360947'!$A:$BI,1+'calc-8410178426'!AT$1,0)),0,VLOOKUP($A92,'data-8017360947'!$A:$BI,1+'calc-8410178426'!AT$1,0)*0.01*'calc-8410178426'!$B92)</f>
        <v>0</v>
      </c>
      <c r="AU92">
        <f>IF(ISERROR(VLOOKUP($A92,'data-8017360947'!$A:$BI,1+'calc-8410178426'!AU$1,0)),0,VLOOKUP($A92,'data-8017360947'!$A:$BI,1+'calc-8410178426'!AU$1,0)*0.01*'calc-8410178426'!$B92)</f>
        <v>0</v>
      </c>
      <c r="AV92">
        <f>IF(ISERROR(VLOOKUP($A92,'data-8017360947'!$A:$BI,1+'calc-8410178426'!AV$1,0)),0,VLOOKUP($A92,'data-8017360947'!$A:$BI,1+'calc-8410178426'!AV$1,0)*0.01*'calc-8410178426'!$B92)</f>
        <v>0</v>
      </c>
      <c r="AW92">
        <f>IF(ISERROR(VLOOKUP($A92,'data-8017360947'!$A:$BI,1+'calc-8410178426'!AW$1,0)),0,VLOOKUP($A92,'data-8017360947'!$A:$BI,1+'calc-8410178426'!AW$1,0)*0.01*'calc-8410178426'!$B92)</f>
        <v>0</v>
      </c>
      <c r="AX92">
        <f>IF(ISERROR(VLOOKUP($A92,'data-8017360947'!$A:$BI,1+'calc-8410178426'!AX$1,0)),0,VLOOKUP($A92,'data-8017360947'!$A:$BI,1+'calc-8410178426'!AX$1,0)*0.01*'calc-8410178426'!$B92)</f>
        <v>0</v>
      </c>
      <c r="AY92">
        <f>IF(ISERROR(VLOOKUP($A92,'data-8017360947'!$A:$BI,1+'calc-8410178426'!AY$1,0)),0,VLOOKUP($A92,'data-8017360947'!$A:$BI,1+'calc-8410178426'!AY$1,0)*0.01*'calc-8410178426'!$B92)</f>
        <v>0</v>
      </c>
      <c r="AZ92">
        <f>IF(ISERROR(VLOOKUP($A92,'data-8017360947'!$A:$BI,1+'calc-8410178426'!AZ$1,0)),0,VLOOKUP($A92,'data-8017360947'!$A:$BI,1+'calc-8410178426'!AZ$1,0)*0.01*'calc-8410178426'!$B92)</f>
        <v>0</v>
      </c>
      <c r="BA92">
        <f>IF(ISERROR(VLOOKUP($A92,'data-8017360947'!$A:$BI,1+'calc-8410178426'!BA$1,0)),0,VLOOKUP($A92,'data-8017360947'!$A:$BI,1+'calc-8410178426'!BA$1,0)*0.01*'calc-8410178426'!$B92)</f>
        <v>0</v>
      </c>
      <c r="BB92">
        <f>IF(ISERROR(VLOOKUP($A92,'data-8017360947'!$A:$BI,1+'calc-8410178426'!BB$1,0)),0,VLOOKUP($A92,'data-8017360947'!$A:$BI,1+'calc-8410178426'!BB$1,0)*0.01*'calc-8410178426'!$B92)</f>
        <v>0</v>
      </c>
      <c r="BC92">
        <f>IF(ISERROR(VLOOKUP($A92,'data-8017360947'!$A:$BI,1+'calc-8410178426'!BC$1,0)),0,VLOOKUP($A92,'data-8017360947'!$A:$BI,1+'calc-8410178426'!BC$1,0)*0.01*'calc-8410178426'!$B92)</f>
        <v>0</v>
      </c>
      <c r="BD92">
        <f>IF(ISERROR(VLOOKUP($A92,'data-8017360947'!$A:$BI,1+'calc-8410178426'!BD$1,0)),0,VLOOKUP($A92,'data-8017360947'!$A:$BI,1+'calc-8410178426'!BD$1,0)*0.01*'calc-8410178426'!$B92)</f>
        <v>0</v>
      </c>
      <c r="BE92">
        <f>IF(ISERROR(VLOOKUP($A92,'data-8017360947'!$A:$BI,1+'calc-8410178426'!BE$1,0)),0,VLOOKUP($A92,'data-8017360947'!$A:$BI,1+'calc-8410178426'!BE$1,0)*0.01*'calc-8410178426'!$B92)</f>
        <v>0</v>
      </c>
      <c r="BF92">
        <f>IF(ISERROR(VLOOKUP($A92,'data-8017360947'!$A:$BI,1+'calc-8410178426'!BF$1,0)),0,VLOOKUP($A92,'data-8017360947'!$A:$BI,1+'calc-8410178426'!BF$1,0)*0.01*'calc-8410178426'!$B92)</f>
        <v>0</v>
      </c>
      <c r="BG92">
        <f>IF(ISERROR(VLOOKUP($A92,'data-8017360947'!$A:$BI,1+'calc-8410178426'!BG$1,0)),0,VLOOKUP($A92,'data-8017360947'!$A:$BI,1+'calc-8410178426'!BG$1,0)*0.01*'calc-8410178426'!$B92)</f>
        <v>0</v>
      </c>
      <c r="BH92">
        <f>IF(ISERROR(VLOOKUP($A92,'data-8017360947'!$A:$BI,1+'calc-8410178426'!BH$1,0)),0,VLOOKUP($A92,'data-8017360947'!$A:$BI,1+'calc-8410178426'!BH$1,0)*0.01*'calc-8410178426'!$B92)</f>
        <v>0</v>
      </c>
      <c r="BI92">
        <f>IF(ISERROR(VLOOKUP($A92,'data-8017360947'!$A:$BI,1+'calc-8410178426'!BI$1,0)),0,VLOOKUP($A92,'data-8017360947'!$A:$BI,1+'calc-8410178426'!BI$1,0)*0.01*'calc-8410178426'!$B92)</f>
        <v>0</v>
      </c>
      <c r="BJ92">
        <f>IF(ISERROR(VLOOKUP($A92,'data-8017360947'!$A:$BI,1+'calc-8410178426'!BJ$1,0)),0,VLOOKUP($A92,'data-8017360947'!$A:$BI,1+'calc-8410178426'!BJ$1,0)*0.01*'calc-8410178426'!$B92)</f>
        <v>0</v>
      </c>
    </row>
    <row r="93" spans="1:62" x14ac:dyDescent="0.25">
      <c r="A93">
        <f>'Nutritional Calculator - Demo'!C98</f>
        <v>0</v>
      </c>
      <c r="B93">
        <f>'Nutritional Calculator - Demo'!D98</f>
        <v>0</v>
      </c>
      <c r="C93">
        <f>IF(ISERROR(VLOOKUP($A93,'data-8017360947'!$A:$BI,1+'calc-8410178426'!C$1,0)),0,VLOOKUP($A93,'data-8017360947'!$A:$BI,1+'calc-8410178426'!C$1,0)*0.01*'calc-8410178426'!$B93)</f>
        <v>0</v>
      </c>
      <c r="D93">
        <f>IF(ISERROR(VLOOKUP($A93,'data-8017360947'!$A:$BI,1+'calc-8410178426'!D$1,0)),0,VLOOKUP($A93,'data-8017360947'!$A:$BI,1+'calc-8410178426'!D$1,0)*0.01*'calc-8410178426'!$B93)</f>
        <v>0</v>
      </c>
      <c r="E93">
        <f>IF(ISERROR(VLOOKUP($A93,'data-8017360947'!$A:$BI,1+'calc-8410178426'!E$1,0)),0,VLOOKUP($A93,'data-8017360947'!$A:$BI,1+'calc-8410178426'!E$1,0)*0.01*'calc-8410178426'!$B93)</f>
        <v>0</v>
      </c>
      <c r="F93">
        <f>IF(ISERROR(VLOOKUP($A93,'data-8017360947'!$A:$BI,1+'calc-8410178426'!F$1,0)),0,VLOOKUP($A93,'data-8017360947'!$A:$BI,1+'calc-8410178426'!F$1,0)*0.01*'calc-8410178426'!$B93)</f>
        <v>0</v>
      </c>
      <c r="G93">
        <f>IF(ISERROR(VLOOKUP($A93,'data-8017360947'!$A:$BI,1+'calc-8410178426'!G$1,0)),0,VLOOKUP($A93,'data-8017360947'!$A:$BI,1+'calc-8410178426'!G$1,0)*0.01*'calc-8410178426'!$B93)</f>
        <v>0</v>
      </c>
      <c r="H93">
        <f>IF(ISERROR(VLOOKUP($A93,'data-8017360947'!$A:$BI,1+'calc-8410178426'!H$1,0)),0,VLOOKUP($A93,'data-8017360947'!$A:$BI,1+'calc-8410178426'!H$1,0)*0.01*'calc-8410178426'!$B93)</f>
        <v>0</v>
      </c>
      <c r="I93">
        <f>IF(ISERROR(VLOOKUP($A93,'data-8017360947'!$A:$BI,1+'calc-8410178426'!I$1,0)),0,VLOOKUP($A93,'data-8017360947'!$A:$BI,1+'calc-8410178426'!I$1,0)*0.01*'calc-8410178426'!$B93)</f>
        <v>0</v>
      </c>
      <c r="J93">
        <f>IF(ISERROR(VLOOKUP($A93,'data-8017360947'!$A:$BI,1+'calc-8410178426'!J$1,0)),0,VLOOKUP($A93,'data-8017360947'!$A:$BI,1+'calc-8410178426'!J$1,0)*0.01*'calc-8410178426'!$B93)</f>
        <v>0</v>
      </c>
      <c r="K93">
        <f>IF(ISERROR(VLOOKUP($A93,'data-8017360947'!$A:$BI,1+'calc-8410178426'!K$1,0)),0,VLOOKUP($A93,'data-8017360947'!$A:$BI,1+'calc-8410178426'!K$1,0)*0.01*'calc-8410178426'!$B93)</f>
        <v>0</v>
      </c>
      <c r="L93">
        <f>IF(ISERROR(VLOOKUP($A93,'data-8017360947'!$A:$BI,1+'calc-8410178426'!L$1,0)),0,VLOOKUP($A93,'data-8017360947'!$A:$BI,1+'calc-8410178426'!L$1,0)*0.01*'calc-8410178426'!$B93)</f>
        <v>0</v>
      </c>
      <c r="M93">
        <f>IF(ISERROR(VLOOKUP($A93,'data-8017360947'!$A:$BI,1+'calc-8410178426'!M$1,0)),0,VLOOKUP($A93,'data-8017360947'!$A:$BI,1+'calc-8410178426'!M$1,0)*0.01*'calc-8410178426'!$B93)</f>
        <v>0</v>
      </c>
      <c r="N93">
        <f>IF(ISERROR(VLOOKUP($A93,'data-8017360947'!$A:$BI,1+'calc-8410178426'!N$1,0)),0,VLOOKUP($A93,'data-8017360947'!$A:$BI,1+'calc-8410178426'!N$1,0)*0.01*'calc-8410178426'!$B93)</f>
        <v>0</v>
      </c>
      <c r="O93">
        <f>IF(ISERROR(VLOOKUP($A93,'data-8017360947'!$A:$BI,1+'calc-8410178426'!O$1,0)),0,VLOOKUP($A93,'data-8017360947'!$A:$BI,1+'calc-8410178426'!O$1,0)*0.01*'calc-8410178426'!$B93)</f>
        <v>0</v>
      </c>
      <c r="P93">
        <f>IF(ISERROR(VLOOKUP($A93,'data-8017360947'!$A:$BI,1+'calc-8410178426'!P$1,0)),0,VLOOKUP($A93,'data-8017360947'!$A:$BI,1+'calc-8410178426'!P$1,0)*0.01*'calc-8410178426'!$B93)</f>
        <v>0</v>
      </c>
      <c r="Q93">
        <f>IF(ISERROR(VLOOKUP($A93,'data-8017360947'!$A:$BI,1+'calc-8410178426'!Q$1,0)),0,VLOOKUP($A93,'data-8017360947'!$A:$BI,1+'calc-8410178426'!Q$1,0)*0.01*'calc-8410178426'!$B93)</f>
        <v>0</v>
      </c>
      <c r="R93">
        <f>IF(ISERROR(VLOOKUP($A93,'data-8017360947'!$A:$BI,1+'calc-8410178426'!R$1,0)),0,VLOOKUP($A93,'data-8017360947'!$A:$BI,1+'calc-8410178426'!R$1,0)*0.01*'calc-8410178426'!$B93)</f>
        <v>0</v>
      </c>
      <c r="S93">
        <f>IF(ISERROR(VLOOKUP($A93,'data-8017360947'!$A:$BI,1+'calc-8410178426'!S$1,0)),0,VLOOKUP($A93,'data-8017360947'!$A:$BI,1+'calc-8410178426'!S$1,0)*0.01*'calc-8410178426'!$B93)</f>
        <v>0</v>
      </c>
      <c r="T93">
        <f>IF(ISERROR(VLOOKUP($A93,'data-8017360947'!$A:$BI,1+'calc-8410178426'!T$1,0)),0,VLOOKUP($A93,'data-8017360947'!$A:$BI,1+'calc-8410178426'!T$1,0)*0.01*'calc-8410178426'!$B93)</f>
        <v>0</v>
      </c>
      <c r="U93">
        <f>IF(ISERROR(VLOOKUP($A93,'data-8017360947'!$A:$BI,1+'calc-8410178426'!U$1,0)),0,VLOOKUP($A93,'data-8017360947'!$A:$BI,1+'calc-8410178426'!U$1,0)*0.01*'calc-8410178426'!$B93)</f>
        <v>0</v>
      </c>
      <c r="V93">
        <f>IF(ISERROR(VLOOKUP($A93,'data-8017360947'!$A:$BI,1+'calc-8410178426'!V$1,0)),0,VLOOKUP($A93,'data-8017360947'!$A:$BI,1+'calc-8410178426'!V$1,0)*0.01*'calc-8410178426'!$B93)</f>
        <v>0</v>
      </c>
      <c r="W93">
        <f>IF(ISERROR(VLOOKUP($A93,'data-8017360947'!$A:$BI,1+'calc-8410178426'!W$1,0)),0,VLOOKUP($A93,'data-8017360947'!$A:$BI,1+'calc-8410178426'!W$1,0)*0.01*'calc-8410178426'!$B93)</f>
        <v>0</v>
      </c>
      <c r="X93">
        <f>IF(ISERROR(VLOOKUP($A93,'data-8017360947'!$A:$BI,1+'calc-8410178426'!X$1,0)),0,VLOOKUP($A93,'data-8017360947'!$A:$BI,1+'calc-8410178426'!X$1,0)*0.01*'calc-8410178426'!$B93)</f>
        <v>0</v>
      </c>
      <c r="Y93">
        <f>IF(ISERROR(VLOOKUP($A93,'data-8017360947'!$A:$BI,1+'calc-8410178426'!Y$1,0)),0,VLOOKUP($A93,'data-8017360947'!$A:$BI,1+'calc-8410178426'!Y$1,0)*0.01*'calc-8410178426'!$B93)</f>
        <v>0</v>
      </c>
      <c r="Z93">
        <f>IF(ISERROR(VLOOKUP($A93,'data-8017360947'!$A:$BI,1+'calc-8410178426'!Z$1,0)),0,VLOOKUP($A93,'data-8017360947'!$A:$BI,1+'calc-8410178426'!Z$1,0)*0.01*'calc-8410178426'!$B93)</f>
        <v>0</v>
      </c>
      <c r="AA93">
        <f>IF(ISERROR(VLOOKUP($A93,'data-8017360947'!$A:$BI,1+'calc-8410178426'!AA$1,0)),0,VLOOKUP($A93,'data-8017360947'!$A:$BI,1+'calc-8410178426'!AA$1,0)*0.01*'calc-8410178426'!$B93)</f>
        <v>0</v>
      </c>
      <c r="AB93">
        <f>IF(ISERROR(VLOOKUP($A93,'data-8017360947'!$A:$BI,1+'calc-8410178426'!AB$1,0)),0,VLOOKUP($A93,'data-8017360947'!$A:$BI,1+'calc-8410178426'!AB$1,0)*0.01*'calc-8410178426'!$B93)</f>
        <v>0</v>
      </c>
      <c r="AC93">
        <f>IF(ISERROR(VLOOKUP($A93,'data-8017360947'!$A:$BI,1+'calc-8410178426'!AC$1,0)),0,VLOOKUP($A93,'data-8017360947'!$A:$BI,1+'calc-8410178426'!AC$1,0)*0.01*'calc-8410178426'!$B93)</f>
        <v>0</v>
      </c>
      <c r="AD93">
        <f>IF(ISERROR(VLOOKUP($A93,'data-8017360947'!$A:$BI,1+'calc-8410178426'!AD$1,0)),0,VLOOKUP($A93,'data-8017360947'!$A:$BI,1+'calc-8410178426'!AD$1,0)*0.01*'calc-8410178426'!$B93)</f>
        <v>0</v>
      </c>
      <c r="AE93">
        <f>IF(ISERROR(VLOOKUP($A93,'data-8017360947'!$A:$BI,1+'calc-8410178426'!AE$1,0)),0,VLOOKUP($A93,'data-8017360947'!$A:$BI,1+'calc-8410178426'!AE$1,0)*0.01*'calc-8410178426'!$B93)</f>
        <v>0</v>
      </c>
      <c r="AF93">
        <f>IF(ISERROR(VLOOKUP($A93,'data-8017360947'!$A:$BI,1+'calc-8410178426'!AF$1,0)),0,VLOOKUP($A93,'data-8017360947'!$A:$BI,1+'calc-8410178426'!AF$1,0)*0.01*'calc-8410178426'!$B93)</f>
        <v>0</v>
      </c>
      <c r="AG93">
        <f>IF(ISERROR(VLOOKUP($A93,'data-8017360947'!$A:$BI,1+'calc-8410178426'!AG$1,0)),0,VLOOKUP($A93,'data-8017360947'!$A:$BI,1+'calc-8410178426'!AG$1,0)*0.01*'calc-8410178426'!$B93)</f>
        <v>0</v>
      </c>
      <c r="AH93">
        <f>IF(ISERROR(VLOOKUP($A93,'data-8017360947'!$A:$BI,1+'calc-8410178426'!AH$1,0)),0,VLOOKUP($A93,'data-8017360947'!$A:$BI,1+'calc-8410178426'!AH$1,0)*0.01*'calc-8410178426'!$B93)</f>
        <v>0</v>
      </c>
      <c r="AI93">
        <f>IF(ISERROR(VLOOKUP($A93,'data-8017360947'!$A:$BI,1+'calc-8410178426'!AI$1,0)),0,VLOOKUP($A93,'data-8017360947'!$A:$BI,1+'calc-8410178426'!AI$1,0)*0.01*'calc-8410178426'!$B93)</f>
        <v>0</v>
      </c>
      <c r="AJ93">
        <f>IF(ISERROR(VLOOKUP($A93,'data-8017360947'!$A:$BI,1+'calc-8410178426'!AJ$1,0)),0,VLOOKUP($A93,'data-8017360947'!$A:$BI,1+'calc-8410178426'!AJ$1,0)*0.01*'calc-8410178426'!$B93)</f>
        <v>0</v>
      </c>
      <c r="AK93">
        <f>IF(ISERROR(VLOOKUP($A93,'data-8017360947'!$A:$BI,1+'calc-8410178426'!AK$1,0)),0,VLOOKUP($A93,'data-8017360947'!$A:$BI,1+'calc-8410178426'!AK$1,0)*0.01*'calc-8410178426'!$B93)</f>
        <v>0</v>
      </c>
      <c r="AL93">
        <f>IF(ISERROR(VLOOKUP($A93,'data-8017360947'!$A:$BI,1+'calc-8410178426'!AL$1,0)),0,VLOOKUP($A93,'data-8017360947'!$A:$BI,1+'calc-8410178426'!AL$1,0)*0.01*'calc-8410178426'!$B93)</f>
        <v>0</v>
      </c>
      <c r="AM93">
        <f>IF(ISERROR(VLOOKUP($A93,'data-8017360947'!$A:$BI,1+'calc-8410178426'!AM$1,0)),0,VLOOKUP($A93,'data-8017360947'!$A:$BI,1+'calc-8410178426'!AM$1,0)*0.01*'calc-8410178426'!$B93)</f>
        <v>0</v>
      </c>
      <c r="AN93">
        <f>IF(ISERROR(VLOOKUP($A93,'data-8017360947'!$A:$BI,1+'calc-8410178426'!AN$1,0)),0,VLOOKUP($A93,'data-8017360947'!$A:$BI,1+'calc-8410178426'!AN$1,0)*0.01*'calc-8410178426'!$B93)</f>
        <v>0</v>
      </c>
      <c r="AO93">
        <f>IF(ISERROR(VLOOKUP($A93,'data-8017360947'!$A:$BI,1+'calc-8410178426'!AO$1,0)),0,VLOOKUP($A93,'data-8017360947'!$A:$BI,1+'calc-8410178426'!AO$1,0)*0.01*'calc-8410178426'!$B93)</f>
        <v>0</v>
      </c>
      <c r="AP93">
        <f>IF(ISERROR(VLOOKUP($A93,'data-8017360947'!$A:$BI,1+'calc-8410178426'!AP$1,0)),0,VLOOKUP($A93,'data-8017360947'!$A:$BI,1+'calc-8410178426'!AP$1,0)*0.01*'calc-8410178426'!$B93)</f>
        <v>0</v>
      </c>
      <c r="AQ93">
        <f>IF(ISERROR(VLOOKUP($A93,'data-8017360947'!$A:$BI,1+'calc-8410178426'!AQ$1,0)),0,VLOOKUP($A93,'data-8017360947'!$A:$BI,1+'calc-8410178426'!AQ$1,0)*0.01*'calc-8410178426'!$B93)</f>
        <v>0</v>
      </c>
      <c r="AR93">
        <f>IF(ISERROR(VLOOKUP($A93,'data-8017360947'!$A:$BI,1+'calc-8410178426'!AR$1,0)),0,VLOOKUP($A93,'data-8017360947'!$A:$BI,1+'calc-8410178426'!AR$1,0)*0.01*'calc-8410178426'!$B93)</f>
        <v>0</v>
      </c>
      <c r="AS93">
        <f>IF(ISERROR(VLOOKUP($A93,'data-8017360947'!$A:$BI,1+'calc-8410178426'!AS$1,0)),0,VLOOKUP($A93,'data-8017360947'!$A:$BI,1+'calc-8410178426'!AS$1,0)*0.01*'calc-8410178426'!$B93)</f>
        <v>0</v>
      </c>
      <c r="AT93">
        <f>IF(ISERROR(VLOOKUP($A93,'data-8017360947'!$A:$BI,1+'calc-8410178426'!AT$1,0)),0,VLOOKUP($A93,'data-8017360947'!$A:$BI,1+'calc-8410178426'!AT$1,0)*0.01*'calc-8410178426'!$B93)</f>
        <v>0</v>
      </c>
      <c r="AU93">
        <f>IF(ISERROR(VLOOKUP($A93,'data-8017360947'!$A:$BI,1+'calc-8410178426'!AU$1,0)),0,VLOOKUP($A93,'data-8017360947'!$A:$BI,1+'calc-8410178426'!AU$1,0)*0.01*'calc-8410178426'!$B93)</f>
        <v>0</v>
      </c>
      <c r="AV93">
        <f>IF(ISERROR(VLOOKUP($A93,'data-8017360947'!$A:$BI,1+'calc-8410178426'!AV$1,0)),0,VLOOKUP($A93,'data-8017360947'!$A:$BI,1+'calc-8410178426'!AV$1,0)*0.01*'calc-8410178426'!$B93)</f>
        <v>0</v>
      </c>
      <c r="AW93">
        <f>IF(ISERROR(VLOOKUP($A93,'data-8017360947'!$A:$BI,1+'calc-8410178426'!AW$1,0)),0,VLOOKUP($A93,'data-8017360947'!$A:$BI,1+'calc-8410178426'!AW$1,0)*0.01*'calc-8410178426'!$B93)</f>
        <v>0</v>
      </c>
      <c r="AX93">
        <f>IF(ISERROR(VLOOKUP($A93,'data-8017360947'!$A:$BI,1+'calc-8410178426'!AX$1,0)),0,VLOOKUP($A93,'data-8017360947'!$A:$BI,1+'calc-8410178426'!AX$1,0)*0.01*'calc-8410178426'!$B93)</f>
        <v>0</v>
      </c>
      <c r="AY93">
        <f>IF(ISERROR(VLOOKUP($A93,'data-8017360947'!$A:$BI,1+'calc-8410178426'!AY$1,0)),0,VLOOKUP($A93,'data-8017360947'!$A:$BI,1+'calc-8410178426'!AY$1,0)*0.01*'calc-8410178426'!$B93)</f>
        <v>0</v>
      </c>
      <c r="AZ93">
        <f>IF(ISERROR(VLOOKUP($A93,'data-8017360947'!$A:$BI,1+'calc-8410178426'!AZ$1,0)),0,VLOOKUP($A93,'data-8017360947'!$A:$BI,1+'calc-8410178426'!AZ$1,0)*0.01*'calc-8410178426'!$B93)</f>
        <v>0</v>
      </c>
      <c r="BA93">
        <f>IF(ISERROR(VLOOKUP($A93,'data-8017360947'!$A:$BI,1+'calc-8410178426'!BA$1,0)),0,VLOOKUP($A93,'data-8017360947'!$A:$BI,1+'calc-8410178426'!BA$1,0)*0.01*'calc-8410178426'!$B93)</f>
        <v>0</v>
      </c>
      <c r="BB93">
        <f>IF(ISERROR(VLOOKUP($A93,'data-8017360947'!$A:$BI,1+'calc-8410178426'!BB$1,0)),0,VLOOKUP($A93,'data-8017360947'!$A:$BI,1+'calc-8410178426'!BB$1,0)*0.01*'calc-8410178426'!$B93)</f>
        <v>0</v>
      </c>
      <c r="BC93">
        <f>IF(ISERROR(VLOOKUP($A93,'data-8017360947'!$A:$BI,1+'calc-8410178426'!BC$1,0)),0,VLOOKUP($A93,'data-8017360947'!$A:$BI,1+'calc-8410178426'!BC$1,0)*0.01*'calc-8410178426'!$B93)</f>
        <v>0</v>
      </c>
      <c r="BD93">
        <f>IF(ISERROR(VLOOKUP($A93,'data-8017360947'!$A:$BI,1+'calc-8410178426'!BD$1,0)),0,VLOOKUP($A93,'data-8017360947'!$A:$BI,1+'calc-8410178426'!BD$1,0)*0.01*'calc-8410178426'!$B93)</f>
        <v>0</v>
      </c>
      <c r="BE93">
        <f>IF(ISERROR(VLOOKUP($A93,'data-8017360947'!$A:$BI,1+'calc-8410178426'!BE$1,0)),0,VLOOKUP($A93,'data-8017360947'!$A:$BI,1+'calc-8410178426'!BE$1,0)*0.01*'calc-8410178426'!$B93)</f>
        <v>0</v>
      </c>
      <c r="BF93">
        <f>IF(ISERROR(VLOOKUP($A93,'data-8017360947'!$A:$BI,1+'calc-8410178426'!BF$1,0)),0,VLOOKUP($A93,'data-8017360947'!$A:$BI,1+'calc-8410178426'!BF$1,0)*0.01*'calc-8410178426'!$B93)</f>
        <v>0</v>
      </c>
      <c r="BG93">
        <f>IF(ISERROR(VLOOKUP($A93,'data-8017360947'!$A:$BI,1+'calc-8410178426'!BG$1,0)),0,VLOOKUP($A93,'data-8017360947'!$A:$BI,1+'calc-8410178426'!BG$1,0)*0.01*'calc-8410178426'!$B93)</f>
        <v>0</v>
      </c>
      <c r="BH93">
        <f>IF(ISERROR(VLOOKUP($A93,'data-8017360947'!$A:$BI,1+'calc-8410178426'!BH$1,0)),0,VLOOKUP($A93,'data-8017360947'!$A:$BI,1+'calc-8410178426'!BH$1,0)*0.01*'calc-8410178426'!$B93)</f>
        <v>0</v>
      </c>
      <c r="BI93">
        <f>IF(ISERROR(VLOOKUP($A93,'data-8017360947'!$A:$BI,1+'calc-8410178426'!BI$1,0)),0,VLOOKUP($A93,'data-8017360947'!$A:$BI,1+'calc-8410178426'!BI$1,0)*0.01*'calc-8410178426'!$B93)</f>
        <v>0</v>
      </c>
      <c r="BJ93">
        <f>IF(ISERROR(VLOOKUP($A93,'data-8017360947'!$A:$BI,1+'calc-8410178426'!BJ$1,0)),0,VLOOKUP($A93,'data-8017360947'!$A:$BI,1+'calc-8410178426'!BJ$1,0)*0.01*'calc-8410178426'!$B93)</f>
        <v>0</v>
      </c>
    </row>
    <row r="94" spans="1:62" x14ac:dyDescent="0.25">
      <c r="A94">
        <f>'Nutritional Calculator - Demo'!C99</f>
        <v>0</v>
      </c>
      <c r="B94">
        <f>'Nutritional Calculator - Demo'!D99</f>
        <v>0</v>
      </c>
      <c r="C94">
        <f>IF(ISERROR(VLOOKUP($A94,'data-8017360947'!$A:$BI,1+'calc-8410178426'!C$1,0)),0,VLOOKUP($A94,'data-8017360947'!$A:$BI,1+'calc-8410178426'!C$1,0)*0.01*'calc-8410178426'!$B94)</f>
        <v>0</v>
      </c>
      <c r="D94">
        <f>IF(ISERROR(VLOOKUP($A94,'data-8017360947'!$A:$BI,1+'calc-8410178426'!D$1,0)),0,VLOOKUP($A94,'data-8017360947'!$A:$BI,1+'calc-8410178426'!D$1,0)*0.01*'calc-8410178426'!$B94)</f>
        <v>0</v>
      </c>
      <c r="E94">
        <f>IF(ISERROR(VLOOKUP($A94,'data-8017360947'!$A:$BI,1+'calc-8410178426'!E$1,0)),0,VLOOKUP($A94,'data-8017360947'!$A:$BI,1+'calc-8410178426'!E$1,0)*0.01*'calc-8410178426'!$B94)</f>
        <v>0</v>
      </c>
      <c r="F94">
        <f>IF(ISERROR(VLOOKUP($A94,'data-8017360947'!$A:$BI,1+'calc-8410178426'!F$1,0)),0,VLOOKUP($A94,'data-8017360947'!$A:$BI,1+'calc-8410178426'!F$1,0)*0.01*'calc-8410178426'!$B94)</f>
        <v>0</v>
      </c>
      <c r="G94">
        <f>IF(ISERROR(VLOOKUP($A94,'data-8017360947'!$A:$BI,1+'calc-8410178426'!G$1,0)),0,VLOOKUP($A94,'data-8017360947'!$A:$BI,1+'calc-8410178426'!G$1,0)*0.01*'calc-8410178426'!$B94)</f>
        <v>0</v>
      </c>
      <c r="H94">
        <f>IF(ISERROR(VLOOKUP($A94,'data-8017360947'!$A:$BI,1+'calc-8410178426'!H$1,0)),0,VLOOKUP($A94,'data-8017360947'!$A:$BI,1+'calc-8410178426'!H$1,0)*0.01*'calc-8410178426'!$B94)</f>
        <v>0</v>
      </c>
      <c r="I94">
        <f>IF(ISERROR(VLOOKUP($A94,'data-8017360947'!$A:$BI,1+'calc-8410178426'!I$1,0)),0,VLOOKUP($A94,'data-8017360947'!$A:$BI,1+'calc-8410178426'!I$1,0)*0.01*'calc-8410178426'!$B94)</f>
        <v>0</v>
      </c>
      <c r="J94">
        <f>IF(ISERROR(VLOOKUP($A94,'data-8017360947'!$A:$BI,1+'calc-8410178426'!J$1,0)),0,VLOOKUP($A94,'data-8017360947'!$A:$BI,1+'calc-8410178426'!J$1,0)*0.01*'calc-8410178426'!$B94)</f>
        <v>0</v>
      </c>
      <c r="K94">
        <f>IF(ISERROR(VLOOKUP($A94,'data-8017360947'!$A:$BI,1+'calc-8410178426'!K$1,0)),0,VLOOKUP($A94,'data-8017360947'!$A:$BI,1+'calc-8410178426'!K$1,0)*0.01*'calc-8410178426'!$B94)</f>
        <v>0</v>
      </c>
      <c r="L94">
        <f>IF(ISERROR(VLOOKUP($A94,'data-8017360947'!$A:$BI,1+'calc-8410178426'!L$1,0)),0,VLOOKUP($A94,'data-8017360947'!$A:$BI,1+'calc-8410178426'!L$1,0)*0.01*'calc-8410178426'!$B94)</f>
        <v>0</v>
      </c>
      <c r="M94">
        <f>IF(ISERROR(VLOOKUP($A94,'data-8017360947'!$A:$BI,1+'calc-8410178426'!M$1,0)),0,VLOOKUP($A94,'data-8017360947'!$A:$BI,1+'calc-8410178426'!M$1,0)*0.01*'calc-8410178426'!$B94)</f>
        <v>0</v>
      </c>
      <c r="N94">
        <f>IF(ISERROR(VLOOKUP($A94,'data-8017360947'!$A:$BI,1+'calc-8410178426'!N$1,0)),0,VLOOKUP($A94,'data-8017360947'!$A:$BI,1+'calc-8410178426'!N$1,0)*0.01*'calc-8410178426'!$B94)</f>
        <v>0</v>
      </c>
      <c r="O94">
        <f>IF(ISERROR(VLOOKUP($A94,'data-8017360947'!$A:$BI,1+'calc-8410178426'!O$1,0)),0,VLOOKUP($A94,'data-8017360947'!$A:$BI,1+'calc-8410178426'!O$1,0)*0.01*'calc-8410178426'!$B94)</f>
        <v>0</v>
      </c>
      <c r="P94">
        <f>IF(ISERROR(VLOOKUP($A94,'data-8017360947'!$A:$BI,1+'calc-8410178426'!P$1,0)),0,VLOOKUP($A94,'data-8017360947'!$A:$BI,1+'calc-8410178426'!P$1,0)*0.01*'calc-8410178426'!$B94)</f>
        <v>0</v>
      </c>
      <c r="Q94">
        <f>IF(ISERROR(VLOOKUP($A94,'data-8017360947'!$A:$BI,1+'calc-8410178426'!Q$1,0)),0,VLOOKUP($A94,'data-8017360947'!$A:$BI,1+'calc-8410178426'!Q$1,0)*0.01*'calc-8410178426'!$B94)</f>
        <v>0</v>
      </c>
      <c r="R94">
        <f>IF(ISERROR(VLOOKUP($A94,'data-8017360947'!$A:$BI,1+'calc-8410178426'!R$1,0)),0,VLOOKUP($A94,'data-8017360947'!$A:$BI,1+'calc-8410178426'!R$1,0)*0.01*'calc-8410178426'!$B94)</f>
        <v>0</v>
      </c>
      <c r="S94">
        <f>IF(ISERROR(VLOOKUP($A94,'data-8017360947'!$A:$BI,1+'calc-8410178426'!S$1,0)),0,VLOOKUP($A94,'data-8017360947'!$A:$BI,1+'calc-8410178426'!S$1,0)*0.01*'calc-8410178426'!$B94)</f>
        <v>0</v>
      </c>
      <c r="T94">
        <f>IF(ISERROR(VLOOKUP($A94,'data-8017360947'!$A:$BI,1+'calc-8410178426'!T$1,0)),0,VLOOKUP($A94,'data-8017360947'!$A:$BI,1+'calc-8410178426'!T$1,0)*0.01*'calc-8410178426'!$B94)</f>
        <v>0</v>
      </c>
      <c r="U94">
        <f>IF(ISERROR(VLOOKUP($A94,'data-8017360947'!$A:$BI,1+'calc-8410178426'!U$1,0)),0,VLOOKUP($A94,'data-8017360947'!$A:$BI,1+'calc-8410178426'!U$1,0)*0.01*'calc-8410178426'!$B94)</f>
        <v>0</v>
      </c>
      <c r="V94">
        <f>IF(ISERROR(VLOOKUP($A94,'data-8017360947'!$A:$BI,1+'calc-8410178426'!V$1,0)),0,VLOOKUP($A94,'data-8017360947'!$A:$BI,1+'calc-8410178426'!V$1,0)*0.01*'calc-8410178426'!$B94)</f>
        <v>0</v>
      </c>
      <c r="W94">
        <f>IF(ISERROR(VLOOKUP($A94,'data-8017360947'!$A:$BI,1+'calc-8410178426'!W$1,0)),0,VLOOKUP($A94,'data-8017360947'!$A:$BI,1+'calc-8410178426'!W$1,0)*0.01*'calc-8410178426'!$B94)</f>
        <v>0</v>
      </c>
      <c r="X94">
        <f>IF(ISERROR(VLOOKUP($A94,'data-8017360947'!$A:$BI,1+'calc-8410178426'!X$1,0)),0,VLOOKUP($A94,'data-8017360947'!$A:$BI,1+'calc-8410178426'!X$1,0)*0.01*'calc-8410178426'!$B94)</f>
        <v>0</v>
      </c>
      <c r="Y94">
        <f>IF(ISERROR(VLOOKUP($A94,'data-8017360947'!$A:$BI,1+'calc-8410178426'!Y$1,0)),0,VLOOKUP($A94,'data-8017360947'!$A:$BI,1+'calc-8410178426'!Y$1,0)*0.01*'calc-8410178426'!$B94)</f>
        <v>0</v>
      </c>
      <c r="Z94">
        <f>IF(ISERROR(VLOOKUP($A94,'data-8017360947'!$A:$BI,1+'calc-8410178426'!Z$1,0)),0,VLOOKUP($A94,'data-8017360947'!$A:$BI,1+'calc-8410178426'!Z$1,0)*0.01*'calc-8410178426'!$B94)</f>
        <v>0</v>
      </c>
      <c r="AA94">
        <f>IF(ISERROR(VLOOKUP($A94,'data-8017360947'!$A:$BI,1+'calc-8410178426'!AA$1,0)),0,VLOOKUP($A94,'data-8017360947'!$A:$BI,1+'calc-8410178426'!AA$1,0)*0.01*'calc-8410178426'!$B94)</f>
        <v>0</v>
      </c>
      <c r="AB94">
        <f>IF(ISERROR(VLOOKUP($A94,'data-8017360947'!$A:$BI,1+'calc-8410178426'!AB$1,0)),0,VLOOKUP($A94,'data-8017360947'!$A:$BI,1+'calc-8410178426'!AB$1,0)*0.01*'calc-8410178426'!$B94)</f>
        <v>0</v>
      </c>
      <c r="AC94">
        <f>IF(ISERROR(VLOOKUP($A94,'data-8017360947'!$A:$BI,1+'calc-8410178426'!AC$1,0)),0,VLOOKUP($A94,'data-8017360947'!$A:$BI,1+'calc-8410178426'!AC$1,0)*0.01*'calc-8410178426'!$B94)</f>
        <v>0</v>
      </c>
      <c r="AD94">
        <f>IF(ISERROR(VLOOKUP($A94,'data-8017360947'!$A:$BI,1+'calc-8410178426'!AD$1,0)),0,VLOOKUP($A94,'data-8017360947'!$A:$BI,1+'calc-8410178426'!AD$1,0)*0.01*'calc-8410178426'!$B94)</f>
        <v>0</v>
      </c>
      <c r="AE94">
        <f>IF(ISERROR(VLOOKUP($A94,'data-8017360947'!$A:$BI,1+'calc-8410178426'!AE$1,0)),0,VLOOKUP($A94,'data-8017360947'!$A:$BI,1+'calc-8410178426'!AE$1,0)*0.01*'calc-8410178426'!$B94)</f>
        <v>0</v>
      </c>
      <c r="AF94">
        <f>IF(ISERROR(VLOOKUP($A94,'data-8017360947'!$A:$BI,1+'calc-8410178426'!AF$1,0)),0,VLOOKUP($A94,'data-8017360947'!$A:$BI,1+'calc-8410178426'!AF$1,0)*0.01*'calc-8410178426'!$B94)</f>
        <v>0</v>
      </c>
      <c r="AG94">
        <f>IF(ISERROR(VLOOKUP($A94,'data-8017360947'!$A:$BI,1+'calc-8410178426'!AG$1,0)),0,VLOOKUP($A94,'data-8017360947'!$A:$BI,1+'calc-8410178426'!AG$1,0)*0.01*'calc-8410178426'!$B94)</f>
        <v>0</v>
      </c>
      <c r="AH94">
        <f>IF(ISERROR(VLOOKUP($A94,'data-8017360947'!$A:$BI,1+'calc-8410178426'!AH$1,0)),0,VLOOKUP($A94,'data-8017360947'!$A:$BI,1+'calc-8410178426'!AH$1,0)*0.01*'calc-8410178426'!$B94)</f>
        <v>0</v>
      </c>
      <c r="AI94">
        <f>IF(ISERROR(VLOOKUP($A94,'data-8017360947'!$A:$BI,1+'calc-8410178426'!AI$1,0)),0,VLOOKUP($A94,'data-8017360947'!$A:$BI,1+'calc-8410178426'!AI$1,0)*0.01*'calc-8410178426'!$B94)</f>
        <v>0</v>
      </c>
      <c r="AJ94">
        <f>IF(ISERROR(VLOOKUP($A94,'data-8017360947'!$A:$BI,1+'calc-8410178426'!AJ$1,0)),0,VLOOKUP($A94,'data-8017360947'!$A:$BI,1+'calc-8410178426'!AJ$1,0)*0.01*'calc-8410178426'!$B94)</f>
        <v>0</v>
      </c>
      <c r="AK94">
        <f>IF(ISERROR(VLOOKUP($A94,'data-8017360947'!$A:$BI,1+'calc-8410178426'!AK$1,0)),0,VLOOKUP($A94,'data-8017360947'!$A:$BI,1+'calc-8410178426'!AK$1,0)*0.01*'calc-8410178426'!$B94)</f>
        <v>0</v>
      </c>
      <c r="AL94">
        <f>IF(ISERROR(VLOOKUP($A94,'data-8017360947'!$A:$BI,1+'calc-8410178426'!AL$1,0)),0,VLOOKUP($A94,'data-8017360947'!$A:$BI,1+'calc-8410178426'!AL$1,0)*0.01*'calc-8410178426'!$B94)</f>
        <v>0</v>
      </c>
      <c r="AM94">
        <f>IF(ISERROR(VLOOKUP($A94,'data-8017360947'!$A:$BI,1+'calc-8410178426'!AM$1,0)),0,VLOOKUP($A94,'data-8017360947'!$A:$BI,1+'calc-8410178426'!AM$1,0)*0.01*'calc-8410178426'!$B94)</f>
        <v>0</v>
      </c>
      <c r="AN94">
        <f>IF(ISERROR(VLOOKUP($A94,'data-8017360947'!$A:$BI,1+'calc-8410178426'!AN$1,0)),0,VLOOKUP($A94,'data-8017360947'!$A:$BI,1+'calc-8410178426'!AN$1,0)*0.01*'calc-8410178426'!$B94)</f>
        <v>0</v>
      </c>
      <c r="AO94">
        <f>IF(ISERROR(VLOOKUP($A94,'data-8017360947'!$A:$BI,1+'calc-8410178426'!AO$1,0)),0,VLOOKUP($A94,'data-8017360947'!$A:$BI,1+'calc-8410178426'!AO$1,0)*0.01*'calc-8410178426'!$B94)</f>
        <v>0</v>
      </c>
      <c r="AP94">
        <f>IF(ISERROR(VLOOKUP($A94,'data-8017360947'!$A:$BI,1+'calc-8410178426'!AP$1,0)),0,VLOOKUP($A94,'data-8017360947'!$A:$BI,1+'calc-8410178426'!AP$1,0)*0.01*'calc-8410178426'!$B94)</f>
        <v>0</v>
      </c>
      <c r="AQ94">
        <f>IF(ISERROR(VLOOKUP($A94,'data-8017360947'!$A:$BI,1+'calc-8410178426'!AQ$1,0)),0,VLOOKUP($A94,'data-8017360947'!$A:$BI,1+'calc-8410178426'!AQ$1,0)*0.01*'calc-8410178426'!$B94)</f>
        <v>0</v>
      </c>
      <c r="AR94">
        <f>IF(ISERROR(VLOOKUP($A94,'data-8017360947'!$A:$BI,1+'calc-8410178426'!AR$1,0)),0,VLOOKUP($A94,'data-8017360947'!$A:$BI,1+'calc-8410178426'!AR$1,0)*0.01*'calc-8410178426'!$B94)</f>
        <v>0</v>
      </c>
      <c r="AS94">
        <f>IF(ISERROR(VLOOKUP($A94,'data-8017360947'!$A:$BI,1+'calc-8410178426'!AS$1,0)),0,VLOOKUP($A94,'data-8017360947'!$A:$BI,1+'calc-8410178426'!AS$1,0)*0.01*'calc-8410178426'!$B94)</f>
        <v>0</v>
      </c>
      <c r="AT94">
        <f>IF(ISERROR(VLOOKUP($A94,'data-8017360947'!$A:$BI,1+'calc-8410178426'!AT$1,0)),0,VLOOKUP($A94,'data-8017360947'!$A:$BI,1+'calc-8410178426'!AT$1,0)*0.01*'calc-8410178426'!$B94)</f>
        <v>0</v>
      </c>
      <c r="AU94">
        <f>IF(ISERROR(VLOOKUP($A94,'data-8017360947'!$A:$BI,1+'calc-8410178426'!AU$1,0)),0,VLOOKUP($A94,'data-8017360947'!$A:$BI,1+'calc-8410178426'!AU$1,0)*0.01*'calc-8410178426'!$B94)</f>
        <v>0</v>
      </c>
      <c r="AV94">
        <f>IF(ISERROR(VLOOKUP($A94,'data-8017360947'!$A:$BI,1+'calc-8410178426'!AV$1,0)),0,VLOOKUP($A94,'data-8017360947'!$A:$BI,1+'calc-8410178426'!AV$1,0)*0.01*'calc-8410178426'!$B94)</f>
        <v>0</v>
      </c>
      <c r="AW94">
        <f>IF(ISERROR(VLOOKUP($A94,'data-8017360947'!$A:$BI,1+'calc-8410178426'!AW$1,0)),0,VLOOKUP($A94,'data-8017360947'!$A:$BI,1+'calc-8410178426'!AW$1,0)*0.01*'calc-8410178426'!$B94)</f>
        <v>0</v>
      </c>
      <c r="AX94">
        <f>IF(ISERROR(VLOOKUP($A94,'data-8017360947'!$A:$BI,1+'calc-8410178426'!AX$1,0)),0,VLOOKUP($A94,'data-8017360947'!$A:$BI,1+'calc-8410178426'!AX$1,0)*0.01*'calc-8410178426'!$B94)</f>
        <v>0</v>
      </c>
      <c r="AY94">
        <f>IF(ISERROR(VLOOKUP($A94,'data-8017360947'!$A:$BI,1+'calc-8410178426'!AY$1,0)),0,VLOOKUP($A94,'data-8017360947'!$A:$BI,1+'calc-8410178426'!AY$1,0)*0.01*'calc-8410178426'!$B94)</f>
        <v>0</v>
      </c>
      <c r="AZ94">
        <f>IF(ISERROR(VLOOKUP($A94,'data-8017360947'!$A:$BI,1+'calc-8410178426'!AZ$1,0)),0,VLOOKUP($A94,'data-8017360947'!$A:$BI,1+'calc-8410178426'!AZ$1,0)*0.01*'calc-8410178426'!$B94)</f>
        <v>0</v>
      </c>
      <c r="BA94">
        <f>IF(ISERROR(VLOOKUP($A94,'data-8017360947'!$A:$BI,1+'calc-8410178426'!BA$1,0)),0,VLOOKUP($A94,'data-8017360947'!$A:$BI,1+'calc-8410178426'!BA$1,0)*0.01*'calc-8410178426'!$B94)</f>
        <v>0</v>
      </c>
      <c r="BB94">
        <f>IF(ISERROR(VLOOKUP($A94,'data-8017360947'!$A:$BI,1+'calc-8410178426'!BB$1,0)),0,VLOOKUP($A94,'data-8017360947'!$A:$BI,1+'calc-8410178426'!BB$1,0)*0.01*'calc-8410178426'!$B94)</f>
        <v>0</v>
      </c>
      <c r="BC94">
        <f>IF(ISERROR(VLOOKUP($A94,'data-8017360947'!$A:$BI,1+'calc-8410178426'!BC$1,0)),0,VLOOKUP($A94,'data-8017360947'!$A:$BI,1+'calc-8410178426'!BC$1,0)*0.01*'calc-8410178426'!$B94)</f>
        <v>0</v>
      </c>
      <c r="BD94">
        <f>IF(ISERROR(VLOOKUP($A94,'data-8017360947'!$A:$BI,1+'calc-8410178426'!BD$1,0)),0,VLOOKUP($A94,'data-8017360947'!$A:$BI,1+'calc-8410178426'!BD$1,0)*0.01*'calc-8410178426'!$B94)</f>
        <v>0</v>
      </c>
      <c r="BE94">
        <f>IF(ISERROR(VLOOKUP($A94,'data-8017360947'!$A:$BI,1+'calc-8410178426'!BE$1,0)),0,VLOOKUP($A94,'data-8017360947'!$A:$BI,1+'calc-8410178426'!BE$1,0)*0.01*'calc-8410178426'!$B94)</f>
        <v>0</v>
      </c>
      <c r="BF94">
        <f>IF(ISERROR(VLOOKUP($A94,'data-8017360947'!$A:$BI,1+'calc-8410178426'!BF$1,0)),0,VLOOKUP($A94,'data-8017360947'!$A:$BI,1+'calc-8410178426'!BF$1,0)*0.01*'calc-8410178426'!$B94)</f>
        <v>0</v>
      </c>
      <c r="BG94">
        <f>IF(ISERROR(VLOOKUP($A94,'data-8017360947'!$A:$BI,1+'calc-8410178426'!BG$1,0)),0,VLOOKUP($A94,'data-8017360947'!$A:$BI,1+'calc-8410178426'!BG$1,0)*0.01*'calc-8410178426'!$B94)</f>
        <v>0</v>
      </c>
      <c r="BH94">
        <f>IF(ISERROR(VLOOKUP($A94,'data-8017360947'!$A:$BI,1+'calc-8410178426'!BH$1,0)),0,VLOOKUP($A94,'data-8017360947'!$A:$BI,1+'calc-8410178426'!BH$1,0)*0.01*'calc-8410178426'!$B94)</f>
        <v>0</v>
      </c>
      <c r="BI94">
        <f>IF(ISERROR(VLOOKUP($A94,'data-8017360947'!$A:$BI,1+'calc-8410178426'!BI$1,0)),0,VLOOKUP($A94,'data-8017360947'!$A:$BI,1+'calc-8410178426'!BI$1,0)*0.01*'calc-8410178426'!$B94)</f>
        <v>0</v>
      </c>
      <c r="BJ94">
        <f>IF(ISERROR(VLOOKUP($A94,'data-8017360947'!$A:$BI,1+'calc-8410178426'!BJ$1,0)),0,VLOOKUP($A94,'data-8017360947'!$A:$BI,1+'calc-8410178426'!BJ$1,0)*0.01*'calc-8410178426'!$B94)</f>
        <v>0</v>
      </c>
    </row>
    <row r="95" spans="1:62" x14ac:dyDescent="0.25">
      <c r="A95">
        <f>'Nutritional Calculator - Demo'!C100</f>
        <v>0</v>
      </c>
      <c r="B95">
        <f>'Nutritional Calculator - Demo'!D100</f>
        <v>0</v>
      </c>
      <c r="C95">
        <f>IF(ISERROR(VLOOKUP($A95,'data-8017360947'!$A:$BI,1+'calc-8410178426'!C$1,0)),0,VLOOKUP($A95,'data-8017360947'!$A:$BI,1+'calc-8410178426'!C$1,0)*0.01*'calc-8410178426'!$B95)</f>
        <v>0</v>
      </c>
      <c r="D95">
        <f>IF(ISERROR(VLOOKUP($A95,'data-8017360947'!$A:$BI,1+'calc-8410178426'!D$1,0)),0,VLOOKUP($A95,'data-8017360947'!$A:$BI,1+'calc-8410178426'!D$1,0)*0.01*'calc-8410178426'!$B95)</f>
        <v>0</v>
      </c>
      <c r="E95">
        <f>IF(ISERROR(VLOOKUP($A95,'data-8017360947'!$A:$BI,1+'calc-8410178426'!E$1,0)),0,VLOOKUP($A95,'data-8017360947'!$A:$BI,1+'calc-8410178426'!E$1,0)*0.01*'calc-8410178426'!$B95)</f>
        <v>0</v>
      </c>
      <c r="F95">
        <f>IF(ISERROR(VLOOKUP($A95,'data-8017360947'!$A:$BI,1+'calc-8410178426'!F$1,0)),0,VLOOKUP($A95,'data-8017360947'!$A:$BI,1+'calc-8410178426'!F$1,0)*0.01*'calc-8410178426'!$B95)</f>
        <v>0</v>
      </c>
      <c r="G95">
        <f>IF(ISERROR(VLOOKUP($A95,'data-8017360947'!$A:$BI,1+'calc-8410178426'!G$1,0)),0,VLOOKUP($A95,'data-8017360947'!$A:$BI,1+'calc-8410178426'!G$1,0)*0.01*'calc-8410178426'!$B95)</f>
        <v>0</v>
      </c>
      <c r="H95">
        <f>IF(ISERROR(VLOOKUP($A95,'data-8017360947'!$A:$BI,1+'calc-8410178426'!H$1,0)),0,VLOOKUP($A95,'data-8017360947'!$A:$BI,1+'calc-8410178426'!H$1,0)*0.01*'calc-8410178426'!$B95)</f>
        <v>0</v>
      </c>
      <c r="I95">
        <f>IF(ISERROR(VLOOKUP($A95,'data-8017360947'!$A:$BI,1+'calc-8410178426'!I$1,0)),0,VLOOKUP($A95,'data-8017360947'!$A:$BI,1+'calc-8410178426'!I$1,0)*0.01*'calc-8410178426'!$B95)</f>
        <v>0</v>
      </c>
      <c r="J95">
        <f>IF(ISERROR(VLOOKUP($A95,'data-8017360947'!$A:$BI,1+'calc-8410178426'!J$1,0)),0,VLOOKUP($A95,'data-8017360947'!$A:$BI,1+'calc-8410178426'!J$1,0)*0.01*'calc-8410178426'!$B95)</f>
        <v>0</v>
      </c>
      <c r="K95">
        <f>IF(ISERROR(VLOOKUP($A95,'data-8017360947'!$A:$BI,1+'calc-8410178426'!K$1,0)),0,VLOOKUP($A95,'data-8017360947'!$A:$BI,1+'calc-8410178426'!K$1,0)*0.01*'calc-8410178426'!$B95)</f>
        <v>0</v>
      </c>
      <c r="L95">
        <f>IF(ISERROR(VLOOKUP($A95,'data-8017360947'!$A:$BI,1+'calc-8410178426'!L$1,0)),0,VLOOKUP($A95,'data-8017360947'!$A:$BI,1+'calc-8410178426'!L$1,0)*0.01*'calc-8410178426'!$B95)</f>
        <v>0</v>
      </c>
      <c r="M95">
        <f>IF(ISERROR(VLOOKUP($A95,'data-8017360947'!$A:$BI,1+'calc-8410178426'!M$1,0)),0,VLOOKUP($A95,'data-8017360947'!$A:$BI,1+'calc-8410178426'!M$1,0)*0.01*'calc-8410178426'!$B95)</f>
        <v>0</v>
      </c>
      <c r="N95">
        <f>IF(ISERROR(VLOOKUP($A95,'data-8017360947'!$A:$BI,1+'calc-8410178426'!N$1,0)),0,VLOOKUP($A95,'data-8017360947'!$A:$BI,1+'calc-8410178426'!N$1,0)*0.01*'calc-8410178426'!$B95)</f>
        <v>0</v>
      </c>
      <c r="O95">
        <f>IF(ISERROR(VLOOKUP($A95,'data-8017360947'!$A:$BI,1+'calc-8410178426'!O$1,0)),0,VLOOKUP($A95,'data-8017360947'!$A:$BI,1+'calc-8410178426'!O$1,0)*0.01*'calc-8410178426'!$B95)</f>
        <v>0</v>
      </c>
      <c r="P95">
        <f>IF(ISERROR(VLOOKUP($A95,'data-8017360947'!$A:$BI,1+'calc-8410178426'!P$1,0)),0,VLOOKUP($A95,'data-8017360947'!$A:$BI,1+'calc-8410178426'!P$1,0)*0.01*'calc-8410178426'!$B95)</f>
        <v>0</v>
      </c>
      <c r="Q95">
        <f>IF(ISERROR(VLOOKUP($A95,'data-8017360947'!$A:$BI,1+'calc-8410178426'!Q$1,0)),0,VLOOKUP($A95,'data-8017360947'!$A:$BI,1+'calc-8410178426'!Q$1,0)*0.01*'calc-8410178426'!$B95)</f>
        <v>0</v>
      </c>
      <c r="R95">
        <f>IF(ISERROR(VLOOKUP($A95,'data-8017360947'!$A:$BI,1+'calc-8410178426'!R$1,0)),0,VLOOKUP($A95,'data-8017360947'!$A:$BI,1+'calc-8410178426'!R$1,0)*0.01*'calc-8410178426'!$B95)</f>
        <v>0</v>
      </c>
      <c r="S95">
        <f>IF(ISERROR(VLOOKUP($A95,'data-8017360947'!$A:$BI,1+'calc-8410178426'!S$1,0)),0,VLOOKUP($A95,'data-8017360947'!$A:$BI,1+'calc-8410178426'!S$1,0)*0.01*'calc-8410178426'!$B95)</f>
        <v>0</v>
      </c>
      <c r="T95">
        <f>IF(ISERROR(VLOOKUP($A95,'data-8017360947'!$A:$BI,1+'calc-8410178426'!T$1,0)),0,VLOOKUP($A95,'data-8017360947'!$A:$BI,1+'calc-8410178426'!T$1,0)*0.01*'calc-8410178426'!$B95)</f>
        <v>0</v>
      </c>
      <c r="U95">
        <f>IF(ISERROR(VLOOKUP($A95,'data-8017360947'!$A:$BI,1+'calc-8410178426'!U$1,0)),0,VLOOKUP($A95,'data-8017360947'!$A:$BI,1+'calc-8410178426'!U$1,0)*0.01*'calc-8410178426'!$B95)</f>
        <v>0</v>
      </c>
      <c r="V95">
        <f>IF(ISERROR(VLOOKUP($A95,'data-8017360947'!$A:$BI,1+'calc-8410178426'!V$1,0)),0,VLOOKUP($A95,'data-8017360947'!$A:$BI,1+'calc-8410178426'!V$1,0)*0.01*'calc-8410178426'!$B95)</f>
        <v>0</v>
      </c>
      <c r="W95">
        <f>IF(ISERROR(VLOOKUP($A95,'data-8017360947'!$A:$BI,1+'calc-8410178426'!W$1,0)),0,VLOOKUP($A95,'data-8017360947'!$A:$BI,1+'calc-8410178426'!W$1,0)*0.01*'calc-8410178426'!$B95)</f>
        <v>0</v>
      </c>
      <c r="X95">
        <f>IF(ISERROR(VLOOKUP($A95,'data-8017360947'!$A:$BI,1+'calc-8410178426'!X$1,0)),0,VLOOKUP($A95,'data-8017360947'!$A:$BI,1+'calc-8410178426'!X$1,0)*0.01*'calc-8410178426'!$B95)</f>
        <v>0</v>
      </c>
      <c r="Y95">
        <f>IF(ISERROR(VLOOKUP($A95,'data-8017360947'!$A:$BI,1+'calc-8410178426'!Y$1,0)),0,VLOOKUP($A95,'data-8017360947'!$A:$BI,1+'calc-8410178426'!Y$1,0)*0.01*'calc-8410178426'!$B95)</f>
        <v>0</v>
      </c>
      <c r="Z95">
        <f>IF(ISERROR(VLOOKUP($A95,'data-8017360947'!$A:$BI,1+'calc-8410178426'!Z$1,0)),0,VLOOKUP($A95,'data-8017360947'!$A:$BI,1+'calc-8410178426'!Z$1,0)*0.01*'calc-8410178426'!$B95)</f>
        <v>0</v>
      </c>
      <c r="AA95">
        <f>IF(ISERROR(VLOOKUP($A95,'data-8017360947'!$A:$BI,1+'calc-8410178426'!AA$1,0)),0,VLOOKUP($A95,'data-8017360947'!$A:$BI,1+'calc-8410178426'!AA$1,0)*0.01*'calc-8410178426'!$B95)</f>
        <v>0</v>
      </c>
      <c r="AB95">
        <f>IF(ISERROR(VLOOKUP($A95,'data-8017360947'!$A:$BI,1+'calc-8410178426'!AB$1,0)),0,VLOOKUP($A95,'data-8017360947'!$A:$BI,1+'calc-8410178426'!AB$1,0)*0.01*'calc-8410178426'!$B95)</f>
        <v>0</v>
      </c>
      <c r="AC95">
        <f>IF(ISERROR(VLOOKUP($A95,'data-8017360947'!$A:$BI,1+'calc-8410178426'!AC$1,0)),0,VLOOKUP($A95,'data-8017360947'!$A:$BI,1+'calc-8410178426'!AC$1,0)*0.01*'calc-8410178426'!$B95)</f>
        <v>0</v>
      </c>
      <c r="AD95">
        <f>IF(ISERROR(VLOOKUP($A95,'data-8017360947'!$A:$BI,1+'calc-8410178426'!AD$1,0)),0,VLOOKUP($A95,'data-8017360947'!$A:$BI,1+'calc-8410178426'!AD$1,0)*0.01*'calc-8410178426'!$B95)</f>
        <v>0</v>
      </c>
      <c r="AE95">
        <f>IF(ISERROR(VLOOKUP($A95,'data-8017360947'!$A:$BI,1+'calc-8410178426'!AE$1,0)),0,VLOOKUP($A95,'data-8017360947'!$A:$BI,1+'calc-8410178426'!AE$1,0)*0.01*'calc-8410178426'!$B95)</f>
        <v>0</v>
      </c>
      <c r="AF95">
        <f>IF(ISERROR(VLOOKUP($A95,'data-8017360947'!$A:$BI,1+'calc-8410178426'!AF$1,0)),0,VLOOKUP($A95,'data-8017360947'!$A:$BI,1+'calc-8410178426'!AF$1,0)*0.01*'calc-8410178426'!$B95)</f>
        <v>0</v>
      </c>
      <c r="AG95">
        <f>IF(ISERROR(VLOOKUP($A95,'data-8017360947'!$A:$BI,1+'calc-8410178426'!AG$1,0)),0,VLOOKUP($A95,'data-8017360947'!$A:$BI,1+'calc-8410178426'!AG$1,0)*0.01*'calc-8410178426'!$B95)</f>
        <v>0</v>
      </c>
      <c r="AH95">
        <f>IF(ISERROR(VLOOKUP($A95,'data-8017360947'!$A:$BI,1+'calc-8410178426'!AH$1,0)),0,VLOOKUP($A95,'data-8017360947'!$A:$BI,1+'calc-8410178426'!AH$1,0)*0.01*'calc-8410178426'!$B95)</f>
        <v>0</v>
      </c>
      <c r="AI95">
        <f>IF(ISERROR(VLOOKUP($A95,'data-8017360947'!$A:$BI,1+'calc-8410178426'!AI$1,0)),0,VLOOKUP($A95,'data-8017360947'!$A:$BI,1+'calc-8410178426'!AI$1,0)*0.01*'calc-8410178426'!$B95)</f>
        <v>0</v>
      </c>
      <c r="AJ95">
        <f>IF(ISERROR(VLOOKUP($A95,'data-8017360947'!$A:$BI,1+'calc-8410178426'!AJ$1,0)),0,VLOOKUP($A95,'data-8017360947'!$A:$BI,1+'calc-8410178426'!AJ$1,0)*0.01*'calc-8410178426'!$B95)</f>
        <v>0</v>
      </c>
      <c r="AK95">
        <f>IF(ISERROR(VLOOKUP($A95,'data-8017360947'!$A:$BI,1+'calc-8410178426'!AK$1,0)),0,VLOOKUP($A95,'data-8017360947'!$A:$BI,1+'calc-8410178426'!AK$1,0)*0.01*'calc-8410178426'!$B95)</f>
        <v>0</v>
      </c>
      <c r="AL95">
        <f>IF(ISERROR(VLOOKUP($A95,'data-8017360947'!$A:$BI,1+'calc-8410178426'!AL$1,0)),0,VLOOKUP($A95,'data-8017360947'!$A:$BI,1+'calc-8410178426'!AL$1,0)*0.01*'calc-8410178426'!$B95)</f>
        <v>0</v>
      </c>
      <c r="AM95">
        <f>IF(ISERROR(VLOOKUP($A95,'data-8017360947'!$A:$BI,1+'calc-8410178426'!AM$1,0)),0,VLOOKUP($A95,'data-8017360947'!$A:$BI,1+'calc-8410178426'!AM$1,0)*0.01*'calc-8410178426'!$B95)</f>
        <v>0</v>
      </c>
      <c r="AN95">
        <f>IF(ISERROR(VLOOKUP($A95,'data-8017360947'!$A:$BI,1+'calc-8410178426'!AN$1,0)),0,VLOOKUP($A95,'data-8017360947'!$A:$BI,1+'calc-8410178426'!AN$1,0)*0.01*'calc-8410178426'!$B95)</f>
        <v>0</v>
      </c>
      <c r="AO95">
        <f>IF(ISERROR(VLOOKUP($A95,'data-8017360947'!$A:$BI,1+'calc-8410178426'!AO$1,0)),0,VLOOKUP($A95,'data-8017360947'!$A:$BI,1+'calc-8410178426'!AO$1,0)*0.01*'calc-8410178426'!$B95)</f>
        <v>0</v>
      </c>
      <c r="AP95">
        <f>IF(ISERROR(VLOOKUP($A95,'data-8017360947'!$A:$BI,1+'calc-8410178426'!AP$1,0)),0,VLOOKUP($A95,'data-8017360947'!$A:$BI,1+'calc-8410178426'!AP$1,0)*0.01*'calc-8410178426'!$B95)</f>
        <v>0</v>
      </c>
      <c r="AQ95">
        <f>IF(ISERROR(VLOOKUP($A95,'data-8017360947'!$A:$BI,1+'calc-8410178426'!AQ$1,0)),0,VLOOKUP($A95,'data-8017360947'!$A:$BI,1+'calc-8410178426'!AQ$1,0)*0.01*'calc-8410178426'!$B95)</f>
        <v>0</v>
      </c>
      <c r="AR95">
        <f>IF(ISERROR(VLOOKUP($A95,'data-8017360947'!$A:$BI,1+'calc-8410178426'!AR$1,0)),0,VLOOKUP($A95,'data-8017360947'!$A:$BI,1+'calc-8410178426'!AR$1,0)*0.01*'calc-8410178426'!$B95)</f>
        <v>0</v>
      </c>
      <c r="AS95">
        <f>IF(ISERROR(VLOOKUP($A95,'data-8017360947'!$A:$BI,1+'calc-8410178426'!AS$1,0)),0,VLOOKUP($A95,'data-8017360947'!$A:$BI,1+'calc-8410178426'!AS$1,0)*0.01*'calc-8410178426'!$B95)</f>
        <v>0</v>
      </c>
      <c r="AT95">
        <f>IF(ISERROR(VLOOKUP($A95,'data-8017360947'!$A:$BI,1+'calc-8410178426'!AT$1,0)),0,VLOOKUP($A95,'data-8017360947'!$A:$BI,1+'calc-8410178426'!AT$1,0)*0.01*'calc-8410178426'!$B95)</f>
        <v>0</v>
      </c>
      <c r="AU95">
        <f>IF(ISERROR(VLOOKUP($A95,'data-8017360947'!$A:$BI,1+'calc-8410178426'!AU$1,0)),0,VLOOKUP($A95,'data-8017360947'!$A:$BI,1+'calc-8410178426'!AU$1,0)*0.01*'calc-8410178426'!$B95)</f>
        <v>0</v>
      </c>
      <c r="AV95">
        <f>IF(ISERROR(VLOOKUP($A95,'data-8017360947'!$A:$BI,1+'calc-8410178426'!AV$1,0)),0,VLOOKUP($A95,'data-8017360947'!$A:$BI,1+'calc-8410178426'!AV$1,0)*0.01*'calc-8410178426'!$B95)</f>
        <v>0</v>
      </c>
      <c r="AW95">
        <f>IF(ISERROR(VLOOKUP($A95,'data-8017360947'!$A:$BI,1+'calc-8410178426'!AW$1,0)),0,VLOOKUP($A95,'data-8017360947'!$A:$BI,1+'calc-8410178426'!AW$1,0)*0.01*'calc-8410178426'!$B95)</f>
        <v>0</v>
      </c>
      <c r="AX95">
        <f>IF(ISERROR(VLOOKUP($A95,'data-8017360947'!$A:$BI,1+'calc-8410178426'!AX$1,0)),0,VLOOKUP($A95,'data-8017360947'!$A:$BI,1+'calc-8410178426'!AX$1,0)*0.01*'calc-8410178426'!$B95)</f>
        <v>0</v>
      </c>
      <c r="AY95">
        <f>IF(ISERROR(VLOOKUP($A95,'data-8017360947'!$A:$BI,1+'calc-8410178426'!AY$1,0)),0,VLOOKUP($A95,'data-8017360947'!$A:$BI,1+'calc-8410178426'!AY$1,0)*0.01*'calc-8410178426'!$B95)</f>
        <v>0</v>
      </c>
      <c r="AZ95">
        <f>IF(ISERROR(VLOOKUP($A95,'data-8017360947'!$A:$BI,1+'calc-8410178426'!AZ$1,0)),0,VLOOKUP($A95,'data-8017360947'!$A:$BI,1+'calc-8410178426'!AZ$1,0)*0.01*'calc-8410178426'!$B95)</f>
        <v>0</v>
      </c>
      <c r="BA95">
        <f>IF(ISERROR(VLOOKUP($A95,'data-8017360947'!$A:$BI,1+'calc-8410178426'!BA$1,0)),0,VLOOKUP($A95,'data-8017360947'!$A:$BI,1+'calc-8410178426'!BA$1,0)*0.01*'calc-8410178426'!$B95)</f>
        <v>0</v>
      </c>
      <c r="BB95">
        <f>IF(ISERROR(VLOOKUP($A95,'data-8017360947'!$A:$BI,1+'calc-8410178426'!BB$1,0)),0,VLOOKUP($A95,'data-8017360947'!$A:$BI,1+'calc-8410178426'!BB$1,0)*0.01*'calc-8410178426'!$B95)</f>
        <v>0</v>
      </c>
      <c r="BC95">
        <f>IF(ISERROR(VLOOKUP($A95,'data-8017360947'!$A:$BI,1+'calc-8410178426'!BC$1,0)),0,VLOOKUP($A95,'data-8017360947'!$A:$BI,1+'calc-8410178426'!BC$1,0)*0.01*'calc-8410178426'!$B95)</f>
        <v>0</v>
      </c>
      <c r="BD95">
        <f>IF(ISERROR(VLOOKUP($A95,'data-8017360947'!$A:$BI,1+'calc-8410178426'!BD$1,0)),0,VLOOKUP($A95,'data-8017360947'!$A:$BI,1+'calc-8410178426'!BD$1,0)*0.01*'calc-8410178426'!$B95)</f>
        <v>0</v>
      </c>
      <c r="BE95">
        <f>IF(ISERROR(VLOOKUP($A95,'data-8017360947'!$A:$BI,1+'calc-8410178426'!BE$1,0)),0,VLOOKUP($A95,'data-8017360947'!$A:$BI,1+'calc-8410178426'!BE$1,0)*0.01*'calc-8410178426'!$B95)</f>
        <v>0</v>
      </c>
      <c r="BF95">
        <f>IF(ISERROR(VLOOKUP($A95,'data-8017360947'!$A:$BI,1+'calc-8410178426'!BF$1,0)),0,VLOOKUP($A95,'data-8017360947'!$A:$BI,1+'calc-8410178426'!BF$1,0)*0.01*'calc-8410178426'!$B95)</f>
        <v>0</v>
      </c>
      <c r="BG95">
        <f>IF(ISERROR(VLOOKUP($A95,'data-8017360947'!$A:$BI,1+'calc-8410178426'!BG$1,0)),0,VLOOKUP($A95,'data-8017360947'!$A:$BI,1+'calc-8410178426'!BG$1,0)*0.01*'calc-8410178426'!$B95)</f>
        <v>0</v>
      </c>
      <c r="BH95">
        <f>IF(ISERROR(VLOOKUP($A95,'data-8017360947'!$A:$BI,1+'calc-8410178426'!BH$1,0)),0,VLOOKUP($A95,'data-8017360947'!$A:$BI,1+'calc-8410178426'!BH$1,0)*0.01*'calc-8410178426'!$B95)</f>
        <v>0</v>
      </c>
      <c r="BI95">
        <f>IF(ISERROR(VLOOKUP($A95,'data-8017360947'!$A:$BI,1+'calc-8410178426'!BI$1,0)),0,VLOOKUP($A95,'data-8017360947'!$A:$BI,1+'calc-8410178426'!BI$1,0)*0.01*'calc-8410178426'!$B95)</f>
        <v>0</v>
      </c>
      <c r="BJ95">
        <f>IF(ISERROR(VLOOKUP($A95,'data-8017360947'!$A:$BI,1+'calc-8410178426'!BJ$1,0)),0,VLOOKUP($A95,'data-8017360947'!$A:$BI,1+'calc-8410178426'!BJ$1,0)*0.01*'calc-8410178426'!$B95)</f>
        <v>0</v>
      </c>
    </row>
    <row r="96" spans="1:62" x14ac:dyDescent="0.25">
      <c r="A96">
        <f>'Nutritional Calculator - Demo'!C101</f>
        <v>0</v>
      </c>
      <c r="B96">
        <f>'Nutritional Calculator - Demo'!D101</f>
        <v>0</v>
      </c>
      <c r="C96">
        <f>IF(ISERROR(VLOOKUP($A96,'data-8017360947'!$A:$BI,1+'calc-8410178426'!C$1,0)),0,VLOOKUP($A96,'data-8017360947'!$A:$BI,1+'calc-8410178426'!C$1,0)*0.01*'calc-8410178426'!$B96)</f>
        <v>0</v>
      </c>
      <c r="D96">
        <f>IF(ISERROR(VLOOKUP($A96,'data-8017360947'!$A:$BI,1+'calc-8410178426'!D$1,0)),0,VLOOKUP($A96,'data-8017360947'!$A:$BI,1+'calc-8410178426'!D$1,0)*0.01*'calc-8410178426'!$B96)</f>
        <v>0</v>
      </c>
      <c r="E96">
        <f>IF(ISERROR(VLOOKUP($A96,'data-8017360947'!$A:$BI,1+'calc-8410178426'!E$1,0)),0,VLOOKUP($A96,'data-8017360947'!$A:$BI,1+'calc-8410178426'!E$1,0)*0.01*'calc-8410178426'!$B96)</f>
        <v>0</v>
      </c>
      <c r="F96">
        <f>IF(ISERROR(VLOOKUP($A96,'data-8017360947'!$A:$BI,1+'calc-8410178426'!F$1,0)),0,VLOOKUP($A96,'data-8017360947'!$A:$BI,1+'calc-8410178426'!F$1,0)*0.01*'calc-8410178426'!$B96)</f>
        <v>0</v>
      </c>
      <c r="G96">
        <f>IF(ISERROR(VLOOKUP($A96,'data-8017360947'!$A:$BI,1+'calc-8410178426'!G$1,0)),0,VLOOKUP($A96,'data-8017360947'!$A:$BI,1+'calc-8410178426'!G$1,0)*0.01*'calc-8410178426'!$B96)</f>
        <v>0</v>
      </c>
      <c r="H96">
        <f>IF(ISERROR(VLOOKUP($A96,'data-8017360947'!$A:$BI,1+'calc-8410178426'!H$1,0)),0,VLOOKUP($A96,'data-8017360947'!$A:$BI,1+'calc-8410178426'!H$1,0)*0.01*'calc-8410178426'!$B96)</f>
        <v>0</v>
      </c>
      <c r="I96">
        <f>IF(ISERROR(VLOOKUP($A96,'data-8017360947'!$A:$BI,1+'calc-8410178426'!I$1,0)),0,VLOOKUP($A96,'data-8017360947'!$A:$BI,1+'calc-8410178426'!I$1,0)*0.01*'calc-8410178426'!$B96)</f>
        <v>0</v>
      </c>
      <c r="J96">
        <f>IF(ISERROR(VLOOKUP($A96,'data-8017360947'!$A:$BI,1+'calc-8410178426'!J$1,0)),0,VLOOKUP($A96,'data-8017360947'!$A:$BI,1+'calc-8410178426'!J$1,0)*0.01*'calc-8410178426'!$B96)</f>
        <v>0</v>
      </c>
      <c r="K96">
        <f>IF(ISERROR(VLOOKUP($A96,'data-8017360947'!$A:$BI,1+'calc-8410178426'!K$1,0)),0,VLOOKUP($A96,'data-8017360947'!$A:$BI,1+'calc-8410178426'!K$1,0)*0.01*'calc-8410178426'!$B96)</f>
        <v>0</v>
      </c>
      <c r="L96">
        <f>IF(ISERROR(VLOOKUP($A96,'data-8017360947'!$A:$BI,1+'calc-8410178426'!L$1,0)),0,VLOOKUP($A96,'data-8017360947'!$A:$BI,1+'calc-8410178426'!L$1,0)*0.01*'calc-8410178426'!$B96)</f>
        <v>0</v>
      </c>
      <c r="M96">
        <f>IF(ISERROR(VLOOKUP($A96,'data-8017360947'!$A:$BI,1+'calc-8410178426'!M$1,0)),0,VLOOKUP($A96,'data-8017360947'!$A:$BI,1+'calc-8410178426'!M$1,0)*0.01*'calc-8410178426'!$B96)</f>
        <v>0</v>
      </c>
      <c r="N96">
        <f>IF(ISERROR(VLOOKUP($A96,'data-8017360947'!$A:$BI,1+'calc-8410178426'!N$1,0)),0,VLOOKUP($A96,'data-8017360947'!$A:$BI,1+'calc-8410178426'!N$1,0)*0.01*'calc-8410178426'!$B96)</f>
        <v>0</v>
      </c>
      <c r="O96">
        <f>IF(ISERROR(VLOOKUP($A96,'data-8017360947'!$A:$BI,1+'calc-8410178426'!O$1,0)),0,VLOOKUP($A96,'data-8017360947'!$A:$BI,1+'calc-8410178426'!O$1,0)*0.01*'calc-8410178426'!$B96)</f>
        <v>0</v>
      </c>
      <c r="P96">
        <f>IF(ISERROR(VLOOKUP($A96,'data-8017360947'!$A:$BI,1+'calc-8410178426'!P$1,0)),0,VLOOKUP($A96,'data-8017360947'!$A:$BI,1+'calc-8410178426'!P$1,0)*0.01*'calc-8410178426'!$B96)</f>
        <v>0</v>
      </c>
      <c r="Q96">
        <f>IF(ISERROR(VLOOKUP($A96,'data-8017360947'!$A:$BI,1+'calc-8410178426'!Q$1,0)),0,VLOOKUP($A96,'data-8017360947'!$A:$BI,1+'calc-8410178426'!Q$1,0)*0.01*'calc-8410178426'!$B96)</f>
        <v>0</v>
      </c>
      <c r="R96">
        <f>IF(ISERROR(VLOOKUP($A96,'data-8017360947'!$A:$BI,1+'calc-8410178426'!R$1,0)),0,VLOOKUP($A96,'data-8017360947'!$A:$BI,1+'calc-8410178426'!R$1,0)*0.01*'calc-8410178426'!$B96)</f>
        <v>0</v>
      </c>
      <c r="S96">
        <f>IF(ISERROR(VLOOKUP($A96,'data-8017360947'!$A:$BI,1+'calc-8410178426'!S$1,0)),0,VLOOKUP($A96,'data-8017360947'!$A:$BI,1+'calc-8410178426'!S$1,0)*0.01*'calc-8410178426'!$B96)</f>
        <v>0</v>
      </c>
      <c r="T96">
        <f>IF(ISERROR(VLOOKUP($A96,'data-8017360947'!$A:$BI,1+'calc-8410178426'!T$1,0)),0,VLOOKUP($A96,'data-8017360947'!$A:$BI,1+'calc-8410178426'!T$1,0)*0.01*'calc-8410178426'!$B96)</f>
        <v>0</v>
      </c>
      <c r="U96">
        <f>IF(ISERROR(VLOOKUP($A96,'data-8017360947'!$A:$BI,1+'calc-8410178426'!U$1,0)),0,VLOOKUP($A96,'data-8017360947'!$A:$BI,1+'calc-8410178426'!U$1,0)*0.01*'calc-8410178426'!$B96)</f>
        <v>0</v>
      </c>
      <c r="V96">
        <f>IF(ISERROR(VLOOKUP($A96,'data-8017360947'!$A:$BI,1+'calc-8410178426'!V$1,0)),0,VLOOKUP($A96,'data-8017360947'!$A:$BI,1+'calc-8410178426'!V$1,0)*0.01*'calc-8410178426'!$B96)</f>
        <v>0</v>
      </c>
      <c r="W96">
        <f>IF(ISERROR(VLOOKUP($A96,'data-8017360947'!$A:$BI,1+'calc-8410178426'!W$1,0)),0,VLOOKUP($A96,'data-8017360947'!$A:$BI,1+'calc-8410178426'!W$1,0)*0.01*'calc-8410178426'!$B96)</f>
        <v>0</v>
      </c>
      <c r="X96">
        <f>IF(ISERROR(VLOOKUP($A96,'data-8017360947'!$A:$BI,1+'calc-8410178426'!X$1,0)),0,VLOOKUP($A96,'data-8017360947'!$A:$BI,1+'calc-8410178426'!X$1,0)*0.01*'calc-8410178426'!$B96)</f>
        <v>0</v>
      </c>
      <c r="Y96">
        <f>IF(ISERROR(VLOOKUP($A96,'data-8017360947'!$A:$BI,1+'calc-8410178426'!Y$1,0)),0,VLOOKUP($A96,'data-8017360947'!$A:$BI,1+'calc-8410178426'!Y$1,0)*0.01*'calc-8410178426'!$B96)</f>
        <v>0</v>
      </c>
      <c r="Z96">
        <f>IF(ISERROR(VLOOKUP($A96,'data-8017360947'!$A:$BI,1+'calc-8410178426'!Z$1,0)),0,VLOOKUP($A96,'data-8017360947'!$A:$BI,1+'calc-8410178426'!Z$1,0)*0.01*'calc-8410178426'!$B96)</f>
        <v>0</v>
      </c>
      <c r="AA96">
        <f>IF(ISERROR(VLOOKUP($A96,'data-8017360947'!$A:$BI,1+'calc-8410178426'!AA$1,0)),0,VLOOKUP($A96,'data-8017360947'!$A:$BI,1+'calc-8410178426'!AA$1,0)*0.01*'calc-8410178426'!$B96)</f>
        <v>0</v>
      </c>
      <c r="AB96">
        <f>IF(ISERROR(VLOOKUP($A96,'data-8017360947'!$A:$BI,1+'calc-8410178426'!AB$1,0)),0,VLOOKUP($A96,'data-8017360947'!$A:$BI,1+'calc-8410178426'!AB$1,0)*0.01*'calc-8410178426'!$B96)</f>
        <v>0</v>
      </c>
      <c r="AC96">
        <f>IF(ISERROR(VLOOKUP($A96,'data-8017360947'!$A:$BI,1+'calc-8410178426'!AC$1,0)),0,VLOOKUP($A96,'data-8017360947'!$A:$BI,1+'calc-8410178426'!AC$1,0)*0.01*'calc-8410178426'!$B96)</f>
        <v>0</v>
      </c>
      <c r="AD96">
        <f>IF(ISERROR(VLOOKUP($A96,'data-8017360947'!$A:$BI,1+'calc-8410178426'!AD$1,0)),0,VLOOKUP($A96,'data-8017360947'!$A:$BI,1+'calc-8410178426'!AD$1,0)*0.01*'calc-8410178426'!$B96)</f>
        <v>0</v>
      </c>
      <c r="AE96">
        <f>IF(ISERROR(VLOOKUP($A96,'data-8017360947'!$A:$BI,1+'calc-8410178426'!AE$1,0)),0,VLOOKUP($A96,'data-8017360947'!$A:$BI,1+'calc-8410178426'!AE$1,0)*0.01*'calc-8410178426'!$B96)</f>
        <v>0</v>
      </c>
      <c r="AF96">
        <f>IF(ISERROR(VLOOKUP($A96,'data-8017360947'!$A:$BI,1+'calc-8410178426'!AF$1,0)),0,VLOOKUP($A96,'data-8017360947'!$A:$BI,1+'calc-8410178426'!AF$1,0)*0.01*'calc-8410178426'!$B96)</f>
        <v>0</v>
      </c>
      <c r="AG96">
        <f>IF(ISERROR(VLOOKUP($A96,'data-8017360947'!$A:$BI,1+'calc-8410178426'!AG$1,0)),0,VLOOKUP($A96,'data-8017360947'!$A:$BI,1+'calc-8410178426'!AG$1,0)*0.01*'calc-8410178426'!$B96)</f>
        <v>0</v>
      </c>
      <c r="AH96">
        <f>IF(ISERROR(VLOOKUP($A96,'data-8017360947'!$A:$BI,1+'calc-8410178426'!AH$1,0)),0,VLOOKUP($A96,'data-8017360947'!$A:$BI,1+'calc-8410178426'!AH$1,0)*0.01*'calc-8410178426'!$B96)</f>
        <v>0</v>
      </c>
      <c r="AI96">
        <f>IF(ISERROR(VLOOKUP($A96,'data-8017360947'!$A:$BI,1+'calc-8410178426'!AI$1,0)),0,VLOOKUP($A96,'data-8017360947'!$A:$BI,1+'calc-8410178426'!AI$1,0)*0.01*'calc-8410178426'!$B96)</f>
        <v>0</v>
      </c>
      <c r="AJ96">
        <f>IF(ISERROR(VLOOKUP($A96,'data-8017360947'!$A:$BI,1+'calc-8410178426'!AJ$1,0)),0,VLOOKUP($A96,'data-8017360947'!$A:$BI,1+'calc-8410178426'!AJ$1,0)*0.01*'calc-8410178426'!$B96)</f>
        <v>0</v>
      </c>
      <c r="AK96">
        <f>IF(ISERROR(VLOOKUP($A96,'data-8017360947'!$A:$BI,1+'calc-8410178426'!AK$1,0)),0,VLOOKUP($A96,'data-8017360947'!$A:$BI,1+'calc-8410178426'!AK$1,0)*0.01*'calc-8410178426'!$B96)</f>
        <v>0</v>
      </c>
      <c r="AL96">
        <f>IF(ISERROR(VLOOKUP($A96,'data-8017360947'!$A:$BI,1+'calc-8410178426'!AL$1,0)),0,VLOOKUP($A96,'data-8017360947'!$A:$BI,1+'calc-8410178426'!AL$1,0)*0.01*'calc-8410178426'!$B96)</f>
        <v>0</v>
      </c>
      <c r="AM96">
        <f>IF(ISERROR(VLOOKUP($A96,'data-8017360947'!$A:$BI,1+'calc-8410178426'!AM$1,0)),0,VLOOKUP($A96,'data-8017360947'!$A:$BI,1+'calc-8410178426'!AM$1,0)*0.01*'calc-8410178426'!$B96)</f>
        <v>0</v>
      </c>
      <c r="AN96">
        <f>IF(ISERROR(VLOOKUP($A96,'data-8017360947'!$A:$BI,1+'calc-8410178426'!AN$1,0)),0,VLOOKUP($A96,'data-8017360947'!$A:$BI,1+'calc-8410178426'!AN$1,0)*0.01*'calc-8410178426'!$B96)</f>
        <v>0</v>
      </c>
      <c r="AO96">
        <f>IF(ISERROR(VLOOKUP($A96,'data-8017360947'!$A:$BI,1+'calc-8410178426'!AO$1,0)),0,VLOOKUP($A96,'data-8017360947'!$A:$BI,1+'calc-8410178426'!AO$1,0)*0.01*'calc-8410178426'!$B96)</f>
        <v>0</v>
      </c>
      <c r="AP96">
        <f>IF(ISERROR(VLOOKUP($A96,'data-8017360947'!$A:$BI,1+'calc-8410178426'!AP$1,0)),0,VLOOKUP($A96,'data-8017360947'!$A:$BI,1+'calc-8410178426'!AP$1,0)*0.01*'calc-8410178426'!$B96)</f>
        <v>0</v>
      </c>
      <c r="AQ96">
        <f>IF(ISERROR(VLOOKUP($A96,'data-8017360947'!$A:$BI,1+'calc-8410178426'!AQ$1,0)),0,VLOOKUP($A96,'data-8017360947'!$A:$BI,1+'calc-8410178426'!AQ$1,0)*0.01*'calc-8410178426'!$B96)</f>
        <v>0</v>
      </c>
      <c r="AR96">
        <f>IF(ISERROR(VLOOKUP($A96,'data-8017360947'!$A:$BI,1+'calc-8410178426'!AR$1,0)),0,VLOOKUP($A96,'data-8017360947'!$A:$BI,1+'calc-8410178426'!AR$1,0)*0.01*'calc-8410178426'!$B96)</f>
        <v>0</v>
      </c>
      <c r="AS96">
        <f>IF(ISERROR(VLOOKUP($A96,'data-8017360947'!$A:$BI,1+'calc-8410178426'!AS$1,0)),0,VLOOKUP($A96,'data-8017360947'!$A:$BI,1+'calc-8410178426'!AS$1,0)*0.01*'calc-8410178426'!$B96)</f>
        <v>0</v>
      </c>
      <c r="AT96">
        <f>IF(ISERROR(VLOOKUP($A96,'data-8017360947'!$A:$BI,1+'calc-8410178426'!AT$1,0)),0,VLOOKUP($A96,'data-8017360947'!$A:$BI,1+'calc-8410178426'!AT$1,0)*0.01*'calc-8410178426'!$B96)</f>
        <v>0</v>
      </c>
      <c r="AU96">
        <f>IF(ISERROR(VLOOKUP($A96,'data-8017360947'!$A:$BI,1+'calc-8410178426'!AU$1,0)),0,VLOOKUP($A96,'data-8017360947'!$A:$BI,1+'calc-8410178426'!AU$1,0)*0.01*'calc-8410178426'!$B96)</f>
        <v>0</v>
      </c>
      <c r="AV96">
        <f>IF(ISERROR(VLOOKUP($A96,'data-8017360947'!$A:$BI,1+'calc-8410178426'!AV$1,0)),0,VLOOKUP($A96,'data-8017360947'!$A:$BI,1+'calc-8410178426'!AV$1,0)*0.01*'calc-8410178426'!$B96)</f>
        <v>0</v>
      </c>
      <c r="AW96">
        <f>IF(ISERROR(VLOOKUP($A96,'data-8017360947'!$A:$BI,1+'calc-8410178426'!AW$1,0)),0,VLOOKUP($A96,'data-8017360947'!$A:$BI,1+'calc-8410178426'!AW$1,0)*0.01*'calc-8410178426'!$B96)</f>
        <v>0</v>
      </c>
      <c r="AX96">
        <f>IF(ISERROR(VLOOKUP($A96,'data-8017360947'!$A:$BI,1+'calc-8410178426'!AX$1,0)),0,VLOOKUP($A96,'data-8017360947'!$A:$BI,1+'calc-8410178426'!AX$1,0)*0.01*'calc-8410178426'!$B96)</f>
        <v>0</v>
      </c>
      <c r="AY96">
        <f>IF(ISERROR(VLOOKUP($A96,'data-8017360947'!$A:$BI,1+'calc-8410178426'!AY$1,0)),0,VLOOKUP($A96,'data-8017360947'!$A:$BI,1+'calc-8410178426'!AY$1,0)*0.01*'calc-8410178426'!$B96)</f>
        <v>0</v>
      </c>
      <c r="AZ96">
        <f>IF(ISERROR(VLOOKUP($A96,'data-8017360947'!$A:$BI,1+'calc-8410178426'!AZ$1,0)),0,VLOOKUP($A96,'data-8017360947'!$A:$BI,1+'calc-8410178426'!AZ$1,0)*0.01*'calc-8410178426'!$B96)</f>
        <v>0</v>
      </c>
      <c r="BA96">
        <f>IF(ISERROR(VLOOKUP($A96,'data-8017360947'!$A:$BI,1+'calc-8410178426'!BA$1,0)),0,VLOOKUP($A96,'data-8017360947'!$A:$BI,1+'calc-8410178426'!BA$1,0)*0.01*'calc-8410178426'!$B96)</f>
        <v>0</v>
      </c>
      <c r="BB96">
        <f>IF(ISERROR(VLOOKUP($A96,'data-8017360947'!$A:$BI,1+'calc-8410178426'!BB$1,0)),0,VLOOKUP($A96,'data-8017360947'!$A:$BI,1+'calc-8410178426'!BB$1,0)*0.01*'calc-8410178426'!$B96)</f>
        <v>0</v>
      </c>
      <c r="BC96">
        <f>IF(ISERROR(VLOOKUP($A96,'data-8017360947'!$A:$BI,1+'calc-8410178426'!BC$1,0)),0,VLOOKUP($A96,'data-8017360947'!$A:$BI,1+'calc-8410178426'!BC$1,0)*0.01*'calc-8410178426'!$B96)</f>
        <v>0</v>
      </c>
      <c r="BD96">
        <f>IF(ISERROR(VLOOKUP($A96,'data-8017360947'!$A:$BI,1+'calc-8410178426'!BD$1,0)),0,VLOOKUP($A96,'data-8017360947'!$A:$BI,1+'calc-8410178426'!BD$1,0)*0.01*'calc-8410178426'!$B96)</f>
        <v>0</v>
      </c>
      <c r="BE96">
        <f>IF(ISERROR(VLOOKUP($A96,'data-8017360947'!$A:$BI,1+'calc-8410178426'!BE$1,0)),0,VLOOKUP($A96,'data-8017360947'!$A:$BI,1+'calc-8410178426'!BE$1,0)*0.01*'calc-8410178426'!$B96)</f>
        <v>0</v>
      </c>
      <c r="BF96">
        <f>IF(ISERROR(VLOOKUP($A96,'data-8017360947'!$A:$BI,1+'calc-8410178426'!BF$1,0)),0,VLOOKUP($A96,'data-8017360947'!$A:$BI,1+'calc-8410178426'!BF$1,0)*0.01*'calc-8410178426'!$B96)</f>
        <v>0</v>
      </c>
      <c r="BG96">
        <f>IF(ISERROR(VLOOKUP($A96,'data-8017360947'!$A:$BI,1+'calc-8410178426'!BG$1,0)),0,VLOOKUP($A96,'data-8017360947'!$A:$BI,1+'calc-8410178426'!BG$1,0)*0.01*'calc-8410178426'!$B96)</f>
        <v>0</v>
      </c>
      <c r="BH96">
        <f>IF(ISERROR(VLOOKUP($A96,'data-8017360947'!$A:$BI,1+'calc-8410178426'!BH$1,0)),0,VLOOKUP($A96,'data-8017360947'!$A:$BI,1+'calc-8410178426'!BH$1,0)*0.01*'calc-8410178426'!$B96)</f>
        <v>0</v>
      </c>
      <c r="BI96">
        <f>IF(ISERROR(VLOOKUP($A96,'data-8017360947'!$A:$BI,1+'calc-8410178426'!BI$1,0)),0,VLOOKUP($A96,'data-8017360947'!$A:$BI,1+'calc-8410178426'!BI$1,0)*0.01*'calc-8410178426'!$B96)</f>
        <v>0</v>
      </c>
      <c r="BJ96">
        <f>IF(ISERROR(VLOOKUP($A96,'data-8017360947'!$A:$BI,1+'calc-8410178426'!BJ$1,0)),0,VLOOKUP($A96,'data-8017360947'!$A:$BI,1+'calc-8410178426'!BJ$1,0)*0.01*'calc-8410178426'!$B96)</f>
        <v>0</v>
      </c>
    </row>
    <row r="97" spans="1:62" x14ac:dyDescent="0.25">
      <c r="A97">
        <f>'Nutritional Calculator - Demo'!C102</f>
        <v>0</v>
      </c>
      <c r="B97">
        <f>'Nutritional Calculator - Demo'!D102</f>
        <v>0</v>
      </c>
      <c r="C97">
        <f>IF(ISERROR(VLOOKUP($A97,'data-8017360947'!$A:$BI,1+'calc-8410178426'!C$1,0)),0,VLOOKUP($A97,'data-8017360947'!$A:$BI,1+'calc-8410178426'!C$1,0)*0.01*'calc-8410178426'!$B97)</f>
        <v>0</v>
      </c>
      <c r="D97">
        <f>IF(ISERROR(VLOOKUP($A97,'data-8017360947'!$A:$BI,1+'calc-8410178426'!D$1,0)),0,VLOOKUP($A97,'data-8017360947'!$A:$BI,1+'calc-8410178426'!D$1,0)*0.01*'calc-8410178426'!$B97)</f>
        <v>0</v>
      </c>
      <c r="E97">
        <f>IF(ISERROR(VLOOKUP($A97,'data-8017360947'!$A:$BI,1+'calc-8410178426'!E$1,0)),0,VLOOKUP($A97,'data-8017360947'!$A:$BI,1+'calc-8410178426'!E$1,0)*0.01*'calc-8410178426'!$B97)</f>
        <v>0</v>
      </c>
      <c r="F97">
        <f>IF(ISERROR(VLOOKUP($A97,'data-8017360947'!$A:$BI,1+'calc-8410178426'!F$1,0)),0,VLOOKUP($A97,'data-8017360947'!$A:$BI,1+'calc-8410178426'!F$1,0)*0.01*'calc-8410178426'!$B97)</f>
        <v>0</v>
      </c>
      <c r="G97">
        <f>IF(ISERROR(VLOOKUP($A97,'data-8017360947'!$A:$BI,1+'calc-8410178426'!G$1,0)),0,VLOOKUP($A97,'data-8017360947'!$A:$BI,1+'calc-8410178426'!G$1,0)*0.01*'calc-8410178426'!$B97)</f>
        <v>0</v>
      </c>
      <c r="H97">
        <f>IF(ISERROR(VLOOKUP($A97,'data-8017360947'!$A:$BI,1+'calc-8410178426'!H$1,0)),0,VLOOKUP($A97,'data-8017360947'!$A:$BI,1+'calc-8410178426'!H$1,0)*0.01*'calc-8410178426'!$B97)</f>
        <v>0</v>
      </c>
      <c r="I97">
        <f>IF(ISERROR(VLOOKUP($A97,'data-8017360947'!$A:$BI,1+'calc-8410178426'!I$1,0)),0,VLOOKUP($A97,'data-8017360947'!$A:$BI,1+'calc-8410178426'!I$1,0)*0.01*'calc-8410178426'!$B97)</f>
        <v>0</v>
      </c>
      <c r="J97">
        <f>IF(ISERROR(VLOOKUP($A97,'data-8017360947'!$A:$BI,1+'calc-8410178426'!J$1,0)),0,VLOOKUP($A97,'data-8017360947'!$A:$BI,1+'calc-8410178426'!J$1,0)*0.01*'calc-8410178426'!$B97)</f>
        <v>0</v>
      </c>
      <c r="K97">
        <f>IF(ISERROR(VLOOKUP($A97,'data-8017360947'!$A:$BI,1+'calc-8410178426'!K$1,0)),0,VLOOKUP($A97,'data-8017360947'!$A:$BI,1+'calc-8410178426'!K$1,0)*0.01*'calc-8410178426'!$B97)</f>
        <v>0</v>
      </c>
      <c r="L97">
        <f>IF(ISERROR(VLOOKUP($A97,'data-8017360947'!$A:$BI,1+'calc-8410178426'!L$1,0)),0,VLOOKUP($A97,'data-8017360947'!$A:$BI,1+'calc-8410178426'!L$1,0)*0.01*'calc-8410178426'!$B97)</f>
        <v>0</v>
      </c>
      <c r="M97">
        <f>IF(ISERROR(VLOOKUP($A97,'data-8017360947'!$A:$BI,1+'calc-8410178426'!M$1,0)),0,VLOOKUP($A97,'data-8017360947'!$A:$BI,1+'calc-8410178426'!M$1,0)*0.01*'calc-8410178426'!$B97)</f>
        <v>0</v>
      </c>
      <c r="N97">
        <f>IF(ISERROR(VLOOKUP($A97,'data-8017360947'!$A:$BI,1+'calc-8410178426'!N$1,0)),0,VLOOKUP($A97,'data-8017360947'!$A:$BI,1+'calc-8410178426'!N$1,0)*0.01*'calc-8410178426'!$B97)</f>
        <v>0</v>
      </c>
      <c r="O97">
        <f>IF(ISERROR(VLOOKUP($A97,'data-8017360947'!$A:$BI,1+'calc-8410178426'!O$1,0)),0,VLOOKUP($A97,'data-8017360947'!$A:$BI,1+'calc-8410178426'!O$1,0)*0.01*'calc-8410178426'!$B97)</f>
        <v>0</v>
      </c>
      <c r="P97">
        <f>IF(ISERROR(VLOOKUP($A97,'data-8017360947'!$A:$BI,1+'calc-8410178426'!P$1,0)),0,VLOOKUP($A97,'data-8017360947'!$A:$BI,1+'calc-8410178426'!P$1,0)*0.01*'calc-8410178426'!$B97)</f>
        <v>0</v>
      </c>
      <c r="Q97">
        <f>IF(ISERROR(VLOOKUP($A97,'data-8017360947'!$A:$BI,1+'calc-8410178426'!Q$1,0)),0,VLOOKUP($A97,'data-8017360947'!$A:$BI,1+'calc-8410178426'!Q$1,0)*0.01*'calc-8410178426'!$B97)</f>
        <v>0</v>
      </c>
      <c r="R97">
        <f>IF(ISERROR(VLOOKUP($A97,'data-8017360947'!$A:$BI,1+'calc-8410178426'!R$1,0)),0,VLOOKUP($A97,'data-8017360947'!$A:$BI,1+'calc-8410178426'!R$1,0)*0.01*'calc-8410178426'!$B97)</f>
        <v>0</v>
      </c>
      <c r="S97">
        <f>IF(ISERROR(VLOOKUP($A97,'data-8017360947'!$A:$BI,1+'calc-8410178426'!S$1,0)),0,VLOOKUP($A97,'data-8017360947'!$A:$BI,1+'calc-8410178426'!S$1,0)*0.01*'calc-8410178426'!$B97)</f>
        <v>0</v>
      </c>
      <c r="T97">
        <f>IF(ISERROR(VLOOKUP($A97,'data-8017360947'!$A:$BI,1+'calc-8410178426'!T$1,0)),0,VLOOKUP($A97,'data-8017360947'!$A:$BI,1+'calc-8410178426'!T$1,0)*0.01*'calc-8410178426'!$B97)</f>
        <v>0</v>
      </c>
      <c r="U97">
        <f>IF(ISERROR(VLOOKUP($A97,'data-8017360947'!$A:$BI,1+'calc-8410178426'!U$1,0)),0,VLOOKUP($A97,'data-8017360947'!$A:$BI,1+'calc-8410178426'!U$1,0)*0.01*'calc-8410178426'!$B97)</f>
        <v>0</v>
      </c>
      <c r="V97">
        <f>IF(ISERROR(VLOOKUP($A97,'data-8017360947'!$A:$BI,1+'calc-8410178426'!V$1,0)),0,VLOOKUP($A97,'data-8017360947'!$A:$BI,1+'calc-8410178426'!V$1,0)*0.01*'calc-8410178426'!$B97)</f>
        <v>0</v>
      </c>
      <c r="W97">
        <f>IF(ISERROR(VLOOKUP($A97,'data-8017360947'!$A:$BI,1+'calc-8410178426'!W$1,0)),0,VLOOKUP($A97,'data-8017360947'!$A:$BI,1+'calc-8410178426'!W$1,0)*0.01*'calc-8410178426'!$B97)</f>
        <v>0</v>
      </c>
      <c r="X97">
        <f>IF(ISERROR(VLOOKUP($A97,'data-8017360947'!$A:$BI,1+'calc-8410178426'!X$1,0)),0,VLOOKUP($A97,'data-8017360947'!$A:$BI,1+'calc-8410178426'!X$1,0)*0.01*'calc-8410178426'!$B97)</f>
        <v>0</v>
      </c>
      <c r="Y97">
        <f>IF(ISERROR(VLOOKUP($A97,'data-8017360947'!$A:$BI,1+'calc-8410178426'!Y$1,0)),0,VLOOKUP($A97,'data-8017360947'!$A:$BI,1+'calc-8410178426'!Y$1,0)*0.01*'calc-8410178426'!$B97)</f>
        <v>0</v>
      </c>
      <c r="Z97">
        <f>IF(ISERROR(VLOOKUP($A97,'data-8017360947'!$A:$BI,1+'calc-8410178426'!Z$1,0)),0,VLOOKUP($A97,'data-8017360947'!$A:$BI,1+'calc-8410178426'!Z$1,0)*0.01*'calc-8410178426'!$B97)</f>
        <v>0</v>
      </c>
      <c r="AA97">
        <f>IF(ISERROR(VLOOKUP($A97,'data-8017360947'!$A:$BI,1+'calc-8410178426'!AA$1,0)),0,VLOOKUP($A97,'data-8017360947'!$A:$BI,1+'calc-8410178426'!AA$1,0)*0.01*'calc-8410178426'!$B97)</f>
        <v>0</v>
      </c>
      <c r="AB97">
        <f>IF(ISERROR(VLOOKUP($A97,'data-8017360947'!$A:$BI,1+'calc-8410178426'!AB$1,0)),0,VLOOKUP($A97,'data-8017360947'!$A:$BI,1+'calc-8410178426'!AB$1,0)*0.01*'calc-8410178426'!$B97)</f>
        <v>0</v>
      </c>
      <c r="AC97">
        <f>IF(ISERROR(VLOOKUP($A97,'data-8017360947'!$A:$BI,1+'calc-8410178426'!AC$1,0)),0,VLOOKUP($A97,'data-8017360947'!$A:$BI,1+'calc-8410178426'!AC$1,0)*0.01*'calc-8410178426'!$B97)</f>
        <v>0</v>
      </c>
      <c r="AD97">
        <f>IF(ISERROR(VLOOKUP($A97,'data-8017360947'!$A:$BI,1+'calc-8410178426'!AD$1,0)),0,VLOOKUP($A97,'data-8017360947'!$A:$BI,1+'calc-8410178426'!AD$1,0)*0.01*'calc-8410178426'!$B97)</f>
        <v>0</v>
      </c>
      <c r="AE97">
        <f>IF(ISERROR(VLOOKUP($A97,'data-8017360947'!$A:$BI,1+'calc-8410178426'!AE$1,0)),0,VLOOKUP($A97,'data-8017360947'!$A:$BI,1+'calc-8410178426'!AE$1,0)*0.01*'calc-8410178426'!$B97)</f>
        <v>0</v>
      </c>
      <c r="AF97">
        <f>IF(ISERROR(VLOOKUP($A97,'data-8017360947'!$A:$BI,1+'calc-8410178426'!AF$1,0)),0,VLOOKUP($A97,'data-8017360947'!$A:$BI,1+'calc-8410178426'!AF$1,0)*0.01*'calc-8410178426'!$B97)</f>
        <v>0</v>
      </c>
      <c r="AG97">
        <f>IF(ISERROR(VLOOKUP($A97,'data-8017360947'!$A:$BI,1+'calc-8410178426'!AG$1,0)),0,VLOOKUP($A97,'data-8017360947'!$A:$BI,1+'calc-8410178426'!AG$1,0)*0.01*'calc-8410178426'!$B97)</f>
        <v>0</v>
      </c>
      <c r="AH97">
        <f>IF(ISERROR(VLOOKUP($A97,'data-8017360947'!$A:$BI,1+'calc-8410178426'!AH$1,0)),0,VLOOKUP($A97,'data-8017360947'!$A:$BI,1+'calc-8410178426'!AH$1,0)*0.01*'calc-8410178426'!$B97)</f>
        <v>0</v>
      </c>
      <c r="AI97">
        <f>IF(ISERROR(VLOOKUP($A97,'data-8017360947'!$A:$BI,1+'calc-8410178426'!AI$1,0)),0,VLOOKUP($A97,'data-8017360947'!$A:$BI,1+'calc-8410178426'!AI$1,0)*0.01*'calc-8410178426'!$B97)</f>
        <v>0</v>
      </c>
      <c r="AJ97">
        <f>IF(ISERROR(VLOOKUP($A97,'data-8017360947'!$A:$BI,1+'calc-8410178426'!AJ$1,0)),0,VLOOKUP($A97,'data-8017360947'!$A:$BI,1+'calc-8410178426'!AJ$1,0)*0.01*'calc-8410178426'!$B97)</f>
        <v>0</v>
      </c>
      <c r="AK97">
        <f>IF(ISERROR(VLOOKUP($A97,'data-8017360947'!$A:$BI,1+'calc-8410178426'!AK$1,0)),0,VLOOKUP($A97,'data-8017360947'!$A:$BI,1+'calc-8410178426'!AK$1,0)*0.01*'calc-8410178426'!$B97)</f>
        <v>0</v>
      </c>
      <c r="AL97">
        <f>IF(ISERROR(VLOOKUP($A97,'data-8017360947'!$A:$BI,1+'calc-8410178426'!AL$1,0)),0,VLOOKUP($A97,'data-8017360947'!$A:$BI,1+'calc-8410178426'!AL$1,0)*0.01*'calc-8410178426'!$B97)</f>
        <v>0</v>
      </c>
      <c r="AM97">
        <f>IF(ISERROR(VLOOKUP($A97,'data-8017360947'!$A:$BI,1+'calc-8410178426'!AM$1,0)),0,VLOOKUP($A97,'data-8017360947'!$A:$BI,1+'calc-8410178426'!AM$1,0)*0.01*'calc-8410178426'!$B97)</f>
        <v>0</v>
      </c>
      <c r="AN97">
        <f>IF(ISERROR(VLOOKUP($A97,'data-8017360947'!$A:$BI,1+'calc-8410178426'!AN$1,0)),0,VLOOKUP($A97,'data-8017360947'!$A:$BI,1+'calc-8410178426'!AN$1,0)*0.01*'calc-8410178426'!$B97)</f>
        <v>0</v>
      </c>
      <c r="AO97">
        <f>IF(ISERROR(VLOOKUP($A97,'data-8017360947'!$A:$BI,1+'calc-8410178426'!AO$1,0)),0,VLOOKUP($A97,'data-8017360947'!$A:$BI,1+'calc-8410178426'!AO$1,0)*0.01*'calc-8410178426'!$B97)</f>
        <v>0</v>
      </c>
      <c r="AP97">
        <f>IF(ISERROR(VLOOKUP($A97,'data-8017360947'!$A:$BI,1+'calc-8410178426'!AP$1,0)),0,VLOOKUP($A97,'data-8017360947'!$A:$BI,1+'calc-8410178426'!AP$1,0)*0.01*'calc-8410178426'!$B97)</f>
        <v>0</v>
      </c>
      <c r="AQ97">
        <f>IF(ISERROR(VLOOKUP($A97,'data-8017360947'!$A:$BI,1+'calc-8410178426'!AQ$1,0)),0,VLOOKUP($A97,'data-8017360947'!$A:$BI,1+'calc-8410178426'!AQ$1,0)*0.01*'calc-8410178426'!$B97)</f>
        <v>0</v>
      </c>
      <c r="AR97">
        <f>IF(ISERROR(VLOOKUP($A97,'data-8017360947'!$A:$BI,1+'calc-8410178426'!AR$1,0)),0,VLOOKUP($A97,'data-8017360947'!$A:$BI,1+'calc-8410178426'!AR$1,0)*0.01*'calc-8410178426'!$B97)</f>
        <v>0</v>
      </c>
      <c r="AS97">
        <f>IF(ISERROR(VLOOKUP($A97,'data-8017360947'!$A:$BI,1+'calc-8410178426'!AS$1,0)),0,VLOOKUP($A97,'data-8017360947'!$A:$BI,1+'calc-8410178426'!AS$1,0)*0.01*'calc-8410178426'!$B97)</f>
        <v>0</v>
      </c>
      <c r="AT97">
        <f>IF(ISERROR(VLOOKUP($A97,'data-8017360947'!$A:$BI,1+'calc-8410178426'!AT$1,0)),0,VLOOKUP($A97,'data-8017360947'!$A:$BI,1+'calc-8410178426'!AT$1,0)*0.01*'calc-8410178426'!$B97)</f>
        <v>0</v>
      </c>
      <c r="AU97">
        <f>IF(ISERROR(VLOOKUP($A97,'data-8017360947'!$A:$BI,1+'calc-8410178426'!AU$1,0)),0,VLOOKUP($A97,'data-8017360947'!$A:$BI,1+'calc-8410178426'!AU$1,0)*0.01*'calc-8410178426'!$B97)</f>
        <v>0</v>
      </c>
      <c r="AV97">
        <f>IF(ISERROR(VLOOKUP($A97,'data-8017360947'!$A:$BI,1+'calc-8410178426'!AV$1,0)),0,VLOOKUP($A97,'data-8017360947'!$A:$BI,1+'calc-8410178426'!AV$1,0)*0.01*'calc-8410178426'!$B97)</f>
        <v>0</v>
      </c>
      <c r="AW97">
        <f>IF(ISERROR(VLOOKUP($A97,'data-8017360947'!$A:$BI,1+'calc-8410178426'!AW$1,0)),0,VLOOKUP($A97,'data-8017360947'!$A:$BI,1+'calc-8410178426'!AW$1,0)*0.01*'calc-8410178426'!$B97)</f>
        <v>0</v>
      </c>
      <c r="AX97">
        <f>IF(ISERROR(VLOOKUP($A97,'data-8017360947'!$A:$BI,1+'calc-8410178426'!AX$1,0)),0,VLOOKUP($A97,'data-8017360947'!$A:$BI,1+'calc-8410178426'!AX$1,0)*0.01*'calc-8410178426'!$B97)</f>
        <v>0</v>
      </c>
      <c r="AY97">
        <f>IF(ISERROR(VLOOKUP($A97,'data-8017360947'!$A:$BI,1+'calc-8410178426'!AY$1,0)),0,VLOOKUP($A97,'data-8017360947'!$A:$BI,1+'calc-8410178426'!AY$1,0)*0.01*'calc-8410178426'!$B97)</f>
        <v>0</v>
      </c>
      <c r="AZ97">
        <f>IF(ISERROR(VLOOKUP($A97,'data-8017360947'!$A:$BI,1+'calc-8410178426'!AZ$1,0)),0,VLOOKUP($A97,'data-8017360947'!$A:$BI,1+'calc-8410178426'!AZ$1,0)*0.01*'calc-8410178426'!$B97)</f>
        <v>0</v>
      </c>
      <c r="BA97">
        <f>IF(ISERROR(VLOOKUP($A97,'data-8017360947'!$A:$BI,1+'calc-8410178426'!BA$1,0)),0,VLOOKUP($A97,'data-8017360947'!$A:$BI,1+'calc-8410178426'!BA$1,0)*0.01*'calc-8410178426'!$B97)</f>
        <v>0</v>
      </c>
      <c r="BB97">
        <f>IF(ISERROR(VLOOKUP($A97,'data-8017360947'!$A:$BI,1+'calc-8410178426'!BB$1,0)),0,VLOOKUP($A97,'data-8017360947'!$A:$BI,1+'calc-8410178426'!BB$1,0)*0.01*'calc-8410178426'!$B97)</f>
        <v>0</v>
      </c>
      <c r="BC97">
        <f>IF(ISERROR(VLOOKUP($A97,'data-8017360947'!$A:$BI,1+'calc-8410178426'!BC$1,0)),0,VLOOKUP($A97,'data-8017360947'!$A:$BI,1+'calc-8410178426'!BC$1,0)*0.01*'calc-8410178426'!$B97)</f>
        <v>0</v>
      </c>
      <c r="BD97">
        <f>IF(ISERROR(VLOOKUP($A97,'data-8017360947'!$A:$BI,1+'calc-8410178426'!BD$1,0)),0,VLOOKUP($A97,'data-8017360947'!$A:$BI,1+'calc-8410178426'!BD$1,0)*0.01*'calc-8410178426'!$B97)</f>
        <v>0</v>
      </c>
      <c r="BE97">
        <f>IF(ISERROR(VLOOKUP($A97,'data-8017360947'!$A:$BI,1+'calc-8410178426'!BE$1,0)),0,VLOOKUP($A97,'data-8017360947'!$A:$BI,1+'calc-8410178426'!BE$1,0)*0.01*'calc-8410178426'!$B97)</f>
        <v>0</v>
      </c>
      <c r="BF97">
        <f>IF(ISERROR(VLOOKUP($A97,'data-8017360947'!$A:$BI,1+'calc-8410178426'!BF$1,0)),0,VLOOKUP($A97,'data-8017360947'!$A:$BI,1+'calc-8410178426'!BF$1,0)*0.01*'calc-8410178426'!$B97)</f>
        <v>0</v>
      </c>
      <c r="BG97">
        <f>IF(ISERROR(VLOOKUP($A97,'data-8017360947'!$A:$BI,1+'calc-8410178426'!BG$1,0)),0,VLOOKUP($A97,'data-8017360947'!$A:$BI,1+'calc-8410178426'!BG$1,0)*0.01*'calc-8410178426'!$B97)</f>
        <v>0</v>
      </c>
      <c r="BH97">
        <f>IF(ISERROR(VLOOKUP($A97,'data-8017360947'!$A:$BI,1+'calc-8410178426'!BH$1,0)),0,VLOOKUP($A97,'data-8017360947'!$A:$BI,1+'calc-8410178426'!BH$1,0)*0.01*'calc-8410178426'!$B97)</f>
        <v>0</v>
      </c>
      <c r="BI97">
        <f>IF(ISERROR(VLOOKUP($A97,'data-8017360947'!$A:$BI,1+'calc-8410178426'!BI$1,0)),0,VLOOKUP($A97,'data-8017360947'!$A:$BI,1+'calc-8410178426'!BI$1,0)*0.01*'calc-8410178426'!$B97)</f>
        <v>0</v>
      </c>
      <c r="BJ97">
        <f>IF(ISERROR(VLOOKUP($A97,'data-8017360947'!$A:$BI,1+'calc-8410178426'!BJ$1,0)),0,VLOOKUP($A97,'data-8017360947'!$A:$BI,1+'calc-8410178426'!BJ$1,0)*0.01*'calc-8410178426'!$B97)</f>
        <v>0</v>
      </c>
    </row>
    <row r="98" spans="1:62" x14ac:dyDescent="0.25">
      <c r="A98">
        <f>'Nutritional Calculator - Demo'!C103</f>
        <v>0</v>
      </c>
      <c r="B98">
        <f>'Nutritional Calculator - Demo'!D103</f>
        <v>0</v>
      </c>
      <c r="C98">
        <f>IF(ISERROR(VLOOKUP($A98,'data-8017360947'!$A:$BI,1+'calc-8410178426'!C$1,0)),0,VLOOKUP($A98,'data-8017360947'!$A:$BI,1+'calc-8410178426'!C$1,0)*0.01*'calc-8410178426'!$B98)</f>
        <v>0</v>
      </c>
      <c r="D98">
        <f>IF(ISERROR(VLOOKUP($A98,'data-8017360947'!$A:$BI,1+'calc-8410178426'!D$1,0)),0,VLOOKUP($A98,'data-8017360947'!$A:$BI,1+'calc-8410178426'!D$1,0)*0.01*'calc-8410178426'!$B98)</f>
        <v>0</v>
      </c>
      <c r="E98">
        <f>IF(ISERROR(VLOOKUP($A98,'data-8017360947'!$A:$BI,1+'calc-8410178426'!E$1,0)),0,VLOOKUP($A98,'data-8017360947'!$A:$BI,1+'calc-8410178426'!E$1,0)*0.01*'calc-8410178426'!$B98)</f>
        <v>0</v>
      </c>
      <c r="F98">
        <f>IF(ISERROR(VLOOKUP($A98,'data-8017360947'!$A:$BI,1+'calc-8410178426'!F$1,0)),0,VLOOKUP($A98,'data-8017360947'!$A:$BI,1+'calc-8410178426'!F$1,0)*0.01*'calc-8410178426'!$B98)</f>
        <v>0</v>
      </c>
      <c r="G98">
        <f>IF(ISERROR(VLOOKUP($A98,'data-8017360947'!$A:$BI,1+'calc-8410178426'!G$1,0)),0,VLOOKUP($A98,'data-8017360947'!$A:$BI,1+'calc-8410178426'!G$1,0)*0.01*'calc-8410178426'!$B98)</f>
        <v>0</v>
      </c>
      <c r="H98">
        <f>IF(ISERROR(VLOOKUP($A98,'data-8017360947'!$A:$BI,1+'calc-8410178426'!H$1,0)),0,VLOOKUP($A98,'data-8017360947'!$A:$BI,1+'calc-8410178426'!H$1,0)*0.01*'calc-8410178426'!$B98)</f>
        <v>0</v>
      </c>
      <c r="I98">
        <f>IF(ISERROR(VLOOKUP($A98,'data-8017360947'!$A:$BI,1+'calc-8410178426'!I$1,0)),0,VLOOKUP($A98,'data-8017360947'!$A:$BI,1+'calc-8410178426'!I$1,0)*0.01*'calc-8410178426'!$B98)</f>
        <v>0</v>
      </c>
      <c r="J98">
        <f>IF(ISERROR(VLOOKUP($A98,'data-8017360947'!$A:$BI,1+'calc-8410178426'!J$1,0)),0,VLOOKUP($A98,'data-8017360947'!$A:$BI,1+'calc-8410178426'!J$1,0)*0.01*'calc-8410178426'!$B98)</f>
        <v>0</v>
      </c>
      <c r="K98">
        <f>IF(ISERROR(VLOOKUP($A98,'data-8017360947'!$A:$BI,1+'calc-8410178426'!K$1,0)),0,VLOOKUP($A98,'data-8017360947'!$A:$BI,1+'calc-8410178426'!K$1,0)*0.01*'calc-8410178426'!$B98)</f>
        <v>0</v>
      </c>
      <c r="L98">
        <f>IF(ISERROR(VLOOKUP($A98,'data-8017360947'!$A:$BI,1+'calc-8410178426'!L$1,0)),0,VLOOKUP($A98,'data-8017360947'!$A:$BI,1+'calc-8410178426'!L$1,0)*0.01*'calc-8410178426'!$B98)</f>
        <v>0</v>
      </c>
      <c r="M98">
        <f>IF(ISERROR(VLOOKUP($A98,'data-8017360947'!$A:$BI,1+'calc-8410178426'!M$1,0)),0,VLOOKUP($A98,'data-8017360947'!$A:$BI,1+'calc-8410178426'!M$1,0)*0.01*'calc-8410178426'!$B98)</f>
        <v>0</v>
      </c>
      <c r="N98">
        <f>IF(ISERROR(VLOOKUP($A98,'data-8017360947'!$A:$BI,1+'calc-8410178426'!N$1,0)),0,VLOOKUP($A98,'data-8017360947'!$A:$BI,1+'calc-8410178426'!N$1,0)*0.01*'calc-8410178426'!$B98)</f>
        <v>0</v>
      </c>
      <c r="O98">
        <f>IF(ISERROR(VLOOKUP($A98,'data-8017360947'!$A:$BI,1+'calc-8410178426'!O$1,0)),0,VLOOKUP($A98,'data-8017360947'!$A:$BI,1+'calc-8410178426'!O$1,0)*0.01*'calc-8410178426'!$B98)</f>
        <v>0</v>
      </c>
      <c r="P98">
        <f>IF(ISERROR(VLOOKUP($A98,'data-8017360947'!$A:$BI,1+'calc-8410178426'!P$1,0)),0,VLOOKUP($A98,'data-8017360947'!$A:$BI,1+'calc-8410178426'!P$1,0)*0.01*'calc-8410178426'!$B98)</f>
        <v>0</v>
      </c>
      <c r="Q98">
        <f>IF(ISERROR(VLOOKUP($A98,'data-8017360947'!$A:$BI,1+'calc-8410178426'!Q$1,0)),0,VLOOKUP($A98,'data-8017360947'!$A:$BI,1+'calc-8410178426'!Q$1,0)*0.01*'calc-8410178426'!$B98)</f>
        <v>0</v>
      </c>
      <c r="R98">
        <f>IF(ISERROR(VLOOKUP($A98,'data-8017360947'!$A:$BI,1+'calc-8410178426'!R$1,0)),0,VLOOKUP($A98,'data-8017360947'!$A:$BI,1+'calc-8410178426'!R$1,0)*0.01*'calc-8410178426'!$B98)</f>
        <v>0</v>
      </c>
      <c r="S98">
        <f>IF(ISERROR(VLOOKUP($A98,'data-8017360947'!$A:$BI,1+'calc-8410178426'!S$1,0)),0,VLOOKUP($A98,'data-8017360947'!$A:$BI,1+'calc-8410178426'!S$1,0)*0.01*'calc-8410178426'!$B98)</f>
        <v>0</v>
      </c>
      <c r="T98">
        <f>IF(ISERROR(VLOOKUP($A98,'data-8017360947'!$A:$BI,1+'calc-8410178426'!T$1,0)),0,VLOOKUP($A98,'data-8017360947'!$A:$BI,1+'calc-8410178426'!T$1,0)*0.01*'calc-8410178426'!$B98)</f>
        <v>0</v>
      </c>
      <c r="U98">
        <f>IF(ISERROR(VLOOKUP($A98,'data-8017360947'!$A:$BI,1+'calc-8410178426'!U$1,0)),0,VLOOKUP($A98,'data-8017360947'!$A:$BI,1+'calc-8410178426'!U$1,0)*0.01*'calc-8410178426'!$B98)</f>
        <v>0</v>
      </c>
      <c r="V98">
        <f>IF(ISERROR(VLOOKUP($A98,'data-8017360947'!$A:$BI,1+'calc-8410178426'!V$1,0)),0,VLOOKUP($A98,'data-8017360947'!$A:$BI,1+'calc-8410178426'!V$1,0)*0.01*'calc-8410178426'!$B98)</f>
        <v>0</v>
      </c>
      <c r="W98">
        <f>IF(ISERROR(VLOOKUP($A98,'data-8017360947'!$A:$BI,1+'calc-8410178426'!W$1,0)),0,VLOOKUP($A98,'data-8017360947'!$A:$BI,1+'calc-8410178426'!W$1,0)*0.01*'calc-8410178426'!$B98)</f>
        <v>0</v>
      </c>
      <c r="X98">
        <f>IF(ISERROR(VLOOKUP($A98,'data-8017360947'!$A:$BI,1+'calc-8410178426'!X$1,0)),0,VLOOKUP($A98,'data-8017360947'!$A:$BI,1+'calc-8410178426'!X$1,0)*0.01*'calc-8410178426'!$B98)</f>
        <v>0</v>
      </c>
      <c r="Y98">
        <f>IF(ISERROR(VLOOKUP($A98,'data-8017360947'!$A:$BI,1+'calc-8410178426'!Y$1,0)),0,VLOOKUP($A98,'data-8017360947'!$A:$BI,1+'calc-8410178426'!Y$1,0)*0.01*'calc-8410178426'!$B98)</f>
        <v>0</v>
      </c>
      <c r="Z98">
        <f>IF(ISERROR(VLOOKUP($A98,'data-8017360947'!$A:$BI,1+'calc-8410178426'!Z$1,0)),0,VLOOKUP($A98,'data-8017360947'!$A:$BI,1+'calc-8410178426'!Z$1,0)*0.01*'calc-8410178426'!$B98)</f>
        <v>0</v>
      </c>
      <c r="AA98">
        <f>IF(ISERROR(VLOOKUP($A98,'data-8017360947'!$A:$BI,1+'calc-8410178426'!AA$1,0)),0,VLOOKUP($A98,'data-8017360947'!$A:$BI,1+'calc-8410178426'!AA$1,0)*0.01*'calc-8410178426'!$B98)</f>
        <v>0</v>
      </c>
      <c r="AB98">
        <f>IF(ISERROR(VLOOKUP($A98,'data-8017360947'!$A:$BI,1+'calc-8410178426'!AB$1,0)),0,VLOOKUP($A98,'data-8017360947'!$A:$BI,1+'calc-8410178426'!AB$1,0)*0.01*'calc-8410178426'!$B98)</f>
        <v>0</v>
      </c>
      <c r="AC98">
        <f>IF(ISERROR(VLOOKUP($A98,'data-8017360947'!$A:$BI,1+'calc-8410178426'!AC$1,0)),0,VLOOKUP($A98,'data-8017360947'!$A:$BI,1+'calc-8410178426'!AC$1,0)*0.01*'calc-8410178426'!$B98)</f>
        <v>0</v>
      </c>
      <c r="AD98">
        <f>IF(ISERROR(VLOOKUP($A98,'data-8017360947'!$A:$BI,1+'calc-8410178426'!AD$1,0)),0,VLOOKUP($A98,'data-8017360947'!$A:$BI,1+'calc-8410178426'!AD$1,0)*0.01*'calc-8410178426'!$B98)</f>
        <v>0</v>
      </c>
      <c r="AE98">
        <f>IF(ISERROR(VLOOKUP($A98,'data-8017360947'!$A:$BI,1+'calc-8410178426'!AE$1,0)),0,VLOOKUP($A98,'data-8017360947'!$A:$BI,1+'calc-8410178426'!AE$1,0)*0.01*'calc-8410178426'!$B98)</f>
        <v>0</v>
      </c>
      <c r="AF98">
        <f>IF(ISERROR(VLOOKUP($A98,'data-8017360947'!$A:$BI,1+'calc-8410178426'!AF$1,0)),0,VLOOKUP($A98,'data-8017360947'!$A:$BI,1+'calc-8410178426'!AF$1,0)*0.01*'calc-8410178426'!$B98)</f>
        <v>0</v>
      </c>
      <c r="AG98">
        <f>IF(ISERROR(VLOOKUP($A98,'data-8017360947'!$A:$BI,1+'calc-8410178426'!AG$1,0)),0,VLOOKUP($A98,'data-8017360947'!$A:$BI,1+'calc-8410178426'!AG$1,0)*0.01*'calc-8410178426'!$B98)</f>
        <v>0</v>
      </c>
      <c r="AH98">
        <f>IF(ISERROR(VLOOKUP($A98,'data-8017360947'!$A:$BI,1+'calc-8410178426'!AH$1,0)),0,VLOOKUP($A98,'data-8017360947'!$A:$BI,1+'calc-8410178426'!AH$1,0)*0.01*'calc-8410178426'!$B98)</f>
        <v>0</v>
      </c>
      <c r="AI98">
        <f>IF(ISERROR(VLOOKUP($A98,'data-8017360947'!$A:$BI,1+'calc-8410178426'!AI$1,0)),0,VLOOKUP($A98,'data-8017360947'!$A:$BI,1+'calc-8410178426'!AI$1,0)*0.01*'calc-8410178426'!$B98)</f>
        <v>0</v>
      </c>
      <c r="AJ98">
        <f>IF(ISERROR(VLOOKUP($A98,'data-8017360947'!$A:$BI,1+'calc-8410178426'!AJ$1,0)),0,VLOOKUP($A98,'data-8017360947'!$A:$BI,1+'calc-8410178426'!AJ$1,0)*0.01*'calc-8410178426'!$B98)</f>
        <v>0</v>
      </c>
      <c r="AK98">
        <f>IF(ISERROR(VLOOKUP($A98,'data-8017360947'!$A:$BI,1+'calc-8410178426'!AK$1,0)),0,VLOOKUP($A98,'data-8017360947'!$A:$BI,1+'calc-8410178426'!AK$1,0)*0.01*'calc-8410178426'!$B98)</f>
        <v>0</v>
      </c>
      <c r="AL98">
        <f>IF(ISERROR(VLOOKUP($A98,'data-8017360947'!$A:$BI,1+'calc-8410178426'!AL$1,0)),0,VLOOKUP($A98,'data-8017360947'!$A:$BI,1+'calc-8410178426'!AL$1,0)*0.01*'calc-8410178426'!$B98)</f>
        <v>0</v>
      </c>
      <c r="AM98">
        <f>IF(ISERROR(VLOOKUP($A98,'data-8017360947'!$A:$BI,1+'calc-8410178426'!AM$1,0)),0,VLOOKUP($A98,'data-8017360947'!$A:$BI,1+'calc-8410178426'!AM$1,0)*0.01*'calc-8410178426'!$B98)</f>
        <v>0</v>
      </c>
      <c r="AN98">
        <f>IF(ISERROR(VLOOKUP($A98,'data-8017360947'!$A:$BI,1+'calc-8410178426'!AN$1,0)),0,VLOOKUP($A98,'data-8017360947'!$A:$BI,1+'calc-8410178426'!AN$1,0)*0.01*'calc-8410178426'!$B98)</f>
        <v>0</v>
      </c>
      <c r="AO98">
        <f>IF(ISERROR(VLOOKUP($A98,'data-8017360947'!$A:$BI,1+'calc-8410178426'!AO$1,0)),0,VLOOKUP($A98,'data-8017360947'!$A:$BI,1+'calc-8410178426'!AO$1,0)*0.01*'calc-8410178426'!$B98)</f>
        <v>0</v>
      </c>
      <c r="AP98">
        <f>IF(ISERROR(VLOOKUP($A98,'data-8017360947'!$A:$BI,1+'calc-8410178426'!AP$1,0)),0,VLOOKUP($A98,'data-8017360947'!$A:$BI,1+'calc-8410178426'!AP$1,0)*0.01*'calc-8410178426'!$B98)</f>
        <v>0</v>
      </c>
      <c r="AQ98">
        <f>IF(ISERROR(VLOOKUP($A98,'data-8017360947'!$A:$BI,1+'calc-8410178426'!AQ$1,0)),0,VLOOKUP($A98,'data-8017360947'!$A:$BI,1+'calc-8410178426'!AQ$1,0)*0.01*'calc-8410178426'!$B98)</f>
        <v>0</v>
      </c>
      <c r="AR98">
        <f>IF(ISERROR(VLOOKUP($A98,'data-8017360947'!$A:$BI,1+'calc-8410178426'!AR$1,0)),0,VLOOKUP($A98,'data-8017360947'!$A:$BI,1+'calc-8410178426'!AR$1,0)*0.01*'calc-8410178426'!$B98)</f>
        <v>0</v>
      </c>
      <c r="AS98">
        <f>IF(ISERROR(VLOOKUP($A98,'data-8017360947'!$A:$BI,1+'calc-8410178426'!AS$1,0)),0,VLOOKUP($A98,'data-8017360947'!$A:$BI,1+'calc-8410178426'!AS$1,0)*0.01*'calc-8410178426'!$B98)</f>
        <v>0</v>
      </c>
      <c r="AT98">
        <f>IF(ISERROR(VLOOKUP($A98,'data-8017360947'!$A:$BI,1+'calc-8410178426'!AT$1,0)),0,VLOOKUP($A98,'data-8017360947'!$A:$BI,1+'calc-8410178426'!AT$1,0)*0.01*'calc-8410178426'!$B98)</f>
        <v>0</v>
      </c>
      <c r="AU98">
        <f>IF(ISERROR(VLOOKUP($A98,'data-8017360947'!$A:$BI,1+'calc-8410178426'!AU$1,0)),0,VLOOKUP($A98,'data-8017360947'!$A:$BI,1+'calc-8410178426'!AU$1,0)*0.01*'calc-8410178426'!$B98)</f>
        <v>0</v>
      </c>
      <c r="AV98">
        <f>IF(ISERROR(VLOOKUP($A98,'data-8017360947'!$A:$BI,1+'calc-8410178426'!AV$1,0)),0,VLOOKUP($A98,'data-8017360947'!$A:$BI,1+'calc-8410178426'!AV$1,0)*0.01*'calc-8410178426'!$B98)</f>
        <v>0</v>
      </c>
      <c r="AW98">
        <f>IF(ISERROR(VLOOKUP($A98,'data-8017360947'!$A:$BI,1+'calc-8410178426'!AW$1,0)),0,VLOOKUP($A98,'data-8017360947'!$A:$BI,1+'calc-8410178426'!AW$1,0)*0.01*'calc-8410178426'!$B98)</f>
        <v>0</v>
      </c>
      <c r="AX98">
        <f>IF(ISERROR(VLOOKUP($A98,'data-8017360947'!$A:$BI,1+'calc-8410178426'!AX$1,0)),0,VLOOKUP($A98,'data-8017360947'!$A:$BI,1+'calc-8410178426'!AX$1,0)*0.01*'calc-8410178426'!$B98)</f>
        <v>0</v>
      </c>
      <c r="AY98">
        <f>IF(ISERROR(VLOOKUP($A98,'data-8017360947'!$A:$BI,1+'calc-8410178426'!AY$1,0)),0,VLOOKUP($A98,'data-8017360947'!$A:$BI,1+'calc-8410178426'!AY$1,0)*0.01*'calc-8410178426'!$B98)</f>
        <v>0</v>
      </c>
      <c r="AZ98">
        <f>IF(ISERROR(VLOOKUP($A98,'data-8017360947'!$A:$BI,1+'calc-8410178426'!AZ$1,0)),0,VLOOKUP($A98,'data-8017360947'!$A:$BI,1+'calc-8410178426'!AZ$1,0)*0.01*'calc-8410178426'!$B98)</f>
        <v>0</v>
      </c>
      <c r="BA98">
        <f>IF(ISERROR(VLOOKUP($A98,'data-8017360947'!$A:$BI,1+'calc-8410178426'!BA$1,0)),0,VLOOKUP($A98,'data-8017360947'!$A:$BI,1+'calc-8410178426'!BA$1,0)*0.01*'calc-8410178426'!$B98)</f>
        <v>0</v>
      </c>
      <c r="BB98">
        <f>IF(ISERROR(VLOOKUP($A98,'data-8017360947'!$A:$BI,1+'calc-8410178426'!BB$1,0)),0,VLOOKUP($A98,'data-8017360947'!$A:$BI,1+'calc-8410178426'!BB$1,0)*0.01*'calc-8410178426'!$B98)</f>
        <v>0</v>
      </c>
      <c r="BC98">
        <f>IF(ISERROR(VLOOKUP($A98,'data-8017360947'!$A:$BI,1+'calc-8410178426'!BC$1,0)),0,VLOOKUP($A98,'data-8017360947'!$A:$BI,1+'calc-8410178426'!BC$1,0)*0.01*'calc-8410178426'!$B98)</f>
        <v>0</v>
      </c>
      <c r="BD98">
        <f>IF(ISERROR(VLOOKUP($A98,'data-8017360947'!$A:$BI,1+'calc-8410178426'!BD$1,0)),0,VLOOKUP($A98,'data-8017360947'!$A:$BI,1+'calc-8410178426'!BD$1,0)*0.01*'calc-8410178426'!$B98)</f>
        <v>0</v>
      </c>
      <c r="BE98">
        <f>IF(ISERROR(VLOOKUP($A98,'data-8017360947'!$A:$BI,1+'calc-8410178426'!BE$1,0)),0,VLOOKUP($A98,'data-8017360947'!$A:$BI,1+'calc-8410178426'!BE$1,0)*0.01*'calc-8410178426'!$B98)</f>
        <v>0</v>
      </c>
      <c r="BF98">
        <f>IF(ISERROR(VLOOKUP($A98,'data-8017360947'!$A:$BI,1+'calc-8410178426'!BF$1,0)),0,VLOOKUP($A98,'data-8017360947'!$A:$BI,1+'calc-8410178426'!BF$1,0)*0.01*'calc-8410178426'!$B98)</f>
        <v>0</v>
      </c>
      <c r="BG98">
        <f>IF(ISERROR(VLOOKUP($A98,'data-8017360947'!$A:$BI,1+'calc-8410178426'!BG$1,0)),0,VLOOKUP($A98,'data-8017360947'!$A:$BI,1+'calc-8410178426'!BG$1,0)*0.01*'calc-8410178426'!$B98)</f>
        <v>0</v>
      </c>
      <c r="BH98">
        <f>IF(ISERROR(VLOOKUP($A98,'data-8017360947'!$A:$BI,1+'calc-8410178426'!BH$1,0)),0,VLOOKUP($A98,'data-8017360947'!$A:$BI,1+'calc-8410178426'!BH$1,0)*0.01*'calc-8410178426'!$B98)</f>
        <v>0</v>
      </c>
      <c r="BI98">
        <f>IF(ISERROR(VLOOKUP($A98,'data-8017360947'!$A:$BI,1+'calc-8410178426'!BI$1,0)),0,VLOOKUP($A98,'data-8017360947'!$A:$BI,1+'calc-8410178426'!BI$1,0)*0.01*'calc-8410178426'!$B98)</f>
        <v>0</v>
      </c>
      <c r="BJ98">
        <f>IF(ISERROR(VLOOKUP($A98,'data-8017360947'!$A:$BI,1+'calc-8410178426'!BJ$1,0)),0,VLOOKUP($A98,'data-8017360947'!$A:$BI,1+'calc-8410178426'!BJ$1,0)*0.01*'calc-8410178426'!$B98)</f>
        <v>0</v>
      </c>
    </row>
    <row r="99" spans="1:62" x14ac:dyDescent="0.25">
      <c r="A99">
        <f>'Nutritional Calculator - Demo'!C104</f>
        <v>0</v>
      </c>
      <c r="B99">
        <f>'Nutritional Calculator - Demo'!D104</f>
        <v>0</v>
      </c>
      <c r="C99">
        <f>IF(ISERROR(VLOOKUP($A99,'data-8017360947'!$A:$BI,1+'calc-8410178426'!C$1,0)),0,VLOOKUP($A99,'data-8017360947'!$A:$BI,1+'calc-8410178426'!C$1,0)*0.01*'calc-8410178426'!$B99)</f>
        <v>0</v>
      </c>
      <c r="D99">
        <f>IF(ISERROR(VLOOKUP($A99,'data-8017360947'!$A:$BI,1+'calc-8410178426'!D$1,0)),0,VLOOKUP($A99,'data-8017360947'!$A:$BI,1+'calc-8410178426'!D$1,0)*0.01*'calc-8410178426'!$B99)</f>
        <v>0</v>
      </c>
      <c r="E99">
        <f>IF(ISERROR(VLOOKUP($A99,'data-8017360947'!$A:$BI,1+'calc-8410178426'!E$1,0)),0,VLOOKUP($A99,'data-8017360947'!$A:$BI,1+'calc-8410178426'!E$1,0)*0.01*'calc-8410178426'!$B99)</f>
        <v>0</v>
      </c>
      <c r="F99">
        <f>IF(ISERROR(VLOOKUP($A99,'data-8017360947'!$A:$BI,1+'calc-8410178426'!F$1,0)),0,VLOOKUP($A99,'data-8017360947'!$A:$BI,1+'calc-8410178426'!F$1,0)*0.01*'calc-8410178426'!$B99)</f>
        <v>0</v>
      </c>
      <c r="G99">
        <f>IF(ISERROR(VLOOKUP($A99,'data-8017360947'!$A:$BI,1+'calc-8410178426'!G$1,0)),0,VLOOKUP($A99,'data-8017360947'!$A:$BI,1+'calc-8410178426'!G$1,0)*0.01*'calc-8410178426'!$B99)</f>
        <v>0</v>
      </c>
      <c r="H99">
        <f>IF(ISERROR(VLOOKUP($A99,'data-8017360947'!$A:$BI,1+'calc-8410178426'!H$1,0)),0,VLOOKUP($A99,'data-8017360947'!$A:$BI,1+'calc-8410178426'!H$1,0)*0.01*'calc-8410178426'!$B99)</f>
        <v>0</v>
      </c>
      <c r="I99">
        <f>IF(ISERROR(VLOOKUP($A99,'data-8017360947'!$A:$BI,1+'calc-8410178426'!I$1,0)),0,VLOOKUP($A99,'data-8017360947'!$A:$BI,1+'calc-8410178426'!I$1,0)*0.01*'calc-8410178426'!$B99)</f>
        <v>0</v>
      </c>
      <c r="J99">
        <f>IF(ISERROR(VLOOKUP($A99,'data-8017360947'!$A:$BI,1+'calc-8410178426'!J$1,0)),0,VLOOKUP($A99,'data-8017360947'!$A:$BI,1+'calc-8410178426'!J$1,0)*0.01*'calc-8410178426'!$B99)</f>
        <v>0</v>
      </c>
      <c r="K99">
        <f>IF(ISERROR(VLOOKUP($A99,'data-8017360947'!$A:$BI,1+'calc-8410178426'!K$1,0)),0,VLOOKUP($A99,'data-8017360947'!$A:$BI,1+'calc-8410178426'!K$1,0)*0.01*'calc-8410178426'!$B99)</f>
        <v>0</v>
      </c>
      <c r="L99">
        <f>IF(ISERROR(VLOOKUP($A99,'data-8017360947'!$A:$BI,1+'calc-8410178426'!L$1,0)),0,VLOOKUP($A99,'data-8017360947'!$A:$BI,1+'calc-8410178426'!L$1,0)*0.01*'calc-8410178426'!$B99)</f>
        <v>0</v>
      </c>
      <c r="M99">
        <f>IF(ISERROR(VLOOKUP($A99,'data-8017360947'!$A:$BI,1+'calc-8410178426'!M$1,0)),0,VLOOKUP($A99,'data-8017360947'!$A:$BI,1+'calc-8410178426'!M$1,0)*0.01*'calc-8410178426'!$B99)</f>
        <v>0</v>
      </c>
      <c r="N99">
        <f>IF(ISERROR(VLOOKUP($A99,'data-8017360947'!$A:$BI,1+'calc-8410178426'!N$1,0)),0,VLOOKUP($A99,'data-8017360947'!$A:$BI,1+'calc-8410178426'!N$1,0)*0.01*'calc-8410178426'!$B99)</f>
        <v>0</v>
      </c>
      <c r="O99">
        <f>IF(ISERROR(VLOOKUP($A99,'data-8017360947'!$A:$BI,1+'calc-8410178426'!O$1,0)),0,VLOOKUP($A99,'data-8017360947'!$A:$BI,1+'calc-8410178426'!O$1,0)*0.01*'calc-8410178426'!$B99)</f>
        <v>0</v>
      </c>
      <c r="P99">
        <f>IF(ISERROR(VLOOKUP($A99,'data-8017360947'!$A:$BI,1+'calc-8410178426'!P$1,0)),0,VLOOKUP($A99,'data-8017360947'!$A:$BI,1+'calc-8410178426'!P$1,0)*0.01*'calc-8410178426'!$B99)</f>
        <v>0</v>
      </c>
      <c r="Q99">
        <f>IF(ISERROR(VLOOKUP($A99,'data-8017360947'!$A:$BI,1+'calc-8410178426'!Q$1,0)),0,VLOOKUP($A99,'data-8017360947'!$A:$BI,1+'calc-8410178426'!Q$1,0)*0.01*'calc-8410178426'!$B99)</f>
        <v>0</v>
      </c>
      <c r="R99">
        <f>IF(ISERROR(VLOOKUP($A99,'data-8017360947'!$A:$BI,1+'calc-8410178426'!R$1,0)),0,VLOOKUP($A99,'data-8017360947'!$A:$BI,1+'calc-8410178426'!R$1,0)*0.01*'calc-8410178426'!$B99)</f>
        <v>0</v>
      </c>
      <c r="S99">
        <f>IF(ISERROR(VLOOKUP($A99,'data-8017360947'!$A:$BI,1+'calc-8410178426'!S$1,0)),0,VLOOKUP($A99,'data-8017360947'!$A:$BI,1+'calc-8410178426'!S$1,0)*0.01*'calc-8410178426'!$B99)</f>
        <v>0</v>
      </c>
      <c r="T99">
        <f>IF(ISERROR(VLOOKUP($A99,'data-8017360947'!$A:$BI,1+'calc-8410178426'!T$1,0)),0,VLOOKUP($A99,'data-8017360947'!$A:$BI,1+'calc-8410178426'!T$1,0)*0.01*'calc-8410178426'!$B99)</f>
        <v>0</v>
      </c>
      <c r="U99">
        <f>IF(ISERROR(VLOOKUP($A99,'data-8017360947'!$A:$BI,1+'calc-8410178426'!U$1,0)),0,VLOOKUP($A99,'data-8017360947'!$A:$BI,1+'calc-8410178426'!U$1,0)*0.01*'calc-8410178426'!$B99)</f>
        <v>0</v>
      </c>
      <c r="V99">
        <f>IF(ISERROR(VLOOKUP($A99,'data-8017360947'!$A:$BI,1+'calc-8410178426'!V$1,0)),0,VLOOKUP($A99,'data-8017360947'!$A:$BI,1+'calc-8410178426'!V$1,0)*0.01*'calc-8410178426'!$B99)</f>
        <v>0</v>
      </c>
      <c r="W99">
        <f>IF(ISERROR(VLOOKUP($A99,'data-8017360947'!$A:$BI,1+'calc-8410178426'!W$1,0)),0,VLOOKUP($A99,'data-8017360947'!$A:$BI,1+'calc-8410178426'!W$1,0)*0.01*'calc-8410178426'!$B99)</f>
        <v>0</v>
      </c>
      <c r="X99">
        <f>IF(ISERROR(VLOOKUP($A99,'data-8017360947'!$A:$BI,1+'calc-8410178426'!X$1,0)),0,VLOOKUP($A99,'data-8017360947'!$A:$BI,1+'calc-8410178426'!X$1,0)*0.01*'calc-8410178426'!$B99)</f>
        <v>0</v>
      </c>
      <c r="Y99">
        <f>IF(ISERROR(VLOOKUP($A99,'data-8017360947'!$A:$BI,1+'calc-8410178426'!Y$1,0)),0,VLOOKUP($A99,'data-8017360947'!$A:$BI,1+'calc-8410178426'!Y$1,0)*0.01*'calc-8410178426'!$B99)</f>
        <v>0</v>
      </c>
      <c r="Z99">
        <f>IF(ISERROR(VLOOKUP($A99,'data-8017360947'!$A:$BI,1+'calc-8410178426'!Z$1,0)),0,VLOOKUP($A99,'data-8017360947'!$A:$BI,1+'calc-8410178426'!Z$1,0)*0.01*'calc-8410178426'!$B99)</f>
        <v>0</v>
      </c>
      <c r="AA99">
        <f>IF(ISERROR(VLOOKUP($A99,'data-8017360947'!$A:$BI,1+'calc-8410178426'!AA$1,0)),0,VLOOKUP($A99,'data-8017360947'!$A:$BI,1+'calc-8410178426'!AA$1,0)*0.01*'calc-8410178426'!$B99)</f>
        <v>0</v>
      </c>
      <c r="AB99">
        <f>IF(ISERROR(VLOOKUP($A99,'data-8017360947'!$A:$BI,1+'calc-8410178426'!AB$1,0)),0,VLOOKUP($A99,'data-8017360947'!$A:$BI,1+'calc-8410178426'!AB$1,0)*0.01*'calc-8410178426'!$B99)</f>
        <v>0</v>
      </c>
      <c r="AC99">
        <f>IF(ISERROR(VLOOKUP($A99,'data-8017360947'!$A:$BI,1+'calc-8410178426'!AC$1,0)),0,VLOOKUP($A99,'data-8017360947'!$A:$BI,1+'calc-8410178426'!AC$1,0)*0.01*'calc-8410178426'!$B99)</f>
        <v>0</v>
      </c>
      <c r="AD99">
        <f>IF(ISERROR(VLOOKUP($A99,'data-8017360947'!$A:$BI,1+'calc-8410178426'!AD$1,0)),0,VLOOKUP($A99,'data-8017360947'!$A:$BI,1+'calc-8410178426'!AD$1,0)*0.01*'calc-8410178426'!$B99)</f>
        <v>0</v>
      </c>
      <c r="AE99">
        <f>IF(ISERROR(VLOOKUP($A99,'data-8017360947'!$A:$BI,1+'calc-8410178426'!AE$1,0)),0,VLOOKUP($A99,'data-8017360947'!$A:$BI,1+'calc-8410178426'!AE$1,0)*0.01*'calc-8410178426'!$B99)</f>
        <v>0</v>
      </c>
      <c r="AF99">
        <f>IF(ISERROR(VLOOKUP($A99,'data-8017360947'!$A:$BI,1+'calc-8410178426'!AF$1,0)),0,VLOOKUP($A99,'data-8017360947'!$A:$BI,1+'calc-8410178426'!AF$1,0)*0.01*'calc-8410178426'!$B99)</f>
        <v>0</v>
      </c>
      <c r="AG99">
        <f>IF(ISERROR(VLOOKUP($A99,'data-8017360947'!$A:$BI,1+'calc-8410178426'!AG$1,0)),0,VLOOKUP($A99,'data-8017360947'!$A:$BI,1+'calc-8410178426'!AG$1,0)*0.01*'calc-8410178426'!$B99)</f>
        <v>0</v>
      </c>
      <c r="AH99">
        <f>IF(ISERROR(VLOOKUP($A99,'data-8017360947'!$A:$BI,1+'calc-8410178426'!AH$1,0)),0,VLOOKUP($A99,'data-8017360947'!$A:$BI,1+'calc-8410178426'!AH$1,0)*0.01*'calc-8410178426'!$B99)</f>
        <v>0</v>
      </c>
      <c r="AI99">
        <f>IF(ISERROR(VLOOKUP($A99,'data-8017360947'!$A:$BI,1+'calc-8410178426'!AI$1,0)),0,VLOOKUP($A99,'data-8017360947'!$A:$BI,1+'calc-8410178426'!AI$1,0)*0.01*'calc-8410178426'!$B99)</f>
        <v>0</v>
      </c>
      <c r="AJ99">
        <f>IF(ISERROR(VLOOKUP($A99,'data-8017360947'!$A:$BI,1+'calc-8410178426'!AJ$1,0)),0,VLOOKUP($A99,'data-8017360947'!$A:$BI,1+'calc-8410178426'!AJ$1,0)*0.01*'calc-8410178426'!$B99)</f>
        <v>0</v>
      </c>
      <c r="AK99">
        <f>IF(ISERROR(VLOOKUP($A99,'data-8017360947'!$A:$BI,1+'calc-8410178426'!AK$1,0)),0,VLOOKUP($A99,'data-8017360947'!$A:$BI,1+'calc-8410178426'!AK$1,0)*0.01*'calc-8410178426'!$B99)</f>
        <v>0</v>
      </c>
      <c r="AL99">
        <f>IF(ISERROR(VLOOKUP($A99,'data-8017360947'!$A:$BI,1+'calc-8410178426'!AL$1,0)),0,VLOOKUP($A99,'data-8017360947'!$A:$BI,1+'calc-8410178426'!AL$1,0)*0.01*'calc-8410178426'!$B99)</f>
        <v>0</v>
      </c>
      <c r="AM99">
        <f>IF(ISERROR(VLOOKUP($A99,'data-8017360947'!$A:$BI,1+'calc-8410178426'!AM$1,0)),0,VLOOKUP($A99,'data-8017360947'!$A:$BI,1+'calc-8410178426'!AM$1,0)*0.01*'calc-8410178426'!$B99)</f>
        <v>0</v>
      </c>
      <c r="AN99">
        <f>IF(ISERROR(VLOOKUP($A99,'data-8017360947'!$A:$BI,1+'calc-8410178426'!AN$1,0)),0,VLOOKUP($A99,'data-8017360947'!$A:$BI,1+'calc-8410178426'!AN$1,0)*0.01*'calc-8410178426'!$B99)</f>
        <v>0</v>
      </c>
      <c r="AO99">
        <f>IF(ISERROR(VLOOKUP($A99,'data-8017360947'!$A:$BI,1+'calc-8410178426'!AO$1,0)),0,VLOOKUP($A99,'data-8017360947'!$A:$BI,1+'calc-8410178426'!AO$1,0)*0.01*'calc-8410178426'!$B99)</f>
        <v>0</v>
      </c>
      <c r="AP99">
        <f>IF(ISERROR(VLOOKUP($A99,'data-8017360947'!$A:$BI,1+'calc-8410178426'!AP$1,0)),0,VLOOKUP($A99,'data-8017360947'!$A:$BI,1+'calc-8410178426'!AP$1,0)*0.01*'calc-8410178426'!$B99)</f>
        <v>0</v>
      </c>
      <c r="AQ99">
        <f>IF(ISERROR(VLOOKUP($A99,'data-8017360947'!$A:$BI,1+'calc-8410178426'!AQ$1,0)),0,VLOOKUP($A99,'data-8017360947'!$A:$BI,1+'calc-8410178426'!AQ$1,0)*0.01*'calc-8410178426'!$B99)</f>
        <v>0</v>
      </c>
      <c r="AR99">
        <f>IF(ISERROR(VLOOKUP($A99,'data-8017360947'!$A:$BI,1+'calc-8410178426'!AR$1,0)),0,VLOOKUP($A99,'data-8017360947'!$A:$BI,1+'calc-8410178426'!AR$1,0)*0.01*'calc-8410178426'!$B99)</f>
        <v>0</v>
      </c>
      <c r="AS99">
        <f>IF(ISERROR(VLOOKUP($A99,'data-8017360947'!$A:$BI,1+'calc-8410178426'!AS$1,0)),0,VLOOKUP($A99,'data-8017360947'!$A:$BI,1+'calc-8410178426'!AS$1,0)*0.01*'calc-8410178426'!$B99)</f>
        <v>0</v>
      </c>
      <c r="AT99">
        <f>IF(ISERROR(VLOOKUP($A99,'data-8017360947'!$A:$BI,1+'calc-8410178426'!AT$1,0)),0,VLOOKUP($A99,'data-8017360947'!$A:$BI,1+'calc-8410178426'!AT$1,0)*0.01*'calc-8410178426'!$B99)</f>
        <v>0</v>
      </c>
      <c r="AU99">
        <f>IF(ISERROR(VLOOKUP($A99,'data-8017360947'!$A:$BI,1+'calc-8410178426'!AU$1,0)),0,VLOOKUP($A99,'data-8017360947'!$A:$BI,1+'calc-8410178426'!AU$1,0)*0.01*'calc-8410178426'!$B99)</f>
        <v>0</v>
      </c>
      <c r="AV99">
        <f>IF(ISERROR(VLOOKUP($A99,'data-8017360947'!$A:$BI,1+'calc-8410178426'!AV$1,0)),0,VLOOKUP($A99,'data-8017360947'!$A:$BI,1+'calc-8410178426'!AV$1,0)*0.01*'calc-8410178426'!$B99)</f>
        <v>0</v>
      </c>
      <c r="AW99">
        <f>IF(ISERROR(VLOOKUP($A99,'data-8017360947'!$A:$BI,1+'calc-8410178426'!AW$1,0)),0,VLOOKUP($A99,'data-8017360947'!$A:$BI,1+'calc-8410178426'!AW$1,0)*0.01*'calc-8410178426'!$B99)</f>
        <v>0</v>
      </c>
      <c r="AX99">
        <f>IF(ISERROR(VLOOKUP($A99,'data-8017360947'!$A:$BI,1+'calc-8410178426'!AX$1,0)),0,VLOOKUP($A99,'data-8017360947'!$A:$BI,1+'calc-8410178426'!AX$1,0)*0.01*'calc-8410178426'!$B99)</f>
        <v>0</v>
      </c>
      <c r="AY99">
        <f>IF(ISERROR(VLOOKUP($A99,'data-8017360947'!$A:$BI,1+'calc-8410178426'!AY$1,0)),0,VLOOKUP($A99,'data-8017360947'!$A:$BI,1+'calc-8410178426'!AY$1,0)*0.01*'calc-8410178426'!$B99)</f>
        <v>0</v>
      </c>
      <c r="AZ99">
        <f>IF(ISERROR(VLOOKUP($A99,'data-8017360947'!$A:$BI,1+'calc-8410178426'!AZ$1,0)),0,VLOOKUP($A99,'data-8017360947'!$A:$BI,1+'calc-8410178426'!AZ$1,0)*0.01*'calc-8410178426'!$B99)</f>
        <v>0</v>
      </c>
      <c r="BA99">
        <f>IF(ISERROR(VLOOKUP($A99,'data-8017360947'!$A:$BI,1+'calc-8410178426'!BA$1,0)),0,VLOOKUP($A99,'data-8017360947'!$A:$BI,1+'calc-8410178426'!BA$1,0)*0.01*'calc-8410178426'!$B99)</f>
        <v>0</v>
      </c>
      <c r="BB99">
        <f>IF(ISERROR(VLOOKUP($A99,'data-8017360947'!$A:$BI,1+'calc-8410178426'!BB$1,0)),0,VLOOKUP($A99,'data-8017360947'!$A:$BI,1+'calc-8410178426'!BB$1,0)*0.01*'calc-8410178426'!$B99)</f>
        <v>0</v>
      </c>
      <c r="BC99">
        <f>IF(ISERROR(VLOOKUP($A99,'data-8017360947'!$A:$BI,1+'calc-8410178426'!BC$1,0)),0,VLOOKUP($A99,'data-8017360947'!$A:$BI,1+'calc-8410178426'!BC$1,0)*0.01*'calc-8410178426'!$B99)</f>
        <v>0</v>
      </c>
      <c r="BD99">
        <f>IF(ISERROR(VLOOKUP($A99,'data-8017360947'!$A:$BI,1+'calc-8410178426'!BD$1,0)),0,VLOOKUP($A99,'data-8017360947'!$A:$BI,1+'calc-8410178426'!BD$1,0)*0.01*'calc-8410178426'!$B99)</f>
        <v>0</v>
      </c>
      <c r="BE99">
        <f>IF(ISERROR(VLOOKUP($A99,'data-8017360947'!$A:$BI,1+'calc-8410178426'!BE$1,0)),0,VLOOKUP($A99,'data-8017360947'!$A:$BI,1+'calc-8410178426'!BE$1,0)*0.01*'calc-8410178426'!$B99)</f>
        <v>0</v>
      </c>
      <c r="BF99">
        <f>IF(ISERROR(VLOOKUP($A99,'data-8017360947'!$A:$BI,1+'calc-8410178426'!BF$1,0)),0,VLOOKUP($A99,'data-8017360947'!$A:$BI,1+'calc-8410178426'!BF$1,0)*0.01*'calc-8410178426'!$B99)</f>
        <v>0</v>
      </c>
      <c r="BG99">
        <f>IF(ISERROR(VLOOKUP($A99,'data-8017360947'!$A:$BI,1+'calc-8410178426'!BG$1,0)),0,VLOOKUP($A99,'data-8017360947'!$A:$BI,1+'calc-8410178426'!BG$1,0)*0.01*'calc-8410178426'!$B99)</f>
        <v>0</v>
      </c>
      <c r="BH99">
        <f>IF(ISERROR(VLOOKUP($A99,'data-8017360947'!$A:$BI,1+'calc-8410178426'!BH$1,0)),0,VLOOKUP($A99,'data-8017360947'!$A:$BI,1+'calc-8410178426'!BH$1,0)*0.01*'calc-8410178426'!$B99)</f>
        <v>0</v>
      </c>
      <c r="BI99">
        <f>IF(ISERROR(VLOOKUP($A99,'data-8017360947'!$A:$BI,1+'calc-8410178426'!BI$1,0)),0,VLOOKUP($A99,'data-8017360947'!$A:$BI,1+'calc-8410178426'!BI$1,0)*0.01*'calc-8410178426'!$B99)</f>
        <v>0</v>
      </c>
      <c r="BJ99">
        <f>IF(ISERROR(VLOOKUP($A99,'data-8017360947'!$A:$BI,1+'calc-8410178426'!BJ$1,0)),0,VLOOKUP($A99,'data-8017360947'!$A:$BI,1+'calc-8410178426'!BJ$1,0)*0.01*'calc-8410178426'!$B99)</f>
        <v>0</v>
      </c>
    </row>
    <row r="100" spans="1:62" x14ac:dyDescent="0.25">
      <c r="A100">
        <f>'Nutritional Calculator - Demo'!C105</f>
        <v>0</v>
      </c>
      <c r="B100">
        <f>'Nutritional Calculator - Demo'!D105</f>
        <v>0</v>
      </c>
      <c r="C100">
        <f>IF(ISERROR(VLOOKUP($A100,'data-8017360947'!$A:$BI,1+'calc-8410178426'!C$1,0)),0,VLOOKUP($A100,'data-8017360947'!$A:$BI,1+'calc-8410178426'!C$1,0)*0.01*'calc-8410178426'!$B100)</f>
        <v>0</v>
      </c>
      <c r="D100">
        <f>IF(ISERROR(VLOOKUP($A100,'data-8017360947'!$A:$BI,1+'calc-8410178426'!D$1,0)),0,VLOOKUP($A100,'data-8017360947'!$A:$BI,1+'calc-8410178426'!D$1,0)*0.01*'calc-8410178426'!$B100)</f>
        <v>0</v>
      </c>
      <c r="E100">
        <f>IF(ISERROR(VLOOKUP($A100,'data-8017360947'!$A:$BI,1+'calc-8410178426'!E$1,0)),0,VLOOKUP($A100,'data-8017360947'!$A:$BI,1+'calc-8410178426'!E$1,0)*0.01*'calc-8410178426'!$B100)</f>
        <v>0</v>
      </c>
      <c r="F100">
        <f>IF(ISERROR(VLOOKUP($A100,'data-8017360947'!$A:$BI,1+'calc-8410178426'!F$1,0)),0,VLOOKUP($A100,'data-8017360947'!$A:$BI,1+'calc-8410178426'!F$1,0)*0.01*'calc-8410178426'!$B100)</f>
        <v>0</v>
      </c>
      <c r="G100">
        <f>IF(ISERROR(VLOOKUP($A100,'data-8017360947'!$A:$BI,1+'calc-8410178426'!G$1,0)),0,VLOOKUP($A100,'data-8017360947'!$A:$BI,1+'calc-8410178426'!G$1,0)*0.01*'calc-8410178426'!$B100)</f>
        <v>0</v>
      </c>
      <c r="H100">
        <f>IF(ISERROR(VLOOKUP($A100,'data-8017360947'!$A:$BI,1+'calc-8410178426'!H$1,0)),0,VLOOKUP($A100,'data-8017360947'!$A:$BI,1+'calc-8410178426'!H$1,0)*0.01*'calc-8410178426'!$B100)</f>
        <v>0</v>
      </c>
      <c r="I100">
        <f>IF(ISERROR(VLOOKUP($A100,'data-8017360947'!$A:$BI,1+'calc-8410178426'!I$1,0)),0,VLOOKUP($A100,'data-8017360947'!$A:$BI,1+'calc-8410178426'!I$1,0)*0.01*'calc-8410178426'!$B100)</f>
        <v>0</v>
      </c>
      <c r="J100">
        <f>IF(ISERROR(VLOOKUP($A100,'data-8017360947'!$A:$BI,1+'calc-8410178426'!J$1,0)),0,VLOOKUP($A100,'data-8017360947'!$A:$BI,1+'calc-8410178426'!J$1,0)*0.01*'calc-8410178426'!$B100)</f>
        <v>0</v>
      </c>
      <c r="K100">
        <f>IF(ISERROR(VLOOKUP($A100,'data-8017360947'!$A:$BI,1+'calc-8410178426'!K$1,0)),0,VLOOKUP($A100,'data-8017360947'!$A:$BI,1+'calc-8410178426'!K$1,0)*0.01*'calc-8410178426'!$B100)</f>
        <v>0</v>
      </c>
      <c r="L100">
        <f>IF(ISERROR(VLOOKUP($A100,'data-8017360947'!$A:$BI,1+'calc-8410178426'!L$1,0)),0,VLOOKUP($A100,'data-8017360947'!$A:$BI,1+'calc-8410178426'!L$1,0)*0.01*'calc-8410178426'!$B100)</f>
        <v>0</v>
      </c>
      <c r="M100">
        <f>IF(ISERROR(VLOOKUP($A100,'data-8017360947'!$A:$BI,1+'calc-8410178426'!M$1,0)),0,VLOOKUP($A100,'data-8017360947'!$A:$BI,1+'calc-8410178426'!M$1,0)*0.01*'calc-8410178426'!$B100)</f>
        <v>0</v>
      </c>
      <c r="N100">
        <f>IF(ISERROR(VLOOKUP($A100,'data-8017360947'!$A:$BI,1+'calc-8410178426'!N$1,0)),0,VLOOKUP($A100,'data-8017360947'!$A:$BI,1+'calc-8410178426'!N$1,0)*0.01*'calc-8410178426'!$B100)</f>
        <v>0</v>
      </c>
      <c r="O100">
        <f>IF(ISERROR(VLOOKUP($A100,'data-8017360947'!$A:$BI,1+'calc-8410178426'!O$1,0)),0,VLOOKUP($A100,'data-8017360947'!$A:$BI,1+'calc-8410178426'!O$1,0)*0.01*'calc-8410178426'!$B100)</f>
        <v>0</v>
      </c>
      <c r="P100">
        <f>IF(ISERROR(VLOOKUP($A100,'data-8017360947'!$A:$BI,1+'calc-8410178426'!P$1,0)),0,VLOOKUP($A100,'data-8017360947'!$A:$BI,1+'calc-8410178426'!P$1,0)*0.01*'calc-8410178426'!$B100)</f>
        <v>0</v>
      </c>
      <c r="Q100">
        <f>IF(ISERROR(VLOOKUP($A100,'data-8017360947'!$A:$BI,1+'calc-8410178426'!Q$1,0)),0,VLOOKUP($A100,'data-8017360947'!$A:$BI,1+'calc-8410178426'!Q$1,0)*0.01*'calc-8410178426'!$B100)</f>
        <v>0</v>
      </c>
      <c r="R100">
        <f>IF(ISERROR(VLOOKUP($A100,'data-8017360947'!$A:$BI,1+'calc-8410178426'!R$1,0)),0,VLOOKUP($A100,'data-8017360947'!$A:$BI,1+'calc-8410178426'!R$1,0)*0.01*'calc-8410178426'!$B100)</f>
        <v>0</v>
      </c>
      <c r="S100">
        <f>IF(ISERROR(VLOOKUP($A100,'data-8017360947'!$A:$BI,1+'calc-8410178426'!S$1,0)),0,VLOOKUP($A100,'data-8017360947'!$A:$BI,1+'calc-8410178426'!S$1,0)*0.01*'calc-8410178426'!$B100)</f>
        <v>0</v>
      </c>
      <c r="T100">
        <f>IF(ISERROR(VLOOKUP($A100,'data-8017360947'!$A:$BI,1+'calc-8410178426'!T$1,0)),0,VLOOKUP($A100,'data-8017360947'!$A:$BI,1+'calc-8410178426'!T$1,0)*0.01*'calc-8410178426'!$B100)</f>
        <v>0</v>
      </c>
      <c r="U100">
        <f>IF(ISERROR(VLOOKUP($A100,'data-8017360947'!$A:$BI,1+'calc-8410178426'!U$1,0)),0,VLOOKUP($A100,'data-8017360947'!$A:$BI,1+'calc-8410178426'!U$1,0)*0.01*'calc-8410178426'!$B100)</f>
        <v>0</v>
      </c>
      <c r="V100">
        <f>IF(ISERROR(VLOOKUP($A100,'data-8017360947'!$A:$BI,1+'calc-8410178426'!V$1,0)),0,VLOOKUP($A100,'data-8017360947'!$A:$BI,1+'calc-8410178426'!V$1,0)*0.01*'calc-8410178426'!$B100)</f>
        <v>0</v>
      </c>
      <c r="W100">
        <f>IF(ISERROR(VLOOKUP($A100,'data-8017360947'!$A:$BI,1+'calc-8410178426'!W$1,0)),0,VLOOKUP($A100,'data-8017360947'!$A:$BI,1+'calc-8410178426'!W$1,0)*0.01*'calc-8410178426'!$B100)</f>
        <v>0</v>
      </c>
      <c r="X100">
        <f>IF(ISERROR(VLOOKUP($A100,'data-8017360947'!$A:$BI,1+'calc-8410178426'!X$1,0)),0,VLOOKUP($A100,'data-8017360947'!$A:$BI,1+'calc-8410178426'!X$1,0)*0.01*'calc-8410178426'!$B100)</f>
        <v>0</v>
      </c>
      <c r="Y100">
        <f>IF(ISERROR(VLOOKUP($A100,'data-8017360947'!$A:$BI,1+'calc-8410178426'!Y$1,0)),0,VLOOKUP($A100,'data-8017360947'!$A:$BI,1+'calc-8410178426'!Y$1,0)*0.01*'calc-8410178426'!$B100)</f>
        <v>0</v>
      </c>
      <c r="Z100">
        <f>IF(ISERROR(VLOOKUP($A100,'data-8017360947'!$A:$BI,1+'calc-8410178426'!Z$1,0)),0,VLOOKUP($A100,'data-8017360947'!$A:$BI,1+'calc-8410178426'!Z$1,0)*0.01*'calc-8410178426'!$B100)</f>
        <v>0</v>
      </c>
      <c r="AA100">
        <f>IF(ISERROR(VLOOKUP($A100,'data-8017360947'!$A:$BI,1+'calc-8410178426'!AA$1,0)),0,VLOOKUP($A100,'data-8017360947'!$A:$BI,1+'calc-8410178426'!AA$1,0)*0.01*'calc-8410178426'!$B100)</f>
        <v>0</v>
      </c>
      <c r="AB100">
        <f>IF(ISERROR(VLOOKUP($A100,'data-8017360947'!$A:$BI,1+'calc-8410178426'!AB$1,0)),0,VLOOKUP($A100,'data-8017360947'!$A:$BI,1+'calc-8410178426'!AB$1,0)*0.01*'calc-8410178426'!$B100)</f>
        <v>0</v>
      </c>
      <c r="AC100">
        <f>IF(ISERROR(VLOOKUP($A100,'data-8017360947'!$A:$BI,1+'calc-8410178426'!AC$1,0)),0,VLOOKUP($A100,'data-8017360947'!$A:$BI,1+'calc-8410178426'!AC$1,0)*0.01*'calc-8410178426'!$B100)</f>
        <v>0</v>
      </c>
      <c r="AD100">
        <f>IF(ISERROR(VLOOKUP($A100,'data-8017360947'!$A:$BI,1+'calc-8410178426'!AD$1,0)),0,VLOOKUP($A100,'data-8017360947'!$A:$BI,1+'calc-8410178426'!AD$1,0)*0.01*'calc-8410178426'!$B100)</f>
        <v>0</v>
      </c>
      <c r="AE100">
        <f>IF(ISERROR(VLOOKUP($A100,'data-8017360947'!$A:$BI,1+'calc-8410178426'!AE$1,0)),0,VLOOKUP($A100,'data-8017360947'!$A:$BI,1+'calc-8410178426'!AE$1,0)*0.01*'calc-8410178426'!$B100)</f>
        <v>0</v>
      </c>
      <c r="AF100">
        <f>IF(ISERROR(VLOOKUP($A100,'data-8017360947'!$A:$BI,1+'calc-8410178426'!AF$1,0)),0,VLOOKUP($A100,'data-8017360947'!$A:$BI,1+'calc-8410178426'!AF$1,0)*0.01*'calc-8410178426'!$B100)</f>
        <v>0</v>
      </c>
      <c r="AG100">
        <f>IF(ISERROR(VLOOKUP($A100,'data-8017360947'!$A:$BI,1+'calc-8410178426'!AG$1,0)),0,VLOOKUP($A100,'data-8017360947'!$A:$BI,1+'calc-8410178426'!AG$1,0)*0.01*'calc-8410178426'!$B100)</f>
        <v>0</v>
      </c>
      <c r="AH100">
        <f>IF(ISERROR(VLOOKUP($A100,'data-8017360947'!$A:$BI,1+'calc-8410178426'!AH$1,0)),0,VLOOKUP($A100,'data-8017360947'!$A:$BI,1+'calc-8410178426'!AH$1,0)*0.01*'calc-8410178426'!$B100)</f>
        <v>0</v>
      </c>
      <c r="AI100">
        <f>IF(ISERROR(VLOOKUP($A100,'data-8017360947'!$A:$BI,1+'calc-8410178426'!AI$1,0)),0,VLOOKUP($A100,'data-8017360947'!$A:$BI,1+'calc-8410178426'!AI$1,0)*0.01*'calc-8410178426'!$B100)</f>
        <v>0</v>
      </c>
      <c r="AJ100">
        <f>IF(ISERROR(VLOOKUP($A100,'data-8017360947'!$A:$BI,1+'calc-8410178426'!AJ$1,0)),0,VLOOKUP($A100,'data-8017360947'!$A:$BI,1+'calc-8410178426'!AJ$1,0)*0.01*'calc-8410178426'!$B100)</f>
        <v>0</v>
      </c>
      <c r="AK100">
        <f>IF(ISERROR(VLOOKUP($A100,'data-8017360947'!$A:$BI,1+'calc-8410178426'!AK$1,0)),0,VLOOKUP($A100,'data-8017360947'!$A:$BI,1+'calc-8410178426'!AK$1,0)*0.01*'calc-8410178426'!$B100)</f>
        <v>0</v>
      </c>
      <c r="AL100">
        <f>IF(ISERROR(VLOOKUP($A100,'data-8017360947'!$A:$BI,1+'calc-8410178426'!AL$1,0)),0,VLOOKUP($A100,'data-8017360947'!$A:$BI,1+'calc-8410178426'!AL$1,0)*0.01*'calc-8410178426'!$B100)</f>
        <v>0</v>
      </c>
      <c r="AM100">
        <f>IF(ISERROR(VLOOKUP($A100,'data-8017360947'!$A:$BI,1+'calc-8410178426'!AM$1,0)),0,VLOOKUP($A100,'data-8017360947'!$A:$BI,1+'calc-8410178426'!AM$1,0)*0.01*'calc-8410178426'!$B100)</f>
        <v>0</v>
      </c>
      <c r="AN100">
        <f>IF(ISERROR(VLOOKUP($A100,'data-8017360947'!$A:$BI,1+'calc-8410178426'!AN$1,0)),0,VLOOKUP($A100,'data-8017360947'!$A:$BI,1+'calc-8410178426'!AN$1,0)*0.01*'calc-8410178426'!$B100)</f>
        <v>0</v>
      </c>
      <c r="AO100">
        <f>IF(ISERROR(VLOOKUP($A100,'data-8017360947'!$A:$BI,1+'calc-8410178426'!AO$1,0)),0,VLOOKUP($A100,'data-8017360947'!$A:$BI,1+'calc-8410178426'!AO$1,0)*0.01*'calc-8410178426'!$B100)</f>
        <v>0</v>
      </c>
      <c r="AP100">
        <f>IF(ISERROR(VLOOKUP($A100,'data-8017360947'!$A:$BI,1+'calc-8410178426'!AP$1,0)),0,VLOOKUP($A100,'data-8017360947'!$A:$BI,1+'calc-8410178426'!AP$1,0)*0.01*'calc-8410178426'!$B100)</f>
        <v>0</v>
      </c>
      <c r="AQ100">
        <f>IF(ISERROR(VLOOKUP($A100,'data-8017360947'!$A:$BI,1+'calc-8410178426'!AQ$1,0)),0,VLOOKUP($A100,'data-8017360947'!$A:$BI,1+'calc-8410178426'!AQ$1,0)*0.01*'calc-8410178426'!$B100)</f>
        <v>0</v>
      </c>
      <c r="AR100">
        <f>IF(ISERROR(VLOOKUP($A100,'data-8017360947'!$A:$BI,1+'calc-8410178426'!AR$1,0)),0,VLOOKUP($A100,'data-8017360947'!$A:$BI,1+'calc-8410178426'!AR$1,0)*0.01*'calc-8410178426'!$B100)</f>
        <v>0</v>
      </c>
      <c r="AS100">
        <f>IF(ISERROR(VLOOKUP($A100,'data-8017360947'!$A:$BI,1+'calc-8410178426'!AS$1,0)),0,VLOOKUP($A100,'data-8017360947'!$A:$BI,1+'calc-8410178426'!AS$1,0)*0.01*'calc-8410178426'!$B100)</f>
        <v>0</v>
      </c>
      <c r="AT100">
        <f>IF(ISERROR(VLOOKUP($A100,'data-8017360947'!$A:$BI,1+'calc-8410178426'!AT$1,0)),0,VLOOKUP($A100,'data-8017360947'!$A:$BI,1+'calc-8410178426'!AT$1,0)*0.01*'calc-8410178426'!$B100)</f>
        <v>0</v>
      </c>
      <c r="AU100">
        <f>IF(ISERROR(VLOOKUP($A100,'data-8017360947'!$A:$BI,1+'calc-8410178426'!AU$1,0)),0,VLOOKUP($A100,'data-8017360947'!$A:$BI,1+'calc-8410178426'!AU$1,0)*0.01*'calc-8410178426'!$B100)</f>
        <v>0</v>
      </c>
      <c r="AV100">
        <f>IF(ISERROR(VLOOKUP($A100,'data-8017360947'!$A:$BI,1+'calc-8410178426'!AV$1,0)),0,VLOOKUP($A100,'data-8017360947'!$A:$BI,1+'calc-8410178426'!AV$1,0)*0.01*'calc-8410178426'!$B100)</f>
        <v>0</v>
      </c>
      <c r="AW100">
        <f>IF(ISERROR(VLOOKUP($A100,'data-8017360947'!$A:$BI,1+'calc-8410178426'!AW$1,0)),0,VLOOKUP($A100,'data-8017360947'!$A:$BI,1+'calc-8410178426'!AW$1,0)*0.01*'calc-8410178426'!$B100)</f>
        <v>0</v>
      </c>
      <c r="AX100">
        <f>IF(ISERROR(VLOOKUP($A100,'data-8017360947'!$A:$BI,1+'calc-8410178426'!AX$1,0)),0,VLOOKUP($A100,'data-8017360947'!$A:$BI,1+'calc-8410178426'!AX$1,0)*0.01*'calc-8410178426'!$B100)</f>
        <v>0</v>
      </c>
      <c r="AY100">
        <f>IF(ISERROR(VLOOKUP($A100,'data-8017360947'!$A:$BI,1+'calc-8410178426'!AY$1,0)),0,VLOOKUP($A100,'data-8017360947'!$A:$BI,1+'calc-8410178426'!AY$1,0)*0.01*'calc-8410178426'!$B100)</f>
        <v>0</v>
      </c>
      <c r="AZ100">
        <f>IF(ISERROR(VLOOKUP($A100,'data-8017360947'!$A:$BI,1+'calc-8410178426'!AZ$1,0)),0,VLOOKUP($A100,'data-8017360947'!$A:$BI,1+'calc-8410178426'!AZ$1,0)*0.01*'calc-8410178426'!$B100)</f>
        <v>0</v>
      </c>
      <c r="BA100">
        <f>IF(ISERROR(VLOOKUP($A100,'data-8017360947'!$A:$BI,1+'calc-8410178426'!BA$1,0)),0,VLOOKUP($A100,'data-8017360947'!$A:$BI,1+'calc-8410178426'!BA$1,0)*0.01*'calc-8410178426'!$B100)</f>
        <v>0</v>
      </c>
      <c r="BB100">
        <f>IF(ISERROR(VLOOKUP($A100,'data-8017360947'!$A:$BI,1+'calc-8410178426'!BB$1,0)),0,VLOOKUP($A100,'data-8017360947'!$A:$BI,1+'calc-8410178426'!BB$1,0)*0.01*'calc-8410178426'!$B100)</f>
        <v>0</v>
      </c>
      <c r="BC100">
        <f>IF(ISERROR(VLOOKUP($A100,'data-8017360947'!$A:$BI,1+'calc-8410178426'!BC$1,0)),0,VLOOKUP($A100,'data-8017360947'!$A:$BI,1+'calc-8410178426'!BC$1,0)*0.01*'calc-8410178426'!$B100)</f>
        <v>0</v>
      </c>
      <c r="BD100">
        <f>IF(ISERROR(VLOOKUP($A100,'data-8017360947'!$A:$BI,1+'calc-8410178426'!BD$1,0)),0,VLOOKUP($A100,'data-8017360947'!$A:$BI,1+'calc-8410178426'!BD$1,0)*0.01*'calc-8410178426'!$B100)</f>
        <v>0</v>
      </c>
      <c r="BE100">
        <f>IF(ISERROR(VLOOKUP($A100,'data-8017360947'!$A:$BI,1+'calc-8410178426'!BE$1,0)),0,VLOOKUP($A100,'data-8017360947'!$A:$BI,1+'calc-8410178426'!BE$1,0)*0.01*'calc-8410178426'!$B100)</f>
        <v>0</v>
      </c>
      <c r="BF100">
        <f>IF(ISERROR(VLOOKUP($A100,'data-8017360947'!$A:$BI,1+'calc-8410178426'!BF$1,0)),0,VLOOKUP($A100,'data-8017360947'!$A:$BI,1+'calc-8410178426'!BF$1,0)*0.01*'calc-8410178426'!$B100)</f>
        <v>0</v>
      </c>
      <c r="BG100">
        <f>IF(ISERROR(VLOOKUP($A100,'data-8017360947'!$A:$BI,1+'calc-8410178426'!BG$1,0)),0,VLOOKUP($A100,'data-8017360947'!$A:$BI,1+'calc-8410178426'!BG$1,0)*0.01*'calc-8410178426'!$B100)</f>
        <v>0</v>
      </c>
      <c r="BH100">
        <f>IF(ISERROR(VLOOKUP($A100,'data-8017360947'!$A:$BI,1+'calc-8410178426'!BH$1,0)),0,VLOOKUP($A100,'data-8017360947'!$A:$BI,1+'calc-8410178426'!BH$1,0)*0.01*'calc-8410178426'!$B100)</f>
        <v>0</v>
      </c>
      <c r="BI100">
        <f>IF(ISERROR(VLOOKUP($A100,'data-8017360947'!$A:$BI,1+'calc-8410178426'!BI$1,0)),0,VLOOKUP($A100,'data-8017360947'!$A:$BI,1+'calc-8410178426'!BI$1,0)*0.01*'calc-8410178426'!$B100)</f>
        <v>0</v>
      </c>
      <c r="BJ100">
        <f>IF(ISERROR(VLOOKUP($A100,'data-8017360947'!$A:$BI,1+'calc-8410178426'!BJ$1,0)),0,VLOOKUP($A100,'data-8017360947'!$A:$BI,1+'calc-8410178426'!BJ$1,0)*0.01*'calc-8410178426'!$B100)</f>
        <v>0</v>
      </c>
    </row>
    <row r="101" spans="1:62" x14ac:dyDescent="0.25">
      <c r="A101">
        <f>'Nutritional Calculator - Demo'!C106</f>
        <v>0</v>
      </c>
      <c r="B101">
        <f>'Nutritional Calculator - Demo'!D106</f>
        <v>0</v>
      </c>
      <c r="C101">
        <f>IF(ISERROR(VLOOKUP($A101,'data-8017360947'!$A:$BI,1+'calc-8410178426'!C$1,0)),0,VLOOKUP($A101,'data-8017360947'!$A:$BI,1+'calc-8410178426'!C$1,0)*0.01*'calc-8410178426'!$B101)</f>
        <v>0</v>
      </c>
      <c r="D101">
        <f>IF(ISERROR(VLOOKUP($A101,'data-8017360947'!$A:$BI,1+'calc-8410178426'!D$1,0)),0,VLOOKUP($A101,'data-8017360947'!$A:$BI,1+'calc-8410178426'!D$1,0)*0.01*'calc-8410178426'!$B101)</f>
        <v>0</v>
      </c>
      <c r="E101">
        <f>IF(ISERROR(VLOOKUP($A101,'data-8017360947'!$A:$BI,1+'calc-8410178426'!E$1,0)),0,VLOOKUP($A101,'data-8017360947'!$A:$BI,1+'calc-8410178426'!E$1,0)*0.01*'calc-8410178426'!$B101)</f>
        <v>0</v>
      </c>
      <c r="F101">
        <f>IF(ISERROR(VLOOKUP($A101,'data-8017360947'!$A:$BI,1+'calc-8410178426'!F$1,0)),0,VLOOKUP($A101,'data-8017360947'!$A:$BI,1+'calc-8410178426'!F$1,0)*0.01*'calc-8410178426'!$B101)</f>
        <v>0</v>
      </c>
      <c r="G101">
        <f>IF(ISERROR(VLOOKUP($A101,'data-8017360947'!$A:$BI,1+'calc-8410178426'!G$1,0)),0,VLOOKUP($A101,'data-8017360947'!$A:$BI,1+'calc-8410178426'!G$1,0)*0.01*'calc-8410178426'!$B101)</f>
        <v>0</v>
      </c>
      <c r="H101">
        <f>IF(ISERROR(VLOOKUP($A101,'data-8017360947'!$A:$BI,1+'calc-8410178426'!H$1,0)),0,VLOOKUP($A101,'data-8017360947'!$A:$BI,1+'calc-8410178426'!H$1,0)*0.01*'calc-8410178426'!$B101)</f>
        <v>0</v>
      </c>
      <c r="I101">
        <f>IF(ISERROR(VLOOKUP($A101,'data-8017360947'!$A:$BI,1+'calc-8410178426'!I$1,0)),0,VLOOKUP($A101,'data-8017360947'!$A:$BI,1+'calc-8410178426'!I$1,0)*0.01*'calc-8410178426'!$B101)</f>
        <v>0</v>
      </c>
      <c r="J101">
        <f>IF(ISERROR(VLOOKUP($A101,'data-8017360947'!$A:$BI,1+'calc-8410178426'!J$1,0)),0,VLOOKUP($A101,'data-8017360947'!$A:$BI,1+'calc-8410178426'!J$1,0)*0.01*'calc-8410178426'!$B101)</f>
        <v>0</v>
      </c>
      <c r="K101">
        <f>IF(ISERROR(VLOOKUP($A101,'data-8017360947'!$A:$BI,1+'calc-8410178426'!K$1,0)),0,VLOOKUP($A101,'data-8017360947'!$A:$BI,1+'calc-8410178426'!K$1,0)*0.01*'calc-8410178426'!$B101)</f>
        <v>0</v>
      </c>
      <c r="L101">
        <f>IF(ISERROR(VLOOKUP($A101,'data-8017360947'!$A:$BI,1+'calc-8410178426'!L$1,0)),0,VLOOKUP($A101,'data-8017360947'!$A:$BI,1+'calc-8410178426'!L$1,0)*0.01*'calc-8410178426'!$B101)</f>
        <v>0</v>
      </c>
      <c r="M101">
        <f>IF(ISERROR(VLOOKUP($A101,'data-8017360947'!$A:$BI,1+'calc-8410178426'!M$1,0)),0,VLOOKUP($A101,'data-8017360947'!$A:$BI,1+'calc-8410178426'!M$1,0)*0.01*'calc-8410178426'!$B101)</f>
        <v>0</v>
      </c>
      <c r="N101">
        <f>IF(ISERROR(VLOOKUP($A101,'data-8017360947'!$A:$BI,1+'calc-8410178426'!N$1,0)),0,VLOOKUP($A101,'data-8017360947'!$A:$BI,1+'calc-8410178426'!N$1,0)*0.01*'calc-8410178426'!$B101)</f>
        <v>0</v>
      </c>
      <c r="O101">
        <f>IF(ISERROR(VLOOKUP($A101,'data-8017360947'!$A:$BI,1+'calc-8410178426'!O$1,0)),0,VLOOKUP($A101,'data-8017360947'!$A:$BI,1+'calc-8410178426'!O$1,0)*0.01*'calc-8410178426'!$B101)</f>
        <v>0</v>
      </c>
      <c r="P101">
        <f>IF(ISERROR(VLOOKUP($A101,'data-8017360947'!$A:$BI,1+'calc-8410178426'!P$1,0)),0,VLOOKUP($A101,'data-8017360947'!$A:$BI,1+'calc-8410178426'!P$1,0)*0.01*'calc-8410178426'!$B101)</f>
        <v>0</v>
      </c>
      <c r="Q101">
        <f>IF(ISERROR(VLOOKUP($A101,'data-8017360947'!$A:$BI,1+'calc-8410178426'!Q$1,0)),0,VLOOKUP($A101,'data-8017360947'!$A:$BI,1+'calc-8410178426'!Q$1,0)*0.01*'calc-8410178426'!$B101)</f>
        <v>0</v>
      </c>
      <c r="R101">
        <f>IF(ISERROR(VLOOKUP($A101,'data-8017360947'!$A:$BI,1+'calc-8410178426'!R$1,0)),0,VLOOKUP($A101,'data-8017360947'!$A:$BI,1+'calc-8410178426'!R$1,0)*0.01*'calc-8410178426'!$B101)</f>
        <v>0</v>
      </c>
      <c r="S101">
        <f>IF(ISERROR(VLOOKUP($A101,'data-8017360947'!$A:$BI,1+'calc-8410178426'!S$1,0)),0,VLOOKUP($A101,'data-8017360947'!$A:$BI,1+'calc-8410178426'!S$1,0)*0.01*'calc-8410178426'!$B101)</f>
        <v>0</v>
      </c>
      <c r="T101">
        <f>IF(ISERROR(VLOOKUP($A101,'data-8017360947'!$A:$BI,1+'calc-8410178426'!T$1,0)),0,VLOOKUP($A101,'data-8017360947'!$A:$BI,1+'calc-8410178426'!T$1,0)*0.01*'calc-8410178426'!$B101)</f>
        <v>0</v>
      </c>
      <c r="U101">
        <f>IF(ISERROR(VLOOKUP($A101,'data-8017360947'!$A:$BI,1+'calc-8410178426'!U$1,0)),0,VLOOKUP($A101,'data-8017360947'!$A:$BI,1+'calc-8410178426'!U$1,0)*0.01*'calc-8410178426'!$B101)</f>
        <v>0</v>
      </c>
      <c r="V101">
        <f>IF(ISERROR(VLOOKUP($A101,'data-8017360947'!$A:$BI,1+'calc-8410178426'!V$1,0)),0,VLOOKUP($A101,'data-8017360947'!$A:$BI,1+'calc-8410178426'!V$1,0)*0.01*'calc-8410178426'!$B101)</f>
        <v>0</v>
      </c>
      <c r="W101">
        <f>IF(ISERROR(VLOOKUP($A101,'data-8017360947'!$A:$BI,1+'calc-8410178426'!W$1,0)),0,VLOOKUP($A101,'data-8017360947'!$A:$BI,1+'calc-8410178426'!W$1,0)*0.01*'calc-8410178426'!$B101)</f>
        <v>0</v>
      </c>
      <c r="X101">
        <f>IF(ISERROR(VLOOKUP($A101,'data-8017360947'!$A:$BI,1+'calc-8410178426'!X$1,0)),0,VLOOKUP($A101,'data-8017360947'!$A:$BI,1+'calc-8410178426'!X$1,0)*0.01*'calc-8410178426'!$B101)</f>
        <v>0</v>
      </c>
      <c r="Y101">
        <f>IF(ISERROR(VLOOKUP($A101,'data-8017360947'!$A:$BI,1+'calc-8410178426'!Y$1,0)),0,VLOOKUP($A101,'data-8017360947'!$A:$BI,1+'calc-8410178426'!Y$1,0)*0.01*'calc-8410178426'!$B101)</f>
        <v>0</v>
      </c>
      <c r="Z101">
        <f>IF(ISERROR(VLOOKUP($A101,'data-8017360947'!$A:$BI,1+'calc-8410178426'!Z$1,0)),0,VLOOKUP($A101,'data-8017360947'!$A:$BI,1+'calc-8410178426'!Z$1,0)*0.01*'calc-8410178426'!$B101)</f>
        <v>0</v>
      </c>
      <c r="AA101">
        <f>IF(ISERROR(VLOOKUP($A101,'data-8017360947'!$A:$BI,1+'calc-8410178426'!AA$1,0)),0,VLOOKUP($A101,'data-8017360947'!$A:$BI,1+'calc-8410178426'!AA$1,0)*0.01*'calc-8410178426'!$B101)</f>
        <v>0</v>
      </c>
      <c r="AB101">
        <f>IF(ISERROR(VLOOKUP($A101,'data-8017360947'!$A:$BI,1+'calc-8410178426'!AB$1,0)),0,VLOOKUP($A101,'data-8017360947'!$A:$BI,1+'calc-8410178426'!AB$1,0)*0.01*'calc-8410178426'!$B101)</f>
        <v>0</v>
      </c>
      <c r="AC101">
        <f>IF(ISERROR(VLOOKUP($A101,'data-8017360947'!$A:$BI,1+'calc-8410178426'!AC$1,0)),0,VLOOKUP($A101,'data-8017360947'!$A:$BI,1+'calc-8410178426'!AC$1,0)*0.01*'calc-8410178426'!$B101)</f>
        <v>0</v>
      </c>
      <c r="AD101">
        <f>IF(ISERROR(VLOOKUP($A101,'data-8017360947'!$A:$BI,1+'calc-8410178426'!AD$1,0)),0,VLOOKUP($A101,'data-8017360947'!$A:$BI,1+'calc-8410178426'!AD$1,0)*0.01*'calc-8410178426'!$B101)</f>
        <v>0</v>
      </c>
      <c r="AE101">
        <f>IF(ISERROR(VLOOKUP($A101,'data-8017360947'!$A:$BI,1+'calc-8410178426'!AE$1,0)),0,VLOOKUP($A101,'data-8017360947'!$A:$BI,1+'calc-8410178426'!AE$1,0)*0.01*'calc-8410178426'!$B101)</f>
        <v>0</v>
      </c>
      <c r="AF101">
        <f>IF(ISERROR(VLOOKUP($A101,'data-8017360947'!$A:$BI,1+'calc-8410178426'!AF$1,0)),0,VLOOKUP($A101,'data-8017360947'!$A:$BI,1+'calc-8410178426'!AF$1,0)*0.01*'calc-8410178426'!$B101)</f>
        <v>0</v>
      </c>
      <c r="AG101">
        <f>IF(ISERROR(VLOOKUP($A101,'data-8017360947'!$A:$BI,1+'calc-8410178426'!AG$1,0)),0,VLOOKUP($A101,'data-8017360947'!$A:$BI,1+'calc-8410178426'!AG$1,0)*0.01*'calc-8410178426'!$B101)</f>
        <v>0</v>
      </c>
      <c r="AH101">
        <f>IF(ISERROR(VLOOKUP($A101,'data-8017360947'!$A:$BI,1+'calc-8410178426'!AH$1,0)),0,VLOOKUP($A101,'data-8017360947'!$A:$BI,1+'calc-8410178426'!AH$1,0)*0.01*'calc-8410178426'!$B101)</f>
        <v>0</v>
      </c>
      <c r="AI101">
        <f>IF(ISERROR(VLOOKUP($A101,'data-8017360947'!$A:$BI,1+'calc-8410178426'!AI$1,0)),0,VLOOKUP($A101,'data-8017360947'!$A:$BI,1+'calc-8410178426'!AI$1,0)*0.01*'calc-8410178426'!$B101)</f>
        <v>0</v>
      </c>
      <c r="AJ101">
        <f>IF(ISERROR(VLOOKUP($A101,'data-8017360947'!$A:$BI,1+'calc-8410178426'!AJ$1,0)),0,VLOOKUP($A101,'data-8017360947'!$A:$BI,1+'calc-8410178426'!AJ$1,0)*0.01*'calc-8410178426'!$B101)</f>
        <v>0</v>
      </c>
      <c r="AK101">
        <f>IF(ISERROR(VLOOKUP($A101,'data-8017360947'!$A:$BI,1+'calc-8410178426'!AK$1,0)),0,VLOOKUP($A101,'data-8017360947'!$A:$BI,1+'calc-8410178426'!AK$1,0)*0.01*'calc-8410178426'!$B101)</f>
        <v>0</v>
      </c>
      <c r="AL101">
        <f>IF(ISERROR(VLOOKUP($A101,'data-8017360947'!$A:$BI,1+'calc-8410178426'!AL$1,0)),0,VLOOKUP($A101,'data-8017360947'!$A:$BI,1+'calc-8410178426'!AL$1,0)*0.01*'calc-8410178426'!$B101)</f>
        <v>0</v>
      </c>
      <c r="AM101">
        <f>IF(ISERROR(VLOOKUP($A101,'data-8017360947'!$A:$BI,1+'calc-8410178426'!AM$1,0)),0,VLOOKUP($A101,'data-8017360947'!$A:$BI,1+'calc-8410178426'!AM$1,0)*0.01*'calc-8410178426'!$B101)</f>
        <v>0</v>
      </c>
      <c r="AN101">
        <f>IF(ISERROR(VLOOKUP($A101,'data-8017360947'!$A:$BI,1+'calc-8410178426'!AN$1,0)),0,VLOOKUP($A101,'data-8017360947'!$A:$BI,1+'calc-8410178426'!AN$1,0)*0.01*'calc-8410178426'!$B101)</f>
        <v>0</v>
      </c>
      <c r="AO101">
        <f>IF(ISERROR(VLOOKUP($A101,'data-8017360947'!$A:$BI,1+'calc-8410178426'!AO$1,0)),0,VLOOKUP($A101,'data-8017360947'!$A:$BI,1+'calc-8410178426'!AO$1,0)*0.01*'calc-8410178426'!$B101)</f>
        <v>0</v>
      </c>
      <c r="AP101">
        <f>IF(ISERROR(VLOOKUP($A101,'data-8017360947'!$A:$BI,1+'calc-8410178426'!AP$1,0)),0,VLOOKUP($A101,'data-8017360947'!$A:$BI,1+'calc-8410178426'!AP$1,0)*0.01*'calc-8410178426'!$B101)</f>
        <v>0</v>
      </c>
      <c r="AQ101">
        <f>IF(ISERROR(VLOOKUP($A101,'data-8017360947'!$A:$BI,1+'calc-8410178426'!AQ$1,0)),0,VLOOKUP($A101,'data-8017360947'!$A:$BI,1+'calc-8410178426'!AQ$1,0)*0.01*'calc-8410178426'!$B101)</f>
        <v>0</v>
      </c>
      <c r="AR101">
        <f>IF(ISERROR(VLOOKUP($A101,'data-8017360947'!$A:$BI,1+'calc-8410178426'!AR$1,0)),0,VLOOKUP($A101,'data-8017360947'!$A:$BI,1+'calc-8410178426'!AR$1,0)*0.01*'calc-8410178426'!$B101)</f>
        <v>0</v>
      </c>
      <c r="AS101">
        <f>IF(ISERROR(VLOOKUP($A101,'data-8017360947'!$A:$BI,1+'calc-8410178426'!AS$1,0)),0,VLOOKUP($A101,'data-8017360947'!$A:$BI,1+'calc-8410178426'!AS$1,0)*0.01*'calc-8410178426'!$B101)</f>
        <v>0</v>
      </c>
      <c r="AT101">
        <f>IF(ISERROR(VLOOKUP($A101,'data-8017360947'!$A:$BI,1+'calc-8410178426'!AT$1,0)),0,VLOOKUP($A101,'data-8017360947'!$A:$BI,1+'calc-8410178426'!AT$1,0)*0.01*'calc-8410178426'!$B101)</f>
        <v>0</v>
      </c>
      <c r="AU101">
        <f>IF(ISERROR(VLOOKUP($A101,'data-8017360947'!$A:$BI,1+'calc-8410178426'!AU$1,0)),0,VLOOKUP($A101,'data-8017360947'!$A:$BI,1+'calc-8410178426'!AU$1,0)*0.01*'calc-8410178426'!$B101)</f>
        <v>0</v>
      </c>
      <c r="AV101">
        <f>IF(ISERROR(VLOOKUP($A101,'data-8017360947'!$A:$BI,1+'calc-8410178426'!AV$1,0)),0,VLOOKUP($A101,'data-8017360947'!$A:$BI,1+'calc-8410178426'!AV$1,0)*0.01*'calc-8410178426'!$B101)</f>
        <v>0</v>
      </c>
      <c r="AW101">
        <f>IF(ISERROR(VLOOKUP($A101,'data-8017360947'!$A:$BI,1+'calc-8410178426'!AW$1,0)),0,VLOOKUP($A101,'data-8017360947'!$A:$BI,1+'calc-8410178426'!AW$1,0)*0.01*'calc-8410178426'!$B101)</f>
        <v>0</v>
      </c>
      <c r="AX101">
        <f>IF(ISERROR(VLOOKUP($A101,'data-8017360947'!$A:$BI,1+'calc-8410178426'!AX$1,0)),0,VLOOKUP($A101,'data-8017360947'!$A:$BI,1+'calc-8410178426'!AX$1,0)*0.01*'calc-8410178426'!$B101)</f>
        <v>0</v>
      </c>
      <c r="AY101">
        <f>IF(ISERROR(VLOOKUP($A101,'data-8017360947'!$A:$BI,1+'calc-8410178426'!AY$1,0)),0,VLOOKUP($A101,'data-8017360947'!$A:$BI,1+'calc-8410178426'!AY$1,0)*0.01*'calc-8410178426'!$B101)</f>
        <v>0</v>
      </c>
      <c r="AZ101">
        <f>IF(ISERROR(VLOOKUP($A101,'data-8017360947'!$A:$BI,1+'calc-8410178426'!AZ$1,0)),0,VLOOKUP($A101,'data-8017360947'!$A:$BI,1+'calc-8410178426'!AZ$1,0)*0.01*'calc-8410178426'!$B101)</f>
        <v>0</v>
      </c>
      <c r="BA101">
        <f>IF(ISERROR(VLOOKUP($A101,'data-8017360947'!$A:$BI,1+'calc-8410178426'!BA$1,0)),0,VLOOKUP($A101,'data-8017360947'!$A:$BI,1+'calc-8410178426'!BA$1,0)*0.01*'calc-8410178426'!$B101)</f>
        <v>0</v>
      </c>
      <c r="BB101">
        <f>IF(ISERROR(VLOOKUP($A101,'data-8017360947'!$A:$BI,1+'calc-8410178426'!BB$1,0)),0,VLOOKUP($A101,'data-8017360947'!$A:$BI,1+'calc-8410178426'!BB$1,0)*0.01*'calc-8410178426'!$B101)</f>
        <v>0</v>
      </c>
      <c r="BC101">
        <f>IF(ISERROR(VLOOKUP($A101,'data-8017360947'!$A:$BI,1+'calc-8410178426'!BC$1,0)),0,VLOOKUP($A101,'data-8017360947'!$A:$BI,1+'calc-8410178426'!BC$1,0)*0.01*'calc-8410178426'!$B101)</f>
        <v>0</v>
      </c>
      <c r="BD101">
        <f>IF(ISERROR(VLOOKUP($A101,'data-8017360947'!$A:$BI,1+'calc-8410178426'!BD$1,0)),0,VLOOKUP($A101,'data-8017360947'!$A:$BI,1+'calc-8410178426'!BD$1,0)*0.01*'calc-8410178426'!$B101)</f>
        <v>0</v>
      </c>
      <c r="BE101">
        <f>IF(ISERROR(VLOOKUP($A101,'data-8017360947'!$A:$BI,1+'calc-8410178426'!BE$1,0)),0,VLOOKUP($A101,'data-8017360947'!$A:$BI,1+'calc-8410178426'!BE$1,0)*0.01*'calc-8410178426'!$B101)</f>
        <v>0</v>
      </c>
      <c r="BF101">
        <f>IF(ISERROR(VLOOKUP($A101,'data-8017360947'!$A:$BI,1+'calc-8410178426'!BF$1,0)),0,VLOOKUP($A101,'data-8017360947'!$A:$BI,1+'calc-8410178426'!BF$1,0)*0.01*'calc-8410178426'!$B101)</f>
        <v>0</v>
      </c>
      <c r="BG101">
        <f>IF(ISERROR(VLOOKUP($A101,'data-8017360947'!$A:$BI,1+'calc-8410178426'!BG$1,0)),0,VLOOKUP($A101,'data-8017360947'!$A:$BI,1+'calc-8410178426'!BG$1,0)*0.01*'calc-8410178426'!$B101)</f>
        <v>0</v>
      </c>
      <c r="BH101">
        <f>IF(ISERROR(VLOOKUP($A101,'data-8017360947'!$A:$BI,1+'calc-8410178426'!BH$1,0)),0,VLOOKUP($A101,'data-8017360947'!$A:$BI,1+'calc-8410178426'!BH$1,0)*0.01*'calc-8410178426'!$B101)</f>
        <v>0</v>
      </c>
      <c r="BI101">
        <f>IF(ISERROR(VLOOKUP($A101,'data-8017360947'!$A:$BI,1+'calc-8410178426'!BI$1,0)),0,VLOOKUP($A101,'data-8017360947'!$A:$BI,1+'calc-8410178426'!BI$1,0)*0.01*'calc-8410178426'!$B101)</f>
        <v>0</v>
      </c>
      <c r="BJ101">
        <f>IF(ISERROR(VLOOKUP($A101,'data-8017360947'!$A:$BI,1+'calc-8410178426'!BJ$1,0)),0,VLOOKUP($A101,'data-8017360947'!$A:$BI,1+'calc-8410178426'!BJ$1,0)*0.01*'calc-8410178426'!$B101)</f>
        <v>0</v>
      </c>
    </row>
    <row r="102" spans="1:62" x14ac:dyDescent="0.25">
      <c r="A102">
        <f>'Nutritional Calculator - Demo'!C107</f>
        <v>0</v>
      </c>
      <c r="B102">
        <f>'Nutritional Calculator - Demo'!D107</f>
        <v>0</v>
      </c>
      <c r="C102">
        <f>IF(ISERROR(VLOOKUP($A102,'data-8017360947'!$A:$BI,1+'calc-8410178426'!C$1,0)),0,VLOOKUP($A102,'data-8017360947'!$A:$BI,1+'calc-8410178426'!C$1,0)*0.01*'calc-8410178426'!$B102)</f>
        <v>0</v>
      </c>
      <c r="D102">
        <f>IF(ISERROR(VLOOKUP($A102,'data-8017360947'!$A:$BI,1+'calc-8410178426'!D$1,0)),0,VLOOKUP($A102,'data-8017360947'!$A:$BI,1+'calc-8410178426'!D$1,0)*0.01*'calc-8410178426'!$B102)</f>
        <v>0</v>
      </c>
      <c r="E102">
        <f>IF(ISERROR(VLOOKUP($A102,'data-8017360947'!$A:$BI,1+'calc-8410178426'!E$1,0)),0,VLOOKUP($A102,'data-8017360947'!$A:$BI,1+'calc-8410178426'!E$1,0)*0.01*'calc-8410178426'!$B102)</f>
        <v>0</v>
      </c>
      <c r="F102">
        <f>IF(ISERROR(VLOOKUP($A102,'data-8017360947'!$A:$BI,1+'calc-8410178426'!F$1,0)),0,VLOOKUP($A102,'data-8017360947'!$A:$BI,1+'calc-8410178426'!F$1,0)*0.01*'calc-8410178426'!$B102)</f>
        <v>0</v>
      </c>
      <c r="G102">
        <f>IF(ISERROR(VLOOKUP($A102,'data-8017360947'!$A:$BI,1+'calc-8410178426'!G$1,0)),0,VLOOKUP($A102,'data-8017360947'!$A:$BI,1+'calc-8410178426'!G$1,0)*0.01*'calc-8410178426'!$B102)</f>
        <v>0</v>
      </c>
      <c r="H102">
        <f>IF(ISERROR(VLOOKUP($A102,'data-8017360947'!$A:$BI,1+'calc-8410178426'!H$1,0)),0,VLOOKUP($A102,'data-8017360947'!$A:$BI,1+'calc-8410178426'!H$1,0)*0.01*'calc-8410178426'!$B102)</f>
        <v>0</v>
      </c>
      <c r="I102">
        <f>IF(ISERROR(VLOOKUP($A102,'data-8017360947'!$A:$BI,1+'calc-8410178426'!I$1,0)),0,VLOOKUP($A102,'data-8017360947'!$A:$BI,1+'calc-8410178426'!I$1,0)*0.01*'calc-8410178426'!$B102)</f>
        <v>0</v>
      </c>
      <c r="J102">
        <f>IF(ISERROR(VLOOKUP($A102,'data-8017360947'!$A:$BI,1+'calc-8410178426'!J$1,0)),0,VLOOKUP($A102,'data-8017360947'!$A:$BI,1+'calc-8410178426'!J$1,0)*0.01*'calc-8410178426'!$B102)</f>
        <v>0</v>
      </c>
      <c r="K102">
        <f>IF(ISERROR(VLOOKUP($A102,'data-8017360947'!$A:$BI,1+'calc-8410178426'!K$1,0)),0,VLOOKUP($A102,'data-8017360947'!$A:$BI,1+'calc-8410178426'!K$1,0)*0.01*'calc-8410178426'!$B102)</f>
        <v>0</v>
      </c>
      <c r="L102">
        <f>IF(ISERROR(VLOOKUP($A102,'data-8017360947'!$A:$BI,1+'calc-8410178426'!L$1,0)),0,VLOOKUP($A102,'data-8017360947'!$A:$BI,1+'calc-8410178426'!L$1,0)*0.01*'calc-8410178426'!$B102)</f>
        <v>0</v>
      </c>
      <c r="M102">
        <f>IF(ISERROR(VLOOKUP($A102,'data-8017360947'!$A:$BI,1+'calc-8410178426'!M$1,0)),0,VLOOKUP($A102,'data-8017360947'!$A:$BI,1+'calc-8410178426'!M$1,0)*0.01*'calc-8410178426'!$B102)</f>
        <v>0</v>
      </c>
      <c r="N102">
        <f>IF(ISERROR(VLOOKUP($A102,'data-8017360947'!$A:$BI,1+'calc-8410178426'!N$1,0)),0,VLOOKUP($A102,'data-8017360947'!$A:$BI,1+'calc-8410178426'!N$1,0)*0.01*'calc-8410178426'!$B102)</f>
        <v>0</v>
      </c>
      <c r="O102">
        <f>IF(ISERROR(VLOOKUP($A102,'data-8017360947'!$A:$BI,1+'calc-8410178426'!O$1,0)),0,VLOOKUP($A102,'data-8017360947'!$A:$BI,1+'calc-8410178426'!O$1,0)*0.01*'calc-8410178426'!$B102)</f>
        <v>0</v>
      </c>
      <c r="P102">
        <f>IF(ISERROR(VLOOKUP($A102,'data-8017360947'!$A:$BI,1+'calc-8410178426'!P$1,0)),0,VLOOKUP($A102,'data-8017360947'!$A:$BI,1+'calc-8410178426'!P$1,0)*0.01*'calc-8410178426'!$B102)</f>
        <v>0</v>
      </c>
      <c r="Q102">
        <f>IF(ISERROR(VLOOKUP($A102,'data-8017360947'!$A:$BI,1+'calc-8410178426'!Q$1,0)),0,VLOOKUP($A102,'data-8017360947'!$A:$BI,1+'calc-8410178426'!Q$1,0)*0.01*'calc-8410178426'!$B102)</f>
        <v>0</v>
      </c>
      <c r="R102">
        <f>IF(ISERROR(VLOOKUP($A102,'data-8017360947'!$A:$BI,1+'calc-8410178426'!R$1,0)),0,VLOOKUP($A102,'data-8017360947'!$A:$BI,1+'calc-8410178426'!R$1,0)*0.01*'calc-8410178426'!$B102)</f>
        <v>0</v>
      </c>
      <c r="S102">
        <f>IF(ISERROR(VLOOKUP($A102,'data-8017360947'!$A:$BI,1+'calc-8410178426'!S$1,0)),0,VLOOKUP($A102,'data-8017360947'!$A:$BI,1+'calc-8410178426'!S$1,0)*0.01*'calc-8410178426'!$B102)</f>
        <v>0</v>
      </c>
      <c r="T102">
        <f>IF(ISERROR(VLOOKUP($A102,'data-8017360947'!$A:$BI,1+'calc-8410178426'!T$1,0)),0,VLOOKUP($A102,'data-8017360947'!$A:$BI,1+'calc-8410178426'!T$1,0)*0.01*'calc-8410178426'!$B102)</f>
        <v>0</v>
      </c>
      <c r="U102">
        <f>IF(ISERROR(VLOOKUP($A102,'data-8017360947'!$A:$BI,1+'calc-8410178426'!U$1,0)),0,VLOOKUP($A102,'data-8017360947'!$A:$BI,1+'calc-8410178426'!U$1,0)*0.01*'calc-8410178426'!$B102)</f>
        <v>0</v>
      </c>
      <c r="V102">
        <f>IF(ISERROR(VLOOKUP($A102,'data-8017360947'!$A:$BI,1+'calc-8410178426'!V$1,0)),0,VLOOKUP($A102,'data-8017360947'!$A:$BI,1+'calc-8410178426'!V$1,0)*0.01*'calc-8410178426'!$B102)</f>
        <v>0</v>
      </c>
      <c r="W102">
        <f>IF(ISERROR(VLOOKUP($A102,'data-8017360947'!$A:$BI,1+'calc-8410178426'!W$1,0)),0,VLOOKUP($A102,'data-8017360947'!$A:$BI,1+'calc-8410178426'!W$1,0)*0.01*'calc-8410178426'!$B102)</f>
        <v>0</v>
      </c>
      <c r="X102">
        <f>IF(ISERROR(VLOOKUP($A102,'data-8017360947'!$A:$BI,1+'calc-8410178426'!X$1,0)),0,VLOOKUP($A102,'data-8017360947'!$A:$BI,1+'calc-8410178426'!X$1,0)*0.01*'calc-8410178426'!$B102)</f>
        <v>0</v>
      </c>
      <c r="Y102">
        <f>IF(ISERROR(VLOOKUP($A102,'data-8017360947'!$A:$BI,1+'calc-8410178426'!Y$1,0)),0,VLOOKUP($A102,'data-8017360947'!$A:$BI,1+'calc-8410178426'!Y$1,0)*0.01*'calc-8410178426'!$B102)</f>
        <v>0</v>
      </c>
      <c r="Z102">
        <f>IF(ISERROR(VLOOKUP($A102,'data-8017360947'!$A:$BI,1+'calc-8410178426'!Z$1,0)),0,VLOOKUP($A102,'data-8017360947'!$A:$BI,1+'calc-8410178426'!Z$1,0)*0.01*'calc-8410178426'!$B102)</f>
        <v>0</v>
      </c>
      <c r="AA102">
        <f>IF(ISERROR(VLOOKUP($A102,'data-8017360947'!$A:$BI,1+'calc-8410178426'!AA$1,0)),0,VLOOKUP($A102,'data-8017360947'!$A:$BI,1+'calc-8410178426'!AA$1,0)*0.01*'calc-8410178426'!$B102)</f>
        <v>0</v>
      </c>
      <c r="AB102">
        <f>IF(ISERROR(VLOOKUP($A102,'data-8017360947'!$A:$BI,1+'calc-8410178426'!AB$1,0)),0,VLOOKUP($A102,'data-8017360947'!$A:$BI,1+'calc-8410178426'!AB$1,0)*0.01*'calc-8410178426'!$B102)</f>
        <v>0</v>
      </c>
      <c r="AC102">
        <f>IF(ISERROR(VLOOKUP($A102,'data-8017360947'!$A:$BI,1+'calc-8410178426'!AC$1,0)),0,VLOOKUP($A102,'data-8017360947'!$A:$BI,1+'calc-8410178426'!AC$1,0)*0.01*'calc-8410178426'!$B102)</f>
        <v>0</v>
      </c>
      <c r="AD102">
        <f>IF(ISERROR(VLOOKUP($A102,'data-8017360947'!$A:$BI,1+'calc-8410178426'!AD$1,0)),0,VLOOKUP($A102,'data-8017360947'!$A:$BI,1+'calc-8410178426'!AD$1,0)*0.01*'calc-8410178426'!$B102)</f>
        <v>0</v>
      </c>
      <c r="AE102">
        <f>IF(ISERROR(VLOOKUP($A102,'data-8017360947'!$A:$BI,1+'calc-8410178426'!AE$1,0)),0,VLOOKUP($A102,'data-8017360947'!$A:$BI,1+'calc-8410178426'!AE$1,0)*0.01*'calc-8410178426'!$B102)</f>
        <v>0</v>
      </c>
      <c r="AF102">
        <f>IF(ISERROR(VLOOKUP($A102,'data-8017360947'!$A:$BI,1+'calc-8410178426'!AF$1,0)),0,VLOOKUP($A102,'data-8017360947'!$A:$BI,1+'calc-8410178426'!AF$1,0)*0.01*'calc-8410178426'!$B102)</f>
        <v>0</v>
      </c>
      <c r="AG102">
        <f>IF(ISERROR(VLOOKUP($A102,'data-8017360947'!$A:$BI,1+'calc-8410178426'!AG$1,0)),0,VLOOKUP($A102,'data-8017360947'!$A:$BI,1+'calc-8410178426'!AG$1,0)*0.01*'calc-8410178426'!$B102)</f>
        <v>0</v>
      </c>
      <c r="AH102">
        <f>IF(ISERROR(VLOOKUP($A102,'data-8017360947'!$A:$BI,1+'calc-8410178426'!AH$1,0)),0,VLOOKUP($A102,'data-8017360947'!$A:$BI,1+'calc-8410178426'!AH$1,0)*0.01*'calc-8410178426'!$B102)</f>
        <v>0</v>
      </c>
      <c r="AI102">
        <f>IF(ISERROR(VLOOKUP($A102,'data-8017360947'!$A:$BI,1+'calc-8410178426'!AI$1,0)),0,VLOOKUP($A102,'data-8017360947'!$A:$BI,1+'calc-8410178426'!AI$1,0)*0.01*'calc-8410178426'!$B102)</f>
        <v>0</v>
      </c>
      <c r="AJ102">
        <f>IF(ISERROR(VLOOKUP($A102,'data-8017360947'!$A:$BI,1+'calc-8410178426'!AJ$1,0)),0,VLOOKUP($A102,'data-8017360947'!$A:$BI,1+'calc-8410178426'!AJ$1,0)*0.01*'calc-8410178426'!$B102)</f>
        <v>0</v>
      </c>
      <c r="AK102">
        <f>IF(ISERROR(VLOOKUP($A102,'data-8017360947'!$A:$BI,1+'calc-8410178426'!AK$1,0)),0,VLOOKUP($A102,'data-8017360947'!$A:$BI,1+'calc-8410178426'!AK$1,0)*0.01*'calc-8410178426'!$B102)</f>
        <v>0</v>
      </c>
      <c r="AL102">
        <f>IF(ISERROR(VLOOKUP($A102,'data-8017360947'!$A:$BI,1+'calc-8410178426'!AL$1,0)),0,VLOOKUP($A102,'data-8017360947'!$A:$BI,1+'calc-8410178426'!AL$1,0)*0.01*'calc-8410178426'!$B102)</f>
        <v>0</v>
      </c>
      <c r="AM102">
        <f>IF(ISERROR(VLOOKUP($A102,'data-8017360947'!$A:$BI,1+'calc-8410178426'!AM$1,0)),0,VLOOKUP($A102,'data-8017360947'!$A:$BI,1+'calc-8410178426'!AM$1,0)*0.01*'calc-8410178426'!$B102)</f>
        <v>0</v>
      </c>
      <c r="AN102">
        <f>IF(ISERROR(VLOOKUP($A102,'data-8017360947'!$A:$BI,1+'calc-8410178426'!AN$1,0)),0,VLOOKUP($A102,'data-8017360947'!$A:$BI,1+'calc-8410178426'!AN$1,0)*0.01*'calc-8410178426'!$B102)</f>
        <v>0</v>
      </c>
      <c r="AO102">
        <f>IF(ISERROR(VLOOKUP($A102,'data-8017360947'!$A:$BI,1+'calc-8410178426'!AO$1,0)),0,VLOOKUP($A102,'data-8017360947'!$A:$BI,1+'calc-8410178426'!AO$1,0)*0.01*'calc-8410178426'!$B102)</f>
        <v>0</v>
      </c>
      <c r="AP102">
        <f>IF(ISERROR(VLOOKUP($A102,'data-8017360947'!$A:$BI,1+'calc-8410178426'!AP$1,0)),0,VLOOKUP($A102,'data-8017360947'!$A:$BI,1+'calc-8410178426'!AP$1,0)*0.01*'calc-8410178426'!$B102)</f>
        <v>0</v>
      </c>
      <c r="AQ102">
        <f>IF(ISERROR(VLOOKUP($A102,'data-8017360947'!$A:$BI,1+'calc-8410178426'!AQ$1,0)),0,VLOOKUP($A102,'data-8017360947'!$A:$BI,1+'calc-8410178426'!AQ$1,0)*0.01*'calc-8410178426'!$B102)</f>
        <v>0</v>
      </c>
      <c r="AR102">
        <f>IF(ISERROR(VLOOKUP($A102,'data-8017360947'!$A:$BI,1+'calc-8410178426'!AR$1,0)),0,VLOOKUP($A102,'data-8017360947'!$A:$BI,1+'calc-8410178426'!AR$1,0)*0.01*'calc-8410178426'!$B102)</f>
        <v>0</v>
      </c>
      <c r="AS102">
        <f>IF(ISERROR(VLOOKUP($A102,'data-8017360947'!$A:$BI,1+'calc-8410178426'!AS$1,0)),0,VLOOKUP($A102,'data-8017360947'!$A:$BI,1+'calc-8410178426'!AS$1,0)*0.01*'calc-8410178426'!$B102)</f>
        <v>0</v>
      </c>
      <c r="AT102">
        <f>IF(ISERROR(VLOOKUP($A102,'data-8017360947'!$A:$BI,1+'calc-8410178426'!AT$1,0)),0,VLOOKUP($A102,'data-8017360947'!$A:$BI,1+'calc-8410178426'!AT$1,0)*0.01*'calc-8410178426'!$B102)</f>
        <v>0</v>
      </c>
      <c r="AU102">
        <f>IF(ISERROR(VLOOKUP($A102,'data-8017360947'!$A:$BI,1+'calc-8410178426'!AU$1,0)),0,VLOOKUP($A102,'data-8017360947'!$A:$BI,1+'calc-8410178426'!AU$1,0)*0.01*'calc-8410178426'!$B102)</f>
        <v>0</v>
      </c>
      <c r="AV102">
        <f>IF(ISERROR(VLOOKUP($A102,'data-8017360947'!$A:$BI,1+'calc-8410178426'!AV$1,0)),0,VLOOKUP($A102,'data-8017360947'!$A:$BI,1+'calc-8410178426'!AV$1,0)*0.01*'calc-8410178426'!$B102)</f>
        <v>0</v>
      </c>
      <c r="AW102">
        <f>IF(ISERROR(VLOOKUP($A102,'data-8017360947'!$A:$BI,1+'calc-8410178426'!AW$1,0)),0,VLOOKUP($A102,'data-8017360947'!$A:$BI,1+'calc-8410178426'!AW$1,0)*0.01*'calc-8410178426'!$B102)</f>
        <v>0</v>
      </c>
      <c r="AX102">
        <f>IF(ISERROR(VLOOKUP($A102,'data-8017360947'!$A:$BI,1+'calc-8410178426'!AX$1,0)),0,VLOOKUP($A102,'data-8017360947'!$A:$BI,1+'calc-8410178426'!AX$1,0)*0.01*'calc-8410178426'!$B102)</f>
        <v>0</v>
      </c>
      <c r="AY102">
        <f>IF(ISERROR(VLOOKUP($A102,'data-8017360947'!$A:$BI,1+'calc-8410178426'!AY$1,0)),0,VLOOKUP($A102,'data-8017360947'!$A:$BI,1+'calc-8410178426'!AY$1,0)*0.01*'calc-8410178426'!$B102)</f>
        <v>0</v>
      </c>
      <c r="AZ102">
        <f>IF(ISERROR(VLOOKUP($A102,'data-8017360947'!$A:$BI,1+'calc-8410178426'!AZ$1,0)),0,VLOOKUP($A102,'data-8017360947'!$A:$BI,1+'calc-8410178426'!AZ$1,0)*0.01*'calc-8410178426'!$B102)</f>
        <v>0</v>
      </c>
      <c r="BA102">
        <f>IF(ISERROR(VLOOKUP($A102,'data-8017360947'!$A:$BI,1+'calc-8410178426'!BA$1,0)),0,VLOOKUP($A102,'data-8017360947'!$A:$BI,1+'calc-8410178426'!BA$1,0)*0.01*'calc-8410178426'!$B102)</f>
        <v>0</v>
      </c>
      <c r="BB102">
        <f>IF(ISERROR(VLOOKUP($A102,'data-8017360947'!$A:$BI,1+'calc-8410178426'!BB$1,0)),0,VLOOKUP($A102,'data-8017360947'!$A:$BI,1+'calc-8410178426'!BB$1,0)*0.01*'calc-8410178426'!$B102)</f>
        <v>0</v>
      </c>
      <c r="BC102">
        <f>IF(ISERROR(VLOOKUP($A102,'data-8017360947'!$A:$BI,1+'calc-8410178426'!BC$1,0)),0,VLOOKUP($A102,'data-8017360947'!$A:$BI,1+'calc-8410178426'!BC$1,0)*0.01*'calc-8410178426'!$B102)</f>
        <v>0</v>
      </c>
      <c r="BD102">
        <f>IF(ISERROR(VLOOKUP($A102,'data-8017360947'!$A:$BI,1+'calc-8410178426'!BD$1,0)),0,VLOOKUP($A102,'data-8017360947'!$A:$BI,1+'calc-8410178426'!BD$1,0)*0.01*'calc-8410178426'!$B102)</f>
        <v>0</v>
      </c>
      <c r="BE102">
        <f>IF(ISERROR(VLOOKUP($A102,'data-8017360947'!$A:$BI,1+'calc-8410178426'!BE$1,0)),0,VLOOKUP($A102,'data-8017360947'!$A:$BI,1+'calc-8410178426'!BE$1,0)*0.01*'calc-8410178426'!$B102)</f>
        <v>0</v>
      </c>
      <c r="BF102">
        <f>IF(ISERROR(VLOOKUP($A102,'data-8017360947'!$A:$BI,1+'calc-8410178426'!BF$1,0)),0,VLOOKUP($A102,'data-8017360947'!$A:$BI,1+'calc-8410178426'!BF$1,0)*0.01*'calc-8410178426'!$B102)</f>
        <v>0</v>
      </c>
      <c r="BG102">
        <f>IF(ISERROR(VLOOKUP($A102,'data-8017360947'!$A:$BI,1+'calc-8410178426'!BG$1,0)),0,VLOOKUP($A102,'data-8017360947'!$A:$BI,1+'calc-8410178426'!BG$1,0)*0.01*'calc-8410178426'!$B102)</f>
        <v>0</v>
      </c>
      <c r="BH102">
        <f>IF(ISERROR(VLOOKUP($A102,'data-8017360947'!$A:$BI,1+'calc-8410178426'!BH$1,0)),0,VLOOKUP($A102,'data-8017360947'!$A:$BI,1+'calc-8410178426'!BH$1,0)*0.01*'calc-8410178426'!$B102)</f>
        <v>0</v>
      </c>
      <c r="BI102">
        <f>IF(ISERROR(VLOOKUP($A102,'data-8017360947'!$A:$BI,1+'calc-8410178426'!BI$1,0)),0,VLOOKUP($A102,'data-8017360947'!$A:$BI,1+'calc-8410178426'!BI$1,0)*0.01*'calc-8410178426'!$B102)</f>
        <v>0</v>
      </c>
      <c r="BJ102">
        <f>IF(ISERROR(VLOOKUP($A102,'data-8017360947'!$A:$BI,1+'calc-8410178426'!BJ$1,0)),0,VLOOKUP($A102,'data-8017360947'!$A:$BI,1+'calc-8410178426'!BJ$1,0)*0.01*'calc-8410178426'!$B102)</f>
        <v>0</v>
      </c>
    </row>
    <row r="104" spans="1:62" x14ac:dyDescent="0.25">
      <c r="A104" t="s">
        <v>194</v>
      </c>
      <c r="C104">
        <f t="shared" ref="C104:BI104" si="0">SUM(C3:C103)</f>
        <v>0</v>
      </c>
      <c r="D104">
        <f t="shared" si="0"/>
        <v>0</v>
      </c>
      <c r="E104">
        <f t="shared" si="0"/>
        <v>0</v>
      </c>
      <c r="F104">
        <f t="shared" si="0"/>
        <v>0</v>
      </c>
      <c r="G104">
        <f t="shared" si="0"/>
        <v>0</v>
      </c>
      <c r="H104">
        <f t="shared" si="0"/>
        <v>0</v>
      </c>
      <c r="I104">
        <f t="shared" si="0"/>
        <v>0</v>
      </c>
      <c r="J104">
        <f t="shared" si="0"/>
        <v>0</v>
      </c>
      <c r="K104">
        <f t="shared" si="0"/>
        <v>0</v>
      </c>
      <c r="L104">
        <f t="shared" si="0"/>
        <v>0</v>
      </c>
      <c r="M104">
        <f t="shared" si="0"/>
        <v>0</v>
      </c>
      <c r="N104">
        <f t="shared" si="0"/>
        <v>0</v>
      </c>
      <c r="O104">
        <f t="shared" si="0"/>
        <v>0</v>
      </c>
      <c r="P104">
        <f t="shared" si="0"/>
        <v>0</v>
      </c>
      <c r="Q104">
        <f t="shared" si="0"/>
        <v>0</v>
      </c>
      <c r="R104">
        <f t="shared" si="0"/>
        <v>0</v>
      </c>
      <c r="S104">
        <f t="shared" si="0"/>
        <v>0</v>
      </c>
      <c r="T104">
        <f t="shared" si="0"/>
        <v>0</v>
      </c>
      <c r="U104">
        <f t="shared" si="0"/>
        <v>0</v>
      </c>
      <c r="V104">
        <f t="shared" si="0"/>
        <v>0</v>
      </c>
      <c r="W104">
        <f t="shared" si="0"/>
        <v>0</v>
      </c>
      <c r="X104">
        <f t="shared" si="0"/>
        <v>0</v>
      </c>
      <c r="Y104">
        <f t="shared" si="0"/>
        <v>0</v>
      </c>
      <c r="Z104">
        <f t="shared" si="0"/>
        <v>0</v>
      </c>
      <c r="AA104">
        <f t="shared" si="0"/>
        <v>0</v>
      </c>
      <c r="AB104">
        <f t="shared" si="0"/>
        <v>0</v>
      </c>
      <c r="AC104">
        <f t="shared" si="0"/>
        <v>0</v>
      </c>
      <c r="AD104">
        <f t="shared" si="0"/>
        <v>0</v>
      </c>
      <c r="AE104">
        <f t="shared" si="0"/>
        <v>0</v>
      </c>
      <c r="AF104">
        <f t="shared" si="0"/>
        <v>0</v>
      </c>
      <c r="AG104">
        <f t="shared" si="0"/>
        <v>0</v>
      </c>
      <c r="AH104">
        <f t="shared" si="0"/>
        <v>0</v>
      </c>
      <c r="AI104">
        <f t="shared" si="0"/>
        <v>0</v>
      </c>
      <c r="AJ104">
        <f t="shared" si="0"/>
        <v>0</v>
      </c>
      <c r="AK104">
        <f t="shared" si="0"/>
        <v>0</v>
      </c>
      <c r="AL104">
        <f t="shared" si="0"/>
        <v>0</v>
      </c>
      <c r="AM104">
        <f t="shared" si="0"/>
        <v>0</v>
      </c>
      <c r="AN104">
        <f t="shared" si="0"/>
        <v>0</v>
      </c>
      <c r="AO104">
        <f t="shared" si="0"/>
        <v>0</v>
      </c>
      <c r="AP104">
        <f t="shared" si="0"/>
        <v>0</v>
      </c>
      <c r="AQ104">
        <f t="shared" si="0"/>
        <v>0</v>
      </c>
      <c r="AR104">
        <f t="shared" si="0"/>
        <v>0</v>
      </c>
      <c r="AS104">
        <f t="shared" si="0"/>
        <v>0</v>
      </c>
      <c r="AT104">
        <f t="shared" si="0"/>
        <v>0</v>
      </c>
      <c r="AU104">
        <f t="shared" si="0"/>
        <v>0</v>
      </c>
      <c r="AV104">
        <f t="shared" si="0"/>
        <v>0</v>
      </c>
      <c r="AW104">
        <f t="shared" si="0"/>
        <v>0</v>
      </c>
      <c r="AX104">
        <f t="shared" si="0"/>
        <v>0</v>
      </c>
      <c r="AY104">
        <f t="shared" si="0"/>
        <v>0</v>
      </c>
      <c r="AZ104">
        <f t="shared" si="0"/>
        <v>0</v>
      </c>
      <c r="BA104">
        <f t="shared" si="0"/>
        <v>0</v>
      </c>
      <c r="BB104">
        <f t="shared" si="0"/>
        <v>0</v>
      </c>
      <c r="BC104">
        <f t="shared" si="0"/>
        <v>0</v>
      </c>
      <c r="BD104">
        <f t="shared" si="0"/>
        <v>0</v>
      </c>
      <c r="BE104">
        <f t="shared" si="0"/>
        <v>0</v>
      </c>
      <c r="BF104">
        <f t="shared" si="0"/>
        <v>0</v>
      </c>
      <c r="BG104">
        <f t="shared" si="0"/>
        <v>0</v>
      </c>
      <c r="BH104">
        <f t="shared" si="0"/>
        <v>0</v>
      </c>
      <c r="BI104">
        <f t="shared" si="0"/>
        <v>0</v>
      </c>
      <c r="BJ104">
        <f>SUM(BJ3:BJ103)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>
      <selection activeCell="E1" sqref="E1"/>
    </sheetView>
  </sheetViews>
  <sheetFormatPr defaultRowHeight="15" x14ac:dyDescent="0.25"/>
  <cols>
    <col min="1" max="1" width="26.7109375" customWidth="1"/>
    <col min="2" max="2" width="41.85546875" customWidth="1"/>
    <col min="4" max="4" width="34.85546875" bestFit="1" customWidth="1"/>
    <col min="6" max="6" width="29.28515625" customWidth="1"/>
    <col min="7" max="7" width="24.85546875" customWidth="1"/>
    <col min="8" max="8" width="30.5703125" customWidth="1"/>
  </cols>
  <sheetData>
    <row r="1" spans="1:7" x14ac:dyDescent="0.25">
      <c r="A1" s="19" t="s">
        <v>80</v>
      </c>
      <c r="B1" s="19" t="s">
        <v>81</v>
      </c>
      <c r="D1" s="19" t="s">
        <v>80</v>
      </c>
      <c r="F1" s="19" t="s">
        <v>172</v>
      </c>
      <c r="G1" s="19" t="s">
        <v>173</v>
      </c>
    </row>
    <row r="2" spans="1:7" x14ac:dyDescent="0.25">
      <c r="A2" t="s">
        <v>174</v>
      </c>
      <c r="B2" t="s">
        <v>129</v>
      </c>
      <c r="D2" t="s">
        <v>174</v>
      </c>
      <c r="F2" t="s">
        <v>18</v>
      </c>
      <c r="G2" s="43" t="s">
        <v>18</v>
      </c>
    </row>
    <row r="3" spans="1:7" x14ac:dyDescent="0.25">
      <c r="A3" t="s">
        <v>174</v>
      </c>
      <c r="B3" t="s">
        <v>138</v>
      </c>
      <c r="D3" t="s">
        <v>175</v>
      </c>
      <c r="F3" t="s">
        <v>44</v>
      </c>
      <c r="G3" s="43" t="s">
        <v>19</v>
      </c>
    </row>
    <row r="4" spans="1:7" x14ac:dyDescent="0.25">
      <c r="A4" t="s">
        <v>175</v>
      </c>
      <c r="B4" t="s">
        <v>119</v>
      </c>
      <c r="D4" t="s">
        <v>176</v>
      </c>
      <c r="F4" t="s">
        <v>20</v>
      </c>
      <c r="G4" s="43" t="s">
        <v>20</v>
      </c>
    </row>
    <row r="5" spans="1:7" x14ac:dyDescent="0.25">
      <c r="A5" t="s">
        <v>175</v>
      </c>
      <c r="B5" t="s">
        <v>120</v>
      </c>
      <c r="D5" t="s">
        <v>177</v>
      </c>
      <c r="F5" t="s">
        <v>21</v>
      </c>
      <c r="G5" s="43" t="s">
        <v>21</v>
      </c>
    </row>
    <row r="6" spans="1:7" x14ac:dyDescent="0.25">
      <c r="A6" t="s">
        <v>176</v>
      </c>
      <c r="B6" t="s">
        <v>126</v>
      </c>
      <c r="D6" t="s">
        <v>169</v>
      </c>
      <c r="F6" t="s">
        <v>22</v>
      </c>
      <c r="G6" s="43" t="s">
        <v>111</v>
      </c>
    </row>
    <row r="7" spans="1:7" x14ac:dyDescent="0.25">
      <c r="A7" t="s">
        <v>176</v>
      </c>
      <c r="B7" t="s">
        <v>136</v>
      </c>
      <c r="D7" t="s">
        <v>178</v>
      </c>
      <c r="F7" t="s">
        <v>23</v>
      </c>
      <c r="G7" s="43" t="s">
        <v>113</v>
      </c>
    </row>
    <row r="8" spans="1:7" x14ac:dyDescent="0.25">
      <c r="A8" t="s">
        <v>177</v>
      </c>
      <c r="B8" t="s">
        <v>122</v>
      </c>
      <c r="D8" t="s">
        <v>193</v>
      </c>
      <c r="F8" t="s">
        <v>24</v>
      </c>
      <c r="G8" s="43" t="s">
        <v>114</v>
      </c>
    </row>
    <row r="9" spans="1:7" x14ac:dyDescent="0.25">
      <c r="A9" t="s">
        <v>177</v>
      </c>
      <c r="B9" t="s">
        <v>124</v>
      </c>
      <c r="D9" t="s">
        <v>184</v>
      </c>
      <c r="F9" t="s">
        <v>25</v>
      </c>
      <c r="G9" s="43" t="s">
        <v>115</v>
      </c>
    </row>
    <row r="10" spans="1:7" x14ac:dyDescent="0.25">
      <c r="A10" t="s">
        <v>169</v>
      </c>
      <c r="B10" t="s">
        <v>118</v>
      </c>
      <c r="D10" t="s">
        <v>179</v>
      </c>
      <c r="F10" t="s">
        <v>26</v>
      </c>
      <c r="G10" s="43" t="s">
        <v>116</v>
      </c>
    </row>
    <row r="11" spans="1:7" x14ac:dyDescent="0.25">
      <c r="A11" t="s">
        <v>169</v>
      </c>
      <c r="B11" t="s">
        <v>134</v>
      </c>
      <c r="D11" t="s">
        <v>180</v>
      </c>
      <c r="F11" t="s">
        <v>27</v>
      </c>
      <c r="G11" s="43" t="s">
        <v>117</v>
      </c>
    </row>
    <row r="12" spans="1:7" x14ac:dyDescent="0.25">
      <c r="A12" t="s">
        <v>178</v>
      </c>
      <c r="B12" t="s">
        <v>130</v>
      </c>
      <c r="D12" t="s">
        <v>183</v>
      </c>
      <c r="F12" t="s">
        <v>28</v>
      </c>
      <c r="G12" s="43" t="s">
        <v>112</v>
      </c>
    </row>
    <row r="13" spans="1:7" x14ac:dyDescent="0.25">
      <c r="A13" t="s">
        <v>178</v>
      </c>
      <c r="B13" t="s">
        <v>131</v>
      </c>
      <c r="D13" t="s">
        <v>181</v>
      </c>
      <c r="F13" t="s">
        <v>29</v>
      </c>
      <c r="G13" s="43" t="s">
        <v>29</v>
      </c>
    </row>
    <row r="14" spans="1:7" x14ac:dyDescent="0.25">
      <c r="A14" t="s">
        <v>193</v>
      </c>
      <c r="B14" t="s">
        <v>161</v>
      </c>
      <c r="D14" t="s">
        <v>182</v>
      </c>
      <c r="F14" t="s">
        <v>30</v>
      </c>
      <c r="G14" s="43" t="s">
        <v>30</v>
      </c>
    </row>
    <row r="15" spans="1:7" x14ac:dyDescent="0.25">
      <c r="A15" t="s">
        <v>193</v>
      </c>
      <c r="B15" t="s">
        <v>165</v>
      </c>
      <c r="D15" t="s">
        <v>200</v>
      </c>
      <c r="F15" t="s">
        <v>31</v>
      </c>
      <c r="G15" s="43" t="s">
        <v>31</v>
      </c>
    </row>
    <row r="16" spans="1:7" x14ac:dyDescent="0.25">
      <c r="A16" t="s">
        <v>184</v>
      </c>
      <c r="B16" t="s">
        <v>132</v>
      </c>
      <c r="D16" t="s">
        <v>191</v>
      </c>
      <c r="F16" t="s">
        <v>32</v>
      </c>
      <c r="G16" s="43" t="s">
        <v>32</v>
      </c>
    </row>
    <row r="17" spans="1:7" x14ac:dyDescent="0.25">
      <c r="A17" t="s">
        <v>184</v>
      </c>
      <c r="B17" t="s">
        <v>146</v>
      </c>
      <c r="D17" t="s">
        <v>185</v>
      </c>
      <c r="F17" t="s">
        <v>33</v>
      </c>
      <c r="G17" s="43" t="s">
        <v>33</v>
      </c>
    </row>
    <row r="18" spans="1:7" x14ac:dyDescent="0.25">
      <c r="A18" t="s">
        <v>179</v>
      </c>
      <c r="B18" t="s">
        <v>152</v>
      </c>
      <c r="D18" t="s">
        <v>186</v>
      </c>
      <c r="F18" t="s">
        <v>34</v>
      </c>
      <c r="G18" s="43" t="s">
        <v>34</v>
      </c>
    </row>
    <row r="19" spans="1:7" x14ac:dyDescent="0.25">
      <c r="A19" t="s">
        <v>179</v>
      </c>
      <c r="B19" t="s">
        <v>153</v>
      </c>
      <c r="D19" t="s">
        <v>187</v>
      </c>
      <c r="F19" t="s">
        <v>35</v>
      </c>
      <c r="G19" s="43" t="s">
        <v>35</v>
      </c>
    </row>
    <row r="20" spans="1:7" x14ac:dyDescent="0.25">
      <c r="A20" t="s">
        <v>180</v>
      </c>
      <c r="B20" t="s">
        <v>140</v>
      </c>
      <c r="D20" t="s">
        <v>188</v>
      </c>
      <c r="F20" t="s">
        <v>36</v>
      </c>
      <c r="G20" s="43" t="s">
        <v>36</v>
      </c>
    </row>
    <row r="21" spans="1:7" x14ac:dyDescent="0.25">
      <c r="A21" t="s">
        <v>180</v>
      </c>
      <c r="B21" t="s">
        <v>149</v>
      </c>
      <c r="D21" t="s">
        <v>192</v>
      </c>
      <c r="F21" t="s">
        <v>37</v>
      </c>
      <c r="G21" s="43" t="s">
        <v>37</v>
      </c>
    </row>
    <row r="22" spans="1:7" x14ac:dyDescent="0.25">
      <c r="A22" t="s">
        <v>183</v>
      </c>
      <c r="B22" t="s">
        <v>137</v>
      </c>
      <c r="D22" t="s">
        <v>170</v>
      </c>
      <c r="F22" t="s">
        <v>38</v>
      </c>
      <c r="G22" s="43" t="s">
        <v>38</v>
      </c>
    </row>
    <row r="23" spans="1:7" x14ac:dyDescent="0.25">
      <c r="A23" t="s">
        <v>183</v>
      </c>
      <c r="B23" t="s">
        <v>141</v>
      </c>
      <c r="D23" t="s">
        <v>201</v>
      </c>
      <c r="F23" t="s">
        <v>39</v>
      </c>
      <c r="G23" s="43" t="s">
        <v>39</v>
      </c>
    </row>
    <row r="24" spans="1:7" x14ac:dyDescent="0.25">
      <c r="A24" t="s">
        <v>181</v>
      </c>
      <c r="B24" t="s">
        <v>121</v>
      </c>
      <c r="D24" t="s">
        <v>189</v>
      </c>
      <c r="F24" t="s">
        <v>40</v>
      </c>
      <c r="G24" s="43" t="s">
        <v>40</v>
      </c>
    </row>
    <row r="25" spans="1:7" x14ac:dyDescent="0.25">
      <c r="A25" t="s">
        <v>181</v>
      </c>
      <c r="B25" t="s">
        <v>135</v>
      </c>
      <c r="D25" t="s">
        <v>171</v>
      </c>
      <c r="F25" t="s">
        <v>41</v>
      </c>
      <c r="G25" s="43" t="s">
        <v>41</v>
      </c>
    </row>
    <row r="26" spans="1:7" x14ac:dyDescent="0.25">
      <c r="A26" t="s">
        <v>182</v>
      </c>
      <c r="B26" t="s">
        <v>142</v>
      </c>
      <c r="D26" t="s">
        <v>190</v>
      </c>
      <c r="F26" t="s">
        <v>42</v>
      </c>
      <c r="G26" s="43" t="s">
        <v>42</v>
      </c>
    </row>
    <row r="27" spans="1:7" x14ac:dyDescent="0.25">
      <c r="A27" t="s">
        <v>182</v>
      </c>
      <c r="B27" t="s">
        <v>144</v>
      </c>
      <c r="F27" t="s">
        <v>43</v>
      </c>
      <c r="G27" s="43" t="s">
        <v>43</v>
      </c>
    </row>
    <row r="28" spans="1:7" x14ac:dyDescent="0.25">
      <c r="A28" t="s">
        <v>200</v>
      </c>
      <c r="B28" t="s">
        <v>133</v>
      </c>
      <c r="F28" t="s">
        <v>45</v>
      </c>
      <c r="G28" s="43" t="s">
        <v>105</v>
      </c>
    </row>
    <row r="29" spans="1:7" x14ac:dyDescent="0.25">
      <c r="A29" t="s">
        <v>200</v>
      </c>
      <c r="B29" t="s">
        <v>150</v>
      </c>
      <c r="F29" t="s">
        <v>48</v>
      </c>
      <c r="G29" s="43" t="s">
        <v>47</v>
      </c>
    </row>
    <row r="30" spans="1:7" x14ac:dyDescent="0.25">
      <c r="A30" t="s">
        <v>191</v>
      </c>
      <c r="B30" t="s">
        <v>145</v>
      </c>
      <c r="F30" t="s">
        <v>50</v>
      </c>
      <c r="G30" s="43" t="s">
        <v>99</v>
      </c>
    </row>
    <row r="31" spans="1:7" x14ac:dyDescent="0.25">
      <c r="A31" t="s">
        <v>191</v>
      </c>
      <c r="B31" t="s">
        <v>156</v>
      </c>
      <c r="F31" t="s">
        <v>51</v>
      </c>
      <c r="G31" s="43" t="s">
        <v>100</v>
      </c>
    </row>
    <row r="32" spans="1:7" x14ac:dyDescent="0.25">
      <c r="A32" t="s">
        <v>185</v>
      </c>
      <c r="B32" t="s">
        <v>147</v>
      </c>
      <c r="F32" t="s">
        <v>52</v>
      </c>
      <c r="G32" s="43" t="s">
        <v>101</v>
      </c>
    </row>
    <row r="33" spans="1:7" x14ac:dyDescent="0.25">
      <c r="A33" t="s">
        <v>185</v>
      </c>
      <c r="B33" t="s">
        <v>148</v>
      </c>
      <c r="F33" t="s">
        <v>53</v>
      </c>
      <c r="G33" s="43" t="s">
        <v>102</v>
      </c>
    </row>
    <row r="34" spans="1:7" x14ac:dyDescent="0.25">
      <c r="A34" t="s">
        <v>186</v>
      </c>
      <c r="B34" t="s">
        <v>154</v>
      </c>
      <c r="F34" t="s">
        <v>49</v>
      </c>
      <c r="G34" s="43" t="s">
        <v>103</v>
      </c>
    </row>
    <row r="35" spans="1:7" x14ac:dyDescent="0.25">
      <c r="A35" t="s">
        <v>186</v>
      </c>
      <c r="B35" t="s">
        <v>155</v>
      </c>
      <c r="F35" t="s">
        <v>54</v>
      </c>
      <c r="G35" s="43" t="s">
        <v>107</v>
      </c>
    </row>
    <row r="36" spans="1:7" x14ac:dyDescent="0.25">
      <c r="A36" t="s">
        <v>187</v>
      </c>
      <c r="B36" t="s">
        <v>139</v>
      </c>
      <c r="F36" t="s">
        <v>55</v>
      </c>
      <c r="G36" s="43" t="s">
        <v>108</v>
      </c>
    </row>
    <row r="37" spans="1:7" x14ac:dyDescent="0.25">
      <c r="A37" t="s">
        <v>187</v>
      </c>
      <c r="B37" t="s">
        <v>151</v>
      </c>
      <c r="F37" t="s">
        <v>56</v>
      </c>
      <c r="G37" s="43" t="s">
        <v>110</v>
      </c>
    </row>
    <row r="38" spans="1:7" x14ac:dyDescent="0.25">
      <c r="A38" t="s">
        <v>188</v>
      </c>
      <c r="B38" t="s">
        <v>159</v>
      </c>
      <c r="F38" t="s">
        <v>58</v>
      </c>
      <c r="G38" s="43" t="s">
        <v>90</v>
      </c>
    </row>
    <row r="39" spans="1:7" x14ac:dyDescent="0.25">
      <c r="A39" t="s">
        <v>188</v>
      </c>
      <c r="B39" t="s">
        <v>160</v>
      </c>
      <c r="F39" t="s">
        <v>59</v>
      </c>
      <c r="G39" s="43" t="s">
        <v>91</v>
      </c>
    </row>
    <row r="40" spans="1:7" x14ac:dyDescent="0.25">
      <c r="A40" t="s">
        <v>192</v>
      </c>
      <c r="B40" t="s">
        <v>123</v>
      </c>
      <c r="F40" t="s">
        <v>60</v>
      </c>
      <c r="G40" s="43" t="s">
        <v>96</v>
      </c>
    </row>
    <row r="41" spans="1:7" x14ac:dyDescent="0.25">
      <c r="A41" t="s">
        <v>192</v>
      </c>
      <c r="B41" t="s">
        <v>125</v>
      </c>
      <c r="F41" t="s">
        <v>61</v>
      </c>
      <c r="G41" s="43" t="s">
        <v>97</v>
      </c>
    </row>
    <row r="42" spans="1:7" x14ac:dyDescent="0.25">
      <c r="A42" t="s">
        <v>170</v>
      </c>
      <c r="B42" t="s">
        <v>157</v>
      </c>
      <c r="F42" t="s">
        <v>62</v>
      </c>
      <c r="G42" s="43" t="s">
        <v>98</v>
      </c>
    </row>
    <row r="43" spans="1:7" x14ac:dyDescent="0.25">
      <c r="A43" t="s">
        <v>170</v>
      </c>
      <c r="B43" t="s">
        <v>163</v>
      </c>
      <c r="F43" t="s">
        <v>63</v>
      </c>
      <c r="G43" s="43" t="s">
        <v>92</v>
      </c>
    </row>
    <row r="44" spans="1:7" x14ac:dyDescent="0.25">
      <c r="A44" t="s">
        <v>201</v>
      </c>
      <c r="B44" t="s">
        <v>162</v>
      </c>
      <c r="F44" t="s">
        <v>64</v>
      </c>
      <c r="G44" s="43" t="s">
        <v>95</v>
      </c>
    </row>
    <row r="45" spans="1:7" x14ac:dyDescent="0.25">
      <c r="A45" t="s">
        <v>201</v>
      </c>
      <c r="B45" t="s">
        <v>164</v>
      </c>
      <c r="F45" t="s">
        <v>65</v>
      </c>
      <c r="G45" s="43" t="s">
        <v>104</v>
      </c>
    </row>
    <row r="46" spans="1:7" x14ac:dyDescent="0.25">
      <c r="A46" t="s">
        <v>189</v>
      </c>
      <c r="B46" t="s">
        <v>166</v>
      </c>
      <c r="F46" t="s">
        <v>66</v>
      </c>
      <c r="G46" s="43" t="s">
        <v>106</v>
      </c>
    </row>
    <row r="47" spans="1:7" x14ac:dyDescent="0.25">
      <c r="A47" t="s">
        <v>189</v>
      </c>
      <c r="B47" t="s">
        <v>167</v>
      </c>
      <c r="F47" t="s">
        <v>67</v>
      </c>
      <c r="G47" s="43" t="s">
        <v>109</v>
      </c>
    </row>
    <row r="48" spans="1:7" x14ac:dyDescent="0.25">
      <c r="A48" t="s">
        <v>171</v>
      </c>
      <c r="B48" t="s">
        <v>128</v>
      </c>
      <c r="F48" t="s">
        <v>7</v>
      </c>
      <c r="G48" s="43" t="s">
        <v>7</v>
      </c>
    </row>
    <row r="49" spans="1:7" x14ac:dyDescent="0.25">
      <c r="A49" t="s">
        <v>171</v>
      </c>
      <c r="B49" t="s">
        <v>158</v>
      </c>
      <c r="F49" t="s">
        <v>68</v>
      </c>
      <c r="G49" s="43" t="s">
        <v>68</v>
      </c>
    </row>
    <row r="50" spans="1:7" x14ac:dyDescent="0.25">
      <c r="A50" t="s">
        <v>190</v>
      </c>
      <c r="B50" t="s">
        <v>127</v>
      </c>
      <c r="F50" t="s">
        <v>69</v>
      </c>
      <c r="G50" s="43" t="s">
        <v>69</v>
      </c>
    </row>
    <row r="51" spans="1:7" x14ac:dyDescent="0.25">
      <c r="A51" t="s">
        <v>190</v>
      </c>
      <c r="B51" t="s">
        <v>143</v>
      </c>
      <c r="F51" t="s">
        <v>70</v>
      </c>
      <c r="G51" s="43" t="s">
        <v>70</v>
      </c>
    </row>
    <row r="52" spans="1:7" x14ac:dyDescent="0.25">
      <c r="F52" t="s">
        <v>11</v>
      </c>
      <c r="G52" s="43" t="s">
        <v>6</v>
      </c>
    </row>
    <row r="53" spans="1:7" x14ac:dyDescent="0.25">
      <c r="F53" t="s">
        <v>12</v>
      </c>
      <c r="G53" s="43" t="s">
        <v>10</v>
      </c>
    </row>
    <row r="54" spans="1:7" x14ac:dyDescent="0.25">
      <c r="F54" t="s">
        <v>13</v>
      </c>
      <c r="G54" s="43" t="s">
        <v>8</v>
      </c>
    </row>
    <row r="55" spans="1:7" x14ac:dyDescent="0.25">
      <c r="F55" t="s">
        <v>14</v>
      </c>
      <c r="G55" s="43" t="s">
        <v>9</v>
      </c>
    </row>
    <row r="56" spans="1:7" x14ac:dyDescent="0.25">
      <c r="F56" t="s">
        <v>72</v>
      </c>
      <c r="G56" s="43" t="s">
        <v>94</v>
      </c>
    </row>
    <row r="57" spans="1:7" x14ac:dyDescent="0.25">
      <c r="F57" t="s">
        <v>73</v>
      </c>
      <c r="G57" s="43" t="s">
        <v>93</v>
      </c>
    </row>
    <row r="58" spans="1:7" x14ac:dyDescent="0.25">
      <c r="F58" t="s">
        <v>74</v>
      </c>
      <c r="G58" s="43" t="s">
        <v>74</v>
      </c>
    </row>
    <row r="59" spans="1:7" x14ac:dyDescent="0.25">
      <c r="F59" t="s">
        <v>75</v>
      </c>
      <c r="G59" s="43" t="s">
        <v>75</v>
      </c>
    </row>
    <row r="60" spans="1:7" x14ac:dyDescent="0.25">
      <c r="F60" t="s">
        <v>89</v>
      </c>
      <c r="G60" t="s">
        <v>89</v>
      </c>
    </row>
    <row r="61" spans="1:7" x14ac:dyDescent="0.25">
      <c r="F61" t="s">
        <v>76</v>
      </c>
      <c r="G61" s="4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7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2.7109375" style="1" customWidth="1"/>
    <col min="2" max="2" width="23.5703125" style="1" customWidth="1"/>
    <col min="3" max="3" width="55.42578125" style="1" customWidth="1"/>
    <col min="4" max="4" width="14.140625" style="1" customWidth="1"/>
    <col min="5" max="5" width="4" style="1" customWidth="1"/>
    <col min="6" max="6" width="14.5703125" style="1" customWidth="1"/>
    <col min="7" max="7" width="31.85546875" style="1" customWidth="1"/>
    <col min="8" max="8" width="9.7109375" style="1" customWidth="1"/>
    <col min="9" max="9" width="12.28515625" style="1" customWidth="1"/>
    <col min="10" max="10" width="12.140625" style="1" customWidth="1"/>
    <col min="11" max="11" width="11.7109375" style="1" customWidth="1"/>
    <col min="12" max="16384" width="8.85546875" style="1"/>
  </cols>
  <sheetData>
    <row r="1" spans="1:11" s="23" customFormat="1" x14ac:dyDescent="0.25">
      <c r="B1" s="24"/>
      <c r="C1" s="24"/>
      <c r="G1" s="24"/>
      <c r="H1" s="24"/>
      <c r="I1" s="24"/>
      <c r="J1" s="24"/>
      <c r="K1" s="24"/>
    </row>
    <row r="2" spans="1:11" s="23" customFormat="1" ht="28.5" x14ac:dyDescent="0.45">
      <c r="A2" s="25"/>
      <c r="B2" s="26" t="s">
        <v>195</v>
      </c>
      <c r="C2" s="26"/>
      <c r="D2" s="41"/>
      <c r="F2" s="25"/>
      <c r="G2" s="27" t="s">
        <v>16</v>
      </c>
      <c r="H2" s="27" t="s">
        <v>17</v>
      </c>
      <c r="I2" s="28"/>
      <c r="J2" s="29"/>
      <c r="K2" s="30"/>
    </row>
    <row r="3" spans="1:11" s="23" customFormat="1" ht="21.75" customHeight="1" thickBot="1" x14ac:dyDescent="0.5">
      <c r="A3" s="25"/>
      <c r="B3" s="31" t="s">
        <v>15</v>
      </c>
      <c r="C3" s="31"/>
      <c r="D3" s="32"/>
      <c r="F3" s="25"/>
      <c r="G3" s="33" t="s">
        <v>202</v>
      </c>
      <c r="H3" s="28"/>
      <c r="I3" s="34"/>
      <c r="J3" s="29"/>
      <c r="K3" s="30"/>
    </row>
    <row r="4" spans="1:11" s="23" customFormat="1" ht="18" customHeight="1" thickBot="1" x14ac:dyDescent="0.3">
      <c r="F4" s="25"/>
      <c r="G4" s="44" t="s">
        <v>196</v>
      </c>
      <c r="H4" s="45"/>
      <c r="I4" s="45"/>
      <c r="J4" s="45"/>
      <c r="K4" s="46"/>
    </row>
    <row r="5" spans="1:11" s="35" customFormat="1" ht="18.75" customHeight="1" x14ac:dyDescent="0.3">
      <c r="B5" s="36"/>
      <c r="C5" s="42" t="s">
        <v>84</v>
      </c>
      <c r="D5" s="22">
        <v>1</v>
      </c>
      <c r="E5" s="37"/>
      <c r="F5" s="38"/>
    </row>
    <row r="6" spans="1:11" s="23" customFormat="1" ht="29.25" customHeight="1" x14ac:dyDescent="0.25">
      <c r="B6" s="39" t="s">
        <v>83</v>
      </c>
      <c r="F6" s="39" t="s">
        <v>82</v>
      </c>
      <c r="H6" s="40" t="s">
        <v>85</v>
      </c>
      <c r="I6" s="40" t="s">
        <v>86</v>
      </c>
      <c r="J6" s="40" t="s">
        <v>87</v>
      </c>
      <c r="K6" s="40" t="s">
        <v>88</v>
      </c>
    </row>
    <row r="7" spans="1:11" x14ac:dyDescent="0.25">
      <c r="B7" s="4" t="s">
        <v>80</v>
      </c>
      <c r="C7" s="4" t="s">
        <v>81</v>
      </c>
      <c r="D7" s="4" t="s">
        <v>197</v>
      </c>
      <c r="F7" s="5" t="s">
        <v>77</v>
      </c>
      <c r="G7" s="2" t="s">
        <v>18</v>
      </c>
      <c r="H7" s="3" t="s">
        <v>2</v>
      </c>
      <c r="I7" s="15">
        <v>550</v>
      </c>
      <c r="J7" s="17">
        <f>HLOOKUP(VLOOKUP(G7,'list-4107746325'!F:G,2,0),'calc-8410178426'!C$2:BJ$104,103,0)/$D$5</f>
        <v>0</v>
      </c>
      <c r="K7" s="18">
        <f>IF(I7=0,"",J7/I7)</f>
        <v>0</v>
      </c>
    </row>
    <row r="8" spans="1:11" x14ac:dyDescent="0.25">
      <c r="B8" s="14"/>
      <c r="C8" s="14"/>
      <c r="D8" s="14"/>
      <c r="F8" s="6"/>
      <c r="G8" s="2" t="s">
        <v>44</v>
      </c>
      <c r="H8" s="3" t="s">
        <v>2</v>
      </c>
      <c r="I8" s="15">
        <v>10</v>
      </c>
      <c r="J8" s="17">
        <f>(0.001*HLOOKUP(VLOOKUP(G8,'list-4107746325'!F:G,2,0),'calc-8410178426'!C$2:BJ$104,103,0))/$D$5</f>
        <v>0</v>
      </c>
      <c r="K8" s="18">
        <f t="shared" ref="K8:K18" si="0">IF(I8=0,"",J8/I8)</f>
        <v>0</v>
      </c>
    </row>
    <row r="9" spans="1:11" x14ac:dyDescent="0.25">
      <c r="B9" s="14"/>
      <c r="C9" s="14"/>
      <c r="D9" s="14"/>
      <c r="F9" s="6"/>
      <c r="G9" s="2" t="s">
        <v>20</v>
      </c>
      <c r="H9" s="3" t="s">
        <v>2</v>
      </c>
      <c r="I9" s="15">
        <v>15</v>
      </c>
      <c r="J9" s="17">
        <f>(0.001*HLOOKUP(VLOOKUP(G9,'list-4107746325'!F:G,2,0),'calc-8410178426'!C$2:BJ$104,103,0))/$D$5</f>
        <v>0</v>
      </c>
      <c r="K9" s="18">
        <f t="shared" si="0"/>
        <v>0</v>
      </c>
    </row>
    <row r="10" spans="1:11" x14ac:dyDescent="0.25">
      <c r="B10" s="14"/>
      <c r="C10" s="14"/>
      <c r="D10" s="14"/>
      <c r="F10" s="6"/>
      <c r="G10" s="2" t="s">
        <v>21</v>
      </c>
      <c r="H10" s="3" t="s">
        <v>1</v>
      </c>
      <c r="I10" s="15">
        <v>3000</v>
      </c>
      <c r="J10" s="17">
        <f>HLOOKUP(VLOOKUP(G10,'list-4107746325'!F:G,2,0),'calc-8410178426'!C$2:BJ$104,103,0)/$D$5</f>
        <v>0</v>
      </c>
      <c r="K10" s="18">
        <f>IF(I10=0,"",J10/I10)</f>
        <v>0</v>
      </c>
    </row>
    <row r="11" spans="1:11" x14ac:dyDescent="0.25">
      <c r="B11" s="14"/>
      <c r="C11" s="14"/>
      <c r="D11" s="14"/>
      <c r="F11" s="6"/>
      <c r="G11" s="2" t="s">
        <v>22</v>
      </c>
      <c r="H11" s="3" t="s">
        <v>2</v>
      </c>
      <c r="I11" s="15">
        <v>1.2</v>
      </c>
      <c r="J11" s="17">
        <f>HLOOKUP(VLOOKUP(G11,'list-4107746325'!F:G,2,0),'calc-8410178426'!C$2:BJ$104,103,0)/$D$5</f>
        <v>0</v>
      </c>
      <c r="K11" s="18">
        <f t="shared" si="0"/>
        <v>0</v>
      </c>
    </row>
    <row r="12" spans="1:11" x14ac:dyDescent="0.25">
      <c r="B12" s="14"/>
      <c r="C12" s="14"/>
      <c r="D12" s="14"/>
      <c r="F12" s="6"/>
      <c r="G12" s="2" t="s">
        <v>23</v>
      </c>
      <c r="H12" s="3" t="s">
        <v>2</v>
      </c>
      <c r="I12" s="15">
        <v>1.3</v>
      </c>
      <c r="J12" s="17">
        <f>HLOOKUP(VLOOKUP(G12,'list-4107746325'!F:G,2,0),'calc-8410178426'!C$2:BJ$104,103,0)/$D$5</f>
        <v>0</v>
      </c>
      <c r="K12" s="18">
        <f t="shared" si="0"/>
        <v>0</v>
      </c>
    </row>
    <row r="13" spans="1:11" x14ac:dyDescent="0.25">
      <c r="B13" s="14"/>
      <c r="C13" s="14"/>
      <c r="D13" s="14"/>
      <c r="F13" s="6"/>
      <c r="G13" s="2" t="s">
        <v>24</v>
      </c>
      <c r="H13" s="3" t="s">
        <v>2</v>
      </c>
      <c r="I13" s="15">
        <v>16</v>
      </c>
      <c r="J13" s="17">
        <f>HLOOKUP(VLOOKUP(G13,'list-4107746325'!F:G,2,0),'calc-8410178426'!C$2:BJ$104,103,0)/$D$5</f>
        <v>0</v>
      </c>
      <c r="K13" s="18">
        <f t="shared" si="0"/>
        <v>0</v>
      </c>
    </row>
    <row r="14" spans="1:11" x14ac:dyDescent="0.25">
      <c r="B14" s="14"/>
      <c r="C14" s="14"/>
      <c r="D14" s="14"/>
      <c r="F14" s="6"/>
      <c r="G14" s="2" t="s">
        <v>25</v>
      </c>
      <c r="H14" s="3" t="s">
        <v>2</v>
      </c>
      <c r="I14" s="15">
        <v>5</v>
      </c>
      <c r="J14" s="17">
        <f>HLOOKUP(VLOOKUP(G14,'list-4107746325'!F:G,2,0),'calc-8410178426'!C$2:BJ$104,103,0)/$D$5</f>
        <v>0</v>
      </c>
      <c r="K14" s="18">
        <f t="shared" si="0"/>
        <v>0</v>
      </c>
    </row>
    <row r="15" spans="1:11" x14ac:dyDescent="0.25">
      <c r="B15" s="14"/>
      <c r="C15" s="14"/>
      <c r="D15" s="14"/>
      <c r="F15" s="6"/>
      <c r="G15" s="2" t="s">
        <v>26</v>
      </c>
      <c r="H15" s="3" t="s">
        <v>2</v>
      </c>
      <c r="I15" s="15">
        <v>1.3</v>
      </c>
      <c r="J15" s="17">
        <f>HLOOKUP(VLOOKUP(G15,'list-4107746325'!F:G,2,0),'calc-8410178426'!C$2:BJ$104,103,0)/$D$5</f>
        <v>0</v>
      </c>
      <c r="K15" s="18">
        <f t="shared" si="0"/>
        <v>0</v>
      </c>
    </row>
    <row r="16" spans="1:11" x14ac:dyDescent="0.25">
      <c r="B16" s="14"/>
      <c r="C16" s="14"/>
      <c r="D16" s="14"/>
      <c r="F16" s="6"/>
      <c r="G16" s="2" t="s">
        <v>27</v>
      </c>
      <c r="H16" s="3" t="s">
        <v>3</v>
      </c>
      <c r="I16" s="15">
        <v>400</v>
      </c>
      <c r="J16" s="17">
        <f>HLOOKUP(VLOOKUP(G16,'list-4107746325'!F:G,2,0),'calc-8410178426'!C$2:BJ$104,103,0)/$D$5</f>
        <v>0</v>
      </c>
      <c r="K16" s="18">
        <f t="shared" si="0"/>
        <v>0</v>
      </c>
    </row>
    <row r="17" spans="2:11" x14ac:dyDescent="0.25">
      <c r="B17" s="14"/>
      <c r="C17" s="14"/>
      <c r="D17" s="14"/>
      <c r="F17" s="6"/>
      <c r="G17" s="2" t="s">
        <v>28</v>
      </c>
      <c r="H17" s="3" t="s">
        <v>3</v>
      </c>
      <c r="I17" s="15">
        <v>2.4</v>
      </c>
      <c r="J17" s="17">
        <f>HLOOKUP(VLOOKUP(G17,'list-4107746325'!F:G,2,0),'calc-8410178426'!C$2:BJ$104,103,0)/$D$5</f>
        <v>0</v>
      </c>
      <c r="K17" s="18">
        <f t="shared" si="0"/>
        <v>0</v>
      </c>
    </row>
    <row r="18" spans="2:11" x14ac:dyDescent="0.25">
      <c r="B18" s="14"/>
      <c r="C18" s="14"/>
      <c r="D18" s="14"/>
      <c r="F18" s="6"/>
      <c r="G18" s="2" t="s">
        <v>29</v>
      </c>
      <c r="H18" s="3" t="s">
        <v>2</v>
      </c>
      <c r="I18" s="15">
        <v>90</v>
      </c>
      <c r="J18" s="17">
        <f>HLOOKUP(VLOOKUP(G18,'list-4107746325'!F:G,2,0),'calc-8410178426'!C$2:BJ$104,103,0)/$D$5</f>
        <v>0</v>
      </c>
      <c r="K18" s="18">
        <f t="shared" si="0"/>
        <v>0</v>
      </c>
    </row>
    <row r="19" spans="2:11" x14ac:dyDescent="0.25">
      <c r="B19" s="14"/>
      <c r="C19" s="14"/>
      <c r="D19" s="14"/>
      <c r="F19" s="6"/>
      <c r="G19" s="2" t="s">
        <v>30</v>
      </c>
      <c r="H19" s="3" t="s">
        <v>1</v>
      </c>
      <c r="I19" s="15">
        <v>600</v>
      </c>
      <c r="J19" s="17">
        <f>HLOOKUP(VLOOKUP(G19,'list-4107746325'!F:G,2,0),'calc-8410178426'!C$2:BJ$104,103,0)/$D$5</f>
        <v>0</v>
      </c>
      <c r="K19" s="18">
        <f>IF(I19=0,"",J19/I19)</f>
        <v>0</v>
      </c>
    </row>
    <row r="20" spans="2:11" x14ac:dyDescent="0.25">
      <c r="B20" s="14"/>
      <c r="C20" s="14"/>
      <c r="D20" s="14"/>
      <c r="F20" s="6"/>
      <c r="G20" s="2" t="s">
        <v>31</v>
      </c>
      <c r="H20" s="3" t="s">
        <v>2</v>
      </c>
      <c r="I20" s="15">
        <v>15</v>
      </c>
      <c r="J20" s="17">
        <f>HLOOKUP(VLOOKUP(G20,'list-4107746325'!F:G,2,0),'calc-8410178426'!C$2:BJ$104,103,0)/$D$5</f>
        <v>0</v>
      </c>
      <c r="K20" s="18">
        <f>IF(I20=0,"",J20/I20)</f>
        <v>0</v>
      </c>
    </row>
    <row r="21" spans="2:11" x14ac:dyDescent="0.25">
      <c r="B21" s="14"/>
      <c r="C21" s="14"/>
      <c r="D21" s="14"/>
      <c r="F21" s="7"/>
      <c r="G21" s="2" t="s">
        <v>32</v>
      </c>
      <c r="H21" s="3" t="s">
        <v>3</v>
      </c>
      <c r="I21" s="15">
        <v>120</v>
      </c>
      <c r="J21" s="17">
        <f>HLOOKUP(VLOOKUP(G21,'list-4107746325'!F:G,2,0),'calc-8410178426'!C$2:BJ$104,103,0)/$D$5</f>
        <v>0</v>
      </c>
      <c r="K21" s="18">
        <f>IF(I21=0,"",J21/I21)</f>
        <v>0</v>
      </c>
    </row>
    <row r="22" spans="2:11" x14ac:dyDescent="0.25">
      <c r="B22" s="14"/>
      <c r="C22" s="14"/>
      <c r="D22" s="14"/>
      <c r="F22" s="8" t="s">
        <v>78</v>
      </c>
      <c r="G22" s="2" t="s">
        <v>33</v>
      </c>
      <c r="H22" s="3" t="s">
        <v>2</v>
      </c>
      <c r="I22" s="15">
        <v>1000</v>
      </c>
      <c r="J22" s="17">
        <f>HLOOKUP(VLOOKUP(G22,'list-4107746325'!F:G,2,0),'calc-8410178426'!C$2:BJ$104,103,0)/$D$5</f>
        <v>0</v>
      </c>
      <c r="K22" s="18">
        <f>IF(I22=0,"",J22/I22)</f>
        <v>0</v>
      </c>
    </row>
    <row r="23" spans="2:11" x14ac:dyDescent="0.25">
      <c r="B23" s="14"/>
      <c r="C23" s="14"/>
      <c r="D23" s="14"/>
      <c r="F23" s="9"/>
      <c r="G23" s="2" t="s">
        <v>34</v>
      </c>
      <c r="H23" s="3" t="s">
        <v>2</v>
      </c>
      <c r="I23" s="15">
        <v>0.7</v>
      </c>
      <c r="J23" s="17">
        <f>HLOOKUP(VLOOKUP(G23,'list-4107746325'!F:G,2,0),'calc-8410178426'!C$2:BJ$104,103,0)/$D$5</f>
        <v>0</v>
      </c>
      <c r="K23" s="18">
        <f t="shared" ref="K23:K69" si="1">IF(I23=0,"",J23/I23)</f>
        <v>0</v>
      </c>
    </row>
    <row r="24" spans="2:11" x14ac:dyDescent="0.25">
      <c r="B24" s="14"/>
      <c r="C24" s="14"/>
      <c r="D24" s="14"/>
      <c r="F24" s="9"/>
      <c r="G24" s="2" t="s">
        <v>35</v>
      </c>
      <c r="H24" s="3" t="s">
        <v>2</v>
      </c>
      <c r="I24" s="15">
        <v>4</v>
      </c>
      <c r="J24" s="17">
        <f>(0.001*HLOOKUP(VLOOKUP(G24,'list-4107746325'!F:G,2,0),'calc-8410178426'!C$2:BJ$104,103,0))/$D$5</f>
        <v>0</v>
      </c>
      <c r="K24" s="18">
        <f t="shared" si="1"/>
        <v>0</v>
      </c>
    </row>
    <row r="25" spans="2:11" x14ac:dyDescent="0.25">
      <c r="B25" s="14"/>
      <c r="C25" s="14"/>
      <c r="D25" s="14"/>
      <c r="F25" s="9"/>
      <c r="G25" s="2" t="s">
        <v>36</v>
      </c>
      <c r="H25" s="3" t="s">
        <v>2</v>
      </c>
      <c r="I25" s="15">
        <v>8</v>
      </c>
      <c r="J25" s="17">
        <f>HLOOKUP(VLOOKUP(G25,'list-4107746325'!F:G,2,0),'calc-8410178426'!C$2:BJ$104,103,0)/$D$5</f>
        <v>0</v>
      </c>
      <c r="K25" s="18">
        <f t="shared" si="1"/>
        <v>0</v>
      </c>
    </row>
    <row r="26" spans="2:11" x14ac:dyDescent="0.25">
      <c r="B26" s="14"/>
      <c r="C26" s="14"/>
      <c r="D26" s="14"/>
      <c r="F26" s="9"/>
      <c r="G26" s="2" t="s">
        <v>37</v>
      </c>
      <c r="H26" s="3" t="s">
        <v>2</v>
      </c>
      <c r="I26" s="15">
        <v>410</v>
      </c>
      <c r="J26" s="17">
        <f>HLOOKUP(VLOOKUP(G26,'list-4107746325'!F:G,2,0),'calc-8410178426'!C$2:BJ$104,103,0)/$D$5</f>
        <v>0</v>
      </c>
      <c r="K26" s="18">
        <f t="shared" si="1"/>
        <v>0</v>
      </c>
    </row>
    <row r="27" spans="2:11" x14ac:dyDescent="0.25">
      <c r="B27" s="14"/>
      <c r="C27" s="14"/>
      <c r="D27" s="14"/>
      <c r="F27" s="9"/>
      <c r="G27" s="2" t="s">
        <v>38</v>
      </c>
      <c r="H27" s="3" t="s">
        <v>2</v>
      </c>
      <c r="I27" s="15">
        <v>2.2999999999999998</v>
      </c>
      <c r="J27" s="17">
        <f>HLOOKUP(VLOOKUP(G27,'list-4107746325'!F:G,2,0),'calc-8410178426'!C$2:BJ$104,103,0)/$D$5</f>
        <v>0</v>
      </c>
      <c r="K27" s="18">
        <f t="shared" si="1"/>
        <v>0</v>
      </c>
    </row>
    <row r="28" spans="2:11" x14ac:dyDescent="0.25">
      <c r="B28" s="14"/>
      <c r="C28" s="14"/>
      <c r="D28" s="14"/>
      <c r="F28" s="9"/>
      <c r="G28" s="2" t="s">
        <v>39</v>
      </c>
      <c r="H28" s="3" t="s">
        <v>2</v>
      </c>
      <c r="I28" s="15">
        <v>700</v>
      </c>
      <c r="J28" s="17">
        <f>HLOOKUP(VLOOKUP(G28,'list-4107746325'!F:G,2,0),'calc-8410178426'!C$2:BJ$104,103,0)/$D$5</f>
        <v>0</v>
      </c>
      <c r="K28" s="18">
        <f t="shared" si="1"/>
        <v>0</v>
      </c>
    </row>
    <row r="29" spans="2:11" x14ac:dyDescent="0.25">
      <c r="B29" s="14"/>
      <c r="C29" s="14"/>
      <c r="D29" s="14"/>
      <c r="F29" s="9"/>
      <c r="G29" s="2" t="s">
        <v>40</v>
      </c>
      <c r="H29" s="3" t="s">
        <v>2</v>
      </c>
      <c r="I29" s="15">
        <v>4700</v>
      </c>
      <c r="J29" s="17">
        <f>HLOOKUP(VLOOKUP(G29,'list-4107746325'!F:G,2,0),'calc-8410178426'!C$2:BJ$104,103,0)/$D$5</f>
        <v>0</v>
      </c>
      <c r="K29" s="18">
        <f t="shared" si="1"/>
        <v>0</v>
      </c>
    </row>
    <row r="30" spans="2:11" x14ac:dyDescent="0.25">
      <c r="B30" s="14"/>
      <c r="C30" s="14"/>
      <c r="D30" s="14"/>
      <c r="F30" s="9"/>
      <c r="G30" s="2" t="s">
        <v>41</v>
      </c>
      <c r="H30" s="3" t="s">
        <v>3</v>
      </c>
      <c r="I30" s="15">
        <v>55</v>
      </c>
      <c r="J30" s="17">
        <f>HLOOKUP(VLOOKUP(G30,'list-4107746325'!F:G,2,0),'calc-8410178426'!C$2:BJ$104,103,0)/$D$5</f>
        <v>0</v>
      </c>
      <c r="K30" s="18">
        <f t="shared" si="1"/>
        <v>0</v>
      </c>
    </row>
    <row r="31" spans="2:11" x14ac:dyDescent="0.25">
      <c r="B31" s="14"/>
      <c r="C31" s="14"/>
      <c r="D31" s="14"/>
      <c r="F31" s="9"/>
      <c r="G31" s="2" t="s">
        <v>42</v>
      </c>
      <c r="H31" s="3" t="s">
        <v>2</v>
      </c>
      <c r="I31" s="15">
        <v>1300</v>
      </c>
      <c r="J31" s="17">
        <f>HLOOKUP(VLOOKUP(G31,'list-4107746325'!F:G,2,0),'calc-8410178426'!C$2:BJ$104,103,0)/$D$5</f>
        <v>0</v>
      </c>
      <c r="K31" s="18">
        <f t="shared" si="1"/>
        <v>0</v>
      </c>
    </row>
    <row r="32" spans="2:11" x14ac:dyDescent="0.25">
      <c r="B32" s="14"/>
      <c r="C32" s="14"/>
      <c r="D32" s="14"/>
      <c r="F32" s="10"/>
      <c r="G32" s="2" t="s">
        <v>43</v>
      </c>
      <c r="H32" s="3" t="s">
        <v>2</v>
      </c>
      <c r="I32" s="15">
        <v>11</v>
      </c>
      <c r="J32" s="17">
        <f>HLOOKUP(VLOOKUP(G32,'list-4107746325'!F:G,2,0),'calc-8410178426'!C$2:BJ$104,103,0)/$D$5</f>
        <v>0</v>
      </c>
      <c r="K32" s="18">
        <f t="shared" si="1"/>
        <v>0</v>
      </c>
    </row>
    <row r="33" spans="2:11" x14ac:dyDescent="0.25">
      <c r="B33" s="14"/>
      <c r="C33" s="14"/>
      <c r="D33" s="14"/>
      <c r="F33" s="11" t="s">
        <v>79</v>
      </c>
      <c r="G33" s="2" t="s">
        <v>45</v>
      </c>
      <c r="H33" s="3" t="s">
        <v>0</v>
      </c>
      <c r="I33" s="15">
        <v>50</v>
      </c>
      <c r="J33" s="17">
        <f>HLOOKUP(VLOOKUP(G33,'list-4107746325'!F:G,2,0),'calc-8410178426'!C$2:BJ$104,103,0)/$D$5</f>
        <v>0</v>
      </c>
      <c r="K33" s="18">
        <f t="shared" si="1"/>
        <v>0</v>
      </c>
    </row>
    <row r="34" spans="2:11" x14ac:dyDescent="0.25">
      <c r="B34" s="14"/>
      <c r="C34" s="14"/>
      <c r="D34" s="14"/>
      <c r="F34" s="20"/>
      <c r="G34" s="21" t="s">
        <v>46</v>
      </c>
      <c r="H34" s="3"/>
      <c r="I34" s="15"/>
      <c r="J34" s="17"/>
      <c r="K34" s="18" t="str">
        <f t="shared" si="1"/>
        <v/>
      </c>
    </row>
    <row r="35" spans="2:11" x14ac:dyDescent="0.25">
      <c r="B35" s="14"/>
      <c r="C35" s="14"/>
      <c r="D35" s="14"/>
      <c r="F35" s="20"/>
      <c r="G35" s="2" t="s">
        <v>48</v>
      </c>
      <c r="H35" s="3" t="s">
        <v>0</v>
      </c>
      <c r="I35" s="15">
        <v>0.9</v>
      </c>
      <c r="J35" s="17">
        <f>HLOOKUP(VLOOKUP(G35,'list-4107746325'!F:G,2,0),'calc-8410178426'!C$2:BJ$104,103,0)/$D$5</f>
        <v>0</v>
      </c>
      <c r="K35" s="18">
        <f t="shared" si="1"/>
        <v>0</v>
      </c>
    </row>
    <row r="36" spans="2:11" x14ac:dyDescent="0.25">
      <c r="B36" s="14"/>
      <c r="C36" s="14"/>
      <c r="D36" s="14"/>
      <c r="F36" s="20"/>
      <c r="G36" s="2" t="s">
        <v>50</v>
      </c>
      <c r="H36" s="3" t="s">
        <v>0</v>
      </c>
      <c r="I36" s="15">
        <v>0.7</v>
      </c>
      <c r="J36" s="17">
        <f>HLOOKUP(VLOOKUP(G36,'list-4107746325'!F:G,2,0),'calc-8410178426'!C$2:BJ$104,103,0)/$D$5</f>
        <v>0</v>
      </c>
      <c r="K36" s="18">
        <f t="shared" si="1"/>
        <v>0</v>
      </c>
    </row>
    <row r="37" spans="2:11" x14ac:dyDescent="0.25">
      <c r="B37" s="14"/>
      <c r="C37" s="14"/>
      <c r="D37" s="14"/>
      <c r="F37" s="20"/>
      <c r="G37" s="2" t="s">
        <v>51</v>
      </c>
      <c r="H37" s="3" t="s">
        <v>0</v>
      </c>
      <c r="I37" s="15">
        <v>0.98</v>
      </c>
      <c r="J37" s="17">
        <f>HLOOKUP(VLOOKUP(G37,'list-4107746325'!F:G,2,0),'calc-8410178426'!C$2:BJ$104,103,0)/$D$5</f>
        <v>0</v>
      </c>
      <c r="K37" s="18">
        <f t="shared" si="1"/>
        <v>0</v>
      </c>
    </row>
    <row r="38" spans="2:11" x14ac:dyDescent="0.25">
      <c r="B38" s="14"/>
      <c r="C38" s="14"/>
      <c r="D38" s="14"/>
      <c r="F38" s="20"/>
      <c r="G38" s="2" t="s">
        <v>52</v>
      </c>
      <c r="H38" s="3" t="s">
        <v>0</v>
      </c>
      <c r="I38" s="15">
        <v>0.84</v>
      </c>
      <c r="J38" s="17">
        <f>HLOOKUP(VLOOKUP(G38,'list-4107746325'!F:G,2,0),'calc-8410178426'!C$2:BJ$104,103,0)/$D$5</f>
        <v>0</v>
      </c>
      <c r="K38" s="18">
        <f t="shared" si="1"/>
        <v>0</v>
      </c>
    </row>
    <row r="39" spans="2:11" x14ac:dyDescent="0.25">
      <c r="B39" s="14"/>
      <c r="C39" s="14"/>
      <c r="D39" s="14"/>
      <c r="F39" s="20"/>
      <c r="G39" s="2" t="s">
        <v>53</v>
      </c>
      <c r="H39" s="3" t="s">
        <v>0</v>
      </c>
      <c r="I39" s="15">
        <v>0.91</v>
      </c>
      <c r="J39" s="17">
        <f>HLOOKUP(VLOOKUP(G39,'list-4107746325'!F:G,2,0),'calc-8410178426'!C$2:BJ$104,103,0)/$D$5</f>
        <v>0</v>
      </c>
      <c r="K39" s="18">
        <f t="shared" si="1"/>
        <v>0</v>
      </c>
    </row>
    <row r="40" spans="2:11" x14ac:dyDescent="0.25">
      <c r="B40" s="14"/>
      <c r="C40" s="14"/>
      <c r="D40" s="14"/>
      <c r="F40" s="20"/>
      <c r="G40" s="2" t="s">
        <v>49</v>
      </c>
      <c r="H40" s="3" t="s">
        <v>0</v>
      </c>
      <c r="I40" s="15">
        <v>0.98</v>
      </c>
      <c r="J40" s="17">
        <f>HLOOKUP(VLOOKUP(G40,'list-4107746325'!F:G,2,0),'calc-8410178426'!C$2:BJ$104,103,0)/$D$5</f>
        <v>0</v>
      </c>
      <c r="K40" s="18">
        <f t="shared" si="1"/>
        <v>0</v>
      </c>
    </row>
    <row r="41" spans="2:11" x14ac:dyDescent="0.25">
      <c r="B41" s="14"/>
      <c r="C41" s="14"/>
      <c r="D41" s="14"/>
      <c r="F41" s="20"/>
      <c r="G41" s="2" t="s">
        <v>54</v>
      </c>
      <c r="H41" s="3" t="s">
        <v>0</v>
      </c>
      <c r="I41" s="15">
        <v>0.49</v>
      </c>
      <c r="J41" s="17">
        <f>HLOOKUP(VLOOKUP(G41,'list-4107746325'!F:G,2,0),'calc-8410178426'!C$2:BJ$104,103,0)/$D$5</f>
        <v>0</v>
      </c>
      <c r="K41" s="18">
        <f t="shared" si="1"/>
        <v>0</v>
      </c>
    </row>
    <row r="42" spans="2:11" x14ac:dyDescent="0.25">
      <c r="B42" s="14"/>
      <c r="C42" s="14"/>
      <c r="D42" s="14"/>
      <c r="F42" s="20"/>
      <c r="G42" s="2" t="s">
        <v>55</v>
      </c>
      <c r="H42" s="3" t="s">
        <v>0</v>
      </c>
      <c r="I42" s="15">
        <v>0.25</v>
      </c>
      <c r="J42" s="17">
        <f>HLOOKUP(VLOOKUP(G42,'list-4107746325'!F:G,2,0),'calc-8410178426'!C$2:BJ$104,103,0)/$D$5</f>
        <v>0</v>
      </c>
      <c r="K42" s="18">
        <f t="shared" si="1"/>
        <v>0</v>
      </c>
    </row>
    <row r="43" spans="2:11" x14ac:dyDescent="0.25">
      <c r="B43" s="14"/>
      <c r="C43" s="14"/>
      <c r="D43" s="14"/>
      <c r="F43" s="20"/>
      <c r="G43" s="2" t="s">
        <v>56</v>
      </c>
      <c r="H43" s="3" t="s">
        <v>0</v>
      </c>
      <c r="I43" s="15">
        <v>0.7</v>
      </c>
      <c r="J43" s="17">
        <f>HLOOKUP(VLOOKUP(G43,'list-4107746325'!F:G,2,0),'calc-8410178426'!C$2:BJ$104,103,0)/$D$5</f>
        <v>0</v>
      </c>
      <c r="K43" s="18">
        <f t="shared" si="1"/>
        <v>0</v>
      </c>
    </row>
    <row r="44" spans="2:11" x14ac:dyDescent="0.25">
      <c r="B44" s="14"/>
      <c r="C44" s="14"/>
      <c r="D44" s="14"/>
      <c r="F44" s="20"/>
      <c r="G44" s="21" t="s">
        <v>57</v>
      </c>
      <c r="H44" s="3"/>
      <c r="I44" s="15"/>
      <c r="J44" s="17"/>
      <c r="K44" s="18" t="str">
        <f t="shared" si="1"/>
        <v/>
      </c>
    </row>
    <row r="45" spans="2:11" x14ac:dyDescent="0.25">
      <c r="B45" s="14"/>
      <c r="C45" s="14"/>
      <c r="D45" s="14"/>
      <c r="F45" s="20"/>
      <c r="G45" s="2" t="s">
        <v>58</v>
      </c>
      <c r="H45" s="3" t="s">
        <v>0</v>
      </c>
      <c r="I45" s="15"/>
      <c r="J45" s="17">
        <f>HLOOKUP(VLOOKUP(G45,'list-4107746325'!F:G,2,0),'calc-8410178426'!C$2:BJ$104,103,0)/$D$5</f>
        <v>0</v>
      </c>
      <c r="K45" s="18" t="str">
        <f t="shared" si="1"/>
        <v/>
      </c>
    </row>
    <row r="46" spans="2:11" x14ac:dyDescent="0.25">
      <c r="B46" s="14"/>
      <c r="C46" s="14"/>
      <c r="D46" s="14"/>
      <c r="F46" s="20"/>
      <c r="G46" s="2" t="s">
        <v>59</v>
      </c>
      <c r="H46" s="3" t="s">
        <v>0</v>
      </c>
      <c r="I46" s="15"/>
      <c r="J46" s="17">
        <f>HLOOKUP(VLOOKUP(G46,'list-4107746325'!F:G,2,0),'calc-8410178426'!C$2:BJ$104,103,0)/$D$5</f>
        <v>0</v>
      </c>
      <c r="K46" s="18" t="str">
        <f t="shared" si="1"/>
        <v/>
      </c>
    </row>
    <row r="47" spans="2:11" x14ac:dyDescent="0.25">
      <c r="B47" s="14"/>
      <c r="C47" s="14"/>
      <c r="D47" s="14"/>
      <c r="F47" s="20"/>
      <c r="G47" s="2" t="s">
        <v>60</v>
      </c>
      <c r="H47" s="3" t="s">
        <v>0</v>
      </c>
      <c r="I47" s="15"/>
      <c r="J47" s="17">
        <f>HLOOKUP(VLOOKUP(G47,'list-4107746325'!F:G,2,0),'calc-8410178426'!C$2:BJ$104,103,0)/$D$5</f>
        <v>0</v>
      </c>
      <c r="K47" s="18" t="str">
        <f t="shared" si="1"/>
        <v/>
      </c>
    </row>
    <row r="48" spans="2:11" x14ac:dyDescent="0.25">
      <c r="B48" s="14"/>
      <c r="C48" s="14"/>
      <c r="D48" s="14"/>
      <c r="F48" s="20"/>
      <c r="G48" s="2" t="s">
        <v>61</v>
      </c>
      <c r="H48" s="3" t="s">
        <v>0</v>
      </c>
      <c r="I48" s="15">
        <v>0.7</v>
      </c>
      <c r="J48" s="17">
        <f>HLOOKUP(VLOOKUP(G48,'list-4107746325'!F:G,2,0),'calc-8410178426'!C$2:BJ$104,103,0)/$D$5</f>
        <v>0</v>
      </c>
      <c r="K48" s="18">
        <f t="shared" si="1"/>
        <v>0</v>
      </c>
    </row>
    <row r="49" spans="2:11" x14ac:dyDescent="0.25">
      <c r="B49" s="14"/>
      <c r="C49" s="14"/>
      <c r="D49" s="14"/>
      <c r="F49" s="20"/>
      <c r="G49" s="2" t="s">
        <v>62</v>
      </c>
      <c r="H49" s="3" t="s">
        <v>0</v>
      </c>
      <c r="I49" s="15"/>
      <c r="J49" s="17">
        <f>HLOOKUP(VLOOKUP(G49,'list-4107746325'!F:G,2,0),'calc-8410178426'!C$2:BJ$104,103,0)/$D$5</f>
        <v>0</v>
      </c>
      <c r="K49" s="18" t="str">
        <f t="shared" si="1"/>
        <v/>
      </c>
    </row>
    <row r="50" spans="2:11" x14ac:dyDescent="0.25">
      <c r="B50" s="14"/>
      <c r="C50" s="14"/>
      <c r="D50" s="14"/>
      <c r="F50" s="20"/>
      <c r="G50" s="2" t="s">
        <v>63</v>
      </c>
      <c r="H50" s="3" t="s">
        <v>0</v>
      </c>
      <c r="I50" s="15"/>
      <c r="J50" s="17">
        <f>HLOOKUP(VLOOKUP(G50,'list-4107746325'!F:G,2,0),'calc-8410178426'!C$2:BJ$104,103,0)/$D$5</f>
        <v>0</v>
      </c>
      <c r="K50" s="18" t="str">
        <f t="shared" si="1"/>
        <v/>
      </c>
    </row>
    <row r="51" spans="2:11" x14ac:dyDescent="0.25">
      <c r="B51" s="14"/>
      <c r="C51" s="14"/>
      <c r="D51" s="14"/>
      <c r="F51" s="20"/>
      <c r="G51" s="2" t="s">
        <v>64</v>
      </c>
      <c r="H51" s="3" t="s">
        <v>0</v>
      </c>
      <c r="I51" s="15"/>
      <c r="J51" s="17">
        <f>HLOOKUP(VLOOKUP(G51,'list-4107746325'!F:G,2,0),'calc-8410178426'!C$2:BJ$104,103,0)/$D$5</f>
        <v>0</v>
      </c>
      <c r="K51" s="18" t="str">
        <f t="shared" si="1"/>
        <v/>
      </c>
    </row>
    <row r="52" spans="2:11" x14ac:dyDescent="0.25">
      <c r="B52" s="14"/>
      <c r="C52" s="14"/>
      <c r="D52" s="14"/>
      <c r="F52" s="20"/>
      <c r="G52" s="2" t="s">
        <v>65</v>
      </c>
      <c r="H52" s="3" t="s">
        <v>0</v>
      </c>
      <c r="I52" s="15"/>
      <c r="J52" s="17">
        <f>HLOOKUP(VLOOKUP(G52,'list-4107746325'!F:G,2,0),'calc-8410178426'!C$2:BJ$104,103,0)/$D$5</f>
        <v>0</v>
      </c>
      <c r="K52" s="18" t="str">
        <f t="shared" si="1"/>
        <v/>
      </c>
    </row>
    <row r="53" spans="2:11" x14ac:dyDescent="0.25">
      <c r="B53" s="14"/>
      <c r="C53" s="14"/>
      <c r="D53" s="14"/>
      <c r="F53" s="20"/>
      <c r="G53" s="2" t="s">
        <v>66</v>
      </c>
      <c r="H53" s="3" t="s">
        <v>0</v>
      </c>
      <c r="I53" s="15"/>
      <c r="J53" s="17">
        <f>HLOOKUP(VLOOKUP(G53,'list-4107746325'!F:G,2,0),'calc-8410178426'!C$2:BJ$104,103,0)/$D$5</f>
        <v>0</v>
      </c>
      <c r="K53" s="18" t="str">
        <f t="shared" si="1"/>
        <v/>
      </c>
    </row>
    <row r="54" spans="2:11" x14ac:dyDescent="0.25">
      <c r="B54" s="14"/>
      <c r="C54" s="14"/>
      <c r="D54" s="14"/>
      <c r="F54" s="20"/>
      <c r="G54" s="2" t="s">
        <v>67</v>
      </c>
      <c r="H54" s="3" t="s">
        <v>0</v>
      </c>
      <c r="I54" s="15"/>
      <c r="J54" s="17">
        <f>HLOOKUP(VLOOKUP(G54,'list-4107746325'!F:G,2,0),'calc-8410178426'!C$2:BJ$104,103,0)/$D$5</f>
        <v>0</v>
      </c>
      <c r="K54" s="18" t="str">
        <f t="shared" si="1"/>
        <v/>
      </c>
    </row>
    <row r="55" spans="2:11" x14ac:dyDescent="0.25">
      <c r="B55" s="14"/>
      <c r="C55" s="14"/>
      <c r="D55" s="14"/>
      <c r="F55" s="12"/>
      <c r="G55" s="2" t="s">
        <v>7</v>
      </c>
      <c r="H55" s="3" t="s">
        <v>2</v>
      </c>
      <c r="I55" s="15">
        <v>300</v>
      </c>
      <c r="J55" s="17">
        <f>HLOOKUP(VLOOKUP(G55,'list-4107746325'!F:G,2,0),'calc-8410178426'!C$2:BJ$104,103,0)/$D$5</f>
        <v>0</v>
      </c>
      <c r="K55" s="18">
        <f t="shared" si="1"/>
        <v>0</v>
      </c>
    </row>
    <row r="56" spans="2:11" x14ac:dyDescent="0.25">
      <c r="B56" s="14"/>
      <c r="C56" s="14"/>
      <c r="D56" s="14"/>
      <c r="F56" s="12"/>
      <c r="G56" s="2" t="s">
        <v>68</v>
      </c>
      <c r="H56" s="3" t="s">
        <v>0</v>
      </c>
      <c r="I56" s="15">
        <v>43</v>
      </c>
      <c r="J56" s="17">
        <f>HLOOKUP(VLOOKUP(G56,'list-4107746325'!F:G,2,0),'calc-8410178426'!C$2:BJ$104,103,0)/$D$5</f>
        <v>0</v>
      </c>
      <c r="K56" s="18">
        <f t="shared" si="1"/>
        <v>0</v>
      </c>
    </row>
    <row r="57" spans="2:11" x14ac:dyDescent="0.25">
      <c r="B57" s="14"/>
      <c r="C57" s="14"/>
      <c r="D57" s="14"/>
      <c r="F57" s="12"/>
      <c r="G57" s="2" t="s">
        <v>69</v>
      </c>
      <c r="H57" s="3" t="s">
        <v>4</v>
      </c>
      <c r="I57" s="15">
        <v>2300</v>
      </c>
      <c r="J57" s="17">
        <f>HLOOKUP(VLOOKUP(G57,'list-4107746325'!F:G,2,0),'calc-8410178426'!C$2:BJ$104,103,0)/$D$5</f>
        <v>0</v>
      </c>
      <c r="K57" s="18">
        <f t="shared" si="1"/>
        <v>0</v>
      </c>
    </row>
    <row r="58" spans="2:11" x14ac:dyDescent="0.25">
      <c r="B58" s="14"/>
      <c r="C58" s="14"/>
      <c r="D58" s="14"/>
      <c r="F58" s="12"/>
      <c r="G58" s="2" t="s">
        <v>70</v>
      </c>
      <c r="H58" s="3" t="s">
        <v>0</v>
      </c>
      <c r="I58" s="16"/>
      <c r="J58" s="17">
        <f>HLOOKUP(VLOOKUP(G58,'list-4107746325'!F:G,2,0),'calc-8410178426'!C$2:BJ$104,103,0)/$D$5</f>
        <v>0</v>
      </c>
      <c r="K58" s="18" t="str">
        <f t="shared" si="1"/>
        <v/>
      </c>
    </row>
    <row r="59" spans="2:11" x14ac:dyDescent="0.25">
      <c r="B59" s="14"/>
      <c r="C59" s="14"/>
      <c r="D59" s="14"/>
      <c r="F59" s="12"/>
      <c r="G59" s="21" t="s">
        <v>71</v>
      </c>
      <c r="H59" s="3"/>
      <c r="I59" s="16"/>
      <c r="J59" s="17"/>
      <c r="K59" s="18" t="str">
        <f t="shared" si="1"/>
        <v/>
      </c>
    </row>
    <row r="60" spans="2:11" x14ac:dyDescent="0.25">
      <c r="B60" s="14"/>
      <c r="C60" s="14"/>
      <c r="D60" s="14"/>
      <c r="F60" s="12"/>
      <c r="G60" s="2" t="s">
        <v>11</v>
      </c>
      <c r="H60" s="3" t="s">
        <v>0</v>
      </c>
      <c r="I60" s="16">
        <v>0.16</v>
      </c>
      <c r="J60" s="17">
        <f>HLOOKUP(VLOOKUP(G60,'list-4107746325'!F:G,2,0),'calc-8410178426'!C$2:BJ$104,103,0)/$D$5</f>
        <v>0</v>
      </c>
      <c r="K60" s="18">
        <f t="shared" si="1"/>
        <v>0</v>
      </c>
    </row>
    <row r="61" spans="2:11" x14ac:dyDescent="0.25">
      <c r="B61" s="14"/>
      <c r="C61" s="14"/>
      <c r="D61" s="14"/>
      <c r="F61" s="12"/>
      <c r="G61" s="2" t="s">
        <v>12</v>
      </c>
      <c r="H61" s="3" t="s">
        <v>0</v>
      </c>
      <c r="I61" s="16">
        <v>0.54</v>
      </c>
      <c r="J61" s="17">
        <f>HLOOKUP(VLOOKUP(G61,'list-4107746325'!F:G,2,0),'calc-8410178426'!C$2:BJ$104,103,0)/$D$5</f>
        <v>0</v>
      </c>
      <c r="K61" s="18">
        <f t="shared" si="1"/>
        <v>0</v>
      </c>
    </row>
    <row r="62" spans="2:11" x14ac:dyDescent="0.25">
      <c r="B62" s="14"/>
      <c r="C62" s="14"/>
      <c r="D62" s="14"/>
      <c r="F62" s="12"/>
      <c r="G62" s="2" t="s">
        <v>13</v>
      </c>
      <c r="H62" s="3" t="s">
        <v>0</v>
      </c>
      <c r="I62" s="16">
        <v>0.54</v>
      </c>
      <c r="J62" s="17">
        <f>HLOOKUP(VLOOKUP(G62,'list-4107746325'!F:G,2,0),'calc-8410178426'!C$2:BJ$104,103,0)/$D$5</f>
        <v>0</v>
      </c>
      <c r="K62" s="18">
        <f t="shared" si="1"/>
        <v>0</v>
      </c>
    </row>
    <row r="63" spans="2:11" x14ac:dyDescent="0.25">
      <c r="B63" s="14"/>
      <c r="C63" s="14"/>
      <c r="D63" s="14"/>
      <c r="F63" s="12"/>
      <c r="G63" s="2" t="s">
        <v>14</v>
      </c>
      <c r="H63" s="3" t="s">
        <v>0</v>
      </c>
      <c r="I63" s="16">
        <v>0.54</v>
      </c>
      <c r="J63" s="17">
        <f>HLOOKUP(VLOOKUP(G63,'list-4107746325'!F:G,2,0),'calc-8410178426'!C$2:BJ$104,103,0)/$D$5</f>
        <v>0</v>
      </c>
      <c r="K63" s="18">
        <f t="shared" si="1"/>
        <v>0</v>
      </c>
    </row>
    <row r="64" spans="2:11" x14ac:dyDescent="0.25">
      <c r="B64" s="14"/>
      <c r="C64" s="14"/>
      <c r="D64" s="14"/>
      <c r="F64" s="12"/>
      <c r="G64" s="2" t="s">
        <v>72</v>
      </c>
      <c r="H64" s="3" t="s">
        <v>0</v>
      </c>
      <c r="I64" s="15">
        <v>22</v>
      </c>
      <c r="J64" s="17">
        <f>HLOOKUP(VLOOKUP(G64,'list-4107746325'!F:G,2,0),'calc-8410178426'!C$2:BJ$104,103,0)/$D$5</f>
        <v>0</v>
      </c>
      <c r="K64" s="18">
        <f t="shared" si="1"/>
        <v>0</v>
      </c>
    </row>
    <row r="65" spans="2:11" x14ac:dyDescent="0.25">
      <c r="B65" s="14"/>
      <c r="C65" s="14"/>
      <c r="D65" s="14"/>
      <c r="F65" s="12"/>
      <c r="G65" s="2" t="s">
        <v>73</v>
      </c>
      <c r="H65" s="3" t="s">
        <v>0</v>
      </c>
      <c r="I65" s="15">
        <v>65</v>
      </c>
      <c r="J65" s="17">
        <f>HLOOKUP(VLOOKUP(G65,'list-4107746325'!F:G,2,0),'calc-8410178426'!C$2:BJ$104,103,0)/$D$5</f>
        <v>0</v>
      </c>
      <c r="K65" s="18">
        <f t="shared" si="1"/>
        <v>0</v>
      </c>
    </row>
    <row r="66" spans="2:11" x14ac:dyDescent="0.25">
      <c r="B66" s="14"/>
      <c r="C66" s="14"/>
      <c r="D66" s="14"/>
      <c r="F66" s="12"/>
      <c r="G66" s="2" t="s">
        <v>74</v>
      </c>
      <c r="H66" s="3" t="s">
        <v>0</v>
      </c>
      <c r="I66" s="15">
        <v>130</v>
      </c>
      <c r="J66" s="17">
        <f>HLOOKUP(VLOOKUP(G66,'list-4107746325'!F:G,2,0),'calc-8410178426'!C$2:BJ$104,103,0)/$D$5</f>
        <v>0</v>
      </c>
      <c r="K66" s="18">
        <f t="shared" si="1"/>
        <v>0</v>
      </c>
    </row>
    <row r="67" spans="2:11" x14ac:dyDescent="0.25">
      <c r="B67" s="14"/>
      <c r="C67" s="14"/>
      <c r="D67" s="14"/>
      <c r="F67" s="12"/>
      <c r="G67" s="2" t="s">
        <v>75</v>
      </c>
      <c r="H67" s="3" t="s">
        <v>0</v>
      </c>
      <c r="I67" s="15">
        <v>38</v>
      </c>
      <c r="J67" s="17">
        <f>HLOOKUP(VLOOKUP(G67,'list-4107746325'!F:G,2,0),'calc-8410178426'!C$2:BJ$104,103,0)/$D$5</f>
        <v>0</v>
      </c>
      <c r="K67" s="18">
        <f t="shared" si="1"/>
        <v>0</v>
      </c>
    </row>
    <row r="68" spans="2:11" x14ac:dyDescent="0.25">
      <c r="B68" s="14"/>
      <c r="C68" s="14"/>
      <c r="D68" s="14"/>
      <c r="F68" s="12"/>
      <c r="G68" s="2" t="s">
        <v>89</v>
      </c>
      <c r="H68" s="3" t="s">
        <v>0</v>
      </c>
      <c r="I68" s="15"/>
      <c r="J68" s="17">
        <f>HLOOKUP(VLOOKUP(G68,'list-4107746325'!F:G,2,0),'calc-8410178426'!C$2:BJ$104,103,0)/$D$5</f>
        <v>0</v>
      </c>
      <c r="K68" s="18" t="str">
        <f t="shared" ref="K68" si="2">IF(I68=0,"",J68/I68)</f>
        <v/>
      </c>
    </row>
    <row r="69" spans="2:11" x14ac:dyDescent="0.25">
      <c r="B69" s="14"/>
      <c r="C69" s="14"/>
      <c r="D69" s="14"/>
      <c r="F69" s="13"/>
      <c r="G69" s="2" t="s">
        <v>76</v>
      </c>
      <c r="H69" s="3" t="s">
        <v>5</v>
      </c>
      <c r="I69" s="15">
        <v>3.7</v>
      </c>
      <c r="J69" s="17">
        <f>(0.001*HLOOKUP(VLOOKUP(G69,'list-4107746325'!F:G,2,0),'calc-8410178426'!C$2:BJ$104,103,0))/$D$5</f>
        <v>0</v>
      </c>
      <c r="K69" s="18">
        <f t="shared" si="1"/>
        <v>0</v>
      </c>
    </row>
    <row r="70" spans="2:11" x14ac:dyDescent="0.25">
      <c r="B70" s="14"/>
      <c r="C70" s="14"/>
      <c r="D70" s="14"/>
    </row>
    <row r="71" spans="2:11" x14ac:dyDescent="0.25">
      <c r="B71" s="14"/>
      <c r="C71" s="14"/>
      <c r="D71" s="14"/>
    </row>
    <row r="72" spans="2:11" x14ac:dyDescent="0.25">
      <c r="B72" s="14"/>
      <c r="C72" s="14"/>
      <c r="D72" s="14"/>
    </row>
    <row r="73" spans="2:11" x14ac:dyDescent="0.25">
      <c r="B73" s="14"/>
      <c r="C73" s="14"/>
      <c r="D73" s="14"/>
    </row>
    <row r="74" spans="2:11" x14ac:dyDescent="0.25">
      <c r="B74" s="14"/>
      <c r="C74" s="14"/>
      <c r="D74" s="14"/>
    </row>
    <row r="75" spans="2:11" x14ac:dyDescent="0.25">
      <c r="B75" s="14"/>
      <c r="C75" s="14"/>
      <c r="D75" s="14"/>
    </row>
    <row r="76" spans="2:11" x14ac:dyDescent="0.25">
      <c r="B76" s="14"/>
      <c r="C76" s="14"/>
      <c r="D76" s="14"/>
    </row>
    <row r="77" spans="2:11" x14ac:dyDescent="0.25">
      <c r="B77" s="14"/>
      <c r="C77" s="14"/>
      <c r="D77" s="14"/>
    </row>
    <row r="78" spans="2:11" x14ac:dyDescent="0.25">
      <c r="B78" s="14"/>
      <c r="C78" s="14"/>
      <c r="D78" s="14"/>
    </row>
    <row r="79" spans="2:11" x14ac:dyDescent="0.25">
      <c r="B79" s="14"/>
      <c r="C79" s="14"/>
      <c r="D79" s="14"/>
    </row>
    <row r="80" spans="2:11" x14ac:dyDescent="0.25">
      <c r="B80" s="14"/>
      <c r="C80" s="14"/>
      <c r="D80" s="14"/>
    </row>
    <row r="81" spans="2:4" x14ac:dyDescent="0.25">
      <c r="B81" s="14"/>
      <c r="C81" s="14"/>
      <c r="D81" s="14"/>
    </row>
    <row r="82" spans="2:4" x14ac:dyDescent="0.25">
      <c r="B82" s="14"/>
      <c r="C82" s="14"/>
      <c r="D82" s="14"/>
    </row>
    <row r="83" spans="2:4" x14ac:dyDescent="0.25">
      <c r="B83" s="14"/>
      <c r="C83" s="14"/>
      <c r="D83" s="14"/>
    </row>
    <row r="84" spans="2:4" x14ac:dyDescent="0.25">
      <c r="B84" s="14"/>
      <c r="C84" s="14"/>
      <c r="D84" s="14"/>
    </row>
    <row r="85" spans="2:4" x14ac:dyDescent="0.25">
      <c r="B85" s="14"/>
      <c r="C85" s="14"/>
      <c r="D85" s="14"/>
    </row>
    <row r="86" spans="2:4" x14ac:dyDescent="0.25">
      <c r="B86" s="14"/>
      <c r="C86" s="14"/>
      <c r="D86" s="14"/>
    </row>
    <row r="87" spans="2:4" x14ac:dyDescent="0.25">
      <c r="B87" s="14"/>
      <c r="C87" s="14"/>
      <c r="D87" s="14"/>
    </row>
    <row r="88" spans="2:4" x14ac:dyDescent="0.25">
      <c r="B88" s="14"/>
      <c r="C88" s="14"/>
      <c r="D88" s="14"/>
    </row>
    <row r="89" spans="2:4" x14ac:dyDescent="0.25">
      <c r="B89" s="14"/>
      <c r="C89" s="14"/>
      <c r="D89" s="14"/>
    </row>
    <row r="90" spans="2:4" x14ac:dyDescent="0.25">
      <c r="B90" s="14"/>
      <c r="C90" s="14"/>
      <c r="D90" s="14"/>
    </row>
    <row r="91" spans="2:4" x14ac:dyDescent="0.25">
      <c r="B91" s="14"/>
      <c r="C91" s="14"/>
      <c r="D91" s="14"/>
    </row>
    <row r="92" spans="2:4" x14ac:dyDescent="0.25">
      <c r="B92" s="14"/>
      <c r="C92" s="14"/>
      <c r="D92" s="14"/>
    </row>
    <row r="93" spans="2:4" x14ac:dyDescent="0.25">
      <c r="B93" s="14"/>
      <c r="C93" s="14"/>
      <c r="D93" s="14"/>
    </row>
    <row r="94" spans="2:4" x14ac:dyDescent="0.25">
      <c r="B94" s="14"/>
      <c r="C94" s="14"/>
      <c r="D94" s="14"/>
    </row>
    <row r="95" spans="2:4" x14ac:dyDescent="0.25">
      <c r="B95" s="14"/>
      <c r="C95" s="14"/>
      <c r="D95" s="14"/>
    </row>
    <row r="96" spans="2:4" x14ac:dyDescent="0.25">
      <c r="B96" s="14"/>
      <c r="C96" s="14"/>
      <c r="D96" s="14"/>
    </row>
    <row r="97" spans="2:4" x14ac:dyDescent="0.25">
      <c r="B97" s="14"/>
      <c r="C97" s="14"/>
      <c r="D97" s="14"/>
    </row>
    <row r="98" spans="2:4" x14ac:dyDescent="0.25">
      <c r="B98" s="14"/>
      <c r="C98" s="14"/>
      <c r="D98" s="14"/>
    </row>
    <row r="99" spans="2:4" x14ac:dyDescent="0.25">
      <c r="B99" s="14"/>
      <c r="C99" s="14"/>
      <c r="D99" s="14"/>
    </row>
    <row r="100" spans="2:4" x14ac:dyDescent="0.25">
      <c r="B100" s="14"/>
      <c r="C100" s="14"/>
      <c r="D100" s="14"/>
    </row>
    <row r="101" spans="2:4" x14ac:dyDescent="0.25">
      <c r="B101" s="14"/>
      <c r="C101" s="14"/>
      <c r="D101" s="14"/>
    </row>
    <row r="102" spans="2:4" x14ac:dyDescent="0.25">
      <c r="B102" s="14"/>
      <c r="C102" s="14"/>
      <c r="D102" s="14"/>
    </row>
    <row r="103" spans="2:4" x14ac:dyDescent="0.25">
      <c r="B103" s="14"/>
      <c r="C103" s="14"/>
      <c r="D103" s="14"/>
    </row>
    <row r="104" spans="2:4" x14ac:dyDescent="0.25">
      <c r="B104" s="14"/>
      <c r="C104" s="14"/>
      <c r="D104" s="14"/>
    </row>
    <row r="105" spans="2:4" x14ac:dyDescent="0.25">
      <c r="B105" s="14"/>
      <c r="C105" s="14"/>
      <c r="D105" s="14"/>
    </row>
    <row r="106" spans="2:4" x14ac:dyDescent="0.25">
      <c r="B106" s="14"/>
      <c r="C106" s="14"/>
      <c r="D106" s="14"/>
    </row>
    <row r="107" spans="2:4" x14ac:dyDescent="0.25">
      <c r="B107" s="14"/>
      <c r="C107" s="14"/>
      <c r="D107" s="14"/>
    </row>
  </sheetData>
  <sheetProtection password="A40B" sheet="1" objects="1" scenarios="1"/>
  <sortState ref="G35:G43">
    <sortCondition ref="G35"/>
  </sortState>
  <dataConsolidate/>
  <mergeCells count="1">
    <mergeCell ref="G4:K4"/>
  </mergeCells>
  <conditionalFormatting sqref="K55:K57 K64:K66">
    <cfRule type="colorScale" priority="11">
      <colorScale>
        <cfvo type="num" val="1"/>
        <cfvo type="num" val="1.5"/>
        <color rgb="FF81FF84"/>
        <color rgb="FFFE7676"/>
      </colorScale>
    </cfRule>
  </conditionalFormatting>
  <conditionalFormatting sqref="K33:K54">
    <cfRule type="colorScale" priority="10">
      <colorScale>
        <cfvo type="num" val="0.6"/>
        <cfvo type="num" val="1"/>
        <cfvo type="num" val="1.6"/>
        <color rgb="FFF8696B"/>
        <color rgb="FF81FF84"/>
        <color rgb="FFFE7676"/>
      </colorScale>
    </cfRule>
  </conditionalFormatting>
  <conditionalFormatting sqref="K19:K69 K10">
    <cfRule type="colorScale" priority="9">
      <colorScale>
        <cfvo type="num" val="0.5"/>
        <cfvo type="num" val="1"/>
        <cfvo type="num" val="3"/>
        <color rgb="FFFE7676"/>
        <color rgb="FF81FF84"/>
        <color rgb="FFFE7676"/>
      </colorScale>
    </cfRule>
  </conditionalFormatting>
  <conditionalFormatting sqref="K19:K69 K10">
    <cfRule type="colorScale" priority="7">
      <colorScale>
        <cfvo type="num" val="0.5"/>
        <cfvo type="num" val="1"/>
        <cfvo type="num" val="3"/>
        <color rgb="FFF8696B"/>
        <color rgb="FF81FF84"/>
        <color rgb="FFFE7676"/>
      </colorScale>
    </cfRule>
  </conditionalFormatting>
  <conditionalFormatting sqref="K7:K9 K11:K19">
    <cfRule type="colorScale" priority="5">
      <colorScale>
        <cfvo type="num" val="0.3"/>
        <cfvo type="num" val="0.8"/>
        <color rgb="FFFE7676"/>
        <color rgb="FF81FF84"/>
      </colorScale>
    </cfRule>
    <cfRule type="colorScale" priority="6">
      <colorScale>
        <cfvo type="num" val="0.3"/>
        <cfvo type="num" val="0.9"/>
        <color rgb="FFFE7676"/>
        <color rgb="FF81FF84"/>
      </colorScale>
    </cfRule>
  </conditionalFormatting>
  <conditionalFormatting sqref="K19">
    <cfRule type="colorScale" priority="3">
      <colorScale>
        <cfvo type="num" val="0.5"/>
        <cfvo type="num" val="1"/>
        <cfvo type="num" val="3"/>
        <color rgb="FFFE7676"/>
        <color rgb="FF81FF84"/>
        <color rgb="FFFE7676"/>
      </colorScale>
    </cfRule>
  </conditionalFormatting>
  <conditionalFormatting sqref="K20:K21">
    <cfRule type="colorScale" priority="2">
      <colorScale>
        <cfvo type="num" val="0.5"/>
        <cfvo type="num" val="1"/>
        <cfvo type="num" val="3"/>
        <color rgb="FFFE7676"/>
        <color rgb="FF81FF84"/>
        <color rgb="FFFE7676"/>
      </colorScale>
    </cfRule>
  </conditionalFormatting>
  <conditionalFormatting sqref="K10">
    <cfRule type="colorScale" priority="1">
      <colorScale>
        <cfvo type="num" val="0.5"/>
        <cfvo type="num" val="1"/>
        <cfvo type="num" val="3"/>
        <color rgb="FFFE7676"/>
        <color rgb="FF81FF84"/>
        <color rgb="FFFE7676"/>
      </colorScale>
    </cfRule>
  </conditionalFormatting>
  <conditionalFormatting sqref="K7:K69">
    <cfRule type="colorScale" priority="600">
      <colorScale>
        <cfvo type="num" val="0.3"/>
        <cfvo type="num" val="0.8"/>
        <color rgb="FFFE7676"/>
        <color rgb="FF81FF84"/>
      </colorScale>
    </cfRule>
    <cfRule type="colorScale" priority="601">
      <colorScale>
        <cfvo type="min"/>
        <cfvo type="max"/>
        <color rgb="FFFE7676"/>
        <color rgb="FF81FF84"/>
      </colorScale>
    </cfRule>
    <cfRule type="colorScale" priority="602">
      <colorScale>
        <cfvo type="num" val="0.3"/>
        <cfvo type="num" val="0.8"/>
        <color rgb="FFFE6666"/>
        <color rgb="FF92D050"/>
      </colorScale>
    </cfRule>
    <cfRule type="colorScale" priority="603">
      <colorScale>
        <cfvo type="num" val="0.3"/>
        <cfvo type="num" val="0.9"/>
        <color rgb="FFFE4040"/>
        <color rgb="FF04F264"/>
      </colorScale>
    </cfRule>
    <cfRule type="colorScale" priority="604">
      <colorScale>
        <cfvo type="num" val="0.5"/>
        <cfvo type="num" val="0.9"/>
        <color rgb="FFFF3B3B"/>
        <color rgb="FF03F74F"/>
      </colorScale>
    </cfRule>
    <cfRule type="colorScale" priority="605">
      <colorScale>
        <cfvo type="num" val="0.5"/>
        <cfvo type="num" val="1"/>
        <color rgb="FFFF7128"/>
        <color rgb="FF00B050"/>
      </colorScale>
    </cfRule>
    <cfRule type="colorScale" priority="606">
      <colorScale>
        <cfvo type="num" val="0.5"/>
        <cfvo type="num" val="2"/>
        <color rgb="FFF8696B"/>
        <color rgb="FF63BE7B"/>
      </colorScale>
    </cfRule>
    <cfRule type="colorScale" priority="607">
      <colorScale>
        <cfvo type="min"/>
        <cfvo type="max"/>
        <color rgb="FFFF9797"/>
        <color theme="6" tint="-0.249977111117893"/>
      </colorScale>
    </cfRule>
    <cfRule type="colorScale" priority="608">
      <colorScale>
        <cfvo type="percentile" val="10"/>
        <cfvo type="percentile" val="90"/>
        <color rgb="FFFF7128"/>
        <color rgb="FFFFEF9C"/>
      </colorScale>
    </cfRule>
    <cfRule type="colorScale" priority="60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colorScale" priority="610">
      <colorScale>
        <cfvo type="min"/>
        <cfvo type="percentile" val="50"/>
        <cfvo type="max"/>
        <color rgb="FFFF0000"/>
        <color rgb="FFFFFF00"/>
        <color rgb="FF00B050"/>
      </colorScale>
    </cfRule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2">
      <colorScale>
        <cfvo type="min"/>
        <cfvo type="percentile" val="90"/>
        <color rgb="FFFF7128"/>
        <color rgb="FFFFEF9C"/>
      </colorScale>
    </cfRule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8:C107">
      <formula1>INDIRECT(B8)</formula1>
    </dataValidation>
    <dataValidation type="list" allowBlank="1" showInputMessage="1" showErrorMessage="1" sqref="B8:B107">
      <formula1>group</formula1>
    </dataValidation>
  </dataValidations>
  <hyperlinks>
    <hyperlink ref="G4" r:id="rId1"/>
  </hyperlinks>
  <pageMargins left="0.70866141732283472" right="0.59055118110236227" top="0.55118110236220474" bottom="0.74803149606299213" header="0.31496062992125984" footer="0.31496062992125984"/>
  <pageSetup paperSize="9" scale="70" fitToHeight="0" orientation="landscape" r:id="rId2"/>
  <headerFooter>
    <oddFooter>&amp;CStrana &amp;P z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data-8017360947</vt:lpstr>
      <vt:lpstr>calc-8410178426</vt:lpstr>
      <vt:lpstr>list-4107746325</vt:lpstr>
      <vt:lpstr>Nutritional Calculator - Demo</vt:lpstr>
      <vt:lpstr>American_Native_Foods</vt:lpstr>
      <vt:lpstr>Baby_Foods</vt:lpstr>
      <vt:lpstr>Baked_Products</vt:lpstr>
      <vt:lpstr>Beef_Products</vt:lpstr>
      <vt:lpstr>Beverages</vt:lpstr>
      <vt:lpstr>Breakfast_Cereals</vt:lpstr>
      <vt:lpstr>Cereal_Grains_Pasta</vt:lpstr>
      <vt:lpstr>Dairy_and_Eggs</vt:lpstr>
      <vt:lpstr>Fast_Foods</vt:lpstr>
      <vt:lpstr>Fats_and_Oils</vt:lpstr>
      <vt:lpstr>Finfish_and_Shellfish</vt:lpstr>
      <vt:lpstr>Fruits_and_Fruit_Juices</vt:lpstr>
      <vt:lpstr>group</vt:lpstr>
      <vt:lpstr>Lamb_Veal_and_Game</vt:lpstr>
      <vt:lpstr>Legumes</vt:lpstr>
      <vt:lpstr>Meals_Entrees_Sides</vt:lpstr>
      <vt:lpstr>Nut_and_Seeds</vt:lpstr>
      <vt:lpstr>Pork</vt:lpstr>
      <vt:lpstr>Poultry</vt:lpstr>
      <vt:lpstr>Restaurant_Foods</vt:lpstr>
      <vt:lpstr>Sausages_Luncheon</vt:lpstr>
      <vt:lpstr>Snacks</vt:lpstr>
      <vt:lpstr>Soups_Sauces</vt:lpstr>
      <vt:lpstr>Spices_and_Herbs</vt:lpstr>
      <vt:lpstr>Sweets</vt:lpstr>
      <vt:lpstr>Vegetables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Vlado</cp:lastModifiedBy>
  <cp:lastPrinted>2013-04-26T11:16:01Z</cp:lastPrinted>
  <dcterms:created xsi:type="dcterms:W3CDTF">2013-01-20T23:14:53Z</dcterms:created>
  <dcterms:modified xsi:type="dcterms:W3CDTF">2013-04-26T14:18:19Z</dcterms:modified>
</cp:coreProperties>
</file>