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2" name="_xlnm._FilterDatabase">'Iteration 1'!$A$8:$F$13</definedName>
    <definedName hidden="1" localSheetId="3" name="_xlnm._FilterDatabase">'Iteration 2'!$A$8:$F$12</definedName>
    <definedName hidden="1" localSheetId="4" name="_xlnm._FilterDatabase">'Iteration 3'!$A$8:$F$12</definedName>
    <definedName hidden="1" localSheetId="5" name="_xlnm._FilterDatabase">'Iteration 4'!$A$8:$F$12</definedName>
  </definedNames>
  <calcPr/>
  <extLst>
    <ext uri="GoogleSheetsCustomDataVersion1">
      <go:sheetsCustomData xmlns:go="http://customooxmlschemas.google.com/" r:id="rId10" roundtripDataSignature="AMtx7mjUrshY6BxbeiI7UQ+NakzcMVmBvw=="/>
    </ext>
  </extLst>
</workbook>
</file>

<file path=xl/sharedStrings.xml><?xml version="1.0" encoding="utf-8"?>
<sst xmlns="http://schemas.openxmlformats.org/spreadsheetml/2006/main" count="277" uniqueCount="130">
  <si>
    <t>RECORDS OF CHANGES</t>
  </si>
  <si>
    <t>#</t>
  </si>
  <si>
    <t>Date</t>
  </si>
  <si>
    <t>In Charge</t>
  </si>
  <si>
    <t>Change Notes</t>
  </si>
  <si>
    <t xml:space="preserve">31/5 </t>
  </si>
  <si>
    <t>An</t>
  </si>
  <si>
    <t xml:space="preserve">Update home and signup page </t>
  </si>
  <si>
    <t>Phong</t>
  </si>
  <si>
    <t>Updated model package(category, users)</t>
  </si>
  <si>
    <t xml:space="preserve">Thang </t>
  </si>
  <si>
    <t xml:space="preserve">Config home page </t>
  </si>
  <si>
    <t>Fix bug nhảy màn hình lên ở SignUp.jsp</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</si>
  <si>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</si>
  <si>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</si>
  <si>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</si>
  <si>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</si>
  <si>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</si>
  <si>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</si>
  <si>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</si>
  <si>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</si>
  <si>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</si>
  <si>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</si>
  <si>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</si>
  <si>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</si>
  <si>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medium</t>
  </si>
  <si>
    <t>&lt;=15 fields</t>
  </si>
  <si>
    <t>&lt;= 7 transactions</t>
  </si>
  <si>
    <t>User Register</t>
  </si>
  <si>
    <t>Public</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</si>
  <si>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</si>
  <si>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simple</t>
  </si>
  <si>
    <t>&lt;=7 fields</t>
  </si>
  <si>
    <t>&lt;=3 transactions</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</si>
  <si>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</si>
  <si>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</si>
  <si>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</si>
  <si>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complex</t>
  </si>
  <si>
    <t>&gt;15 fields</t>
  </si>
  <si>
    <t>&gt; 7 transactions</t>
  </si>
  <si>
    <t xml:space="preserve">Cart system </t>
  </si>
  <si>
    <t>Medium</t>
  </si>
  <si>
    <t xml:space="preserve">Show foods products currently in the users cart </t>
  </si>
  <si>
    <t>Iteration 2</t>
  </si>
  <si>
    <t>Show foods products</t>
  </si>
  <si>
    <t>Show foods products currently selling in the home page</t>
  </si>
  <si>
    <t>(*) You can rate the functions' complexity based on the number of fields on the screens or the number of transactions in the function, with the details as below</t>
  </si>
  <si>
    <t>Home Page</t>
  </si>
  <si>
    <t xml:space="preserve">Show new foods , best selling foods, </t>
  </si>
  <si>
    <t>In which:</t>
  </si>
  <si>
    <t>Menu Page</t>
  </si>
  <si>
    <t>&gt;10 screen: show food products via category: breakfast, lunch, dinner, coffee, deserts .</t>
  </si>
  <si>
    <t>fields: screen components or database table fields</t>
  </si>
  <si>
    <t>Food ordering</t>
  </si>
  <si>
    <t>Allow customer to order food . User can click on "add to cart" button under food items to add it to cart.</t>
  </si>
  <si>
    <t>transactions: action buttons, user or database transactions</t>
  </si>
  <si>
    <t>Payment system</t>
  </si>
  <si>
    <t xml:space="preserve">Allow customer to pay using card </t>
  </si>
  <si>
    <t>Show products by category</t>
  </si>
  <si>
    <t>show all products in a category</t>
  </si>
  <si>
    <t xml:space="preserve">Iteration 2 </t>
  </si>
  <si>
    <t xml:space="preserve">About page </t>
  </si>
  <si>
    <t xml:space="preserve">(5 screen) : show information about history of the company , origin of products, suppliers, services offering </t>
  </si>
  <si>
    <t>Iteration 3</t>
  </si>
  <si>
    <t xml:space="preserve">View Food details </t>
  </si>
  <si>
    <t>The user can click on a food items to view more information about: ingredients, price, size ,</t>
  </si>
  <si>
    <t>Chatting system</t>
  </si>
  <si>
    <t>Allow users to chat with each other</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</si>
  <si>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</si>
  <si>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</si>
  <si>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</si>
  <si>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</si>
  <si>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</si>
  <si>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Iteration 4</t>
  </si>
  <si>
    <t>Transactions history</t>
  </si>
  <si>
    <t xml:space="preserve">Show detailed all transactions to admin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</si>
  <si>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</si>
  <si>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</si>
  <si>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</si>
  <si>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</si>
  <si>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</si>
  <si>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</si>
  <si>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ITERATION 1 BACKLOG</t>
  </si>
  <si>
    <t>LOC</t>
  </si>
  <si>
    <t>Status</t>
  </si>
  <si>
    <t>Notes</t>
  </si>
  <si>
    <t>Phuc</t>
  </si>
  <si>
    <t>Done</t>
  </si>
  <si>
    <t xml:space="preserve">Allow registered user to login </t>
  </si>
  <si>
    <t xml:space="preserve">Allow new user to register </t>
  </si>
  <si>
    <t>Thang</t>
  </si>
  <si>
    <t>Allow user to use functionalities for them</t>
  </si>
  <si>
    <t xml:space="preserve">Home Page </t>
  </si>
  <si>
    <t>Show home page of the website, images of products</t>
  </si>
  <si>
    <t xml:space="preserve">Menu Page </t>
  </si>
  <si>
    <t xml:space="preserve">Public </t>
  </si>
  <si>
    <t xml:space="preserve">Tung </t>
  </si>
  <si>
    <t>Deferred</t>
  </si>
  <si>
    <t xml:space="preserve">Show menu of products </t>
  </si>
  <si>
    <t>ITERATION 2 BACKLOG</t>
  </si>
  <si>
    <t>Thang, Phong</t>
  </si>
  <si>
    <t>Pending</t>
  </si>
  <si>
    <t xml:space="preserve">Allow user to pay with card info  and save to database </t>
  </si>
  <si>
    <t>Chatting System</t>
  </si>
  <si>
    <t xml:space="preserve">Phuc,An </t>
  </si>
  <si>
    <t>Allow user to chat with friends</t>
  </si>
  <si>
    <t>Cart System</t>
  </si>
  <si>
    <t xml:space="preserve">Allow user to check and use cart , save items intodatabase </t>
  </si>
  <si>
    <t xml:space="preserve">Admin page </t>
  </si>
  <si>
    <t>Allow functionalities of admin</t>
  </si>
  <si>
    <t>ITERATION 3 BACKLOG</t>
  </si>
  <si>
    <t>Show about page of the app</t>
  </si>
  <si>
    <t xml:space="preserve">Food ordering </t>
  </si>
  <si>
    <t>An, Phuc</t>
  </si>
  <si>
    <t xml:space="preserve">Allow users to order and pay for food </t>
  </si>
  <si>
    <t>Tung</t>
  </si>
  <si>
    <t xml:space="preserve">Allow users to provide feedback and ask question regrading the services </t>
  </si>
  <si>
    <t xml:space="preserve">View food details </t>
  </si>
  <si>
    <t>Phong, Thang</t>
  </si>
  <si>
    <t>&gt;10 screen show detail info of a food product</t>
  </si>
  <si>
    <t xml:space="preserve"> </t>
  </si>
  <si>
    <t>ITERATION 4 BACKLOG</t>
  </si>
  <si>
    <t>Admin management system</t>
  </si>
  <si>
    <t xml:space="preserve">Allow admin to manage all products, account </t>
  </si>
  <si>
    <t xml:space="preserve">Allow users to reset their password in case they forgot </t>
  </si>
  <si>
    <t xml:space="preserve">User Profile </t>
  </si>
  <si>
    <t>Thang,</t>
  </si>
  <si>
    <t xml:space="preserve">Allow user to manage thier info </t>
  </si>
  <si>
    <t xml:space="preserve">Transaction history </t>
  </si>
  <si>
    <t xml:space="preserve">Show all history of transaction made by users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</si>
</sst>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1" fillId="0" fontId="6" numFmtId="0" xfId="0" applyAlignment="1" applyBorder="1" applyFont="1">
      <alignment shrinkToFit="0" vertical="top" wrapText="1"/>
    </xf>
    <xf borderId="1" fillId="0" fontId="2" numFmtId="0" xfId="0" applyAlignment="1" applyBorder="1" applyFont="1">
      <alignment readingOrder="0"/>
    </xf>
    <xf borderId="1" fillId="0" fontId="5" numFmtId="164" xfId="0" applyAlignment="1" applyBorder="1" applyFont="1" applyNumberFormat="1">
      <alignment horizontal="center" readingOrder="0" shrinkToFit="0" vertical="top" wrapText="1"/>
    </xf>
    <xf borderId="1" fillId="0" fontId="6" numFmtId="0" xfId="0" applyAlignment="1" applyBorder="1" applyFont="1">
      <alignment readingOrder="0"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quotePrefix="1"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horizontal="right" shrinkToFit="0" wrapText="1"/>
    </xf>
    <xf borderId="1" fillId="0" fontId="5" numFmtId="0" xfId="0" applyAlignment="1" applyBorder="1" applyFont="1">
      <alignment horizontal="center" shrinkToFit="0" wrapText="1"/>
    </xf>
    <xf borderId="1" fillId="0" fontId="5" numFmtId="0" xfId="0" applyAlignment="1" applyBorder="1" applyFont="1">
      <alignment shrinkToFit="0" wrapText="1"/>
    </xf>
    <xf borderId="2" fillId="3" fontId="5" numFmtId="0" xfId="0" applyBorder="1" applyFill="1" applyFont="1"/>
    <xf borderId="0" fillId="0" fontId="5" numFmtId="0" xfId="0" applyAlignment="1" applyFont="1">
      <alignment horizontal="left"/>
    </xf>
    <xf borderId="0" fillId="0" fontId="2" numFmtId="0" xfId="0" applyFont="1"/>
    <xf borderId="1" fillId="0" fontId="2" numFmtId="0" xfId="0" applyAlignment="1" applyBorder="1" applyFont="1">
      <alignment shrinkToFit="0" wrapText="1"/>
    </xf>
    <xf borderId="0" fillId="0" fontId="5" numFmtId="0" xfId="0" applyAlignment="1" applyFont="1">
      <alignment horizontal="center" shrinkToFit="0" vertical="top" wrapText="1"/>
    </xf>
    <xf quotePrefix="1"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wrapText="1"/>
    </xf>
    <xf borderId="2" fillId="3" fontId="5" numFmtId="0" xfId="0" applyAlignment="1" applyBorder="1" applyFont="1">
      <alignment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4" fontId="9" numFmtId="1" xfId="0" applyAlignment="1" applyBorder="1" applyFill="1" applyFont="1" applyNumberForma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20.43"/>
    <col customWidth="1" min="4" max="4" width="71.71"/>
    <col customWidth="1" min="5" max="6" width="8.86"/>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6" t="s">
        <v>5</v>
      </c>
      <c r="C4" s="7" t="s">
        <v>6</v>
      </c>
      <c r="D4" s="8" t="s">
        <v>7</v>
      </c>
    </row>
    <row r="5" ht="14.25" customHeight="1">
      <c r="A5" s="5">
        <f t="shared" si="1"/>
        <v>2</v>
      </c>
      <c r="B5" s="9">
        <v>44567.0</v>
      </c>
      <c r="C5" s="10" t="s">
        <v>8</v>
      </c>
      <c r="D5" s="8" t="s">
        <v>9</v>
      </c>
    </row>
    <row r="6" ht="14.25" customHeight="1">
      <c r="A6" s="5">
        <f t="shared" si="1"/>
        <v>3</v>
      </c>
      <c r="B6" s="9">
        <v>44567.0</v>
      </c>
      <c r="C6" s="10" t="s">
        <v>10</v>
      </c>
      <c r="D6" s="8" t="s">
        <v>11</v>
      </c>
    </row>
    <row r="7" ht="14.25" customHeight="1">
      <c r="A7" s="5">
        <f t="shared" si="1"/>
        <v>4</v>
      </c>
      <c r="B7" s="9">
        <v>44626.0</v>
      </c>
      <c r="C7" s="10" t="s">
        <v>6</v>
      </c>
      <c r="D7" s="8" t="s">
        <v>12</v>
      </c>
    </row>
    <row r="8" ht="14.25" customHeight="1">
      <c r="A8" s="5">
        <f t="shared" si="1"/>
        <v>5</v>
      </c>
      <c r="B8" s="5"/>
      <c r="C8" s="7"/>
      <c r="D8" s="11"/>
    </row>
    <row r="9" ht="14.25" customHeight="1">
      <c r="A9" s="5">
        <f t="shared" si="1"/>
        <v>6</v>
      </c>
      <c r="B9" s="5"/>
      <c r="C9" s="7"/>
      <c r="D9" s="11"/>
    </row>
    <row r="10" ht="14.25" customHeight="1">
      <c r="A10" s="5">
        <f t="shared" si="1"/>
        <v>7</v>
      </c>
      <c r="B10" s="5"/>
      <c r="C10" s="7"/>
      <c r="D10" s="11"/>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31.71"/>
    <col customWidth="1" min="3" max="3" width="10.14"/>
    <col customWidth="1" min="4" max="4" width="9.14"/>
    <col customWidth="1" min="5" max="5" width="96.71"/>
    <col customWidth="1" min="6" max="6" width="10.71"/>
    <col customWidth="1" min="7" max="11" width="11.0"/>
  </cols>
  <sheetData>
    <row r="1" ht="14.25" customHeight="1">
      <c r="A1" s="2"/>
      <c r="C1" s="2"/>
    </row>
    <row r="2" ht="14.25" customHeight="1">
      <c r="A2" s="2"/>
      <c r="C2" s="2"/>
    </row>
    <row r="3" ht="14.25" customHeight="1">
      <c r="A3" s="2"/>
      <c r="C3" s="2"/>
    </row>
    <row r="4" ht="14.25" customHeight="1">
      <c r="A4" s="2"/>
      <c r="C4" s="2"/>
    </row>
    <row r="5" ht="14.25" customHeight="1">
      <c r="A5" s="2"/>
      <c r="D5" s="12" t="s">
        <v>13</v>
      </c>
    </row>
    <row r="6" ht="14.25" customHeight="1">
      <c r="A6" s="2"/>
      <c r="D6" s="13" t="s">
        <v>14</v>
      </c>
      <c r="E6" s="14"/>
    </row>
    <row r="7" ht="14.25" customHeight="1">
      <c r="A7" s="3"/>
      <c r="C7" s="2"/>
    </row>
    <row r="8" ht="14.25" customHeight="1">
      <c r="A8" s="4" t="s">
        <v>1</v>
      </c>
      <c r="B8" s="4" t="s">
        <v>15</v>
      </c>
      <c r="C8" s="4" t="s">
        <v>16</v>
      </c>
      <c r="D8" s="4" t="s">
        <v>17</v>
      </c>
      <c r="E8" s="4" t="s">
        <v>18</v>
      </c>
      <c r="F8" s="4" t="s">
        <v>19</v>
      </c>
    </row>
    <row r="9" ht="14.25" customHeight="1">
      <c r="A9" s="5">
        <f t="shared" ref="A9:A14" si="1">ROW()-8</f>
        <v>1</v>
      </c>
      <c r="B9" s="15" t="s">
        <v>20</v>
      </c>
      <c r="C9" s="15" t="s">
        <v>21</v>
      </c>
      <c r="D9" s="16" t="s">
        <v>22</v>
      </c>
      <c r="E9" s="15" t="s">
        <v>23</v>
      </c>
      <c r="F9" s="7" t="s">
        <v>24</v>
      </c>
      <c r="I9" s="17" t="s">
        <v>25</v>
      </c>
      <c r="J9" s="18" t="s">
        <v>26</v>
      </c>
      <c r="K9" s="19" t="s">
        <v>27</v>
      </c>
    </row>
    <row r="10" ht="14.25" customHeight="1">
      <c r="A10" s="5">
        <f t="shared" si="1"/>
        <v>2</v>
      </c>
      <c r="B10" s="15" t="s">
        <v>28</v>
      </c>
      <c r="C10" s="16" t="s">
        <v>29</v>
      </c>
      <c r="D10" s="16" t="s">
        <v>22</v>
      </c>
      <c r="E10" s="15" t="s">
        <v>30</v>
      </c>
      <c r="F10" s="7" t="s">
        <v>24</v>
      </c>
      <c r="I10" s="17" t="s">
        <v>31</v>
      </c>
      <c r="J10" s="18" t="s">
        <v>32</v>
      </c>
      <c r="K10" s="19" t="s">
        <v>33</v>
      </c>
    </row>
    <row r="11" ht="65.25" customHeight="1">
      <c r="A11" s="5">
        <f t="shared" si="1"/>
        <v>3</v>
      </c>
      <c r="B11" s="15" t="s">
        <v>34</v>
      </c>
      <c r="C11" s="15" t="s">
        <v>21</v>
      </c>
      <c r="D11" s="16" t="s">
        <v>35</v>
      </c>
      <c r="E11" s="15" t="s">
        <v>36</v>
      </c>
      <c r="F11" s="7" t="s">
        <v>24</v>
      </c>
      <c r="I11" s="17" t="s">
        <v>37</v>
      </c>
      <c r="J11" s="18" t="s">
        <v>38</v>
      </c>
      <c r="K11" s="19" t="s">
        <v>39</v>
      </c>
    </row>
    <row r="12" ht="45.75" customHeight="1">
      <c r="A12" s="5">
        <f t="shared" si="1"/>
        <v>4</v>
      </c>
      <c r="B12" s="16" t="s">
        <v>40</v>
      </c>
      <c r="C12" s="16" t="s">
        <v>21</v>
      </c>
      <c r="D12" s="16" t="s">
        <v>41</v>
      </c>
      <c r="E12" s="16" t="s">
        <v>42</v>
      </c>
      <c r="F12" s="7" t="s">
        <v>43</v>
      </c>
    </row>
    <row r="13" ht="72.75" customHeight="1">
      <c r="A13" s="5">
        <f t="shared" si="1"/>
        <v>5</v>
      </c>
      <c r="B13" s="16" t="s">
        <v>44</v>
      </c>
      <c r="C13" s="16" t="s">
        <v>29</v>
      </c>
      <c r="D13" s="16" t="s">
        <v>41</v>
      </c>
      <c r="E13" s="16" t="s">
        <v>45</v>
      </c>
      <c r="F13" s="7" t="s">
        <v>24</v>
      </c>
      <c r="I13" s="20" t="s">
        <v>46</v>
      </c>
    </row>
    <row r="14" ht="72.75" customHeight="1">
      <c r="A14" s="5">
        <f t="shared" si="1"/>
        <v>6</v>
      </c>
      <c r="B14" s="16" t="s">
        <v>47</v>
      </c>
      <c r="C14" s="16" t="s">
        <v>21</v>
      </c>
      <c r="D14" s="16" t="s">
        <v>41</v>
      </c>
      <c r="E14" s="16" t="s">
        <v>48</v>
      </c>
      <c r="F14" s="7" t="s">
        <v>43</v>
      </c>
      <c r="I14" s="21" t="s">
        <v>49</v>
      </c>
    </row>
    <row r="15" ht="45.0" customHeight="1">
      <c r="A15" s="5">
        <v>9.0</v>
      </c>
      <c r="B15" s="16" t="s">
        <v>50</v>
      </c>
      <c r="C15" s="16" t="s">
        <v>29</v>
      </c>
      <c r="D15" s="16" t="s">
        <v>35</v>
      </c>
      <c r="E15" s="16" t="s">
        <v>51</v>
      </c>
      <c r="F15" s="7" t="s">
        <v>43</v>
      </c>
      <c r="I15" s="21" t="s">
        <v>52</v>
      </c>
    </row>
    <row r="16" ht="14.25" customHeight="1">
      <c r="A16" s="5">
        <f t="shared" ref="A16:A18" si="2">ROW()-8</f>
        <v>8</v>
      </c>
      <c r="B16" s="16" t="s">
        <v>53</v>
      </c>
      <c r="C16" s="16" t="s">
        <v>21</v>
      </c>
      <c r="D16" s="16" t="s">
        <v>41</v>
      </c>
      <c r="E16" s="16" t="s">
        <v>54</v>
      </c>
      <c r="F16" s="7" t="s">
        <v>43</v>
      </c>
      <c r="I16" s="21" t="s">
        <v>55</v>
      </c>
    </row>
    <row r="17" ht="55.5" customHeight="1">
      <c r="A17" s="5">
        <f t="shared" si="2"/>
        <v>9</v>
      </c>
      <c r="B17" s="16" t="s">
        <v>56</v>
      </c>
      <c r="C17" s="16" t="s">
        <v>21</v>
      </c>
      <c r="D17" s="16" t="s">
        <v>41</v>
      </c>
      <c r="E17" s="16" t="s">
        <v>57</v>
      </c>
      <c r="F17" s="7" t="s">
        <v>43</v>
      </c>
      <c r="I17" s="22"/>
    </row>
    <row r="18" ht="55.5" customHeight="1">
      <c r="A18" s="5">
        <f t="shared" si="2"/>
        <v>10</v>
      </c>
      <c r="B18" s="23" t="s">
        <v>58</v>
      </c>
      <c r="C18" s="23" t="s">
        <v>21</v>
      </c>
      <c r="D18" s="23" t="s">
        <v>41</v>
      </c>
      <c r="E18" s="23" t="s">
        <v>59</v>
      </c>
      <c r="F18" s="23" t="s">
        <v>60</v>
      </c>
      <c r="I18" s="22"/>
    </row>
    <row r="19" ht="14.25" customHeight="1">
      <c r="A19" s="5">
        <v>8.0</v>
      </c>
      <c r="B19" s="16" t="s">
        <v>61</v>
      </c>
      <c r="C19" s="16" t="s">
        <v>21</v>
      </c>
      <c r="D19" s="16" t="s">
        <v>22</v>
      </c>
      <c r="E19" s="16" t="s">
        <v>62</v>
      </c>
      <c r="F19" s="7" t="s">
        <v>63</v>
      </c>
    </row>
    <row r="20" ht="14.25" customHeight="1">
      <c r="A20" s="5">
        <v>9.0</v>
      </c>
      <c r="B20" s="16" t="s">
        <v>64</v>
      </c>
      <c r="C20" s="16" t="s">
        <v>21</v>
      </c>
      <c r="D20" s="16" t="s">
        <v>41</v>
      </c>
      <c r="E20" s="16" t="s">
        <v>65</v>
      </c>
      <c r="F20" s="7" t="s">
        <v>63</v>
      </c>
    </row>
    <row r="21" ht="14.25" customHeight="1">
      <c r="A21" s="5">
        <f t="shared" ref="A21:A27" si="3">ROW()-8</f>
        <v>13</v>
      </c>
      <c r="B21" s="16" t="s">
        <v>66</v>
      </c>
      <c r="C21" s="16" t="s">
        <v>21</v>
      </c>
      <c r="D21" s="16" t="s">
        <v>35</v>
      </c>
      <c r="E21" s="16" t="s">
        <v>67</v>
      </c>
      <c r="F21" s="7" t="s">
        <v>63</v>
      </c>
    </row>
    <row r="22" ht="14.25" customHeight="1">
      <c r="A22" s="5">
        <f t="shared" si="3"/>
        <v>14</v>
      </c>
      <c r="B22" s="16" t="s">
        <v>68</v>
      </c>
      <c r="C22" s="16" t="s">
        <v>21</v>
      </c>
      <c r="D22" s="16" t="s">
        <v>41</v>
      </c>
      <c r="E22" s="16" t="s">
        <v>69</v>
      </c>
      <c r="F22" s="7" t="s">
        <v>63</v>
      </c>
    </row>
    <row r="23" ht="14.25" customHeight="1">
      <c r="A23" s="5">
        <f t="shared" si="3"/>
        <v>15</v>
      </c>
      <c r="B23" s="15" t="s">
        <v>70</v>
      </c>
      <c r="C23" s="15" t="s">
        <v>71</v>
      </c>
      <c r="D23" s="16" t="s">
        <v>22</v>
      </c>
      <c r="E23" s="15" t="s">
        <v>72</v>
      </c>
      <c r="F23" s="7" t="s">
        <v>73</v>
      </c>
    </row>
    <row r="24" ht="14.25" customHeight="1">
      <c r="A24" s="5">
        <f t="shared" si="3"/>
        <v>16</v>
      </c>
      <c r="B24" s="16" t="s">
        <v>74</v>
      </c>
      <c r="C24" s="15" t="s">
        <v>71</v>
      </c>
      <c r="D24" s="16" t="s">
        <v>35</v>
      </c>
      <c r="E24" s="15" t="s">
        <v>75</v>
      </c>
      <c r="F24" s="7" t="s">
        <v>73</v>
      </c>
    </row>
    <row r="25" ht="14.25" customHeight="1">
      <c r="A25" s="5">
        <f t="shared" si="3"/>
        <v>17</v>
      </c>
      <c r="B25" s="15" t="s">
        <v>76</v>
      </c>
      <c r="C25" s="15" t="s">
        <v>21</v>
      </c>
      <c r="D25" s="16" t="s">
        <v>41</v>
      </c>
      <c r="E25" s="15" t="s">
        <v>77</v>
      </c>
      <c r="F25" s="7" t="s">
        <v>73</v>
      </c>
    </row>
    <row r="26" ht="14.25" customHeight="1">
      <c r="A26" s="24">
        <f t="shared" si="3"/>
        <v>18</v>
      </c>
      <c r="B26" s="25" t="s">
        <v>78</v>
      </c>
      <c r="C26" s="25" t="s">
        <v>21</v>
      </c>
      <c r="D26" s="26" t="s">
        <v>22</v>
      </c>
      <c r="E26" s="25" t="s">
        <v>79</v>
      </c>
      <c r="F26" s="27" t="s">
        <v>73</v>
      </c>
    </row>
    <row r="27" ht="14.25" customHeight="1">
      <c r="A27" s="5">
        <f t="shared" si="3"/>
        <v>19</v>
      </c>
      <c r="B27" s="15" t="s">
        <v>80</v>
      </c>
      <c r="C27" s="15" t="s">
        <v>21</v>
      </c>
      <c r="D27" s="16" t="s">
        <v>22</v>
      </c>
      <c r="E27" s="16" t="s">
        <v>81</v>
      </c>
      <c r="F27" s="7" t="s">
        <v>73</v>
      </c>
    </row>
    <row r="28" ht="15.75" customHeight="1">
      <c r="A28" s="24"/>
      <c r="B28" s="28"/>
      <c r="C28" s="28"/>
      <c r="D28" s="28"/>
      <c r="E28" s="28"/>
      <c r="F28" s="28"/>
    </row>
    <row r="29" ht="14.25" customHeight="1">
      <c r="A29" s="24"/>
      <c r="B29" s="26"/>
      <c r="C29" s="26"/>
      <c r="D29" s="26"/>
      <c r="E29" s="26"/>
      <c r="F29" s="27"/>
    </row>
    <row r="30" ht="14.25" customHeight="1">
      <c r="A30" s="29"/>
      <c r="B30" s="30" t="s">
        <v>46</v>
      </c>
      <c r="C30" s="28"/>
      <c r="D30" s="28"/>
      <c r="E30" s="28"/>
      <c r="F30" s="28"/>
    </row>
    <row r="31" ht="14.25" customHeight="1">
      <c r="A31" s="29"/>
      <c r="B31" s="31" t="s">
        <v>49</v>
      </c>
      <c r="C31" s="28"/>
      <c r="D31" s="28"/>
      <c r="E31" s="28"/>
      <c r="F31" s="28"/>
    </row>
    <row r="32" ht="14.25" customHeight="1">
      <c r="A32" s="29"/>
      <c r="B32" s="31" t="s">
        <v>52</v>
      </c>
      <c r="C32" s="28"/>
      <c r="D32" s="28"/>
      <c r="E32" s="28"/>
      <c r="F32" s="28"/>
    </row>
    <row r="33" ht="14.25" customHeight="1">
      <c r="A33" s="29"/>
      <c r="B33" s="31" t="s">
        <v>55</v>
      </c>
      <c r="C33" s="28"/>
      <c r="D33" s="28"/>
      <c r="E33" s="28"/>
      <c r="F33" s="28"/>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7 D19:D27 D29">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2" t="s">
        <v>13</v>
      </c>
    </row>
    <row r="6" ht="14.25" customHeight="1">
      <c r="A6" s="2"/>
      <c r="F6" s="33" t="s">
        <v>82</v>
      </c>
    </row>
    <row r="7" ht="14.25" customHeight="1">
      <c r="A7" s="3"/>
      <c r="C7" s="2"/>
    </row>
    <row r="8" ht="14.25" customHeight="1">
      <c r="A8" s="34" t="s">
        <v>1</v>
      </c>
      <c r="B8" s="4" t="s">
        <v>15</v>
      </c>
      <c r="C8" s="4" t="s">
        <v>16</v>
      </c>
      <c r="D8" s="4" t="s">
        <v>17</v>
      </c>
      <c r="E8" s="35" t="s">
        <v>83</v>
      </c>
      <c r="F8" s="4" t="s">
        <v>3</v>
      </c>
      <c r="G8" s="4" t="s">
        <v>84</v>
      </c>
      <c r="H8" s="4" t="s">
        <v>85</v>
      </c>
    </row>
    <row r="9" ht="14.25" customHeight="1">
      <c r="A9" s="5">
        <f t="shared" ref="A9:A12" si="1">ROW()-8</f>
        <v>1</v>
      </c>
      <c r="B9" s="15" t="s">
        <v>20</v>
      </c>
      <c r="C9" s="15" t="s">
        <v>21</v>
      </c>
      <c r="D9" s="16" t="s">
        <v>22</v>
      </c>
      <c r="E9" s="36">
        <f t="shared" ref="E9:E12" si="2">IF(D9="Complex",240,IF(D9="Medium",120,60))</f>
        <v>60</v>
      </c>
      <c r="F9" s="11" t="s">
        <v>86</v>
      </c>
      <c r="G9" s="10" t="s">
        <v>87</v>
      </c>
      <c r="H9" s="11" t="s">
        <v>88</v>
      </c>
    </row>
    <row r="10" ht="14.25" customHeight="1">
      <c r="A10" s="5">
        <f t="shared" si="1"/>
        <v>2</v>
      </c>
      <c r="B10" s="15" t="s">
        <v>28</v>
      </c>
      <c r="C10" s="16" t="s">
        <v>29</v>
      </c>
      <c r="D10" s="16" t="s">
        <v>22</v>
      </c>
      <c r="E10" s="36">
        <f t="shared" si="2"/>
        <v>60</v>
      </c>
      <c r="F10" s="11" t="s">
        <v>6</v>
      </c>
      <c r="G10" s="10" t="s">
        <v>87</v>
      </c>
      <c r="H10" s="11" t="s">
        <v>89</v>
      </c>
    </row>
    <row r="11" ht="14.25" customHeight="1">
      <c r="A11" s="5">
        <f t="shared" si="1"/>
        <v>3</v>
      </c>
      <c r="B11" s="15" t="s">
        <v>34</v>
      </c>
      <c r="C11" s="15" t="s">
        <v>21</v>
      </c>
      <c r="D11" s="16" t="s">
        <v>41</v>
      </c>
      <c r="E11" s="36">
        <f t="shared" si="2"/>
        <v>120</v>
      </c>
      <c r="F11" s="11" t="s">
        <v>90</v>
      </c>
      <c r="G11" s="10" t="s">
        <v>87</v>
      </c>
      <c r="H11" s="11" t="s">
        <v>91</v>
      </c>
    </row>
    <row r="12" ht="14.25" customHeight="1">
      <c r="A12" s="5">
        <f t="shared" si="1"/>
        <v>4</v>
      </c>
      <c r="B12" s="16" t="s">
        <v>92</v>
      </c>
      <c r="C12" s="16" t="s">
        <v>29</v>
      </c>
      <c r="D12" s="16" t="s">
        <v>41</v>
      </c>
      <c r="E12" s="36">
        <f t="shared" si="2"/>
        <v>120</v>
      </c>
      <c r="F12" s="11" t="s">
        <v>8</v>
      </c>
      <c r="G12" s="10" t="s">
        <v>87</v>
      </c>
      <c r="H12" s="11" t="s">
        <v>93</v>
      </c>
    </row>
    <row r="13" ht="14.25" customHeight="1">
      <c r="A13" s="5">
        <v>5.0</v>
      </c>
      <c r="B13" s="16" t="s">
        <v>94</v>
      </c>
      <c r="C13" s="16" t="s">
        <v>95</v>
      </c>
      <c r="D13" s="16" t="s">
        <v>41</v>
      </c>
      <c r="E13" s="36">
        <v>120.0</v>
      </c>
      <c r="F13" s="11" t="s">
        <v>96</v>
      </c>
      <c r="G13" s="10" t="s">
        <v>97</v>
      </c>
      <c r="H13" s="11" t="s">
        <v>98</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3"/>
  <dataValidations>
    <dataValidation type="list" allowBlank="1" showErrorMessage="1" sqref="G9:G13">
      <formula1>"Pending,Doing,Deferred,Done"</formula1>
    </dataValidation>
    <dataValidation type="list" allowBlank="1" showErrorMessage="1" sqref="D9:D13">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2" t="s">
        <v>13</v>
      </c>
    </row>
    <row r="6" ht="14.25" customHeight="1">
      <c r="A6" s="2"/>
      <c r="F6" s="33" t="s">
        <v>99</v>
      </c>
    </row>
    <row r="7" ht="14.25" customHeight="1">
      <c r="A7" s="3"/>
      <c r="C7" s="2"/>
    </row>
    <row r="8" ht="14.25" customHeight="1">
      <c r="A8" s="34" t="s">
        <v>1</v>
      </c>
      <c r="B8" s="4" t="s">
        <v>15</v>
      </c>
      <c r="C8" s="4" t="s">
        <v>16</v>
      </c>
      <c r="D8" s="4" t="s">
        <v>17</v>
      </c>
      <c r="E8" s="35" t="s">
        <v>83</v>
      </c>
      <c r="F8" s="4" t="s">
        <v>3</v>
      </c>
      <c r="G8" s="4" t="s">
        <v>84</v>
      </c>
      <c r="H8" s="4" t="s">
        <v>85</v>
      </c>
    </row>
    <row r="9" ht="14.25" customHeight="1">
      <c r="A9" s="5">
        <f t="shared" ref="A9:A10" si="1">ROW()-8</f>
        <v>1</v>
      </c>
      <c r="B9" s="16" t="s">
        <v>56</v>
      </c>
      <c r="C9" s="16" t="s">
        <v>21</v>
      </c>
      <c r="D9" s="16" t="s">
        <v>41</v>
      </c>
      <c r="E9" s="36">
        <f t="shared" ref="E9:E10" si="2">IF(D9="Complex",240,IF(D9="Medium",120,60))</f>
        <v>120</v>
      </c>
      <c r="F9" s="11" t="s">
        <v>100</v>
      </c>
      <c r="G9" s="7" t="s">
        <v>101</v>
      </c>
      <c r="H9" s="11" t="s">
        <v>102</v>
      </c>
    </row>
    <row r="10" ht="14.25" customHeight="1">
      <c r="A10" s="5">
        <f t="shared" si="1"/>
        <v>2</v>
      </c>
      <c r="B10" s="16" t="s">
        <v>103</v>
      </c>
      <c r="C10" s="16" t="s">
        <v>21</v>
      </c>
      <c r="D10" s="16" t="s">
        <v>35</v>
      </c>
      <c r="E10" s="36">
        <f t="shared" si="2"/>
        <v>240</v>
      </c>
      <c r="F10" s="11" t="s">
        <v>104</v>
      </c>
      <c r="G10" s="7" t="s">
        <v>101</v>
      </c>
      <c r="H10" s="11" t="s">
        <v>105</v>
      </c>
    </row>
    <row r="11" ht="14.25" customHeight="1">
      <c r="A11" s="5">
        <v>3.0</v>
      </c>
      <c r="B11" s="16" t="s">
        <v>106</v>
      </c>
      <c r="C11" s="16" t="s">
        <v>21</v>
      </c>
      <c r="D11" s="16" t="s">
        <v>41</v>
      </c>
      <c r="E11" s="36">
        <v>120.0</v>
      </c>
      <c r="F11" s="8" t="s">
        <v>104</v>
      </c>
      <c r="G11" s="7" t="s">
        <v>101</v>
      </c>
      <c r="H11" s="11" t="s">
        <v>107</v>
      </c>
    </row>
    <row r="12" ht="14.25" customHeight="1">
      <c r="A12" s="5">
        <f>ROW()-8</f>
        <v>4</v>
      </c>
      <c r="B12" s="16" t="s">
        <v>108</v>
      </c>
      <c r="C12" s="16" t="s">
        <v>71</v>
      </c>
      <c r="D12" s="16" t="s">
        <v>35</v>
      </c>
      <c r="E12" s="36">
        <v>240.0</v>
      </c>
      <c r="F12" s="8" t="s">
        <v>8</v>
      </c>
      <c r="G12" s="7" t="s">
        <v>101</v>
      </c>
      <c r="H12" s="11" t="s">
        <v>109</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14"/>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2" t="s">
        <v>13</v>
      </c>
    </row>
    <row r="6" ht="14.25" customHeight="1">
      <c r="A6" s="2"/>
      <c r="F6" s="33" t="s">
        <v>110</v>
      </c>
    </row>
    <row r="7" ht="14.25" customHeight="1">
      <c r="A7" s="3"/>
      <c r="C7" s="2"/>
    </row>
    <row r="8" ht="14.25" customHeight="1">
      <c r="A8" s="34" t="s">
        <v>1</v>
      </c>
      <c r="B8" s="4" t="s">
        <v>15</v>
      </c>
      <c r="C8" s="4" t="s">
        <v>16</v>
      </c>
      <c r="D8" s="4" t="s">
        <v>17</v>
      </c>
      <c r="E8" s="35" t="s">
        <v>83</v>
      </c>
      <c r="F8" s="4" t="s">
        <v>3</v>
      </c>
      <c r="G8" s="4" t="s">
        <v>84</v>
      </c>
      <c r="H8" s="4" t="s">
        <v>85</v>
      </c>
    </row>
    <row r="9" ht="14.25" customHeight="1">
      <c r="A9" s="5">
        <v>1.0</v>
      </c>
      <c r="B9" s="16" t="s">
        <v>61</v>
      </c>
      <c r="C9" s="16" t="s">
        <v>29</v>
      </c>
      <c r="D9" s="16" t="s">
        <v>41</v>
      </c>
      <c r="E9" s="36">
        <v>240.0</v>
      </c>
      <c r="F9" s="11" t="s">
        <v>96</v>
      </c>
      <c r="G9" s="7" t="s">
        <v>101</v>
      </c>
      <c r="H9" s="11" t="s">
        <v>111</v>
      </c>
    </row>
    <row r="10" ht="14.25" customHeight="1">
      <c r="A10" s="5">
        <v>2.0</v>
      </c>
      <c r="B10" s="16" t="s">
        <v>112</v>
      </c>
      <c r="C10" s="16" t="s">
        <v>21</v>
      </c>
      <c r="D10" s="16" t="s">
        <v>41</v>
      </c>
      <c r="E10" s="36">
        <v>120.0</v>
      </c>
      <c r="F10" s="11" t="s">
        <v>113</v>
      </c>
      <c r="G10" s="7" t="s">
        <v>101</v>
      </c>
      <c r="H10" s="11" t="s">
        <v>114</v>
      </c>
    </row>
    <row r="11" ht="14.25" customHeight="1">
      <c r="A11" s="5">
        <v>3.0</v>
      </c>
      <c r="B11" s="16" t="s">
        <v>68</v>
      </c>
      <c r="C11" s="16" t="s">
        <v>21</v>
      </c>
      <c r="D11" s="16" t="s">
        <v>22</v>
      </c>
      <c r="E11" s="36">
        <v>60.0</v>
      </c>
      <c r="F11" s="11" t="s">
        <v>115</v>
      </c>
      <c r="G11" s="7" t="s">
        <v>101</v>
      </c>
      <c r="H11" s="11" t="s">
        <v>116</v>
      </c>
    </row>
    <row r="12" ht="14.25" customHeight="1">
      <c r="A12" s="5">
        <v>4.0</v>
      </c>
      <c r="B12" s="16" t="s">
        <v>117</v>
      </c>
      <c r="C12" s="16" t="s">
        <v>29</v>
      </c>
      <c r="D12" s="16" t="s">
        <v>35</v>
      </c>
      <c r="E12" s="36">
        <v>240.0</v>
      </c>
      <c r="F12" s="11" t="s">
        <v>118</v>
      </c>
      <c r="G12" s="7" t="s">
        <v>101</v>
      </c>
      <c r="H12" s="11" t="s">
        <v>119</v>
      </c>
    </row>
    <row r="13" ht="14.25" customHeight="1">
      <c r="A13" s="2"/>
      <c r="H13" s="22" t="s">
        <v>120</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4.29"/>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32" t="s">
        <v>13</v>
      </c>
    </row>
    <row r="6" ht="14.25" customHeight="1">
      <c r="A6" s="2"/>
      <c r="F6" s="33" t="s">
        <v>121</v>
      </c>
    </row>
    <row r="7" ht="14.25" customHeight="1">
      <c r="A7" s="3"/>
      <c r="C7" s="2"/>
    </row>
    <row r="8" ht="14.25" customHeight="1">
      <c r="A8" s="34" t="s">
        <v>1</v>
      </c>
      <c r="B8" s="4" t="s">
        <v>15</v>
      </c>
      <c r="C8" s="4" t="s">
        <v>16</v>
      </c>
      <c r="D8" s="4" t="s">
        <v>17</v>
      </c>
      <c r="E8" s="35" t="s">
        <v>83</v>
      </c>
      <c r="F8" s="4" t="s">
        <v>3</v>
      </c>
      <c r="G8" s="4" t="s">
        <v>84</v>
      </c>
      <c r="H8" s="4" t="s">
        <v>85</v>
      </c>
    </row>
    <row r="9" ht="14.25" customHeight="1">
      <c r="A9" s="5">
        <v>1.0</v>
      </c>
      <c r="B9" s="16" t="s">
        <v>122</v>
      </c>
      <c r="C9" s="16" t="s">
        <v>71</v>
      </c>
      <c r="D9" s="16" t="s">
        <v>41</v>
      </c>
      <c r="E9" s="36">
        <v>120.0</v>
      </c>
      <c r="F9" s="11" t="s">
        <v>86</v>
      </c>
      <c r="G9" s="7" t="s">
        <v>101</v>
      </c>
      <c r="H9" s="23" t="s">
        <v>123</v>
      </c>
    </row>
    <row r="10" ht="14.25" customHeight="1">
      <c r="A10" s="5">
        <v>2.0</v>
      </c>
      <c r="B10" s="16" t="s">
        <v>76</v>
      </c>
      <c r="C10" s="16" t="s">
        <v>21</v>
      </c>
      <c r="D10" s="16" t="s">
        <v>22</v>
      </c>
      <c r="E10" s="36">
        <v>60.0</v>
      </c>
      <c r="F10" s="11" t="s">
        <v>6</v>
      </c>
      <c r="G10" s="7" t="s">
        <v>101</v>
      </c>
      <c r="H10" s="11" t="s">
        <v>124</v>
      </c>
    </row>
    <row r="11" ht="14.25" customHeight="1">
      <c r="A11" s="5">
        <v>3.0</v>
      </c>
      <c r="B11" s="16" t="s">
        <v>125</v>
      </c>
      <c r="C11" s="16" t="s">
        <v>21</v>
      </c>
      <c r="D11" s="16" t="s">
        <v>41</v>
      </c>
      <c r="E11" s="36">
        <v>120.0</v>
      </c>
      <c r="F11" s="11" t="s">
        <v>126</v>
      </c>
      <c r="G11" s="7" t="s">
        <v>101</v>
      </c>
      <c r="H11" s="11" t="s">
        <v>127</v>
      </c>
    </row>
    <row r="12" ht="14.25" customHeight="1">
      <c r="A12" s="5">
        <v>4.0</v>
      </c>
      <c r="B12" s="16" t="s">
        <v>128</v>
      </c>
      <c r="C12" s="16" t="s">
        <v>71</v>
      </c>
      <c r="D12" s="16" t="s">
        <v>41</v>
      </c>
      <c r="E12" s="36">
        <f>IF(D12="Complex",240,IF(D12="Medium",120,60))</f>
        <v>120</v>
      </c>
      <c r="F12" s="11" t="s">
        <v>8</v>
      </c>
      <c r="G12" s="7" t="s">
        <v>101</v>
      </c>
      <c r="H12" s="11" t="s">
        <v>129</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1033-11.2.0.11130</vt:lpwstr>
  </property>
</Properties>
</file>