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TN_2024_2025_Hoàng Thị Quỳnh Phương_2055010207_20CN3\Source\Bộ Testcase\"/>
    </mc:Choice>
  </mc:AlternateContent>
  <xr:revisionPtr revIDLastSave="0" documentId="13_ncr:1_{8C24E425-EC89-4121-BDA6-B02A7EB450A5}" xr6:coauthVersionLast="36" xr6:coauthVersionMax="36" xr10:uidLastSave="{00000000-0000-0000-0000-000000000000}"/>
  <bookViews>
    <workbookView xWindow="0" yWindow="0" windowWidth="30720" windowHeight="15888" xr2:uid="{00000000-000D-0000-FFFF-FFFF00000000}"/>
  </bookViews>
  <sheets>
    <sheet name="Trang tính1" sheetId="1" r:id="rId1"/>
  </sheets>
  <calcPr calcId="191029"/>
</workbook>
</file>

<file path=xl/calcChain.xml><?xml version="1.0" encoding="utf-8"?>
<calcChain xmlns="http://schemas.openxmlformats.org/spreadsheetml/2006/main">
  <c r="D73" i="1" l="1"/>
  <c r="B73" i="1"/>
  <c r="D72" i="1"/>
  <c r="B72" i="1"/>
  <c r="D71" i="1"/>
  <c r="B71" i="1"/>
  <c r="D70" i="1"/>
  <c r="B70" i="1"/>
  <c r="D69" i="1"/>
  <c r="B69" i="1"/>
  <c r="D68" i="1"/>
  <c r="B68" i="1"/>
  <c r="D67" i="1"/>
  <c r="B67" i="1"/>
  <c r="D65" i="1"/>
  <c r="B65" i="1"/>
  <c r="D64" i="1"/>
  <c r="B64" i="1"/>
  <c r="D63" i="1"/>
  <c r="B63" i="1"/>
  <c r="D62" i="1"/>
  <c r="B62" i="1"/>
  <c r="D61" i="1"/>
  <c r="B61" i="1"/>
  <c r="D60" i="1"/>
  <c r="B60" i="1"/>
  <c r="D59" i="1"/>
  <c r="B59" i="1"/>
  <c r="D57" i="1"/>
  <c r="B57" i="1"/>
  <c r="D56" i="1"/>
  <c r="B56" i="1"/>
  <c r="D55" i="1"/>
  <c r="B55" i="1"/>
  <c r="D54" i="1"/>
  <c r="B54" i="1"/>
  <c r="D53" i="1"/>
  <c r="B53" i="1"/>
  <c r="D52" i="1"/>
  <c r="B52" i="1"/>
  <c r="D50" i="1"/>
  <c r="B50" i="1"/>
  <c r="D49" i="1"/>
  <c r="B49" i="1"/>
  <c r="D48" i="1"/>
  <c r="B48" i="1"/>
  <c r="D47" i="1"/>
  <c r="B47" i="1"/>
  <c r="D46" i="1"/>
  <c r="B46" i="1"/>
  <c r="D45" i="1"/>
  <c r="B45" i="1"/>
  <c r="D43" i="1"/>
  <c r="B43" i="1"/>
  <c r="D42" i="1"/>
  <c r="B42" i="1"/>
  <c r="D41" i="1"/>
  <c r="B41" i="1"/>
  <c r="D40" i="1"/>
  <c r="B40" i="1"/>
  <c r="D39" i="1"/>
  <c r="B39" i="1"/>
  <c r="D38" i="1"/>
  <c r="B38" i="1"/>
  <c r="D36" i="1"/>
  <c r="B36" i="1"/>
  <c r="D35" i="1"/>
  <c r="B35" i="1"/>
  <c r="D34" i="1"/>
  <c r="B34" i="1"/>
  <c r="D33" i="1"/>
  <c r="B33" i="1"/>
  <c r="D32" i="1"/>
  <c r="B32" i="1"/>
  <c r="D31" i="1"/>
  <c r="B31" i="1"/>
  <c r="D29" i="1"/>
  <c r="B29" i="1"/>
  <c r="D28" i="1"/>
  <c r="B28" i="1"/>
  <c r="D27" i="1"/>
  <c r="B27" i="1"/>
  <c r="D26" i="1"/>
  <c r="B26" i="1"/>
  <c r="D25" i="1"/>
  <c r="B25" i="1"/>
  <c r="D24" i="1"/>
  <c r="B24" i="1"/>
  <c r="D23" i="1"/>
  <c r="B23" i="1"/>
  <c r="D22" i="1"/>
  <c r="B22" i="1"/>
  <c r="D21" i="1"/>
  <c r="B21" i="1"/>
  <c r="D19" i="1"/>
  <c r="B19" i="1"/>
  <c r="D18" i="1"/>
  <c r="B18" i="1"/>
  <c r="D17" i="1"/>
  <c r="B17" i="1"/>
  <c r="D16" i="1"/>
  <c r="B16" i="1"/>
  <c r="D15" i="1"/>
  <c r="B15" i="1"/>
  <c r="D14" i="1"/>
  <c r="B14" i="1"/>
  <c r="D13" i="1"/>
  <c r="B13" i="1"/>
  <c r="D11" i="1"/>
  <c r="B11" i="1"/>
  <c r="D10" i="1"/>
  <c r="B10" i="1"/>
  <c r="D9" i="1"/>
  <c r="B9" i="1"/>
  <c r="D8" i="1"/>
  <c r="B8" i="1"/>
  <c r="D7" i="1"/>
  <c r="B7" i="1"/>
  <c r="D6" i="1"/>
  <c r="B6" i="1"/>
  <c r="D5" i="1"/>
  <c r="B5" i="1"/>
  <c r="D4" i="1"/>
  <c r="B4" i="1"/>
</calcChain>
</file>

<file path=xl/sharedStrings.xml><?xml version="1.0" encoding="utf-8"?>
<sst xmlns="http://schemas.openxmlformats.org/spreadsheetml/2006/main" count="400" uniqueCount="206">
  <si>
    <t>STT</t>
  </si>
  <si>
    <t>Mã testcase</t>
  </si>
  <si>
    <t>Nội dung</t>
  </si>
  <si>
    <t>Nội dung kiểm thử</t>
  </si>
  <si>
    <t>Điều kiện thực hiện</t>
  </si>
  <si>
    <t>Đường dẫn</t>
  </si>
  <si>
    <t>Các bước thực hiện</t>
  </si>
  <si>
    <t>Kết quả mong muốn</t>
  </si>
  <si>
    <t>Kết quả thực tế</t>
  </si>
  <si>
    <t>Quản lý tin tức sự kiện</t>
  </si>
  <si>
    <t>Quản lý sự kiện</t>
  </si>
  <si>
    <t>Pass</t>
  </si>
  <si>
    <t>Thêm mới sự kiện bài viết</t>
  </si>
  <si>
    <t>Đăng nhập vào tài khoản  đã được thiết lập trong hệ thống và có quyền tương ứng</t>
  </si>
  <si>
    <t>Danh mục &gt;&gt; Danh mục thuộc tin bài &gt;&gt; Danh mục sự kiện</t>
  </si>
  <si>
    <t>1.Truy cập vào menu [Danh mục sự kiện]
2.Chọn [Thêm mới]
3.Thực hiện nhập đầy đủ thông tin vào trường bắt buộc
4.Nhấn nút [Cập nhật]</t>
  </si>
  <si>
    <t>Hệ thống hiển thị thông báo thêm mới thành công, sự kiện bài viết vừa thêm được lưu vào hệ thống</t>
  </si>
  <si>
    <t>Done</t>
  </si>
  <si>
    <t>Sửa sự kiện bài viết</t>
  </si>
  <si>
    <t>1.Truy cập vào menu [Danh mục sự kiện]
2.Tại bản ghi cần sửa, chọn vào biểu tượng [Sửa] (Bản ghi ở trạng thái đã huỷ duyệt)
3.Thực hiện sửa các trường thông tin 
4.Nhấn nút [Cập nhật]</t>
  </si>
  <si>
    <t>Hệ thống hiển thị thông báo Sửa thành công, sự kiện bài viết vừa sửa được lưu và cập nhật vào hệ thống</t>
  </si>
  <si>
    <t>Xóa sự kiện bài viết</t>
  </si>
  <si>
    <t>1.Truy cập vào menu [Danh mục sự kiện]
2. Tích chọn bản ghi cần xoá, chọn nút [Xoá] (Bản ghi ở trạng thái đã huỷ duyệt)
3. Màn hình hiển thị thông báo xác nhận xoá 
4. Chọn [Đồng ý] để thực hiện xoá</t>
  </si>
  <si>
    <t>Hệ thống hiển thị thông báo Xóa thành công, sự kiện bài viết vừa xóa đã xóa khỏi hệ thống</t>
  </si>
  <si>
    <t>Phê duyệt sự kiện bài viết</t>
  </si>
  <si>
    <t>1. Truy cập vào menu [Danh mục sự kiện]
2. Chọn sự kiện cần phê duyệt
3. Chọn [Duyệt]</t>
  </si>
  <si>
    <t>Hệ thống hiển thị thông báo Phê duyệt thành công, sự kiện bài viết sau khi phê được hiển thị ra giao diện thêm mới tin bài</t>
  </si>
  <si>
    <t>Xem danh sách sự kiện</t>
  </si>
  <si>
    <t>1. Truy cập vào menu [Danh mục sự kiện]
2.Xem danh sách các sự kiện</t>
  </si>
  <si>
    <t>Hệ thống hiển thị danh sách sự kiện</t>
  </si>
  <si>
    <t>Xem chi tiết sự kiện</t>
  </si>
  <si>
    <t xml:space="preserve">1. Truy cập vào menu [Danh mục sự kiện]
2. Tại danh sách Danh mục sự kiện, click vào tiêu đề sự kiện cần xem thông tin chi tiết </t>
  </si>
  <si>
    <t>Hệ thống thực hiện load thông tin chi tiết sự kiện và hiển thị kết quả thông tin chi tết sự kiện</t>
  </si>
  <si>
    <t>Tìm kiếm sự kiện</t>
  </si>
  <si>
    <t>1. Truy cập vào menu [Danh mục sự kiện]
2. Nhập từ khoá vào textbox Tìm kiếm
3. Nhấn [Tìm kiếm]</t>
  </si>
  <si>
    <t>Hệ thống thực hiện tìm kiếm sự kiện và hiển thị kết quả tương ứng với dữ liệu đã nhập vào</t>
  </si>
  <si>
    <t>Xem bài viết thuộc sự kiện</t>
  </si>
  <si>
    <t xml:space="preserve">1. Truy cập vào menu [Danh mục sự kiện]
2. Hiển thị danh sách sự kiện
3. Chọn sự kiện cần xem bài viết
4. Chọn nút xem bài viết
5. Hiển thị danh sách bài viết thuộc sự kiện
</t>
  </si>
  <si>
    <t>Hệ thống thực hiện load danh sách bài viết thuộc sự kiện và xem danh sách bài viết thuộc sự kiện.</t>
  </si>
  <si>
    <t>Quản lý danh mục bài viết</t>
  </si>
  <si>
    <t>Thêm mới danh mục bài viết</t>
  </si>
  <si>
    <t>Danh mục &gt;&gt; Danh mục thuộc tin bài &gt;&gt;Danh mục bài viết</t>
  </si>
  <si>
    <t>1. Truy cập vào menu [Danh mục bài viết]
2. Chọn [Thêm mới]
3. Tại Form [Thêm mới danh mục dùng chung], thực hiện nhập đầy đủ thông tin vào trường bắt buộc
4. Click [Cập nhật]</t>
  </si>
  <si>
    <t>Hệ thống hiển thị thông báo thêm mới thành công, sự kiện bài viết vừa thêm được lưu vào hệ thống.</t>
  </si>
  <si>
    <t>Sửa danh mục bài viết</t>
  </si>
  <si>
    <t>1. Truy cập vào menu [Danh mục bài viết]
2. Chọn biểu tượng [Sửa] tại bản ghi cần sửa (Bản ghi ở trạng thái đã huỷ duyệt)
3. Thực hiện sửa các thông tin
4. Nhấn nút [Cập nhật]</t>
  </si>
  <si>
    <t>Hệ thống hiển thị thông báo Sửa thành công, danh mục bài viết vừa sửa được lưu và cập nhật vào hệ thống.</t>
  </si>
  <si>
    <t>Xóa danh mục bài viết</t>
  </si>
  <si>
    <t>1. Truy cập vào menu [Danh mục bài viết]
2. Chọn biểu tượng [Xoá] tại bản ghi cần xoá (Bản ghi ở trạng thái đã huỷ duyệt)
3. Màn hình hiển thị thông báo Xác nhận xoá 
4. Chọn [Đồng ý]</t>
  </si>
  <si>
    <t>Hệ thống hiển thị thông báo Xóa thành công, danh mục bài viết vừa xóa đã xóa khỏi hệ thống.</t>
  </si>
  <si>
    <t>Phê duyệt thông tin danh mục bài viết</t>
  </si>
  <si>
    <t>1. Truy cập vào menu [Danh mục bài viết]
2. Tích chọn bản ghi cần phê duyệt
3. Chọn [Duyệt]</t>
  </si>
  <si>
    <t>Hệ thống hiển thị thông báo Phê duyệt thành công, thông tin danh mục bài viết được hiển thị ra giao diện.</t>
  </si>
  <si>
    <t>Xem danh sách danh mục bài viết</t>
  </si>
  <si>
    <t>1. Truy cập vào menu [Danh mục bài viết]
2. Danh sách danh mục bài viết hiển thị
3. Xem danh sách danh mục bài viết</t>
  </si>
  <si>
    <t>Hệ thống thực hiện load danh mục bài viết và hiển thị kết quả.</t>
  </si>
  <si>
    <t>Tìm kiếm danh mục bài viết</t>
  </si>
  <si>
    <t>1. Truy cập menu [Danh mục bài viết]
2. Tại danh sách Danh mục bài viết, nhập từ khoá vào Textbox Tìm kiếm
3. Chọn [Tìm kiếm]</t>
  </si>
  <si>
    <t>Hệ thống hiển thị kết quả tìm kiếm danh mục bài viết tương ứng</t>
  </si>
  <si>
    <t>Xem danh mục bài viết</t>
  </si>
  <si>
    <t>1. Truy cập menu [Danh mục bài viết]
2. Tại danh sách danh mục bài viết, kích vào tiêu đề danh mục cần xem chi tiết 
3. Xem chi tiết danh mục trên form Hiển thị thông tin</t>
  </si>
  <si>
    <t>Hệ thống thực hiện load thông tin danh mục bài viết và hiển thị thông tin danh mục bài viết.</t>
  </si>
  <si>
    <t>Quản lý danh sách bài viết</t>
  </si>
  <si>
    <t>Thêm bài viết</t>
  </si>
  <si>
    <t xml:space="preserve">Quản lý tin bài &gt;&gt; Thêm mới tin bài </t>
  </si>
  <si>
    <t>1. Truy cập vào menu [Thêm mới tin bài]
2. Thực hiện nhập đầy đủ thông tin vào trường bắt buộc
3. Chọn [Lưu lại]</t>
  </si>
  <si>
    <t>Hệ thống hiển thị thông báo thêm mới thành công, bài viết vừa thêm được lưu vào hệ thống</t>
  </si>
  <si>
    <t>Sửa bài viết</t>
  </si>
  <si>
    <t>Quản lý tin bài &gt;&gt; Tin bài của tôi</t>
  </si>
  <si>
    <t>1. Truy cập vào menu [Tin bài của tôi]
2. Tại combobox [Chọn trạng thái], chọn [Đang soạn thảo]
3. Tại tin bài cần sửa, tiến hành kích vào tiêu đề bài viết để mở form sửa
4. Tiến hành biên tập lại các trường cần sửa 
5. Chọn [Cập nhật]</t>
  </si>
  <si>
    <t>Hệ thống hiển thị thông báo Sửa thành công, bài viết vừa sửa được lưu và cập nhật vào hệ thống</t>
  </si>
  <si>
    <t>Xóa bài viết</t>
  </si>
  <si>
    <t>1. Truy cập vào menu [Tin bài của tôi]
2. Tại combobox [Chọn trạng thái], chọn [Đang soạn thảo]
3. Chọn biểu tượng [Xoá] tại bản ghi cần xoá 
4. Màn hình hiển thị thông báo xác nhận xoá 
5. Chọn [Đồng ý]</t>
  </si>
  <si>
    <t>Xem danh sách bài viết</t>
  </si>
  <si>
    <t>Quản lý tin bài &gt;&gt; Tổng hợp tin bài</t>
  </si>
  <si>
    <t xml:space="preserve">1. Truy cập vào menu [Tổng hợp tin bài]
2. Danh sách bài viết hiển thị 
3. Xem danh sách bài viết </t>
  </si>
  <si>
    <t>Hệ thống thực hiện liệt kê danh sách bài viết và hiển thị kết quả danh sách liệt kê của bài viết</t>
  </si>
  <si>
    <t>Tìm kiếm bài viết</t>
  </si>
  <si>
    <t>1. Truy cập vào menu [Tổng hợp tin bài]
2. Tại danh sách Danh mục bài viết, nhập từ khoá vào Textbox Tìm kiếm
3. Chọn [Tìm kiếm]</t>
  </si>
  <si>
    <t>Hệ thống thực hiện tìm kiếm bài viết và hiển thị kết quả tìm kiếm tương ứng</t>
  </si>
  <si>
    <t>Xem chi tiết bài viết</t>
  </si>
  <si>
    <t>1. Truy cập vào menu [Tổng hợp tin bài]
2. Kích vào tiêu đề bài viết
3. Xem chi tiết bài viết</t>
  </si>
  <si>
    <t>Hệ thống thực hiện load thông tin chi tiết của bài viết và hiển thị kết quả chi tiết của bài viết</t>
  </si>
  <si>
    <t>In bài viết</t>
  </si>
  <si>
    <t>1. Truy cập vào menu [Tin bài của tôi]
2. Tại tin bài cần in, click [Xem trước]
3. Tại màn hình xem trước tin bài, chọn [In]</t>
  </si>
  <si>
    <t>Hệ thống in bài viết thành công</t>
  </si>
  <si>
    <t>Xem lịch sử các phiên bản của bài viết</t>
  </si>
  <si>
    <t>1. Truy cập vào menu [Tổng hợp tin bài]
2. Chọn bài viết cần xem lịch sửa
3. Chọn nút lịch sử thay đổi</t>
  </si>
  <si>
    <t>Hệ thống hiển thị lịch sử các phiên bản của bài viết</t>
  </si>
  <si>
    <t>Xem trước bài viết</t>
  </si>
  <si>
    <t>1. Truy cập vào menu [Tổng hợp tin bài]
2. Tại bài viết cần xem trước, chọn biểu tượng [Xem trước]</t>
  </si>
  <si>
    <t>Hệ thống thực hiện load thông tin xem trước bài viết và hiển thị kết quả.</t>
  </si>
  <si>
    <t>Xem danh sách tin của tôi</t>
  </si>
  <si>
    <t>Xem danh sách tin bài của cá nhân đã biên tập</t>
  </si>
  <si>
    <t>Quản lý tin bài&gt;&gt;Tin bài của tôi</t>
  </si>
  <si>
    <t>1. Truy cập vào menu [Tin bài của tôi]
2. Danh sách tin bài của cá nhân hiển thị
3. Xem danh sách tin bài của cá nhân đã biên tập</t>
  </si>
  <si>
    <t>Hệ thống thực hiện load danh sách tin bài của cá nhân đã biên tập và hiển thị kết quả danh sách các tin bài đã biên tập.</t>
  </si>
  <si>
    <t>Tìm kiếm tin bài theo thời gian</t>
  </si>
  <si>
    <t>1. Truy cập vào menu [Tin bài của tôi]
2. Tại Date picker [Từ ngày - Đến ngày], chọn ngày 
3. Click [Tìm kiếm]</t>
  </si>
  <si>
    <t>Hệ thống thực hiện tìm kiếm tin bài theo thời gian và hiển thị kết quả tìm kiếm tương ứng.</t>
  </si>
  <si>
    <t>Tìm kiếm tin bài theo trạng thái</t>
  </si>
  <si>
    <t>1. Truy cập vào menu [Tin bài của tôi]
2. Kích chọn trong combobox [Chọn trạng thái]
3. Click [Tìm kiếm]</t>
  </si>
  <si>
    <t>Hệ thống thực hiện tìm kiếm tin bài theo trạng thái và hiển thị kết quả tìm kiếm tương ứng.</t>
  </si>
  <si>
    <t>Tìm kiếm tin bài theo chuyên mục</t>
  </si>
  <si>
    <t>1. Truy cập vào menu [Tin bài của tôi]
2. Kích chọn trong combobox [Chọn chuyên mục]
3. Click [Tìm kiếm]</t>
  </si>
  <si>
    <t>Hệ thống thực hiện tìm kiếm tin bài theo chuyên mục và hiển thị kết quả tìm kiếm tương ứng</t>
  </si>
  <si>
    <t>Xem trước tin bài</t>
  </si>
  <si>
    <t>1. Truy cập vào menu [Tin bài của tôi]
2. Tại danh sách tin bài, click vào biểu tượng [Xem trước] để xem tin</t>
  </si>
  <si>
    <t>Hệ thống thực hiện load thông tin xem trước tin bài và hiển thị kết quả</t>
  </si>
  <si>
    <t>In danh sách tin bài</t>
  </si>
  <si>
    <t>1. Truy cập vào menu [Tin bài của tôi]
2. Tại danh sách tin bài, click vào nút [In] để in tin bài</t>
  </si>
  <si>
    <t>Hệ thống sẽ thực hiện việc in danh sách tin bài và hiển thị một cửa sổ để người dùng có thể lưu bài viết dưới dạng file, chẳng hạn như PDF hoặc các định dạng văn bản khác.</t>
  </si>
  <si>
    <t>Xem danh sách tin chờ xuất bản</t>
  </si>
  <si>
    <t>Xem danh sách tin bài đang chờ xuất bản</t>
  </si>
  <si>
    <t>Quản lý tin bài &gt;Cán bộ phê duyệt</t>
  </si>
  <si>
    <t xml:space="preserve">1. Truy cập vào menu [Cán bộ phê duyệt]
2. Xem danh sách tin bài </t>
  </si>
  <si>
    <t>Hệ thống thực hiện thống kê số lượng tin bài đang chờ xuất bản và hiển thị ra các tin bài đang chờ xuất bản.</t>
  </si>
  <si>
    <t>1. Truy cập vào menu [Cán bộ phê duyệt]
2. Chọn thời gian [Từ ngày] - [Đến ngày]
3. Bấm nút [Tìm kiếm]</t>
  </si>
  <si>
    <t>Hệ thống thực hiện tìm kiếm tin bài theo thời gian và hiển thị kết quả tìm kiếm tương ứng</t>
  </si>
  <si>
    <t>1. Truy cập vào menu [Cán bộ phê duyệt]
2. Chọn chuyên mục trong combobox [Chọn chuyên mục]
3. Bấm nút [Tìm kiếm]</t>
  </si>
  <si>
    <t>Tìm kiếm theo người tạo</t>
  </si>
  <si>
    <t>1. Truy cập vào menu [Cán bộ phê duyệt]
2. Chọn người tạo trong combobox [Chọn người gửi]
3. Bấm nút [Tìm kiếm]</t>
  </si>
  <si>
    <t>Hệ thống thực hiện tìm kiếm tin bài theo người tạo và hiển thị kết quả tìm kiếm tương ứng</t>
  </si>
  <si>
    <t>Trả về tin bài</t>
  </si>
  <si>
    <t>1. Truy cập vào menu [Cán bộ phê duyệt]
2. Tại tin bài cần trả lại, kích vào biểu tượng [Trả lại]
3. Màn hình hiển thị form Ý kiến trả lại 
4. Nhập thông tin và chọn [Cập nhật]</t>
  </si>
  <si>
    <t>Hệ thống thực hiện trả tin bài về và thông báo đã trả tin bài</t>
  </si>
  <si>
    <t>1. Truy cập vào menu [Cán bộ phê duyệt]
2. Tại tin bài cần xem trước, kích vào biểu tượng [Xem trước]</t>
  </si>
  <si>
    <t>Hệ thống thực hiện load thông tin xem trước tin bài và hiển thị tin bài</t>
  </si>
  <si>
    <t>Xem danh sách tin đã xuất bản</t>
  </si>
  <si>
    <t>Xem danh sách tin bài đã xuất bản</t>
  </si>
  <si>
    <t>Quản lý tin bài &gt;&gt; Đã xuất bản</t>
  </si>
  <si>
    <t>1. Truy cập vào menu [Đã xuất bản]
2. Xem danh sách tin đã xuất bản</t>
  </si>
  <si>
    <t>Hệ thống thực hiện load danh sách tin bài đã xuất bản và hiển thị danh sách tin bài đã xuất bản</t>
  </si>
  <si>
    <t>1. Truy cập vào menu [Đã xuất bản]
2. Tại menu, chọn Date Picker [Từ ngày] - [Đến ngày]
3. Chọn [Tìm kiếm]</t>
  </si>
  <si>
    <t>Hệ thống thực hiện tìm kiếm tin bài theo thời gian và hiển thị ra kết quả tìm kiếm tương ứng</t>
  </si>
  <si>
    <t xml:space="preserve">1. Truy cập vào menu [Đã xuất bản]
2. Tại menu [Đã xuất bản], chọn chuyên mục trong combobox [Chọn chuyên mục]
3. Click Tìm kiếm  </t>
  </si>
  <si>
    <t>Tìm kiếm theo người tạo, người duyệt</t>
  </si>
  <si>
    <t xml:space="preserve">1. Truy cập vào menu [Đã xuất bản]
2. Tại menu [Đã xuất bản], chọn người tạo, người duyệt trong combobox [Chọn người gửi]
3. Click Tìm kiếm  </t>
  </si>
  <si>
    <t>Hệ thống thực hiện tìm kiếm tin bài theo người tạo, người duyệt và hiển thị kết quả tìm kiếm tương ứng</t>
  </si>
  <si>
    <t>Thu hồi tin bài</t>
  </si>
  <si>
    <t>1. Truy cập vào menu [Đã xuất bản]
2. Chọn tin bài cần thu hồi
3. Chọn [Ngừng xuất bản]</t>
  </si>
  <si>
    <t>Người nhập hoặc chỉnh sửa tin bài có thể thu hồi bài viết bằng cách sử dụng tính năng "Thu hồi". Khi chọn tùy chọn này, hệ thống sẽ thực hiện việc thu hồi bài viết và sau đó thông báo cho người dùng biết rằng bài viết đã được thu hồi thành công.</t>
  </si>
  <si>
    <t>1. Truy cập vào menu [Đã xuất bản]
2. Click [Xem trước] tại tin cần xem</t>
  </si>
  <si>
    <t>Hệ thống thực hiện load thông tin xem trước tin bài và hiển thị kết quả tin bài</t>
  </si>
  <si>
    <t>Xem danh sách tin ngừng xuất bản</t>
  </si>
  <si>
    <t>Xem danh sách tin bài ngừng xuất bản</t>
  </si>
  <si>
    <t xml:space="preserve">Quản lý tin bài &gt;&gt; Ngừng xuất bản </t>
  </si>
  <si>
    <t xml:space="preserve">1. Truy cập vào menu [Ngừng xuất bản]
2. Danh sách tin bài ngừng xuất bản hiển thị
3. Xem danh sách tin bài ngừng xuất bản </t>
  </si>
  <si>
    <t>Hệ thống thực hiện load danh sách tin bài ngừng xuất bản và hiển thị kết quả tin bài ngừng xuất bản</t>
  </si>
  <si>
    <t xml:space="preserve">1. Truy cập vào menu [Ngừng xuất bản]
2. Tại menu [Ngừng xuất bản], chọn thời gian tại Date Picker [Từ ngày] - [Đến ngày]
3. Click Tìm kiếm </t>
  </si>
  <si>
    <t>Hệ thống thực hiện tìm kiếm tin bài theo thời gian và hiển thị kết quả tìm kiếm tin bài theo thời gian</t>
  </si>
  <si>
    <t xml:space="preserve">1. Truy cập vào menu [Ngừng xuất bản]
2. Tại menu [Ngừng xuất bản], chọn chuyên mục tại combobox"Chọn chuyên mục"
3. Click Tìm kiếm  </t>
  </si>
  <si>
    <t>Hệ thống thực hiện tìm kiếm tin bài theo chuyên mục và hiển thị kết quả tìm kiếm theo chuyên mục</t>
  </si>
  <si>
    <t>Tìm kiếm theo người tạo, người thu hồi bài viết</t>
  </si>
  <si>
    <t xml:space="preserve">1. Truy cập vào menu [Ngừng xuất bản]
2. Tại menu [Ngừng xuất bản], chọn người tạo,người thu hồi tin bài tại combobox "Chọn người gửi"
3. Click Tìm kiếm </t>
  </si>
  <si>
    <t>Hệ thống thực hiện tìm kiếm tin bài theo người tạo, người thu hồi và hiển thị kết quả tìm kiếm theo tin bài</t>
  </si>
  <si>
    <t>Xuất bản lại tin bài</t>
  </si>
  <si>
    <t>1. Truy cập vào menu [Ngừng xuất bản]
2. Chọn tin bài cần xuất bản lại
3. Ấn nút [Xuất bản]
4. Tại form xác nhận, chọn [Đồng ý]</t>
  </si>
  <si>
    <t>Hệ thống thực hiện xuất bản lại tin bài và thông báo xuất bản lại thành công</t>
  </si>
  <si>
    <t xml:space="preserve">1. Truy cập vào menu [Ngừng xuất bản]
2. Chọn vào biểu tượng [Xem trước] tại tin cần xem </t>
  </si>
  <si>
    <t>Hệ thống thực hiện load thông tin xem trước tin bài và hiện thị kết quả</t>
  </si>
  <si>
    <t>Kiểm duyệt nội dung (theo danh mục bài viết)</t>
  </si>
  <si>
    <t>Xem danh sách bài viết chờ kiểm duyệt</t>
  </si>
  <si>
    <t>Quản lý tin bài &gt;Cán bộ biên tập</t>
  </si>
  <si>
    <t>1. Truy cập vào menu [Cán bộ biên tập]
2.  Xem danh sách bài viết chờ kiểm duyệt</t>
  </si>
  <si>
    <t>Hệ thống thực hiện load danh sách bài viết chờ kiểm duyệt và hiển thị kết quả những danh sách bài viết chờ kiểm duyệt</t>
  </si>
  <si>
    <t>Xem chi tiết bài viết chờ kiểm duyệt</t>
  </si>
  <si>
    <t xml:space="preserve">1. Truy cập vào menu [Cán bộ biên tập]
2. Tại bài viết cần xem, kích vào tiêu đề 
3. Xem chi tiết bài viết </t>
  </si>
  <si>
    <t>Hệ thống thực hiện load thông tin chi tiết bài viết chờ kiểm duyệt và hiển thị kết quả</t>
  </si>
  <si>
    <t>Lọc bài viết theo trạng thái</t>
  </si>
  <si>
    <t>1. Truy cập vào menu [Cán bộ biên tập]
2. Chọn trạng thái tại combobox [Chọn trạng thái]
3. Chọn [Tìm kiếm]</t>
  </si>
  <si>
    <t>Hệ thống thực hiện lọc bài viết theo trạng thái và hiển thị kết quả lọc bài viết theo trạng thái</t>
  </si>
  <si>
    <t>Lọc bài viết theo thời gian</t>
  </si>
  <si>
    <t>1. Truy cập vào menu [Cán bộ biên tập]
2. Chọn thời gian tại DatePicker [Từ ngày] - [Đến ngày]
3. Chọn [Tìm kiếm]</t>
  </si>
  <si>
    <t>Hệ thống thực hiện lọc bài viết theo thời gian và hiển thị kết quả bài viết đã được lọc theo thời gian</t>
  </si>
  <si>
    <t>Lọc bài viết theo người biên tập</t>
  </si>
  <si>
    <t>1. Truy cập vào menu [Cán bộ biên tập]
2. Chọn người biên tập trong combobox [Chọn người gửi]
3. Chọn [Tìm kiếm]</t>
  </si>
  <si>
    <t>Hệ thống thực hiện lọc bài viết theo người biên tập và hiển thị kết quả bài viết được lọc theo người biên tập</t>
  </si>
  <si>
    <t>Lọc bài viết theo loại tin bài</t>
  </si>
  <si>
    <t>1. Truy cập vào menu [Cán bộ biên tập]
2. Chọn loại tin bài trong combobox [Chọn loại tin bài]
3. Chọn [Tìm kiếm]</t>
  </si>
  <si>
    <t>Hệ thống thực hiện lọc bài viết theo loại tin bài và hiển thị kết quả bài viết được lọc theo tin bài</t>
  </si>
  <si>
    <t>Phê duyệt bài viết đồng ý kiểm duyệt</t>
  </si>
  <si>
    <t xml:space="preserve">1. Truy cập vào menu [Cán bộ biên tập]
2. Trong trường hợp đồng ý kiểm duyệt, chọn [Gửi biên tập nội dung] để duyệt xuất bản </t>
  </si>
  <si>
    <t>Biên tập tin nổi bật, tin nóng mới</t>
  </si>
  <si>
    <t>Thêm mới một tin từ danh sách tin có sẵn vào danh sách tin mới, nóng</t>
  </si>
  <si>
    <t>Quản lý tin bài &gt;&gt; Tin nóng trang chủ</t>
  </si>
  <si>
    <t>1. Truy cập vào menu [Tin nóng trang chủ]
2. Chọn nút [Thêm mới]
3. Trên danh sách tin, tích chọn tin bài
4. Chọn [Thêm]</t>
  </si>
  <si>
    <t>Hệ thống thực hiện thêm mới một tin từ danh sách tin có sẵn vào danh sách tin mới, nóng và thông báo thêm mới thành công</t>
  </si>
  <si>
    <t>Xóa tin nổi bật, tin nóng mới</t>
  </si>
  <si>
    <t>1. Truy cập vào menu [Tin nóng trang chủ]
2. Tại tin nổi bật cần xoá, chọn nút [Xoá] (Bản ghi ở trạng thái đã huỷ duyệt)
3. Màn hình hiển thị thông báo xác nhận 
4. Chọn [Đồng ý]</t>
  </si>
  <si>
    <t>Hệ thống hiển thị thông báo Xóa thành công, tin nóng mới vừa xóa đã xóa khỏi hệ thống</t>
  </si>
  <si>
    <t>Sắp xếp thứ tự hiển thị tin nổi bật, tin nóng mới</t>
  </si>
  <si>
    <t xml:space="preserve">1. Truy cập vào menu [Tin nóng trang chủ]
2. Tại danh sách Tin nóng trang chủ, chọn nút Di chuyển lên trên/xuống dưới
</t>
  </si>
  <si>
    <t>Hệ thống thực hiện sắp xếp thứ tứ hiển thị tin nổi bật và hiển thị kết quả tin nổi bật đã được sắp xếp</t>
  </si>
  <si>
    <t>Xuất bản tin nổi bật, nóng mới</t>
  </si>
  <si>
    <t>1. Truy cập vào menu [Tin nóng trang chủ]
2. Danh sách tin nóng trang chủ hiển thị 
3. Chọn [Xuất excel]</t>
  </si>
  <si>
    <t>Hệ thống sẽ thực hiện việc in tin nổi bật, nóng mới, và hiển thị một cửa sổ để người dùng có thể lưu bài viết dưới dạng file</t>
  </si>
  <si>
    <t>Ẩn tin nổi bật, nóng mới</t>
  </si>
  <si>
    <t>1. Truy cập vào menu [Tin nóng trang chủ]
2. Tại bản ghi cần ẩn, chọn [Huỷ duyệt]</t>
  </si>
  <si>
    <t xml:space="preserve">Hệ thống thực hiện ẩn tin nổi bật, nóng mới và hiển thị kết quả các tin ẩn </t>
  </si>
  <si>
    <t>Xem danh sách tin nổi bật, tin nóng mới</t>
  </si>
  <si>
    <t xml:space="preserve">1. Truy cập vào menu [Tin nóng trang chủ]
2.  Xem danh sách tin nổi bật, tin nóng mới </t>
  </si>
  <si>
    <t>Hệ thống thực hiện load danh sách tin nổi bật, tin nóng mới và hiển thị kết các danh sách tin nổi bật, tin nóng mới</t>
  </si>
  <si>
    <t>Tìm kiếm tin nổi bật, tin nóng mới</t>
  </si>
  <si>
    <t>1. Truy cập vào menu [Tin nóng trang chủ]
2. Nhập từ khoá vào textbox [Nhập từ khoá]
3. Chọn [Tìm kiếm]</t>
  </si>
  <si>
    <t>Hệ thống thực hiện tìm kiếm tin nổi bật và hiển thị kết quả tìm kiếm của tin nổi bật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</si>
</sst>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3"/>
      <color theme="1"/>
      <name val="Times New Roman"/>
      <family val="1"/>
    </font>
    <font>
      <sz val="13"/>
      <color theme="1"/>
      <name val="Times New Roman"/>
      <family val="1"/>
    </font>
    <font>
      <sz val="13"/>
      <color rgb="FF000000"/>
      <name val="Times New Roman"/>
      <family val="1"/>
    </font>
    <font>
      <b/>
      <i/>
      <sz val="13"/>
      <color theme="1"/>
      <name val="Times New Roman"/>
      <family val="1"/>
    </font>
  </fonts>
  <fills count="4">
    <fill>
      <patternFill patternType="none"/>
    </fill>
    <fill>
      <patternFill patternType="gray125"/>
    </fill>
    <fill>
      <patternFill patternType="solid">
        <fgColor rgb="FFFCE5CD"/>
        <bgColor rgb="FFFCE5CD"/>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vertical="center"/>
    </xf>
    <xf numFmtId="0" fontId="3" fillId="0" borderId="0" xfId="0" applyFont="1" applyAlignment="1"/>
    <xf numFmtId="0" fontId="4" fillId="3" borderId="1" xfId="0" applyFont="1" applyFill="1" applyBorder="1" applyAlignment="1">
      <alignment horizontal="center" vertical="center" wrapText="1"/>
    </xf>
    <xf numFmtId="0" fontId="4" fillId="3" borderId="1" xfId="0" applyFont="1" applyFill="1" applyBorder="1"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1" fillId="3" borderId="1" xfId="0" applyFont="1" applyFill="1" applyBorder="1" applyAlignment="1">
      <alignment horizontal="center" vertical="center" wrapText="1"/>
    </xf>
    <xf numFmtId="0" fontId="1" fillId="3" borderId="1" xfId="0" applyFont="1" applyFill="1" applyBorder="1" applyAlignment="1">
      <alignment vertical="center"/>
    </xf>
    <xf numFmtId="0" fontId="2" fillId="3" borderId="1" xfId="0" applyFont="1" applyFill="1" applyBorder="1" applyAlignment="1">
      <alignment vertical="center" wrapText="1"/>
    </xf>
  </cellXfs>
  <cellStyles count="1">
    <cellStyle name="Normal" xfId="0" builtinId="0"/>
  </cellStyles>
  <dxfs count="50">
    <dxf>
      <font>
        <color rgb="FF9C0006"/>
      </font>
      <fill>
        <patternFill>
          <bgColor theme="7" tint="0.59996337778862885"/>
        </patternFill>
      </fill>
    </dxf>
    <dxf>
      <font>
        <color auto="1"/>
      </font>
      <fill>
        <patternFill>
          <bgColor theme="7"/>
        </patternFill>
      </fill>
    </dxf>
    <dxf>
      <font>
        <color auto="1"/>
      </font>
      <fill>
        <patternFill>
          <bgColor theme="7" tint="0.79998168889431442"/>
        </patternFill>
      </fill>
    </dxf>
    <dxf>
      <font>
        <color rgb="FF9C0006"/>
      </font>
      <fill>
        <patternFill>
          <bgColor rgb="FFFFC7CE"/>
        </patternFill>
      </fill>
    </dxf>
    <dxf>
      <font>
        <color auto="1"/>
      </font>
      <fill>
        <patternFill>
          <bgColor theme="5"/>
        </patternFill>
      </fill>
    </dxf>
    <dxf>
      <font>
        <color auto="1"/>
      </font>
      <fill>
        <patternFill>
          <bgColor theme="5" tint="0.39994506668294322"/>
        </patternFill>
      </fill>
    </dxf>
    <dxf>
      <font>
        <color rgb="FF9C0006"/>
      </font>
      <fill>
        <patternFill>
          <bgColor rgb="FFFFC7CE"/>
        </patternFill>
      </fill>
    </dxf>
    <dxf>
      <font>
        <color rgb="FF9C0006"/>
      </font>
      <fill>
        <patternFill>
          <bgColor theme="6" tint="0.79998168889431442"/>
        </patternFill>
      </fill>
    </dxf>
    <dxf>
      <font>
        <color rgb="FF9C0006"/>
      </font>
      <fill>
        <patternFill>
          <bgColor rgb="FFFFC7CE"/>
        </patternFill>
      </fill>
    </dxf>
    <dxf>
      <font>
        <color auto="1"/>
      </font>
      <fill>
        <patternFill>
          <bgColor theme="5" tint="0.39994506668294322"/>
        </patternFill>
      </fill>
    </dxf>
    <dxf>
      <font>
        <color auto="1"/>
      </font>
      <fill>
        <patternFill>
          <bgColor theme="5"/>
        </patternFill>
      </fill>
    </dxf>
    <dxf>
      <font>
        <color rgb="FF9C0006"/>
      </font>
      <fill>
        <patternFill>
          <bgColor rgb="FFFFC7CE"/>
        </patternFill>
      </fill>
    </dxf>
    <dxf>
      <font>
        <color auto="1"/>
      </font>
      <fill>
        <patternFill>
          <bgColor theme="7" tint="0.79998168889431442"/>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rgb="FF9C0006"/>
      </font>
      <fill>
        <patternFill>
          <bgColor theme="7" tint="0.59996337778862885"/>
        </patternFill>
      </fill>
    </dxf>
    <dxf>
      <font>
        <color auto="1"/>
      </font>
      <fill>
        <patternFill>
          <bgColor theme="7"/>
        </patternFill>
      </fill>
    </dxf>
    <dxf>
      <font>
        <color auto="1"/>
      </font>
      <fill>
        <patternFill>
          <bgColor theme="5" tint="0.39994506668294322"/>
        </patternFill>
      </fill>
    </dxf>
    <dxf>
      <font>
        <color auto="1"/>
      </font>
      <fill>
        <patternFill>
          <bgColor theme="5"/>
        </patternFill>
      </fill>
    </dxf>
    <dxf>
      <font>
        <color rgb="FF9C0006"/>
      </font>
      <fill>
        <patternFill>
          <bgColor rgb="FFFFC7CE"/>
        </patternFill>
      </fill>
    </dxf>
    <dxf>
      <font>
        <color auto="1"/>
      </font>
      <fill>
        <patternFill>
          <bgColor theme="7" tint="0.79998168889431442"/>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auto="1"/>
      </font>
      <fill>
        <patternFill>
          <bgColor theme="5"/>
        </patternFill>
      </fill>
    </dxf>
    <dxf>
      <font>
        <color rgb="FF9C0006"/>
      </font>
      <fill>
        <patternFill>
          <bgColor rgb="FFFFC7CE"/>
        </patternFill>
      </fill>
    </dxf>
    <dxf>
      <font>
        <color auto="1"/>
      </font>
      <fill>
        <patternFill>
          <bgColor theme="7" tint="0.79998168889431442"/>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rgb="FF9C0006"/>
      </font>
      <fill>
        <patternFill>
          <bgColor rgb="FFFFC7CE"/>
        </patternFill>
      </fill>
    </dxf>
    <dxf>
      <font>
        <color auto="1"/>
      </font>
      <fill>
        <patternFill>
          <bgColor theme="7" tint="0.79998168889431442"/>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auto="1"/>
      </font>
      <fill>
        <patternFill>
          <bgColor theme="7" tint="0.79998168889431442"/>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auto="1"/>
      </font>
      <fill>
        <patternFill>
          <bgColor theme="7"/>
        </patternFill>
      </fill>
    </dxf>
    <dxf>
      <font>
        <color rgb="FF9C0006"/>
      </font>
      <fill>
        <patternFill>
          <bgColor theme="7" tint="0.59996337778862885"/>
        </patternFill>
      </fill>
    </dxf>
    <dxf>
      <font>
        <color rgb="FF9C0006"/>
      </font>
      <fill>
        <patternFill>
          <bgColor theme="7" tint="0.59996337778862885"/>
        </patternFill>
      </fill>
    </dxf>
    <dxf>
      <font>
        <color auto="1"/>
      </font>
      <fill>
        <patternFill>
          <bgColor theme="7"/>
        </patternFill>
      </fill>
    </dxf>
    <dxf>
      <font>
        <color auto="1"/>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4"/>
  <sheetViews>
    <sheetView tabSelected="1" workbookViewId="0">
      <selection activeCell="J5" sqref="J5"/>
    </sheetView>
  </sheetViews>
  <sheetFormatPr defaultColWidth="12.6640625" defaultRowHeight="15.75" customHeight="1" outlineLevelRow="1" x14ac:dyDescent="0.3"/>
  <cols>
    <col min="1" max="1" width="6.6640625" style="3" customWidth="1"/>
    <col min="2" max="2" width="11.77734375" style="3" customWidth="1"/>
    <col min="3" max="3" width="35.44140625" style="3" customWidth="1"/>
    <col min="4" max="4" width="33.6640625" style="3" customWidth="1"/>
    <col min="5" max="5" width="26.21875" style="3" customWidth="1"/>
    <col min="6" max="6" width="27.21875" style="3" customWidth="1"/>
    <col min="7" max="7" width="48.6640625" style="3" customWidth="1"/>
    <col min="8" max="8" width="32.88671875" style="3" customWidth="1"/>
    <col min="9" max="9" width="17.109375" style="3" customWidth="1"/>
    <col min="10" max="16384" width="12.6640625" style="3"/>
  </cols>
  <sheetData>
    <row r="1" spans="1:25" ht="15.75" customHeight="1" x14ac:dyDescent="0.3">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row>
    <row r="2" spans="1:25" ht="16.8" x14ac:dyDescent="0.3">
      <c r="A2" s="4"/>
      <c r="B2" s="5" t="s">
        <v>9</v>
      </c>
      <c r="C2" s="6"/>
      <c r="D2" s="6"/>
      <c r="E2" s="6"/>
      <c r="F2" s="6"/>
      <c r="G2" s="6"/>
      <c r="H2" s="6"/>
      <c r="I2" s="7"/>
      <c r="J2" s="2"/>
      <c r="K2" s="2"/>
      <c r="L2" s="2"/>
      <c r="M2" s="2"/>
      <c r="N2" s="2"/>
      <c r="O2" s="2"/>
      <c r="P2" s="2"/>
      <c r="Q2" s="2"/>
      <c r="R2" s="2"/>
      <c r="S2" s="2"/>
      <c r="T2" s="2"/>
      <c r="U2" s="2"/>
      <c r="V2" s="2"/>
      <c r="W2" s="2"/>
      <c r="X2" s="2"/>
      <c r="Y2" s="2"/>
    </row>
    <row r="3" spans="1:25" ht="16.8" x14ac:dyDescent="0.3">
      <c r="A3" s="8">
        <v>1</v>
      </c>
      <c r="B3" s="9" t="s">
        <v>10</v>
      </c>
      <c r="C3" s="6"/>
      <c r="D3" s="6"/>
      <c r="E3" s="6"/>
      <c r="F3" s="6"/>
      <c r="G3" s="6"/>
      <c r="H3" s="6"/>
      <c r="I3" s="7" t="s">
        <v>11</v>
      </c>
      <c r="J3" s="2"/>
      <c r="K3" s="2"/>
      <c r="L3" s="2"/>
      <c r="M3" s="2"/>
      <c r="N3" s="2"/>
      <c r="O3" s="2"/>
      <c r="P3" s="2"/>
      <c r="Q3" s="2"/>
      <c r="R3" s="2"/>
      <c r="S3" s="2"/>
      <c r="T3" s="2"/>
      <c r="U3" s="2"/>
      <c r="V3" s="2"/>
      <c r="W3" s="2"/>
      <c r="X3" s="2"/>
      <c r="Y3" s="2"/>
    </row>
    <row r="4" spans="1:25" ht="84" outlineLevel="1" x14ac:dyDescent="0.3">
      <c r="A4" s="6"/>
      <c r="B4" s="10" t="str">
        <f t="shared" ref="B4:B5" si="0">CONCATENATE("TC_",IF(C4="","",SUBTOTAL(3,$C4:C$6)))</f>
        <v>TC_3</v>
      </c>
      <c r="C4" s="10" t="s">
        <v>12</v>
      </c>
      <c r="D4" s="10" t="str">
        <f t="shared" ref="D4:D11" si="1">CONCATENATE("Kiểm tra tính năng ",C4)</f>
        <v>Kiểm tra tính năng Thêm mới sự kiện bài viết</v>
      </c>
      <c r="E4" s="10" t="s">
        <v>13</v>
      </c>
      <c r="F4" s="10" t="s">
        <v>14</v>
      </c>
      <c r="G4" s="10" t="s">
        <v>15</v>
      </c>
      <c r="H4" s="10" t="s">
        <v>16</v>
      </c>
      <c r="I4" s="7" t="s">
        <v>17</v>
      </c>
      <c r="J4" s="2"/>
      <c r="K4" s="2"/>
      <c r="L4" s="2"/>
      <c r="M4" s="2"/>
      <c r="N4" s="2"/>
      <c r="O4" s="2"/>
      <c r="P4" s="2"/>
      <c r="Q4" s="2"/>
      <c r="R4" s="2"/>
      <c r="S4" s="2"/>
      <c r="T4" s="2"/>
      <c r="U4" s="2"/>
      <c r="V4" s="2"/>
      <c r="W4" s="2"/>
      <c r="X4" s="2"/>
      <c r="Y4" s="2"/>
    </row>
    <row r="5" spans="1:25" ht="84" outlineLevel="1" x14ac:dyDescent="0.3">
      <c r="A5" s="6"/>
      <c r="B5" s="10" t="str">
        <f t="shared" si="0"/>
        <v>TC_2</v>
      </c>
      <c r="C5" s="10" t="s">
        <v>18</v>
      </c>
      <c r="D5" s="10" t="str">
        <f t="shared" si="1"/>
        <v>Kiểm tra tính năng Sửa sự kiện bài viết</v>
      </c>
      <c r="E5" s="10" t="s">
        <v>13</v>
      </c>
      <c r="F5" s="10" t="s">
        <v>14</v>
      </c>
      <c r="G5" s="10" t="s">
        <v>19</v>
      </c>
      <c r="H5" s="10" t="s">
        <v>20</v>
      </c>
      <c r="I5" s="7" t="s">
        <v>17</v>
      </c>
      <c r="J5" s="2"/>
      <c r="K5" s="2"/>
      <c r="L5" s="2"/>
      <c r="M5" s="2"/>
      <c r="N5" s="2"/>
      <c r="O5" s="2"/>
      <c r="P5" s="2"/>
      <c r="Q5" s="2"/>
      <c r="R5" s="2"/>
      <c r="S5" s="2"/>
      <c r="T5" s="2"/>
      <c r="U5" s="2"/>
      <c r="V5" s="2"/>
      <c r="W5" s="2"/>
      <c r="X5" s="2"/>
      <c r="Y5" s="2"/>
    </row>
    <row r="6" spans="1:25" ht="84" outlineLevel="1" x14ac:dyDescent="0.3">
      <c r="A6" s="6"/>
      <c r="B6" s="10" t="str">
        <f t="shared" ref="B6:B11" si="2">CONCATENATE("TC_",IF(C6="","",SUBTOTAL(3,$C$6:C6)))</f>
        <v>TC_1</v>
      </c>
      <c r="C6" s="10" t="s">
        <v>21</v>
      </c>
      <c r="D6" s="10" t="str">
        <f t="shared" si="1"/>
        <v>Kiểm tra tính năng Xóa sự kiện bài viết</v>
      </c>
      <c r="E6" s="10" t="s">
        <v>13</v>
      </c>
      <c r="F6" s="10" t="s">
        <v>14</v>
      </c>
      <c r="G6" s="10" t="s">
        <v>22</v>
      </c>
      <c r="H6" s="10" t="s">
        <v>23</v>
      </c>
      <c r="I6" s="7" t="s">
        <v>17</v>
      </c>
      <c r="J6" s="2"/>
      <c r="K6" s="2"/>
      <c r="L6" s="2"/>
      <c r="M6" s="2"/>
      <c r="N6" s="2"/>
      <c r="O6" s="2"/>
      <c r="P6" s="2"/>
      <c r="Q6" s="2"/>
      <c r="R6" s="2"/>
      <c r="S6" s="2"/>
      <c r="T6" s="2"/>
      <c r="U6" s="2"/>
      <c r="V6" s="2"/>
      <c r="W6" s="2"/>
      <c r="X6" s="2"/>
      <c r="Y6" s="2"/>
    </row>
    <row r="7" spans="1:25" ht="67.2" outlineLevel="1" x14ac:dyDescent="0.3">
      <c r="A7" s="6"/>
      <c r="B7" s="10" t="str">
        <f t="shared" si="2"/>
        <v>TC_2</v>
      </c>
      <c r="C7" s="10" t="s">
        <v>24</v>
      </c>
      <c r="D7" s="10" t="str">
        <f t="shared" si="1"/>
        <v>Kiểm tra tính năng Phê duyệt sự kiện bài viết</v>
      </c>
      <c r="E7" s="10" t="s">
        <v>13</v>
      </c>
      <c r="F7" s="10" t="s">
        <v>14</v>
      </c>
      <c r="G7" s="10" t="s">
        <v>25</v>
      </c>
      <c r="H7" s="10" t="s">
        <v>26</v>
      </c>
      <c r="I7" s="7" t="s">
        <v>17</v>
      </c>
      <c r="J7" s="2"/>
      <c r="K7" s="2"/>
      <c r="L7" s="2"/>
      <c r="M7" s="2"/>
      <c r="N7" s="2"/>
      <c r="O7" s="2"/>
      <c r="P7" s="2"/>
      <c r="Q7" s="2"/>
      <c r="R7" s="2"/>
      <c r="S7" s="2"/>
      <c r="T7" s="2"/>
      <c r="U7" s="2"/>
      <c r="V7" s="2"/>
      <c r="W7" s="2"/>
      <c r="X7" s="2"/>
      <c r="Y7" s="2"/>
    </row>
    <row r="8" spans="1:25" ht="67.2" outlineLevel="1" x14ac:dyDescent="0.3">
      <c r="A8" s="6"/>
      <c r="B8" s="10" t="str">
        <f t="shared" si="2"/>
        <v>TC_3</v>
      </c>
      <c r="C8" s="10" t="s">
        <v>27</v>
      </c>
      <c r="D8" s="10" t="str">
        <f t="shared" si="1"/>
        <v>Kiểm tra tính năng Xem danh sách sự kiện</v>
      </c>
      <c r="E8" s="10" t="s">
        <v>13</v>
      </c>
      <c r="F8" s="10" t="s">
        <v>14</v>
      </c>
      <c r="G8" s="10" t="s">
        <v>28</v>
      </c>
      <c r="H8" s="10" t="s">
        <v>29</v>
      </c>
      <c r="I8" s="7" t="s">
        <v>17</v>
      </c>
      <c r="J8" s="2"/>
      <c r="K8" s="2"/>
      <c r="L8" s="2"/>
      <c r="M8" s="2"/>
      <c r="N8" s="2"/>
      <c r="O8" s="2"/>
      <c r="P8" s="2"/>
      <c r="Q8" s="2"/>
      <c r="R8" s="2"/>
      <c r="S8" s="2"/>
      <c r="T8" s="2"/>
      <c r="U8" s="2"/>
      <c r="V8" s="2"/>
      <c r="W8" s="2"/>
      <c r="X8" s="2"/>
      <c r="Y8" s="2"/>
    </row>
    <row r="9" spans="1:25" ht="67.2" outlineLevel="1" x14ac:dyDescent="0.3">
      <c r="A9" s="6"/>
      <c r="B9" s="10" t="str">
        <f t="shared" si="2"/>
        <v>TC_4</v>
      </c>
      <c r="C9" s="10" t="s">
        <v>30</v>
      </c>
      <c r="D9" s="10" t="str">
        <f t="shared" si="1"/>
        <v>Kiểm tra tính năng Xem chi tiết sự kiện</v>
      </c>
      <c r="E9" s="10" t="s">
        <v>13</v>
      </c>
      <c r="F9" s="10" t="s">
        <v>14</v>
      </c>
      <c r="G9" s="10" t="s">
        <v>31</v>
      </c>
      <c r="H9" s="10" t="s">
        <v>32</v>
      </c>
      <c r="I9" s="7" t="s">
        <v>17</v>
      </c>
      <c r="J9" s="2"/>
      <c r="K9" s="2"/>
      <c r="L9" s="2"/>
      <c r="M9" s="2"/>
      <c r="N9" s="2"/>
      <c r="O9" s="2"/>
      <c r="P9" s="2"/>
      <c r="Q9" s="2"/>
      <c r="R9" s="2"/>
      <c r="S9" s="2"/>
      <c r="T9" s="2"/>
      <c r="U9" s="2"/>
      <c r="V9" s="2"/>
      <c r="W9" s="2"/>
      <c r="X9" s="2"/>
      <c r="Y9" s="2"/>
    </row>
    <row r="10" spans="1:25" ht="67.2" outlineLevel="1" x14ac:dyDescent="0.3">
      <c r="A10" s="6"/>
      <c r="B10" s="10" t="str">
        <f t="shared" si="2"/>
        <v>TC_5</v>
      </c>
      <c r="C10" s="10" t="s">
        <v>33</v>
      </c>
      <c r="D10" s="10" t="str">
        <f t="shared" si="1"/>
        <v>Kiểm tra tính năng Tìm kiếm sự kiện</v>
      </c>
      <c r="E10" s="10" t="s">
        <v>13</v>
      </c>
      <c r="F10" s="10" t="s">
        <v>14</v>
      </c>
      <c r="G10" s="10" t="s">
        <v>34</v>
      </c>
      <c r="H10" s="10" t="s">
        <v>35</v>
      </c>
      <c r="I10" s="7" t="s">
        <v>17</v>
      </c>
      <c r="J10" s="2"/>
      <c r="K10" s="2"/>
      <c r="L10" s="2"/>
      <c r="M10" s="2"/>
      <c r="N10" s="2"/>
      <c r="O10" s="2"/>
      <c r="P10" s="2"/>
      <c r="Q10" s="2"/>
      <c r="R10" s="2"/>
      <c r="S10" s="2"/>
      <c r="T10" s="2"/>
      <c r="U10" s="2"/>
      <c r="V10" s="2"/>
      <c r="W10" s="2"/>
      <c r="X10" s="2"/>
      <c r="Y10" s="2"/>
    </row>
    <row r="11" spans="1:25" ht="100.8" outlineLevel="1" x14ac:dyDescent="0.3">
      <c r="A11" s="6"/>
      <c r="B11" s="10" t="str">
        <f t="shared" si="2"/>
        <v>TC_6</v>
      </c>
      <c r="C11" s="10" t="s">
        <v>36</v>
      </c>
      <c r="D11" s="10" t="str">
        <f t="shared" si="1"/>
        <v>Kiểm tra tính năng Xem bài viết thuộc sự kiện</v>
      </c>
      <c r="E11" s="10" t="s">
        <v>13</v>
      </c>
      <c r="F11" s="10" t="s">
        <v>14</v>
      </c>
      <c r="G11" s="10" t="s">
        <v>37</v>
      </c>
      <c r="H11" s="10" t="s">
        <v>38</v>
      </c>
      <c r="I11" s="7" t="s">
        <v>17</v>
      </c>
      <c r="J11" s="2"/>
      <c r="K11" s="2"/>
      <c r="L11" s="2"/>
      <c r="M11" s="2"/>
      <c r="N11" s="2"/>
      <c r="O11" s="2"/>
      <c r="P11" s="2"/>
      <c r="Q11" s="2"/>
      <c r="R11" s="2"/>
      <c r="S11" s="2"/>
      <c r="T11" s="2"/>
      <c r="U11" s="2"/>
      <c r="V11" s="2"/>
      <c r="W11" s="2"/>
      <c r="X11" s="2"/>
      <c r="Y11" s="2"/>
    </row>
    <row r="12" spans="1:25" ht="16.8" x14ac:dyDescent="0.3">
      <c r="A12" s="8">
        <v>2</v>
      </c>
      <c r="B12" s="9" t="s">
        <v>39</v>
      </c>
      <c r="C12" s="6"/>
      <c r="D12" s="6"/>
      <c r="E12" s="6"/>
      <c r="F12" s="6"/>
      <c r="G12" s="6"/>
      <c r="H12" s="6"/>
      <c r="I12" s="7" t="s">
        <v>11</v>
      </c>
      <c r="J12" s="2"/>
      <c r="K12" s="2"/>
      <c r="L12" s="2"/>
      <c r="M12" s="2"/>
      <c r="N12" s="2"/>
      <c r="O12" s="2"/>
      <c r="P12" s="2"/>
      <c r="Q12" s="2"/>
      <c r="R12" s="2"/>
      <c r="S12" s="2"/>
      <c r="T12" s="2"/>
      <c r="U12" s="2"/>
      <c r="V12" s="2"/>
      <c r="W12" s="2"/>
      <c r="X12" s="2"/>
      <c r="Y12" s="2"/>
    </row>
    <row r="13" spans="1:25" ht="100.8" outlineLevel="1" x14ac:dyDescent="0.3">
      <c r="A13" s="6"/>
      <c r="B13" s="10" t="str">
        <f t="shared" ref="B13:B19" si="3">CONCATENATE("TC_",IF(C13="","",SUBTOTAL(3,$C$6:C13)))</f>
        <v>TC_7</v>
      </c>
      <c r="C13" s="10" t="s">
        <v>40</v>
      </c>
      <c r="D13" s="10" t="str">
        <f t="shared" ref="D13:D19" si="4">CONCATENATE("Kiểm tra tính năng ",C13)</f>
        <v>Kiểm tra tính năng Thêm mới danh mục bài viết</v>
      </c>
      <c r="E13" s="10" t="s">
        <v>13</v>
      </c>
      <c r="F13" s="10" t="s">
        <v>41</v>
      </c>
      <c r="G13" s="10" t="s">
        <v>42</v>
      </c>
      <c r="H13" s="10" t="s">
        <v>43</v>
      </c>
      <c r="I13" s="7" t="s">
        <v>17</v>
      </c>
      <c r="J13" s="2"/>
      <c r="K13" s="2"/>
      <c r="L13" s="2"/>
      <c r="M13" s="2"/>
      <c r="N13" s="2"/>
      <c r="O13" s="2"/>
      <c r="P13" s="2"/>
      <c r="Q13" s="2"/>
      <c r="R13" s="2"/>
      <c r="S13" s="2"/>
      <c r="T13" s="2"/>
      <c r="U13" s="2"/>
      <c r="V13" s="2"/>
      <c r="W13" s="2"/>
      <c r="X13" s="2"/>
      <c r="Y13" s="2"/>
    </row>
    <row r="14" spans="1:25" ht="84" outlineLevel="1" x14ac:dyDescent="0.3">
      <c r="A14" s="6"/>
      <c r="B14" s="10" t="str">
        <f t="shared" si="3"/>
        <v>TC_8</v>
      </c>
      <c r="C14" s="10" t="s">
        <v>44</v>
      </c>
      <c r="D14" s="10" t="str">
        <f t="shared" si="4"/>
        <v>Kiểm tra tính năng Sửa danh mục bài viết</v>
      </c>
      <c r="E14" s="10" t="s">
        <v>13</v>
      </c>
      <c r="F14" s="10" t="s">
        <v>41</v>
      </c>
      <c r="G14" s="10" t="s">
        <v>45</v>
      </c>
      <c r="H14" s="10" t="s">
        <v>46</v>
      </c>
      <c r="I14" s="7" t="s">
        <v>17</v>
      </c>
      <c r="J14" s="2"/>
      <c r="K14" s="2"/>
      <c r="L14" s="2"/>
      <c r="M14" s="2"/>
      <c r="N14" s="2"/>
      <c r="O14" s="2"/>
      <c r="P14" s="2"/>
      <c r="Q14" s="2"/>
      <c r="R14" s="2"/>
      <c r="S14" s="2"/>
      <c r="T14" s="2"/>
      <c r="U14" s="2"/>
      <c r="V14" s="2"/>
      <c r="W14" s="2"/>
      <c r="X14" s="2"/>
      <c r="Y14" s="2"/>
    </row>
    <row r="15" spans="1:25" ht="84" outlineLevel="1" x14ac:dyDescent="0.3">
      <c r="A15" s="6"/>
      <c r="B15" s="10" t="str">
        <f t="shared" si="3"/>
        <v>TC_9</v>
      </c>
      <c r="C15" s="10" t="s">
        <v>47</v>
      </c>
      <c r="D15" s="10" t="str">
        <f t="shared" si="4"/>
        <v>Kiểm tra tính năng Xóa danh mục bài viết</v>
      </c>
      <c r="E15" s="10" t="s">
        <v>13</v>
      </c>
      <c r="F15" s="10" t="s">
        <v>41</v>
      </c>
      <c r="G15" s="10" t="s">
        <v>48</v>
      </c>
      <c r="H15" s="10" t="s">
        <v>49</v>
      </c>
      <c r="I15" s="7" t="s">
        <v>17</v>
      </c>
      <c r="J15" s="2"/>
      <c r="K15" s="2"/>
      <c r="L15" s="2"/>
      <c r="M15" s="2"/>
      <c r="N15" s="2"/>
      <c r="O15" s="2"/>
      <c r="P15" s="2"/>
      <c r="Q15" s="2"/>
      <c r="R15" s="2"/>
      <c r="S15" s="2"/>
      <c r="T15" s="2"/>
      <c r="U15" s="2"/>
      <c r="V15" s="2"/>
      <c r="W15" s="2"/>
      <c r="X15" s="2"/>
      <c r="Y15" s="2"/>
    </row>
    <row r="16" spans="1:25" ht="67.2" outlineLevel="1" x14ac:dyDescent="0.3">
      <c r="A16" s="6"/>
      <c r="B16" s="10" t="str">
        <f t="shared" si="3"/>
        <v>TC_10</v>
      </c>
      <c r="C16" s="10" t="s">
        <v>50</v>
      </c>
      <c r="D16" s="10" t="str">
        <f t="shared" si="4"/>
        <v>Kiểm tra tính năng Phê duyệt thông tin danh mục bài viết</v>
      </c>
      <c r="E16" s="10" t="s">
        <v>13</v>
      </c>
      <c r="F16" s="10" t="s">
        <v>41</v>
      </c>
      <c r="G16" s="10" t="s">
        <v>51</v>
      </c>
      <c r="H16" s="10" t="s">
        <v>52</v>
      </c>
      <c r="I16" s="7" t="s">
        <v>17</v>
      </c>
      <c r="J16" s="2"/>
      <c r="K16" s="2"/>
      <c r="L16" s="2"/>
      <c r="M16" s="2"/>
      <c r="N16" s="2"/>
      <c r="O16" s="2"/>
      <c r="P16" s="2"/>
      <c r="Q16" s="2"/>
      <c r="R16" s="2"/>
      <c r="S16" s="2"/>
      <c r="T16" s="2"/>
      <c r="U16" s="2"/>
      <c r="V16" s="2"/>
      <c r="W16" s="2"/>
      <c r="X16" s="2"/>
      <c r="Y16" s="2"/>
    </row>
    <row r="17" spans="1:25" ht="67.2" outlineLevel="1" x14ac:dyDescent="0.3">
      <c r="A17" s="6"/>
      <c r="B17" s="10" t="str">
        <f t="shared" si="3"/>
        <v>TC_11</v>
      </c>
      <c r="C17" s="10" t="s">
        <v>53</v>
      </c>
      <c r="D17" s="10" t="str">
        <f t="shared" si="4"/>
        <v>Kiểm tra tính năng Xem danh sách danh mục bài viết</v>
      </c>
      <c r="E17" s="10" t="s">
        <v>13</v>
      </c>
      <c r="F17" s="10" t="s">
        <v>41</v>
      </c>
      <c r="G17" s="10" t="s">
        <v>54</v>
      </c>
      <c r="H17" s="10" t="s">
        <v>55</v>
      </c>
      <c r="I17" s="7" t="s">
        <v>17</v>
      </c>
      <c r="J17" s="2"/>
      <c r="K17" s="2"/>
      <c r="L17" s="2"/>
      <c r="M17" s="2"/>
      <c r="N17" s="2"/>
      <c r="O17" s="2"/>
      <c r="P17" s="2"/>
      <c r="Q17" s="2"/>
      <c r="R17" s="2"/>
      <c r="S17" s="2"/>
      <c r="T17" s="2"/>
      <c r="U17" s="2"/>
      <c r="V17" s="2"/>
      <c r="W17" s="2"/>
      <c r="X17" s="2"/>
      <c r="Y17" s="2"/>
    </row>
    <row r="18" spans="1:25" ht="67.2" outlineLevel="1" x14ac:dyDescent="0.3">
      <c r="A18" s="6"/>
      <c r="B18" s="10" t="str">
        <f t="shared" si="3"/>
        <v>TC_12</v>
      </c>
      <c r="C18" s="10" t="s">
        <v>56</v>
      </c>
      <c r="D18" s="10" t="str">
        <f t="shared" si="4"/>
        <v>Kiểm tra tính năng Tìm kiếm danh mục bài viết</v>
      </c>
      <c r="E18" s="10" t="s">
        <v>13</v>
      </c>
      <c r="F18" s="10" t="s">
        <v>41</v>
      </c>
      <c r="G18" s="10" t="s">
        <v>57</v>
      </c>
      <c r="H18" s="10" t="s">
        <v>58</v>
      </c>
      <c r="I18" s="7" t="s">
        <v>17</v>
      </c>
      <c r="J18" s="2"/>
      <c r="K18" s="2"/>
      <c r="L18" s="2"/>
      <c r="M18" s="2"/>
      <c r="N18" s="2"/>
      <c r="O18" s="2"/>
      <c r="P18" s="2"/>
      <c r="Q18" s="2"/>
      <c r="R18" s="2"/>
      <c r="S18" s="2"/>
      <c r="T18" s="2"/>
      <c r="U18" s="2"/>
      <c r="V18" s="2"/>
      <c r="W18" s="2"/>
      <c r="X18" s="2"/>
      <c r="Y18" s="2"/>
    </row>
    <row r="19" spans="1:25" ht="84" outlineLevel="1" x14ac:dyDescent="0.3">
      <c r="A19" s="6"/>
      <c r="B19" s="10" t="str">
        <f t="shared" si="3"/>
        <v>TC_13</v>
      </c>
      <c r="C19" s="10" t="s">
        <v>59</v>
      </c>
      <c r="D19" s="10" t="str">
        <f t="shared" si="4"/>
        <v>Kiểm tra tính năng Xem danh mục bài viết</v>
      </c>
      <c r="E19" s="10" t="s">
        <v>13</v>
      </c>
      <c r="F19" s="10" t="s">
        <v>41</v>
      </c>
      <c r="G19" s="10" t="s">
        <v>60</v>
      </c>
      <c r="H19" s="10" t="s">
        <v>61</v>
      </c>
      <c r="I19" s="7" t="s">
        <v>17</v>
      </c>
      <c r="J19" s="2"/>
      <c r="K19" s="2"/>
      <c r="L19" s="2"/>
      <c r="M19" s="2"/>
      <c r="N19" s="2"/>
      <c r="O19" s="2"/>
      <c r="P19" s="2"/>
      <c r="Q19" s="2"/>
      <c r="R19" s="2"/>
      <c r="S19" s="2"/>
      <c r="T19" s="2"/>
      <c r="U19" s="2"/>
      <c r="V19" s="2"/>
      <c r="W19" s="2"/>
      <c r="X19" s="2"/>
      <c r="Y19" s="2"/>
    </row>
    <row r="20" spans="1:25" ht="16.8" x14ac:dyDescent="0.3">
      <c r="A20" s="8">
        <v>3</v>
      </c>
      <c r="B20" s="9" t="s">
        <v>62</v>
      </c>
      <c r="C20" s="6"/>
      <c r="D20" s="6"/>
      <c r="E20" s="6"/>
      <c r="F20" s="6"/>
      <c r="G20" s="6"/>
      <c r="H20" s="6"/>
      <c r="I20" s="7" t="s">
        <v>11</v>
      </c>
      <c r="J20" s="2"/>
      <c r="K20" s="2"/>
      <c r="L20" s="2"/>
      <c r="M20" s="2"/>
      <c r="N20" s="2"/>
      <c r="O20" s="2"/>
      <c r="P20" s="2"/>
      <c r="Q20" s="2"/>
      <c r="R20" s="2"/>
      <c r="S20" s="2"/>
      <c r="T20" s="2"/>
      <c r="U20" s="2"/>
      <c r="V20" s="2"/>
      <c r="W20" s="2"/>
      <c r="X20" s="2"/>
      <c r="Y20" s="2"/>
    </row>
    <row r="21" spans="1:25" ht="67.2" outlineLevel="1" x14ac:dyDescent="0.3">
      <c r="A21" s="6"/>
      <c r="B21" s="10" t="str">
        <f t="shared" ref="B21:B29" si="5">CONCATENATE("TC_",IF(C21="","",SUBTOTAL(3,$C$6:C21)))</f>
        <v>TC_14</v>
      </c>
      <c r="C21" s="10" t="s">
        <v>63</v>
      </c>
      <c r="D21" s="10" t="str">
        <f t="shared" ref="D21:D29" si="6">CONCATENATE("Kiểm tra tính năng ",C21)</f>
        <v>Kiểm tra tính năng Thêm bài viết</v>
      </c>
      <c r="E21" s="10" t="s">
        <v>13</v>
      </c>
      <c r="F21" s="10" t="s">
        <v>64</v>
      </c>
      <c r="G21" s="10" t="s">
        <v>65</v>
      </c>
      <c r="H21" s="10" t="s">
        <v>66</v>
      </c>
      <c r="I21" s="7" t="s">
        <v>17</v>
      </c>
      <c r="J21" s="2"/>
      <c r="K21" s="2"/>
      <c r="L21" s="2"/>
      <c r="M21" s="2"/>
      <c r="N21" s="2"/>
      <c r="O21" s="2"/>
      <c r="P21" s="2"/>
      <c r="Q21" s="2"/>
      <c r="R21" s="2"/>
      <c r="S21" s="2"/>
      <c r="T21" s="2"/>
      <c r="U21" s="2"/>
      <c r="V21" s="2"/>
      <c r="W21" s="2"/>
      <c r="X21" s="2"/>
      <c r="Y21" s="2"/>
    </row>
    <row r="22" spans="1:25" ht="117.6" outlineLevel="1" x14ac:dyDescent="0.3">
      <c r="A22" s="6"/>
      <c r="B22" s="10" t="str">
        <f t="shared" si="5"/>
        <v>TC_15</v>
      </c>
      <c r="C22" s="10" t="s">
        <v>67</v>
      </c>
      <c r="D22" s="10" t="str">
        <f t="shared" si="6"/>
        <v>Kiểm tra tính năng Sửa bài viết</v>
      </c>
      <c r="E22" s="10" t="s">
        <v>13</v>
      </c>
      <c r="F22" s="10" t="s">
        <v>68</v>
      </c>
      <c r="G22" s="10" t="s">
        <v>69</v>
      </c>
      <c r="H22" s="10" t="s">
        <v>70</v>
      </c>
      <c r="I22" s="7" t="s">
        <v>17</v>
      </c>
      <c r="J22" s="2"/>
      <c r="K22" s="2"/>
      <c r="L22" s="2"/>
      <c r="M22" s="2"/>
      <c r="N22" s="2"/>
      <c r="O22" s="2"/>
      <c r="P22" s="2"/>
      <c r="Q22" s="2"/>
      <c r="R22" s="2"/>
      <c r="S22" s="2"/>
      <c r="T22" s="2"/>
      <c r="U22" s="2"/>
      <c r="V22" s="2"/>
      <c r="W22" s="2"/>
      <c r="X22" s="2"/>
      <c r="Y22" s="2"/>
    </row>
    <row r="23" spans="1:25" ht="100.8" outlineLevel="1" x14ac:dyDescent="0.3">
      <c r="A23" s="6"/>
      <c r="B23" s="10" t="str">
        <f t="shared" si="5"/>
        <v>TC_16</v>
      </c>
      <c r="C23" s="10" t="s">
        <v>71</v>
      </c>
      <c r="D23" s="10" t="str">
        <f t="shared" si="6"/>
        <v>Kiểm tra tính năng Xóa bài viết</v>
      </c>
      <c r="E23" s="10" t="s">
        <v>13</v>
      </c>
      <c r="F23" s="10" t="s">
        <v>68</v>
      </c>
      <c r="G23" s="10" t="s">
        <v>72</v>
      </c>
      <c r="H23" s="10" t="s">
        <v>23</v>
      </c>
      <c r="I23" s="7" t="s">
        <v>17</v>
      </c>
      <c r="J23" s="2"/>
      <c r="K23" s="2"/>
      <c r="L23" s="2"/>
      <c r="M23" s="2"/>
      <c r="N23" s="2"/>
      <c r="O23" s="2"/>
      <c r="P23" s="2"/>
      <c r="Q23" s="2"/>
      <c r="R23" s="2"/>
      <c r="S23" s="2"/>
      <c r="T23" s="2"/>
      <c r="U23" s="2"/>
      <c r="V23" s="2"/>
      <c r="W23" s="2"/>
      <c r="X23" s="2"/>
      <c r="Y23" s="2"/>
    </row>
    <row r="24" spans="1:25" ht="67.2" outlineLevel="1" x14ac:dyDescent="0.3">
      <c r="A24" s="6"/>
      <c r="B24" s="10" t="str">
        <f t="shared" si="5"/>
        <v>TC_17</v>
      </c>
      <c r="C24" s="10" t="s">
        <v>73</v>
      </c>
      <c r="D24" s="10" t="str">
        <f t="shared" si="6"/>
        <v>Kiểm tra tính năng Xem danh sách bài viết</v>
      </c>
      <c r="E24" s="10" t="s">
        <v>13</v>
      </c>
      <c r="F24" s="10" t="s">
        <v>74</v>
      </c>
      <c r="G24" s="10" t="s">
        <v>75</v>
      </c>
      <c r="H24" s="10" t="s">
        <v>76</v>
      </c>
      <c r="I24" s="7" t="s">
        <v>17</v>
      </c>
      <c r="J24" s="2"/>
      <c r="K24" s="2"/>
      <c r="L24" s="2"/>
      <c r="M24" s="2"/>
      <c r="N24" s="2"/>
      <c r="O24" s="2"/>
      <c r="P24" s="2"/>
      <c r="Q24" s="2"/>
      <c r="R24" s="2"/>
      <c r="S24" s="2"/>
      <c r="T24" s="2"/>
      <c r="U24" s="2"/>
      <c r="V24" s="2"/>
      <c r="W24" s="2"/>
      <c r="X24" s="2"/>
      <c r="Y24" s="2"/>
    </row>
    <row r="25" spans="1:25" ht="67.2" outlineLevel="1" x14ac:dyDescent="0.3">
      <c r="A25" s="6"/>
      <c r="B25" s="10" t="str">
        <f t="shared" si="5"/>
        <v>TC_18</v>
      </c>
      <c r="C25" s="10" t="s">
        <v>77</v>
      </c>
      <c r="D25" s="10" t="str">
        <f t="shared" si="6"/>
        <v>Kiểm tra tính năng Tìm kiếm bài viết</v>
      </c>
      <c r="E25" s="10" t="s">
        <v>13</v>
      </c>
      <c r="F25" s="10" t="s">
        <v>74</v>
      </c>
      <c r="G25" s="10" t="s">
        <v>78</v>
      </c>
      <c r="H25" s="10" t="s">
        <v>79</v>
      </c>
      <c r="I25" s="7" t="s">
        <v>17</v>
      </c>
      <c r="J25" s="2"/>
      <c r="K25" s="2"/>
      <c r="L25" s="2"/>
      <c r="M25" s="2"/>
      <c r="N25" s="2"/>
      <c r="O25" s="2"/>
      <c r="P25" s="2"/>
      <c r="Q25" s="2"/>
      <c r="R25" s="2"/>
      <c r="S25" s="2"/>
      <c r="T25" s="2"/>
      <c r="U25" s="2"/>
      <c r="V25" s="2"/>
      <c r="W25" s="2"/>
      <c r="X25" s="2"/>
      <c r="Y25" s="2"/>
    </row>
    <row r="26" spans="1:25" ht="67.2" outlineLevel="1" x14ac:dyDescent="0.3">
      <c r="A26" s="6"/>
      <c r="B26" s="10" t="str">
        <f t="shared" si="5"/>
        <v>TC_19</v>
      </c>
      <c r="C26" s="10" t="s">
        <v>80</v>
      </c>
      <c r="D26" s="10" t="str">
        <f t="shared" si="6"/>
        <v>Kiểm tra tính năng Xem chi tiết bài viết</v>
      </c>
      <c r="E26" s="10" t="s">
        <v>13</v>
      </c>
      <c r="F26" s="10" t="s">
        <v>74</v>
      </c>
      <c r="G26" s="10" t="s">
        <v>81</v>
      </c>
      <c r="H26" s="10" t="s">
        <v>82</v>
      </c>
      <c r="I26" s="7" t="s">
        <v>17</v>
      </c>
      <c r="J26" s="2"/>
      <c r="K26" s="2"/>
      <c r="L26" s="2"/>
      <c r="M26" s="2"/>
      <c r="N26" s="2"/>
      <c r="O26" s="2"/>
      <c r="P26" s="2"/>
      <c r="Q26" s="2"/>
      <c r="R26" s="2"/>
      <c r="S26" s="2"/>
      <c r="T26" s="2"/>
      <c r="U26" s="2"/>
      <c r="V26" s="2"/>
      <c r="W26" s="2"/>
      <c r="X26" s="2"/>
      <c r="Y26" s="2"/>
    </row>
    <row r="27" spans="1:25" ht="67.2" outlineLevel="1" x14ac:dyDescent="0.3">
      <c r="A27" s="6"/>
      <c r="B27" s="10" t="str">
        <f t="shared" si="5"/>
        <v>TC_20</v>
      </c>
      <c r="C27" s="10" t="s">
        <v>83</v>
      </c>
      <c r="D27" s="10" t="str">
        <f t="shared" si="6"/>
        <v>Kiểm tra tính năng In bài viết</v>
      </c>
      <c r="E27" s="10" t="s">
        <v>13</v>
      </c>
      <c r="F27" s="10" t="s">
        <v>68</v>
      </c>
      <c r="G27" s="10" t="s">
        <v>84</v>
      </c>
      <c r="H27" s="10" t="s">
        <v>85</v>
      </c>
      <c r="I27" s="7" t="s">
        <v>17</v>
      </c>
      <c r="J27" s="2"/>
      <c r="K27" s="2"/>
      <c r="L27" s="2"/>
      <c r="M27" s="2"/>
      <c r="N27" s="2"/>
      <c r="O27" s="2"/>
      <c r="P27" s="2"/>
      <c r="Q27" s="2"/>
      <c r="R27" s="2"/>
      <c r="S27" s="2"/>
      <c r="T27" s="2"/>
      <c r="U27" s="2"/>
      <c r="V27" s="2"/>
      <c r="W27" s="2"/>
      <c r="X27" s="2"/>
      <c r="Y27" s="2"/>
    </row>
    <row r="28" spans="1:25" ht="67.2" outlineLevel="1" x14ac:dyDescent="0.3">
      <c r="A28" s="6"/>
      <c r="B28" s="10" t="str">
        <f t="shared" si="5"/>
        <v>TC_21</v>
      </c>
      <c r="C28" s="10" t="s">
        <v>86</v>
      </c>
      <c r="D28" s="10" t="str">
        <f t="shared" si="6"/>
        <v>Kiểm tra tính năng Xem lịch sử các phiên bản của bài viết</v>
      </c>
      <c r="E28" s="10" t="s">
        <v>13</v>
      </c>
      <c r="F28" s="10" t="s">
        <v>74</v>
      </c>
      <c r="G28" s="10" t="s">
        <v>87</v>
      </c>
      <c r="H28" s="10" t="s">
        <v>88</v>
      </c>
      <c r="I28" s="7" t="s">
        <v>17</v>
      </c>
      <c r="J28" s="2"/>
      <c r="K28" s="2"/>
      <c r="L28" s="2"/>
      <c r="M28" s="2"/>
      <c r="N28" s="2"/>
      <c r="O28" s="2"/>
      <c r="P28" s="2"/>
      <c r="Q28" s="2"/>
      <c r="R28" s="2"/>
      <c r="S28" s="2"/>
      <c r="T28" s="2"/>
      <c r="U28" s="2"/>
      <c r="V28" s="2"/>
      <c r="W28" s="2"/>
      <c r="X28" s="2"/>
      <c r="Y28" s="2"/>
    </row>
    <row r="29" spans="1:25" ht="67.2" outlineLevel="1" x14ac:dyDescent="0.3">
      <c r="A29" s="6"/>
      <c r="B29" s="10" t="str">
        <f t="shared" si="5"/>
        <v>TC_22</v>
      </c>
      <c r="C29" s="10" t="s">
        <v>89</v>
      </c>
      <c r="D29" s="10" t="str">
        <f t="shared" si="6"/>
        <v>Kiểm tra tính năng Xem trước bài viết</v>
      </c>
      <c r="E29" s="10" t="s">
        <v>13</v>
      </c>
      <c r="F29" s="10" t="s">
        <v>74</v>
      </c>
      <c r="G29" s="10" t="s">
        <v>90</v>
      </c>
      <c r="H29" s="10" t="s">
        <v>91</v>
      </c>
      <c r="I29" s="7" t="s">
        <v>17</v>
      </c>
      <c r="J29" s="2"/>
      <c r="K29" s="2"/>
      <c r="L29" s="2"/>
      <c r="M29" s="2"/>
      <c r="N29" s="2"/>
      <c r="O29" s="2"/>
      <c r="P29" s="2"/>
      <c r="Q29" s="2"/>
      <c r="R29" s="2"/>
      <c r="S29" s="2"/>
      <c r="T29" s="2"/>
      <c r="U29" s="2"/>
      <c r="V29" s="2"/>
      <c r="W29" s="2"/>
      <c r="X29" s="2"/>
      <c r="Y29" s="2"/>
    </row>
    <row r="30" spans="1:25" ht="16.8" x14ac:dyDescent="0.3">
      <c r="A30" s="8">
        <v>4</v>
      </c>
      <c r="B30" s="9" t="s">
        <v>92</v>
      </c>
      <c r="C30" s="6"/>
      <c r="D30" s="6"/>
      <c r="E30" s="6"/>
      <c r="F30" s="6"/>
      <c r="G30" s="6"/>
      <c r="H30" s="6"/>
      <c r="I30" s="7" t="s">
        <v>11</v>
      </c>
      <c r="J30" s="2"/>
      <c r="K30" s="2"/>
      <c r="L30" s="2"/>
      <c r="M30" s="2"/>
      <c r="N30" s="2"/>
      <c r="O30" s="2"/>
      <c r="P30" s="2"/>
      <c r="Q30" s="2"/>
      <c r="R30" s="2"/>
      <c r="S30" s="2"/>
      <c r="T30" s="2"/>
      <c r="U30" s="2"/>
      <c r="V30" s="2"/>
      <c r="W30" s="2"/>
      <c r="X30" s="2"/>
      <c r="Y30" s="2"/>
    </row>
    <row r="31" spans="1:25" ht="67.2" outlineLevel="1" x14ac:dyDescent="0.3">
      <c r="A31" s="6"/>
      <c r="B31" s="10" t="str">
        <f t="shared" ref="B31:B36" si="7">CONCATENATE("TC_",IF(C31="","",SUBTOTAL(3,$C$6:C31)))</f>
        <v>TC_23</v>
      </c>
      <c r="C31" s="10" t="s">
        <v>93</v>
      </c>
      <c r="D31" s="10" t="str">
        <f t="shared" ref="D31:D36" si="8">CONCATENATE("Kiểm tra tính năng ",C31)</f>
        <v>Kiểm tra tính năng Xem danh sách tin bài của cá nhân đã biên tập</v>
      </c>
      <c r="E31" s="10" t="s">
        <v>13</v>
      </c>
      <c r="F31" s="10" t="s">
        <v>94</v>
      </c>
      <c r="G31" s="10" t="s">
        <v>95</v>
      </c>
      <c r="H31" s="10" t="s">
        <v>96</v>
      </c>
      <c r="I31" s="7" t="s">
        <v>17</v>
      </c>
      <c r="J31" s="2"/>
      <c r="K31" s="2"/>
      <c r="L31" s="2"/>
      <c r="M31" s="2"/>
      <c r="N31" s="2"/>
      <c r="O31" s="2"/>
      <c r="P31" s="2"/>
      <c r="Q31" s="2"/>
      <c r="R31" s="2"/>
      <c r="S31" s="2"/>
      <c r="T31" s="2"/>
      <c r="U31" s="2"/>
      <c r="V31" s="2"/>
      <c r="W31" s="2"/>
      <c r="X31" s="2"/>
      <c r="Y31" s="2"/>
    </row>
    <row r="32" spans="1:25" ht="67.2" outlineLevel="1" x14ac:dyDescent="0.3">
      <c r="A32" s="6"/>
      <c r="B32" s="10" t="str">
        <f t="shared" si="7"/>
        <v>TC_24</v>
      </c>
      <c r="C32" s="10" t="s">
        <v>97</v>
      </c>
      <c r="D32" s="10" t="str">
        <f t="shared" si="8"/>
        <v>Kiểm tra tính năng Tìm kiếm tin bài theo thời gian</v>
      </c>
      <c r="E32" s="10" t="s">
        <v>13</v>
      </c>
      <c r="F32" s="10" t="s">
        <v>94</v>
      </c>
      <c r="G32" s="10" t="s">
        <v>98</v>
      </c>
      <c r="H32" s="10" t="s">
        <v>99</v>
      </c>
      <c r="I32" s="7" t="s">
        <v>17</v>
      </c>
      <c r="J32" s="2"/>
      <c r="K32" s="2"/>
      <c r="L32" s="2"/>
      <c r="M32" s="2"/>
      <c r="N32" s="2"/>
      <c r="O32" s="2"/>
      <c r="P32" s="2"/>
      <c r="Q32" s="2"/>
      <c r="R32" s="2"/>
      <c r="S32" s="2"/>
      <c r="T32" s="2"/>
      <c r="U32" s="2"/>
      <c r="V32" s="2"/>
      <c r="W32" s="2"/>
      <c r="X32" s="2"/>
      <c r="Y32" s="2"/>
    </row>
    <row r="33" spans="1:25" ht="67.2" outlineLevel="1" x14ac:dyDescent="0.3">
      <c r="A33" s="6"/>
      <c r="B33" s="10" t="str">
        <f t="shared" si="7"/>
        <v>TC_25</v>
      </c>
      <c r="C33" s="10" t="s">
        <v>100</v>
      </c>
      <c r="D33" s="10" t="str">
        <f t="shared" si="8"/>
        <v>Kiểm tra tính năng Tìm kiếm tin bài theo trạng thái</v>
      </c>
      <c r="E33" s="10" t="s">
        <v>13</v>
      </c>
      <c r="F33" s="10" t="s">
        <v>94</v>
      </c>
      <c r="G33" s="10" t="s">
        <v>101</v>
      </c>
      <c r="H33" s="10" t="s">
        <v>102</v>
      </c>
      <c r="I33" s="7" t="s">
        <v>17</v>
      </c>
      <c r="J33" s="2"/>
      <c r="K33" s="2"/>
      <c r="L33" s="2"/>
      <c r="M33" s="2"/>
      <c r="N33" s="2"/>
      <c r="O33" s="2"/>
      <c r="P33" s="2"/>
      <c r="Q33" s="2"/>
      <c r="R33" s="2"/>
      <c r="S33" s="2"/>
      <c r="T33" s="2"/>
      <c r="U33" s="2"/>
      <c r="V33" s="2"/>
      <c r="W33" s="2"/>
      <c r="X33" s="2"/>
      <c r="Y33" s="2"/>
    </row>
    <row r="34" spans="1:25" ht="67.2" outlineLevel="1" x14ac:dyDescent="0.3">
      <c r="A34" s="6"/>
      <c r="B34" s="10" t="str">
        <f t="shared" si="7"/>
        <v>TC_26</v>
      </c>
      <c r="C34" s="10" t="s">
        <v>103</v>
      </c>
      <c r="D34" s="10" t="str">
        <f t="shared" si="8"/>
        <v>Kiểm tra tính năng Tìm kiếm tin bài theo chuyên mục</v>
      </c>
      <c r="E34" s="10" t="s">
        <v>13</v>
      </c>
      <c r="F34" s="10" t="s">
        <v>94</v>
      </c>
      <c r="G34" s="10" t="s">
        <v>104</v>
      </c>
      <c r="H34" s="10" t="s">
        <v>105</v>
      </c>
      <c r="I34" s="7" t="s">
        <v>17</v>
      </c>
      <c r="J34" s="2"/>
      <c r="K34" s="2"/>
      <c r="L34" s="2"/>
      <c r="M34" s="2"/>
      <c r="N34" s="2"/>
      <c r="O34" s="2"/>
      <c r="P34" s="2"/>
      <c r="Q34" s="2"/>
      <c r="R34" s="2"/>
      <c r="S34" s="2"/>
      <c r="T34" s="2"/>
      <c r="U34" s="2"/>
      <c r="V34" s="2"/>
      <c r="W34" s="2"/>
      <c r="X34" s="2"/>
      <c r="Y34" s="2"/>
    </row>
    <row r="35" spans="1:25" ht="67.2" outlineLevel="1" x14ac:dyDescent="0.3">
      <c r="A35" s="6"/>
      <c r="B35" s="10" t="str">
        <f t="shared" si="7"/>
        <v>TC_27</v>
      </c>
      <c r="C35" s="10" t="s">
        <v>106</v>
      </c>
      <c r="D35" s="10" t="str">
        <f t="shared" si="8"/>
        <v>Kiểm tra tính năng Xem trước tin bài</v>
      </c>
      <c r="E35" s="10" t="s">
        <v>13</v>
      </c>
      <c r="F35" s="10" t="s">
        <v>94</v>
      </c>
      <c r="G35" s="10" t="s">
        <v>107</v>
      </c>
      <c r="H35" s="10" t="s">
        <v>108</v>
      </c>
      <c r="I35" s="7" t="s">
        <v>17</v>
      </c>
      <c r="J35" s="2"/>
      <c r="K35" s="2"/>
      <c r="L35" s="2"/>
      <c r="M35" s="2"/>
      <c r="N35" s="2"/>
      <c r="O35" s="2"/>
      <c r="P35" s="2"/>
      <c r="Q35" s="2"/>
      <c r="R35" s="2"/>
      <c r="S35" s="2"/>
      <c r="T35" s="2"/>
      <c r="U35" s="2"/>
      <c r="V35" s="2"/>
      <c r="W35" s="2"/>
      <c r="X35" s="2"/>
      <c r="Y35" s="2"/>
    </row>
    <row r="36" spans="1:25" ht="100.8" outlineLevel="1" x14ac:dyDescent="0.3">
      <c r="A36" s="6"/>
      <c r="B36" s="10" t="str">
        <f t="shared" si="7"/>
        <v>TC_28</v>
      </c>
      <c r="C36" s="10" t="s">
        <v>109</v>
      </c>
      <c r="D36" s="10" t="str">
        <f t="shared" si="8"/>
        <v>Kiểm tra tính năng In danh sách tin bài</v>
      </c>
      <c r="E36" s="10" t="s">
        <v>13</v>
      </c>
      <c r="F36" s="10" t="s">
        <v>94</v>
      </c>
      <c r="G36" s="10" t="s">
        <v>110</v>
      </c>
      <c r="H36" s="10" t="s">
        <v>111</v>
      </c>
      <c r="I36" s="7" t="s">
        <v>17</v>
      </c>
      <c r="J36" s="2"/>
      <c r="K36" s="2"/>
      <c r="L36" s="2"/>
      <c r="M36" s="2"/>
      <c r="N36" s="2"/>
      <c r="O36" s="2"/>
      <c r="P36" s="2"/>
      <c r="Q36" s="2"/>
      <c r="R36" s="2"/>
      <c r="S36" s="2"/>
      <c r="T36" s="2"/>
      <c r="U36" s="2"/>
      <c r="V36" s="2"/>
      <c r="W36" s="2"/>
      <c r="X36" s="2"/>
      <c r="Y36" s="2"/>
    </row>
    <row r="37" spans="1:25" ht="16.8" x14ac:dyDescent="0.3">
      <c r="A37" s="8">
        <v>5</v>
      </c>
      <c r="B37" s="9" t="s">
        <v>112</v>
      </c>
      <c r="C37" s="6"/>
      <c r="D37" s="6"/>
      <c r="E37" s="6"/>
      <c r="F37" s="6"/>
      <c r="G37" s="6"/>
      <c r="H37" s="6"/>
      <c r="I37" s="7" t="s">
        <v>11</v>
      </c>
      <c r="J37" s="2"/>
      <c r="K37" s="2"/>
      <c r="L37" s="2"/>
      <c r="M37" s="2"/>
      <c r="N37" s="2"/>
      <c r="O37" s="2"/>
      <c r="P37" s="2"/>
      <c r="Q37" s="2"/>
      <c r="R37" s="2"/>
      <c r="S37" s="2"/>
      <c r="T37" s="2"/>
      <c r="U37" s="2"/>
      <c r="V37" s="2"/>
      <c r="W37" s="2"/>
      <c r="X37" s="2"/>
      <c r="Y37" s="2"/>
    </row>
    <row r="38" spans="1:25" ht="67.2" outlineLevel="1" x14ac:dyDescent="0.3">
      <c r="A38" s="6"/>
      <c r="B38" s="10" t="str">
        <f t="shared" ref="B38:B43" si="9">CONCATENATE("TC_",IF(C38="","",SUBTOTAL(3,$C$6:C38)))</f>
        <v>TC_29</v>
      </c>
      <c r="C38" s="10" t="s">
        <v>113</v>
      </c>
      <c r="D38" s="10" t="str">
        <f t="shared" ref="D38:D43" si="10">CONCATENATE("Kiểm tra tính năng ",C38)</f>
        <v>Kiểm tra tính năng Xem danh sách tin bài đang chờ xuất bản</v>
      </c>
      <c r="E38" s="10" t="s">
        <v>13</v>
      </c>
      <c r="F38" s="10" t="s">
        <v>114</v>
      </c>
      <c r="G38" s="10" t="s">
        <v>115</v>
      </c>
      <c r="H38" s="10" t="s">
        <v>116</v>
      </c>
      <c r="I38" s="7" t="s">
        <v>17</v>
      </c>
      <c r="J38" s="2"/>
      <c r="K38" s="2"/>
      <c r="L38" s="2"/>
      <c r="M38" s="2"/>
      <c r="N38" s="2"/>
      <c r="O38" s="2"/>
      <c r="P38" s="2"/>
      <c r="Q38" s="2"/>
      <c r="R38" s="2"/>
      <c r="S38" s="2"/>
      <c r="T38" s="2"/>
      <c r="U38" s="2"/>
      <c r="V38" s="2"/>
      <c r="W38" s="2"/>
      <c r="X38" s="2"/>
      <c r="Y38" s="2"/>
    </row>
    <row r="39" spans="1:25" ht="67.2" outlineLevel="1" x14ac:dyDescent="0.3">
      <c r="A39" s="6"/>
      <c r="B39" s="10" t="str">
        <f t="shared" si="9"/>
        <v>TC_30</v>
      </c>
      <c r="C39" s="10" t="s">
        <v>97</v>
      </c>
      <c r="D39" s="10" t="str">
        <f t="shared" si="10"/>
        <v>Kiểm tra tính năng Tìm kiếm tin bài theo thời gian</v>
      </c>
      <c r="E39" s="10" t="s">
        <v>13</v>
      </c>
      <c r="F39" s="10" t="s">
        <v>114</v>
      </c>
      <c r="G39" s="10" t="s">
        <v>117</v>
      </c>
      <c r="H39" s="10" t="s">
        <v>118</v>
      </c>
      <c r="I39" s="7" t="s">
        <v>17</v>
      </c>
      <c r="J39" s="2"/>
      <c r="K39" s="2"/>
      <c r="L39" s="2"/>
      <c r="M39" s="2"/>
      <c r="N39" s="2"/>
      <c r="O39" s="2"/>
      <c r="P39" s="2"/>
      <c r="Q39" s="2"/>
      <c r="R39" s="2"/>
      <c r="S39" s="2"/>
      <c r="T39" s="2"/>
      <c r="U39" s="2"/>
      <c r="V39" s="2"/>
      <c r="W39" s="2"/>
      <c r="X39" s="2"/>
      <c r="Y39" s="2"/>
    </row>
    <row r="40" spans="1:25" ht="67.2" outlineLevel="1" x14ac:dyDescent="0.3">
      <c r="A40" s="6"/>
      <c r="B40" s="10" t="str">
        <f t="shared" si="9"/>
        <v>TC_31</v>
      </c>
      <c r="C40" s="10" t="s">
        <v>103</v>
      </c>
      <c r="D40" s="10" t="str">
        <f t="shared" si="10"/>
        <v>Kiểm tra tính năng Tìm kiếm tin bài theo chuyên mục</v>
      </c>
      <c r="E40" s="10" t="s">
        <v>13</v>
      </c>
      <c r="F40" s="10" t="s">
        <v>114</v>
      </c>
      <c r="G40" s="10" t="s">
        <v>119</v>
      </c>
      <c r="H40" s="10" t="s">
        <v>105</v>
      </c>
      <c r="I40" s="7" t="s">
        <v>17</v>
      </c>
      <c r="J40" s="2"/>
      <c r="K40" s="2"/>
      <c r="L40" s="2"/>
      <c r="M40" s="2"/>
      <c r="N40" s="2"/>
      <c r="O40" s="2"/>
      <c r="P40" s="2"/>
      <c r="Q40" s="2"/>
      <c r="R40" s="2"/>
      <c r="S40" s="2"/>
      <c r="T40" s="2"/>
      <c r="U40" s="2"/>
      <c r="V40" s="2"/>
      <c r="W40" s="2"/>
      <c r="X40" s="2"/>
      <c r="Y40" s="2"/>
    </row>
    <row r="41" spans="1:25" ht="67.2" outlineLevel="1" x14ac:dyDescent="0.3">
      <c r="A41" s="6"/>
      <c r="B41" s="10" t="str">
        <f t="shared" si="9"/>
        <v>TC_32</v>
      </c>
      <c r="C41" s="10" t="s">
        <v>120</v>
      </c>
      <c r="D41" s="10" t="str">
        <f t="shared" si="10"/>
        <v>Kiểm tra tính năng Tìm kiếm theo người tạo</v>
      </c>
      <c r="E41" s="10" t="s">
        <v>13</v>
      </c>
      <c r="F41" s="10" t="s">
        <v>114</v>
      </c>
      <c r="G41" s="10" t="s">
        <v>121</v>
      </c>
      <c r="H41" s="10" t="s">
        <v>122</v>
      </c>
      <c r="I41" s="7" t="s">
        <v>17</v>
      </c>
      <c r="J41" s="2"/>
      <c r="K41" s="2"/>
      <c r="L41" s="2"/>
      <c r="M41" s="2"/>
      <c r="N41" s="2"/>
      <c r="O41" s="2"/>
      <c r="P41" s="2"/>
      <c r="Q41" s="2"/>
      <c r="R41" s="2"/>
      <c r="S41" s="2"/>
      <c r="T41" s="2"/>
      <c r="U41" s="2"/>
      <c r="V41" s="2"/>
      <c r="W41" s="2"/>
      <c r="X41" s="2"/>
      <c r="Y41" s="2"/>
    </row>
    <row r="42" spans="1:25" ht="84" outlineLevel="1" x14ac:dyDescent="0.3">
      <c r="A42" s="6"/>
      <c r="B42" s="10" t="str">
        <f t="shared" si="9"/>
        <v>TC_33</v>
      </c>
      <c r="C42" s="10" t="s">
        <v>123</v>
      </c>
      <c r="D42" s="10" t="str">
        <f t="shared" si="10"/>
        <v>Kiểm tra tính năng Trả về tin bài</v>
      </c>
      <c r="E42" s="10" t="s">
        <v>13</v>
      </c>
      <c r="F42" s="10" t="s">
        <v>114</v>
      </c>
      <c r="G42" s="10" t="s">
        <v>124</v>
      </c>
      <c r="H42" s="10" t="s">
        <v>125</v>
      </c>
      <c r="I42" s="7" t="s">
        <v>17</v>
      </c>
      <c r="J42" s="2"/>
      <c r="K42" s="2"/>
      <c r="L42" s="2"/>
      <c r="M42" s="2"/>
      <c r="N42" s="2"/>
      <c r="O42" s="2"/>
      <c r="P42" s="2"/>
      <c r="Q42" s="2"/>
      <c r="R42" s="2"/>
      <c r="S42" s="2"/>
      <c r="T42" s="2"/>
      <c r="U42" s="2"/>
      <c r="V42" s="2"/>
      <c r="W42" s="2"/>
      <c r="X42" s="2"/>
      <c r="Y42" s="2"/>
    </row>
    <row r="43" spans="1:25" ht="67.2" outlineLevel="1" x14ac:dyDescent="0.3">
      <c r="A43" s="6"/>
      <c r="B43" s="10" t="str">
        <f t="shared" si="9"/>
        <v>TC_34</v>
      </c>
      <c r="C43" s="10" t="s">
        <v>106</v>
      </c>
      <c r="D43" s="10" t="str">
        <f t="shared" si="10"/>
        <v>Kiểm tra tính năng Xem trước tin bài</v>
      </c>
      <c r="E43" s="10" t="s">
        <v>13</v>
      </c>
      <c r="F43" s="10" t="s">
        <v>114</v>
      </c>
      <c r="G43" s="10" t="s">
        <v>126</v>
      </c>
      <c r="H43" s="10" t="s">
        <v>127</v>
      </c>
      <c r="I43" s="7" t="s">
        <v>17</v>
      </c>
      <c r="J43" s="2"/>
      <c r="K43" s="2"/>
      <c r="L43" s="2"/>
      <c r="M43" s="2"/>
      <c r="N43" s="2"/>
      <c r="O43" s="2"/>
      <c r="P43" s="2"/>
      <c r="Q43" s="2"/>
      <c r="R43" s="2"/>
      <c r="S43" s="2"/>
      <c r="T43" s="2"/>
      <c r="U43" s="2"/>
      <c r="V43" s="2"/>
      <c r="W43" s="2"/>
      <c r="X43" s="2"/>
      <c r="Y43" s="2"/>
    </row>
    <row r="44" spans="1:25" ht="16.8" x14ac:dyDescent="0.3">
      <c r="A44" s="8">
        <v>6</v>
      </c>
      <c r="B44" s="9" t="s">
        <v>128</v>
      </c>
      <c r="C44" s="6"/>
      <c r="D44" s="6"/>
      <c r="E44" s="6"/>
      <c r="F44" s="6"/>
      <c r="G44" s="6"/>
      <c r="H44" s="6"/>
      <c r="I44" s="7" t="s">
        <v>11</v>
      </c>
      <c r="J44" s="2"/>
      <c r="K44" s="2"/>
      <c r="L44" s="2"/>
      <c r="M44" s="2"/>
      <c r="N44" s="2"/>
      <c r="O44" s="2"/>
      <c r="P44" s="2"/>
      <c r="Q44" s="2"/>
      <c r="R44" s="2"/>
      <c r="S44" s="2"/>
      <c r="T44" s="2"/>
      <c r="U44" s="2"/>
      <c r="V44" s="2"/>
      <c r="W44" s="2"/>
      <c r="X44" s="2"/>
      <c r="Y44" s="2"/>
    </row>
    <row r="45" spans="1:25" ht="67.2" outlineLevel="1" x14ac:dyDescent="0.3">
      <c r="A45" s="6"/>
      <c r="B45" s="10" t="str">
        <f t="shared" ref="B45:B50" si="11">CONCATENATE("TC_",IF(C45="","",SUBTOTAL(3,$C$6:C45)))</f>
        <v>TC_35</v>
      </c>
      <c r="C45" s="10" t="s">
        <v>129</v>
      </c>
      <c r="D45" s="10" t="str">
        <f t="shared" ref="D45:D50" si="12">CONCATENATE("Kiểm tra tính năng ",C45)</f>
        <v>Kiểm tra tính năng Xem danh sách tin bài đã xuất bản</v>
      </c>
      <c r="E45" s="10" t="s">
        <v>13</v>
      </c>
      <c r="F45" s="10" t="s">
        <v>130</v>
      </c>
      <c r="G45" s="10" t="s">
        <v>131</v>
      </c>
      <c r="H45" s="10" t="s">
        <v>132</v>
      </c>
      <c r="I45" s="7" t="s">
        <v>17</v>
      </c>
      <c r="J45" s="2"/>
      <c r="K45" s="2"/>
      <c r="L45" s="2"/>
      <c r="M45" s="2"/>
      <c r="N45" s="2"/>
      <c r="O45" s="2"/>
      <c r="P45" s="2"/>
      <c r="Q45" s="2"/>
      <c r="R45" s="2"/>
      <c r="S45" s="2"/>
      <c r="T45" s="2"/>
      <c r="U45" s="2"/>
      <c r="V45" s="2"/>
      <c r="W45" s="2"/>
      <c r="X45" s="2"/>
      <c r="Y45" s="2"/>
    </row>
    <row r="46" spans="1:25" ht="67.2" outlineLevel="1" x14ac:dyDescent="0.3">
      <c r="A46" s="6"/>
      <c r="B46" s="10" t="str">
        <f t="shared" si="11"/>
        <v>TC_36</v>
      </c>
      <c r="C46" s="10" t="s">
        <v>97</v>
      </c>
      <c r="D46" s="10" t="str">
        <f t="shared" si="12"/>
        <v>Kiểm tra tính năng Tìm kiếm tin bài theo thời gian</v>
      </c>
      <c r="E46" s="10" t="s">
        <v>13</v>
      </c>
      <c r="F46" s="10" t="s">
        <v>130</v>
      </c>
      <c r="G46" s="10" t="s">
        <v>133</v>
      </c>
      <c r="H46" s="10" t="s">
        <v>134</v>
      </c>
      <c r="I46" s="7" t="s">
        <v>17</v>
      </c>
      <c r="J46" s="2"/>
      <c r="K46" s="2"/>
      <c r="L46" s="2"/>
      <c r="M46" s="2"/>
      <c r="N46" s="2"/>
      <c r="O46" s="2"/>
      <c r="P46" s="2"/>
      <c r="Q46" s="2"/>
      <c r="R46" s="2"/>
      <c r="S46" s="2"/>
      <c r="T46" s="2"/>
      <c r="U46" s="2"/>
      <c r="V46" s="2"/>
      <c r="W46" s="2"/>
      <c r="X46" s="2"/>
      <c r="Y46" s="2"/>
    </row>
    <row r="47" spans="1:25" ht="67.2" outlineLevel="1" x14ac:dyDescent="0.3">
      <c r="A47" s="6"/>
      <c r="B47" s="10" t="str">
        <f t="shared" si="11"/>
        <v>TC_37</v>
      </c>
      <c r="C47" s="10" t="s">
        <v>103</v>
      </c>
      <c r="D47" s="10" t="str">
        <f t="shared" si="12"/>
        <v>Kiểm tra tính năng Tìm kiếm tin bài theo chuyên mục</v>
      </c>
      <c r="E47" s="10" t="s">
        <v>13</v>
      </c>
      <c r="F47" s="10" t="s">
        <v>130</v>
      </c>
      <c r="G47" s="10" t="s">
        <v>135</v>
      </c>
      <c r="H47" s="10" t="s">
        <v>105</v>
      </c>
      <c r="I47" s="7" t="s">
        <v>17</v>
      </c>
      <c r="J47" s="2"/>
      <c r="K47" s="2"/>
      <c r="L47" s="2"/>
      <c r="M47" s="2"/>
      <c r="N47" s="2"/>
      <c r="O47" s="2"/>
      <c r="P47" s="2"/>
      <c r="Q47" s="2"/>
      <c r="R47" s="2"/>
      <c r="S47" s="2"/>
      <c r="T47" s="2"/>
      <c r="U47" s="2"/>
      <c r="V47" s="2"/>
      <c r="W47" s="2"/>
      <c r="X47" s="2"/>
      <c r="Y47" s="2"/>
    </row>
    <row r="48" spans="1:25" ht="67.2" outlineLevel="1" x14ac:dyDescent="0.3">
      <c r="A48" s="6"/>
      <c r="B48" s="10" t="str">
        <f t="shared" si="11"/>
        <v>TC_38</v>
      </c>
      <c r="C48" s="10" t="s">
        <v>136</v>
      </c>
      <c r="D48" s="10" t="str">
        <f t="shared" si="12"/>
        <v>Kiểm tra tính năng Tìm kiếm theo người tạo, người duyệt</v>
      </c>
      <c r="E48" s="10" t="s">
        <v>13</v>
      </c>
      <c r="F48" s="10" t="s">
        <v>130</v>
      </c>
      <c r="G48" s="10" t="s">
        <v>137</v>
      </c>
      <c r="H48" s="10" t="s">
        <v>138</v>
      </c>
      <c r="I48" s="7" t="s">
        <v>17</v>
      </c>
      <c r="J48" s="2"/>
      <c r="K48" s="2"/>
      <c r="L48" s="2"/>
      <c r="M48" s="2"/>
      <c r="N48" s="2"/>
      <c r="O48" s="2"/>
      <c r="P48" s="2"/>
      <c r="Q48" s="2"/>
      <c r="R48" s="2"/>
      <c r="S48" s="2"/>
      <c r="T48" s="2"/>
      <c r="U48" s="2"/>
      <c r="V48" s="2"/>
      <c r="W48" s="2"/>
      <c r="X48" s="2"/>
      <c r="Y48" s="2"/>
    </row>
    <row r="49" spans="1:25" ht="134.4" outlineLevel="1" x14ac:dyDescent="0.3">
      <c r="A49" s="6"/>
      <c r="B49" s="10" t="str">
        <f t="shared" si="11"/>
        <v>TC_39</v>
      </c>
      <c r="C49" s="10" t="s">
        <v>139</v>
      </c>
      <c r="D49" s="10" t="str">
        <f t="shared" si="12"/>
        <v>Kiểm tra tính năng Thu hồi tin bài</v>
      </c>
      <c r="E49" s="10" t="s">
        <v>13</v>
      </c>
      <c r="F49" s="10" t="s">
        <v>130</v>
      </c>
      <c r="G49" s="10" t="s">
        <v>140</v>
      </c>
      <c r="H49" s="10" t="s">
        <v>141</v>
      </c>
      <c r="I49" s="7" t="s">
        <v>17</v>
      </c>
      <c r="J49" s="2"/>
      <c r="K49" s="2"/>
      <c r="L49" s="2"/>
      <c r="M49" s="2"/>
      <c r="N49" s="2"/>
      <c r="O49" s="2"/>
      <c r="P49" s="2"/>
      <c r="Q49" s="2"/>
      <c r="R49" s="2"/>
      <c r="S49" s="2"/>
      <c r="T49" s="2"/>
      <c r="U49" s="2"/>
      <c r="V49" s="2"/>
      <c r="W49" s="2"/>
      <c r="X49" s="2"/>
      <c r="Y49" s="2"/>
    </row>
    <row r="50" spans="1:25" ht="67.2" outlineLevel="1" x14ac:dyDescent="0.3">
      <c r="A50" s="6"/>
      <c r="B50" s="10" t="str">
        <f t="shared" si="11"/>
        <v>TC_40</v>
      </c>
      <c r="C50" s="10" t="s">
        <v>106</v>
      </c>
      <c r="D50" s="10" t="str">
        <f t="shared" si="12"/>
        <v>Kiểm tra tính năng Xem trước tin bài</v>
      </c>
      <c r="E50" s="10" t="s">
        <v>13</v>
      </c>
      <c r="F50" s="10" t="s">
        <v>130</v>
      </c>
      <c r="G50" s="10" t="s">
        <v>142</v>
      </c>
      <c r="H50" s="10" t="s">
        <v>143</v>
      </c>
      <c r="I50" s="7" t="s">
        <v>17</v>
      </c>
      <c r="J50" s="2"/>
      <c r="K50" s="2"/>
      <c r="L50" s="2"/>
      <c r="M50" s="2"/>
      <c r="N50" s="2"/>
      <c r="O50" s="2"/>
      <c r="P50" s="2"/>
      <c r="Q50" s="2"/>
      <c r="R50" s="2"/>
      <c r="S50" s="2"/>
      <c r="T50" s="2"/>
      <c r="U50" s="2"/>
      <c r="V50" s="2"/>
      <c r="W50" s="2"/>
      <c r="X50" s="2"/>
      <c r="Y50" s="2"/>
    </row>
    <row r="51" spans="1:25" ht="16.8" x14ac:dyDescent="0.3">
      <c r="A51" s="8">
        <v>7</v>
      </c>
      <c r="B51" s="9" t="s">
        <v>144</v>
      </c>
      <c r="C51" s="6"/>
      <c r="D51" s="6"/>
      <c r="E51" s="6"/>
      <c r="F51" s="6"/>
      <c r="G51" s="6"/>
      <c r="H51" s="6"/>
      <c r="I51" s="7" t="s">
        <v>11</v>
      </c>
      <c r="J51" s="2"/>
      <c r="K51" s="2"/>
      <c r="L51" s="2"/>
      <c r="M51" s="2"/>
      <c r="N51" s="2"/>
      <c r="O51" s="2"/>
      <c r="P51" s="2"/>
      <c r="Q51" s="2"/>
      <c r="R51" s="2"/>
      <c r="S51" s="2"/>
      <c r="T51" s="2"/>
      <c r="U51" s="2"/>
      <c r="V51" s="2"/>
      <c r="W51" s="2"/>
      <c r="X51" s="2"/>
      <c r="Y51" s="2"/>
    </row>
    <row r="52" spans="1:25" ht="67.2" outlineLevel="1" x14ac:dyDescent="0.3">
      <c r="A52" s="6"/>
      <c r="B52" s="10" t="str">
        <f t="shared" ref="B52:B57" si="13">CONCATENATE("TC_",IF(C52="","",SUBTOTAL(3,$C$6:C52)))</f>
        <v>TC_41</v>
      </c>
      <c r="C52" s="10" t="s">
        <v>145</v>
      </c>
      <c r="D52" s="10" t="str">
        <f t="shared" ref="D52:D57" si="14">CONCATENATE("Kiểm tra tính năng ",C52)</f>
        <v>Kiểm tra tính năng Xem danh sách tin bài ngừng xuất bản</v>
      </c>
      <c r="E52" s="10" t="s">
        <v>13</v>
      </c>
      <c r="F52" s="10" t="s">
        <v>146</v>
      </c>
      <c r="G52" s="10" t="s">
        <v>147</v>
      </c>
      <c r="H52" s="10" t="s">
        <v>148</v>
      </c>
      <c r="I52" s="7" t="s">
        <v>17</v>
      </c>
      <c r="J52" s="2"/>
      <c r="K52" s="2"/>
      <c r="L52" s="2"/>
      <c r="M52" s="2"/>
      <c r="N52" s="2"/>
      <c r="O52" s="2"/>
      <c r="P52" s="2"/>
      <c r="Q52" s="2"/>
      <c r="R52" s="2"/>
      <c r="S52" s="2"/>
      <c r="T52" s="2"/>
      <c r="U52" s="2"/>
      <c r="V52" s="2"/>
      <c r="W52" s="2"/>
      <c r="X52" s="2"/>
      <c r="Y52" s="2"/>
    </row>
    <row r="53" spans="1:25" ht="67.2" outlineLevel="1" x14ac:dyDescent="0.3">
      <c r="A53" s="6"/>
      <c r="B53" s="10" t="str">
        <f t="shared" si="13"/>
        <v>TC_42</v>
      </c>
      <c r="C53" s="10" t="s">
        <v>97</v>
      </c>
      <c r="D53" s="10" t="str">
        <f t="shared" si="14"/>
        <v>Kiểm tra tính năng Tìm kiếm tin bài theo thời gian</v>
      </c>
      <c r="E53" s="10" t="s">
        <v>13</v>
      </c>
      <c r="F53" s="10" t="s">
        <v>146</v>
      </c>
      <c r="G53" s="10" t="s">
        <v>149</v>
      </c>
      <c r="H53" s="10" t="s">
        <v>150</v>
      </c>
      <c r="I53" s="7" t="s">
        <v>17</v>
      </c>
      <c r="J53" s="2"/>
      <c r="K53" s="2"/>
      <c r="L53" s="2"/>
      <c r="M53" s="2"/>
      <c r="N53" s="2"/>
      <c r="O53" s="2"/>
      <c r="P53" s="2"/>
      <c r="Q53" s="2"/>
      <c r="R53" s="2"/>
      <c r="S53" s="2"/>
      <c r="T53" s="2"/>
      <c r="U53" s="2"/>
      <c r="V53" s="2"/>
      <c r="W53" s="2"/>
      <c r="X53" s="2"/>
      <c r="Y53" s="2"/>
    </row>
    <row r="54" spans="1:25" ht="67.2" outlineLevel="1" x14ac:dyDescent="0.3">
      <c r="A54" s="6"/>
      <c r="B54" s="10" t="str">
        <f t="shared" si="13"/>
        <v>TC_43</v>
      </c>
      <c r="C54" s="10" t="s">
        <v>103</v>
      </c>
      <c r="D54" s="10" t="str">
        <f t="shared" si="14"/>
        <v>Kiểm tra tính năng Tìm kiếm tin bài theo chuyên mục</v>
      </c>
      <c r="E54" s="10" t="s">
        <v>13</v>
      </c>
      <c r="F54" s="10" t="s">
        <v>146</v>
      </c>
      <c r="G54" s="10" t="s">
        <v>151</v>
      </c>
      <c r="H54" s="10" t="s">
        <v>152</v>
      </c>
      <c r="I54" s="7" t="s">
        <v>17</v>
      </c>
      <c r="J54" s="2"/>
      <c r="K54" s="2"/>
      <c r="L54" s="2"/>
      <c r="M54" s="2"/>
      <c r="N54" s="2"/>
      <c r="O54" s="2"/>
      <c r="P54" s="2"/>
      <c r="Q54" s="2"/>
      <c r="R54" s="2"/>
      <c r="S54" s="2"/>
      <c r="T54" s="2"/>
      <c r="U54" s="2"/>
      <c r="V54" s="2"/>
      <c r="W54" s="2"/>
      <c r="X54" s="2"/>
      <c r="Y54" s="2"/>
    </row>
    <row r="55" spans="1:25" ht="84" outlineLevel="1" x14ac:dyDescent="0.3">
      <c r="A55" s="6"/>
      <c r="B55" s="10" t="str">
        <f t="shared" si="13"/>
        <v>TC_44</v>
      </c>
      <c r="C55" s="10" t="s">
        <v>153</v>
      </c>
      <c r="D55" s="10" t="str">
        <f t="shared" si="14"/>
        <v>Kiểm tra tính năng Tìm kiếm theo người tạo, người thu hồi bài viết</v>
      </c>
      <c r="E55" s="10" t="s">
        <v>13</v>
      </c>
      <c r="F55" s="10" t="s">
        <v>146</v>
      </c>
      <c r="G55" s="10" t="s">
        <v>154</v>
      </c>
      <c r="H55" s="10" t="s">
        <v>155</v>
      </c>
      <c r="I55" s="7" t="s">
        <v>17</v>
      </c>
      <c r="J55" s="2"/>
      <c r="K55" s="2"/>
      <c r="L55" s="2"/>
      <c r="M55" s="2"/>
      <c r="N55" s="2"/>
      <c r="O55" s="2"/>
      <c r="P55" s="2"/>
      <c r="Q55" s="2"/>
      <c r="R55" s="2"/>
      <c r="S55" s="2"/>
      <c r="T55" s="2"/>
      <c r="U55" s="2"/>
      <c r="V55" s="2"/>
      <c r="W55" s="2"/>
      <c r="X55" s="2"/>
      <c r="Y55" s="2"/>
    </row>
    <row r="56" spans="1:25" ht="67.2" outlineLevel="1" x14ac:dyDescent="0.3">
      <c r="A56" s="6"/>
      <c r="B56" s="10" t="str">
        <f t="shared" si="13"/>
        <v>TC_45</v>
      </c>
      <c r="C56" s="10" t="s">
        <v>156</v>
      </c>
      <c r="D56" s="10" t="str">
        <f t="shared" si="14"/>
        <v>Kiểm tra tính năng Xuất bản lại tin bài</v>
      </c>
      <c r="E56" s="10" t="s">
        <v>13</v>
      </c>
      <c r="F56" s="10" t="s">
        <v>146</v>
      </c>
      <c r="G56" s="10" t="s">
        <v>157</v>
      </c>
      <c r="H56" s="10" t="s">
        <v>158</v>
      </c>
      <c r="I56" s="7" t="s">
        <v>17</v>
      </c>
      <c r="J56" s="2"/>
      <c r="K56" s="2"/>
      <c r="L56" s="2"/>
      <c r="M56" s="2"/>
      <c r="N56" s="2"/>
      <c r="O56" s="2"/>
      <c r="P56" s="2"/>
      <c r="Q56" s="2"/>
      <c r="R56" s="2"/>
      <c r="S56" s="2"/>
      <c r="T56" s="2"/>
      <c r="U56" s="2"/>
      <c r="V56" s="2"/>
      <c r="W56" s="2"/>
      <c r="X56" s="2"/>
      <c r="Y56" s="2"/>
    </row>
    <row r="57" spans="1:25" ht="67.2" outlineLevel="1" x14ac:dyDescent="0.3">
      <c r="A57" s="6"/>
      <c r="B57" s="10" t="str">
        <f t="shared" si="13"/>
        <v>TC_46</v>
      </c>
      <c r="C57" s="10" t="s">
        <v>106</v>
      </c>
      <c r="D57" s="10" t="str">
        <f t="shared" si="14"/>
        <v>Kiểm tra tính năng Xem trước tin bài</v>
      </c>
      <c r="E57" s="10" t="s">
        <v>13</v>
      </c>
      <c r="F57" s="10" t="s">
        <v>146</v>
      </c>
      <c r="G57" s="10" t="s">
        <v>159</v>
      </c>
      <c r="H57" s="10" t="s">
        <v>160</v>
      </c>
      <c r="I57" s="7" t="s">
        <v>17</v>
      </c>
      <c r="J57" s="2"/>
      <c r="K57" s="2"/>
      <c r="L57" s="2"/>
      <c r="M57" s="2"/>
      <c r="N57" s="2"/>
      <c r="O57" s="2"/>
      <c r="P57" s="2"/>
      <c r="Q57" s="2"/>
      <c r="R57" s="2"/>
      <c r="S57" s="2"/>
      <c r="T57" s="2"/>
      <c r="U57" s="2"/>
      <c r="V57" s="2"/>
      <c r="W57" s="2"/>
      <c r="X57" s="2"/>
      <c r="Y57" s="2"/>
    </row>
    <row r="58" spans="1:25" ht="16.8" x14ac:dyDescent="0.3">
      <c r="A58" s="8">
        <v>8</v>
      </c>
      <c r="B58" s="9" t="s">
        <v>161</v>
      </c>
      <c r="C58" s="6"/>
      <c r="D58" s="6"/>
      <c r="E58" s="6"/>
      <c r="F58" s="6"/>
      <c r="G58" s="6"/>
      <c r="H58" s="6"/>
      <c r="I58" s="7" t="s">
        <v>11</v>
      </c>
      <c r="J58" s="2"/>
      <c r="K58" s="2"/>
      <c r="L58" s="2"/>
      <c r="M58" s="2"/>
      <c r="N58" s="2"/>
      <c r="O58" s="2"/>
      <c r="P58" s="2"/>
      <c r="Q58" s="2"/>
      <c r="R58" s="2"/>
      <c r="S58" s="2"/>
      <c r="T58" s="2"/>
      <c r="U58" s="2"/>
      <c r="V58" s="2"/>
      <c r="W58" s="2"/>
      <c r="X58" s="2"/>
      <c r="Y58" s="2"/>
    </row>
    <row r="59" spans="1:25" ht="67.2" outlineLevel="1" x14ac:dyDescent="0.3">
      <c r="A59" s="6"/>
      <c r="B59" s="10" t="str">
        <f t="shared" ref="B59:B65" si="15">CONCATENATE("TC_",IF(C59="","",SUBTOTAL(3,$C$6:C59)))</f>
        <v>TC_47</v>
      </c>
      <c r="C59" s="10" t="s">
        <v>162</v>
      </c>
      <c r="D59" s="10" t="str">
        <f t="shared" ref="D59:D65" si="16">CONCATENATE("Kiểm tra tính năng ",C59)</f>
        <v>Kiểm tra tính năng Xem danh sách bài viết chờ kiểm duyệt</v>
      </c>
      <c r="E59" s="10" t="s">
        <v>13</v>
      </c>
      <c r="F59" s="10" t="s">
        <v>163</v>
      </c>
      <c r="G59" s="10" t="s">
        <v>164</v>
      </c>
      <c r="H59" s="10" t="s">
        <v>165</v>
      </c>
      <c r="I59" s="7" t="s">
        <v>17</v>
      </c>
      <c r="J59" s="2"/>
      <c r="K59" s="2"/>
      <c r="L59" s="2"/>
      <c r="M59" s="2"/>
      <c r="N59" s="2"/>
      <c r="O59" s="2"/>
      <c r="P59" s="2"/>
      <c r="Q59" s="2"/>
      <c r="R59" s="2"/>
      <c r="S59" s="2"/>
      <c r="T59" s="2"/>
      <c r="U59" s="2"/>
      <c r="V59" s="2"/>
      <c r="W59" s="2"/>
      <c r="X59" s="2"/>
      <c r="Y59" s="2"/>
    </row>
    <row r="60" spans="1:25" ht="67.2" outlineLevel="1" x14ac:dyDescent="0.3">
      <c r="A60" s="6"/>
      <c r="B60" s="10" t="str">
        <f t="shared" si="15"/>
        <v>TC_48</v>
      </c>
      <c r="C60" s="10" t="s">
        <v>166</v>
      </c>
      <c r="D60" s="10" t="str">
        <f t="shared" si="16"/>
        <v>Kiểm tra tính năng Xem chi tiết bài viết chờ kiểm duyệt</v>
      </c>
      <c r="E60" s="10" t="s">
        <v>13</v>
      </c>
      <c r="F60" s="10" t="s">
        <v>163</v>
      </c>
      <c r="G60" s="10" t="s">
        <v>167</v>
      </c>
      <c r="H60" s="10" t="s">
        <v>168</v>
      </c>
      <c r="I60" s="7" t="s">
        <v>17</v>
      </c>
      <c r="J60" s="2"/>
      <c r="K60" s="2"/>
      <c r="L60" s="2"/>
      <c r="M60" s="2"/>
      <c r="N60" s="2"/>
      <c r="O60" s="2"/>
      <c r="P60" s="2"/>
      <c r="Q60" s="2"/>
      <c r="R60" s="2"/>
      <c r="S60" s="2"/>
      <c r="T60" s="2"/>
      <c r="U60" s="2"/>
      <c r="V60" s="2"/>
      <c r="W60" s="2"/>
      <c r="X60" s="2"/>
      <c r="Y60" s="2"/>
    </row>
    <row r="61" spans="1:25" ht="67.2" outlineLevel="1" x14ac:dyDescent="0.3">
      <c r="A61" s="6"/>
      <c r="B61" s="10" t="str">
        <f t="shared" si="15"/>
        <v>TC_49</v>
      </c>
      <c r="C61" s="10" t="s">
        <v>169</v>
      </c>
      <c r="D61" s="10" t="str">
        <f t="shared" si="16"/>
        <v>Kiểm tra tính năng Lọc bài viết theo trạng thái</v>
      </c>
      <c r="E61" s="10" t="s">
        <v>13</v>
      </c>
      <c r="F61" s="10" t="s">
        <v>163</v>
      </c>
      <c r="G61" s="10" t="s">
        <v>170</v>
      </c>
      <c r="H61" s="10" t="s">
        <v>171</v>
      </c>
      <c r="I61" s="7" t="s">
        <v>17</v>
      </c>
      <c r="J61" s="2"/>
      <c r="K61" s="2"/>
      <c r="L61" s="2"/>
      <c r="M61" s="2"/>
      <c r="N61" s="2"/>
      <c r="O61" s="2"/>
      <c r="P61" s="2"/>
      <c r="Q61" s="2"/>
      <c r="R61" s="2"/>
      <c r="S61" s="2"/>
      <c r="T61" s="2"/>
      <c r="U61" s="2"/>
      <c r="V61" s="2"/>
      <c r="W61" s="2"/>
      <c r="X61" s="2"/>
      <c r="Y61" s="2"/>
    </row>
    <row r="62" spans="1:25" ht="67.2" outlineLevel="1" x14ac:dyDescent="0.3">
      <c r="A62" s="6"/>
      <c r="B62" s="10" t="str">
        <f t="shared" si="15"/>
        <v>TC_50</v>
      </c>
      <c r="C62" s="10" t="s">
        <v>172</v>
      </c>
      <c r="D62" s="10" t="str">
        <f t="shared" si="16"/>
        <v>Kiểm tra tính năng Lọc bài viết theo thời gian</v>
      </c>
      <c r="E62" s="10" t="s">
        <v>13</v>
      </c>
      <c r="F62" s="10" t="s">
        <v>163</v>
      </c>
      <c r="G62" s="10" t="s">
        <v>173</v>
      </c>
      <c r="H62" s="10" t="s">
        <v>174</v>
      </c>
      <c r="I62" s="7" t="s">
        <v>17</v>
      </c>
      <c r="J62" s="2"/>
      <c r="K62" s="2"/>
      <c r="L62" s="2"/>
      <c r="M62" s="2"/>
      <c r="N62" s="2"/>
      <c r="O62" s="2"/>
      <c r="P62" s="2"/>
      <c r="Q62" s="2"/>
      <c r="R62" s="2"/>
      <c r="S62" s="2"/>
      <c r="T62" s="2"/>
      <c r="U62" s="2"/>
      <c r="V62" s="2"/>
      <c r="W62" s="2"/>
      <c r="X62" s="2"/>
      <c r="Y62" s="2"/>
    </row>
    <row r="63" spans="1:25" ht="67.2" outlineLevel="1" x14ac:dyDescent="0.3">
      <c r="A63" s="6"/>
      <c r="B63" s="10" t="str">
        <f t="shared" si="15"/>
        <v>TC_51</v>
      </c>
      <c r="C63" s="10" t="s">
        <v>175</v>
      </c>
      <c r="D63" s="10" t="str">
        <f t="shared" si="16"/>
        <v>Kiểm tra tính năng Lọc bài viết theo người biên tập</v>
      </c>
      <c r="E63" s="10" t="s">
        <v>13</v>
      </c>
      <c r="F63" s="10" t="s">
        <v>163</v>
      </c>
      <c r="G63" s="10" t="s">
        <v>176</v>
      </c>
      <c r="H63" s="10" t="s">
        <v>177</v>
      </c>
      <c r="I63" s="7" t="s">
        <v>17</v>
      </c>
      <c r="J63" s="2"/>
      <c r="K63" s="2"/>
      <c r="L63" s="2"/>
      <c r="M63" s="2"/>
      <c r="N63" s="2"/>
      <c r="O63" s="2"/>
      <c r="P63" s="2"/>
      <c r="Q63" s="2"/>
      <c r="R63" s="2"/>
      <c r="S63" s="2"/>
      <c r="T63" s="2"/>
      <c r="U63" s="2"/>
      <c r="V63" s="2"/>
      <c r="W63" s="2"/>
      <c r="X63" s="2"/>
      <c r="Y63" s="2"/>
    </row>
    <row r="64" spans="1:25" ht="67.2" outlineLevel="1" x14ac:dyDescent="0.3">
      <c r="A64" s="6"/>
      <c r="B64" s="10" t="str">
        <f t="shared" si="15"/>
        <v>TC_52</v>
      </c>
      <c r="C64" s="10" t="s">
        <v>178</v>
      </c>
      <c r="D64" s="10" t="str">
        <f t="shared" si="16"/>
        <v>Kiểm tra tính năng Lọc bài viết theo loại tin bài</v>
      </c>
      <c r="E64" s="10" t="s">
        <v>13</v>
      </c>
      <c r="F64" s="10" t="s">
        <v>163</v>
      </c>
      <c r="G64" s="10" t="s">
        <v>179</v>
      </c>
      <c r="H64" s="10" t="s">
        <v>180</v>
      </c>
      <c r="I64" s="7" t="s">
        <v>17</v>
      </c>
      <c r="J64" s="2"/>
      <c r="K64" s="2"/>
      <c r="L64" s="2"/>
      <c r="M64" s="2"/>
      <c r="N64" s="2"/>
      <c r="O64" s="2"/>
      <c r="P64" s="2"/>
      <c r="Q64" s="2"/>
      <c r="R64" s="2"/>
      <c r="S64" s="2"/>
      <c r="T64" s="2"/>
      <c r="U64" s="2"/>
      <c r="V64" s="2"/>
      <c r="W64" s="2"/>
      <c r="X64" s="2"/>
      <c r="Y64" s="2"/>
    </row>
    <row r="65" spans="1:25" ht="67.2" outlineLevel="1" x14ac:dyDescent="0.3">
      <c r="A65" s="6"/>
      <c r="B65" s="10" t="str">
        <f t="shared" si="15"/>
        <v>TC_53</v>
      </c>
      <c r="C65" s="10" t="s">
        <v>181</v>
      </c>
      <c r="D65" s="10" t="str">
        <f t="shared" si="16"/>
        <v>Kiểm tra tính năng Phê duyệt bài viết đồng ý kiểm duyệt</v>
      </c>
      <c r="E65" s="10" t="s">
        <v>13</v>
      </c>
      <c r="F65" s="10" t="s">
        <v>163</v>
      </c>
      <c r="G65" s="10" t="s">
        <v>182</v>
      </c>
      <c r="H65" s="10" t="s">
        <v>52</v>
      </c>
      <c r="I65" s="7" t="s">
        <v>17</v>
      </c>
      <c r="J65" s="2"/>
      <c r="K65" s="2"/>
      <c r="L65" s="2"/>
      <c r="M65" s="2"/>
      <c r="N65" s="2"/>
      <c r="O65" s="2"/>
      <c r="P65" s="2"/>
      <c r="Q65" s="2"/>
      <c r="R65" s="2"/>
      <c r="S65" s="2"/>
      <c r="T65" s="2"/>
      <c r="U65" s="2"/>
      <c r="V65" s="2"/>
      <c r="W65" s="2"/>
      <c r="X65" s="2"/>
      <c r="Y65" s="2"/>
    </row>
    <row r="66" spans="1:25" ht="16.8" x14ac:dyDescent="0.3">
      <c r="A66" s="8">
        <v>9</v>
      </c>
      <c r="B66" s="9" t="s">
        <v>183</v>
      </c>
      <c r="C66" s="6"/>
      <c r="D66" s="6"/>
      <c r="E66" s="6"/>
      <c r="F66" s="6"/>
      <c r="G66" s="6"/>
      <c r="H66" s="6"/>
      <c r="I66" s="7" t="s">
        <v>11</v>
      </c>
      <c r="J66" s="2"/>
      <c r="K66" s="2"/>
      <c r="L66" s="2"/>
      <c r="M66" s="2"/>
      <c r="N66" s="2"/>
      <c r="O66" s="2"/>
      <c r="P66" s="2"/>
      <c r="Q66" s="2"/>
      <c r="R66" s="2"/>
      <c r="S66" s="2"/>
      <c r="T66" s="2"/>
      <c r="U66" s="2"/>
      <c r="V66" s="2"/>
      <c r="W66" s="2"/>
      <c r="X66" s="2"/>
      <c r="Y66" s="2"/>
    </row>
    <row r="67" spans="1:25" ht="67.2" outlineLevel="1" x14ac:dyDescent="0.3">
      <c r="A67" s="6"/>
      <c r="B67" s="10" t="str">
        <f t="shared" ref="B67:B73" si="17">CONCATENATE("TC_",IF(C67="","",SUBTOTAL(3,$C$6:C67)))</f>
        <v>TC_54</v>
      </c>
      <c r="C67" s="10" t="s">
        <v>184</v>
      </c>
      <c r="D67" s="10" t="str">
        <f t="shared" ref="D67:D73" si="18">CONCATENATE("Kiểm tra tính năng ",C67)</f>
        <v>Kiểm tra tính năng Thêm mới một tin từ danh sách tin có sẵn vào danh sách tin mới, nóng</v>
      </c>
      <c r="E67" s="10" t="s">
        <v>13</v>
      </c>
      <c r="F67" s="10" t="s">
        <v>185</v>
      </c>
      <c r="G67" s="10" t="s">
        <v>186</v>
      </c>
      <c r="H67" s="10" t="s">
        <v>187</v>
      </c>
      <c r="I67" s="7" t="s">
        <v>17</v>
      </c>
      <c r="J67" s="2"/>
      <c r="K67" s="2"/>
      <c r="L67" s="2"/>
      <c r="M67" s="2"/>
      <c r="N67" s="2"/>
      <c r="O67" s="2"/>
      <c r="P67" s="2"/>
      <c r="Q67" s="2"/>
      <c r="R67" s="2"/>
      <c r="S67" s="2"/>
      <c r="T67" s="2"/>
      <c r="U67" s="2"/>
      <c r="V67" s="2"/>
      <c r="W67" s="2"/>
      <c r="X67" s="2"/>
      <c r="Y67" s="2"/>
    </row>
    <row r="68" spans="1:25" ht="84" outlineLevel="1" x14ac:dyDescent="0.3">
      <c r="A68" s="6"/>
      <c r="B68" s="10" t="str">
        <f t="shared" si="17"/>
        <v>TC_55</v>
      </c>
      <c r="C68" s="10" t="s">
        <v>188</v>
      </c>
      <c r="D68" s="10" t="str">
        <f t="shared" si="18"/>
        <v>Kiểm tra tính năng Xóa tin nổi bật, tin nóng mới</v>
      </c>
      <c r="E68" s="10" t="s">
        <v>13</v>
      </c>
      <c r="F68" s="10" t="s">
        <v>185</v>
      </c>
      <c r="G68" s="10" t="s">
        <v>189</v>
      </c>
      <c r="H68" s="10" t="s">
        <v>190</v>
      </c>
      <c r="I68" s="7" t="s">
        <v>17</v>
      </c>
      <c r="J68" s="2"/>
      <c r="K68" s="2"/>
      <c r="L68" s="2"/>
      <c r="M68" s="2"/>
      <c r="N68" s="2"/>
      <c r="O68" s="2"/>
      <c r="P68" s="2"/>
      <c r="Q68" s="2"/>
      <c r="R68" s="2"/>
      <c r="S68" s="2"/>
      <c r="T68" s="2"/>
      <c r="U68" s="2"/>
      <c r="V68" s="2"/>
      <c r="W68" s="2"/>
      <c r="X68" s="2"/>
      <c r="Y68" s="2"/>
    </row>
    <row r="69" spans="1:25" ht="67.2" outlineLevel="1" x14ac:dyDescent="0.3">
      <c r="A69" s="6"/>
      <c r="B69" s="10" t="str">
        <f t="shared" si="17"/>
        <v>TC_56</v>
      </c>
      <c r="C69" s="10" t="s">
        <v>191</v>
      </c>
      <c r="D69" s="10" t="str">
        <f t="shared" si="18"/>
        <v>Kiểm tra tính năng Sắp xếp thứ tự hiển thị tin nổi bật, tin nóng mới</v>
      </c>
      <c r="E69" s="10" t="s">
        <v>13</v>
      </c>
      <c r="F69" s="10" t="s">
        <v>185</v>
      </c>
      <c r="G69" s="10" t="s">
        <v>192</v>
      </c>
      <c r="H69" s="10" t="s">
        <v>193</v>
      </c>
      <c r="I69" s="7" t="s">
        <v>17</v>
      </c>
      <c r="J69" s="2"/>
      <c r="K69" s="2"/>
      <c r="L69" s="2"/>
      <c r="M69" s="2"/>
      <c r="N69" s="2"/>
      <c r="O69" s="2"/>
      <c r="P69" s="2"/>
      <c r="Q69" s="2"/>
      <c r="R69" s="2"/>
      <c r="S69" s="2"/>
      <c r="T69" s="2"/>
      <c r="U69" s="2"/>
      <c r="V69" s="2"/>
      <c r="W69" s="2"/>
      <c r="X69" s="2"/>
      <c r="Y69" s="2"/>
    </row>
    <row r="70" spans="1:25" ht="67.2" outlineLevel="1" x14ac:dyDescent="0.3">
      <c r="A70" s="6"/>
      <c r="B70" s="10" t="str">
        <f t="shared" si="17"/>
        <v>TC_57</v>
      </c>
      <c r="C70" s="10" t="s">
        <v>194</v>
      </c>
      <c r="D70" s="10" t="str">
        <f t="shared" si="18"/>
        <v>Kiểm tra tính năng Xuất bản tin nổi bật, nóng mới</v>
      </c>
      <c r="E70" s="10" t="s">
        <v>13</v>
      </c>
      <c r="F70" s="10" t="s">
        <v>185</v>
      </c>
      <c r="G70" s="10" t="s">
        <v>195</v>
      </c>
      <c r="H70" s="10" t="s">
        <v>196</v>
      </c>
      <c r="I70" s="7" t="s">
        <v>17</v>
      </c>
      <c r="J70" s="2"/>
      <c r="K70" s="2"/>
      <c r="L70" s="2"/>
      <c r="M70" s="2"/>
      <c r="N70" s="2"/>
      <c r="O70" s="2"/>
      <c r="P70" s="2"/>
      <c r="Q70" s="2"/>
      <c r="R70" s="2"/>
      <c r="S70" s="2"/>
      <c r="T70" s="2"/>
      <c r="U70" s="2"/>
      <c r="V70" s="2"/>
      <c r="W70" s="2"/>
      <c r="X70" s="2"/>
      <c r="Y70" s="2"/>
    </row>
    <row r="71" spans="1:25" ht="67.2" outlineLevel="1" x14ac:dyDescent="0.3">
      <c r="A71" s="6"/>
      <c r="B71" s="10" t="str">
        <f t="shared" si="17"/>
        <v>TC_58</v>
      </c>
      <c r="C71" s="10" t="s">
        <v>197</v>
      </c>
      <c r="D71" s="10" t="str">
        <f t="shared" si="18"/>
        <v>Kiểm tra tính năng Ẩn tin nổi bật, nóng mới</v>
      </c>
      <c r="E71" s="10" t="s">
        <v>13</v>
      </c>
      <c r="F71" s="10" t="s">
        <v>185</v>
      </c>
      <c r="G71" s="10" t="s">
        <v>198</v>
      </c>
      <c r="H71" s="10" t="s">
        <v>199</v>
      </c>
      <c r="I71" s="7" t="s">
        <v>17</v>
      </c>
      <c r="J71" s="2"/>
      <c r="K71" s="2"/>
      <c r="L71" s="2"/>
      <c r="M71" s="2"/>
      <c r="N71" s="2"/>
      <c r="O71" s="2"/>
      <c r="P71" s="2"/>
      <c r="Q71" s="2"/>
      <c r="R71" s="2"/>
      <c r="S71" s="2"/>
      <c r="T71" s="2"/>
      <c r="U71" s="2"/>
      <c r="V71" s="2"/>
      <c r="W71" s="2"/>
      <c r="X71" s="2"/>
      <c r="Y71" s="2"/>
    </row>
    <row r="72" spans="1:25" ht="67.2" outlineLevel="1" x14ac:dyDescent="0.3">
      <c r="A72" s="6"/>
      <c r="B72" s="10" t="str">
        <f t="shared" si="17"/>
        <v>TC_59</v>
      </c>
      <c r="C72" s="10" t="s">
        <v>200</v>
      </c>
      <c r="D72" s="10" t="str">
        <f t="shared" si="18"/>
        <v>Kiểm tra tính năng Xem danh sách tin nổi bật, tin nóng mới</v>
      </c>
      <c r="E72" s="10" t="s">
        <v>13</v>
      </c>
      <c r="F72" s="10" t="s">
        <v>185</v>
      </c>
      <c r="G72" s="10" t="s">
        <v>201</v>
      </c>
      <c r="H72" s="10" t="s">
        <v>202</v>
      </c>
      <c r="I72" s="7" t="s">
        <v>17</v>
      </c>
      <c r="J72" s="2"/>
      <c r="K72" s="2"/>
      <c r="L72" s="2"/>
      <c r="M72" s="2"/>
      <c r="N72" s="2"/>
      <c r="O72" s="2"/>
      <c r="P72" s="2"/>
      <c r="Q72" s="2"/>
      <c r="R72" s="2"/>
      <c r="S72" s="2"/>
      <c r="T72" s="2"/>
      <c r="U72" s="2"/>
      <c r="V72" s="2"/>
      <c r="W72" s="2"/>
      <c r="X72" s="2"/>
      <c r="Y72" s="2"/>
    </row>
    <row r="73" spans="1:25" ht="67.2" outlineLevel="1" x14ac:dyDescent="0.3">
      <c r="A73" s="6"/>
      <c r="B73" s="10" t="str">
        <f t="shared" si="17"/>
        <v>TC_60</v>
      </c>
      <c r="C73" s="10" t="s">
        <v>203</v>
      </c>
      <c r="D73" s="10" t="str">
        <f t="shared" si="18"/>
        <v>Kiểm tra tính năng Tìm kiếm tin nổi bật, tin nóng mới</v>
      </c>
      <c r="E73" s="10" t="s">
        <v>13</v>
      </c>
      <c r="F73" s="10" t="s">
        <v>185</v>
      </c>
      <c r="G73" s="10" t="s">
        <v>204</v>
      </c>
      <c r="H73" s="10" t="s">
        <v>205</v>
      </c>
      <c r="I73" s="7" t="s">
        <v>17</v>
      </c>
      <c r="J73" s="2"/>
      <c r="K73" s="2"/>
      <c r="L73" s="2"/>
      <c r="M73" s="2"/>
      <c r="N73" s="2"/>
      <c r="O73" s="2"/>
      <c r="P73" s="2"/>
      <c r="Q73" s="2"/>
      <c r="R73" s="2"/>
      <c r="S73" s="2"/>
      <c r="T73" s="2"/>
      <c r="U73" s="2"/>
      <c r="V73" s="2"/>
      <c r="W73" s="2"/>
      <c r="X73" s="2"/>
      <c r="Y73" s="2"/>
    </row>
    <row r="74" spans="1:25" ht="16.8"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6.8"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6.8"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6.8"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6.8"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6.8"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6.8"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6.8"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6.8"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6.8"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6.8"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6.8"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6.8"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6.8"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6.8"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6.8"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6.8"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6.8"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6.8"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6.8"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6.8"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6.8"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6.8"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6.8"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6.8"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6.8"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6.8"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6.8"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6.8"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6.8"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6.8"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6.8"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6.8"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6.8"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6.8"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6.8"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6.8"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6.8"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6.8"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6.8"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6.8"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6.8"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6.8"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6.8"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6.8"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6.8"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6.8"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6.8"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6.8"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6.8"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6.8"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6.8"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6.8"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6.8"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6.8"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6.8"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6.8"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6.8"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6.8"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6.8"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6.8"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6.8"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6.8"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6.8"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6.8"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6.8"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6.8"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6.8"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6.8"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6.8"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6.8"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6.8"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6.8"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6.8"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6.8"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6.8"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6.8"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6.8"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6.8"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6.8"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6.8"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6.8"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6.8"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6.8"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6.8"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6.8"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6.8"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6.8"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6.8"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6.8"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6.8"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6.8"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6.8"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6.8"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6.8"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6.8"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6.8"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6.8"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6.8"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6.8"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6.8"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6.8"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6.8"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6.8"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6.8"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6.8"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6.8"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6.8"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6.8"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6.8"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6.8"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6.8"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6.8"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6.8"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6.8"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6.8"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6.8"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6.8"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6.8"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6.8"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6.8"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6.8"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6.8"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6.8"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6.8"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6.8"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6.8"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6.8"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6.8"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6.8"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6.8"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6.8"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6.8"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6.8"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6.8"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6.8"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6.8"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6.8"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6.8"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6.8"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6.8"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6.8"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6.8"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6.8"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6.8"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6.8"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6.8"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6.8"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6.8"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6.8"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6.8"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6.8"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6.8"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6.8"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6.8"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6.8"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6.8"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6.8"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6.8"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6.8"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6.8"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6.8"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6.8"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6.8"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6.8"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6.8"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6.8"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6.8"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6.8"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6.8"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6.8"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6.8"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6.8"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6.8"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6.8"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6.8"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6.8"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6.8"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6.8"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6.8"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6.8"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6.8"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6.8"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6.8"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6.8"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6.8"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6.8"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6.8"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6.8"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6.8"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6.8"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6.8"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6.8"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6.8"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6.8"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6.8"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6.8"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6.8"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6.8"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6.8"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6.8"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6.8"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6.8"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6.8"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6.8"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6.8"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6.8"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6.8"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6.8"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6.8"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6.8"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6.8"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6.8"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6.8"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6.8"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6.8"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6.8"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6.8"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6.8"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6.8"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6.8"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6.8"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6.8"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6.8"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6.8"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6.8"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6.8"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6.8"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6.8"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6.8"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6.8"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6.8"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6.8"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6.8"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6.8"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6.8"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6.8"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6.8"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6.8"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6.8"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6.8"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6.8"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6.8"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6.8"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6.8"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6.8"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6.8"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6.8"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6.8"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6.8"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6.8"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6.8"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6.8"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6.8"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6.8"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6.8"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6.8"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6.8"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6.8"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6.8"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6.8"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6.8"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6.8"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6.8"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6.8"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6.8"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6.8"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6.8"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6.8"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6.8"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6.8"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6.8"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6.8"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6.8"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6.8"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6.8"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6.8"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6.8"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6.8"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6.8"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6.8"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6.8"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6.8"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6.8"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6.8"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6.8"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6.8"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6.8"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6.8"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6.8"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6.8"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6.8"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6.8"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6.8"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6.8"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6.8"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6.8"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6.8"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6.8"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6.8"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6.8"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6.8"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6.8"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6.8"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6.8"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6.8"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6.8"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6.8"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6.8"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6.8"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6.8"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6.8"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6.8"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6.8"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6.8"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6.8"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6.8"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6.8"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6.8"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6.8"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6.8"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6.8"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6.8"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6.8"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6.8"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6.8"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6.8"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6.8"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6.8"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6.8"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6.8"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6.8"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6.8"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6.8"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6.8"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6.8"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6.8"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6.8"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6.8"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6.8"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6.8"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6.8"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6.8"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6.8"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6.8"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6.8"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6.8"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6.8"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6.8"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6.8"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6.8"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6.8"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6.8"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6.8"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6.8"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6.8"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6.8"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6.8"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6.8"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6.8"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6.8"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6.8"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6.8"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6.8"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6.8"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6.8"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6.8"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6.8"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6.8"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6.8"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6.8"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6.8"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6.8"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6.8"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6.8"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6.8"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6.8"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6.8"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6.8"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6.8"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6.8"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6.8"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6.8"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6.8"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6.8"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6.8"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6.8"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6.8"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6.8"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6.8"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6.8"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6.8"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6.8"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6.8"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6.8"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6.8"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6.8"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6.8"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6.8"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6.8"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6.8"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6.8"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6.8"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6.8"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6.8"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6.8"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6.8"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6.8"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6.8"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6.8"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6.8"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6.8"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6.8"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6.8"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6.8"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6.8"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6.8"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6.8"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6.8"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6.8"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6.8"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6.8"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6.8"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6.8"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6.8"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6.8"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6.8"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6.8"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6.8"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6.8"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6.8"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6.8"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6.8"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6.8"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6.8"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6.8"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6.8"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6.8"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6.8"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6.8"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6.8"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6.8"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6.8"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6.8"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6.8"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6.8"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6.8"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6.8"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6.8"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6.8"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6.8"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6.8"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6.8"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6.8"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6.8"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6.8"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6.8"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6.8"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6.8"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6.8"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6.8"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6.8"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6.8"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6.8"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6.8"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6.8"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6.8"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6.8"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6.8"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6.8"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6.8"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6.8"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6.8"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6.8"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6.8"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6.8"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6.8"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6.8"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6.8"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6.8"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6.8"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6.8"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6.8"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6.8"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6.8"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6.8"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6.8"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6.8"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6.8"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6.8"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6.8"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6.8"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6.8"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6.8"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6.8"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6.8"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6.8"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6.8"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6.8"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6.8"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6.8"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6.8"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6.8"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6.8"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6.8"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6.8"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6.8"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6.8"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6.8"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6.8"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6.8"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6.8"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6.8"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6.8"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6.8"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6.8"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6.8"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6.8"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6.8"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6.8"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6.8"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6.8"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6.8"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6.8"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6.8"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6.8"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6.8"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6.8"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6.8"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6.8"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6.8"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6.8"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6.8"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6.8"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6.8"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6.8"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6.8"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6.8"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6.8"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6.8"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6.8"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6.8"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6.8"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6.8"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6.8"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6.8"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6.8"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6.8"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6.8"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6.8"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6.8"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6.8"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6.8"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6.8"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6.8"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6.8"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6.8"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6.8"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6.8"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6.8"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6.8"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6.8"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6.8"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6.8"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6.8"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6.8"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6.8"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6.8"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6.8"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6.8"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6.8"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6.8"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6.8"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6.8"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6.8"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6.8"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6.8"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6.8"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6.8"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6.8"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6.8"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6.8"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6.8"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6.8"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6.8"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6.8"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6.8"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6.8"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6.8"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6.8"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6.8"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6.8"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6.8"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6.8"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6.8"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6.8"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6.8"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6.8"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6.8"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6.8"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6.8"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6.8"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6.8"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6.8"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6.8"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6.8"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6.8"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6.8"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6.8"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6.8"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6.8"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6.8"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6.8"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6.8"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6.8"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6.8"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6.8"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6.8"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6.8"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6.8"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6.8"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6.8"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6.8"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6.8"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6.8"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6.8"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6.8"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6.8"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6.8"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6.8"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6.8"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6.8"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6.8"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6.8"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6.8"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6.8"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6.8"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6.8"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6.8"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6.8"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6.8"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6.8"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6.8"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6.8"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6.8"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6.8"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6.8"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6.8"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6.8"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6.8"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6.8"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6.8"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6.8"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6.8"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6.8"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6.8"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6.8"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6.8"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6.8"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6.8"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6.8"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6.8"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6.8"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6.8"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6.8"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6.8"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6.8"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6.8"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6.8"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6.8"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6.8"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6.8"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6.8"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6.8"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6.8"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6.8"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6.8"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6.8"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6.8"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6.8"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6.8"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6.8"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6.8"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6.8"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6.8"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6.8"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6.8"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6.8"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6.8"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6.8"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6.8"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6.8"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6.8"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6.8"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6.8"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6.8"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6.8"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6.8"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6.8"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6.8"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6.8"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6.8"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6.8"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6.8"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6.8"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6.8"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6.8"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6.8"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6.8"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6.8"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6.8"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6.8"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6.8"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6.8"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6.8"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6.8"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6.8"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6.8"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6.8"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6.8"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6.8"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6.8"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6.8"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6.8"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6.8"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6.8"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6.8"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6.8"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6.8"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6.8"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6.8"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6.8"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6.8"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6.8"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6.8"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6.8"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6.8"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6.8"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6.8"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6.8"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6.8"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6.8"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6.8"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6.8"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6.8"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6.8"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6.8"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6.8"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6.8"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6.8"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6.8"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6.8"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6.8"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6.8"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6.8"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6.8"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6.8"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6.8"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6.8"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6.8"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6.8"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6.8"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6.8"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6.8"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6.8"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6.8"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6.8"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6.8"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6.8"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6.8"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6.8"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6.8"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6.8"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6.8"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6.8"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6.8"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6.8"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6.8"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6.8"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6.8"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6.8"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6.8"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6.8"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6.8"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6.8"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6.8"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6.8"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6.8"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6.8"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6.8"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6.8"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6.8"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6.8"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6.8"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6.8"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6.8"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6.8"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6.8"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6.8"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6.8"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6.8"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6.8"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6.8"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6.8"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6.8"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6.8"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6.8"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6.8"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6.8"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6.8"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6.8"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6.8"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6.8"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6.8"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6.8"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6.8"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6.8"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6.8"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6.8"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6.8"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6.8"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6.8"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6.8"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6.8"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6.8"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6.8"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6.8"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6.8"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6.8"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6.8"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6.8"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6.8"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6.8"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6.8"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6.8"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6.8"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6.8"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6.8"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6.8"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6.8"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6.8"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6.8"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6.8"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6.8"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6.8"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6.8"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6.8"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6.8"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6.8"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6.8"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6.8"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6.8"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6.8"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6.8"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6.8"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6.8"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6.8"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6.8"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6.8"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6.8"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6.8"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6.8"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6.8"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6.8"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6.8"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6.8"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6.8"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6.8"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6.8"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6.8"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6.8"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6.8"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6.8"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6.8"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6.8"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6.8"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6.8"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6.8"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6.8"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6.8"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6.8"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6.8"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6.8"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6.8"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6.8"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6.8"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6.8"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6.8"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6.8"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6.8"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6.8"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6.8"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6.8"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6.8"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6.8"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6.8"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6.8"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6.8"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6.8"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6.8"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6.8"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6.8"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6.8"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6.8"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6.8"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6.8"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6.8"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6.8"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6.8"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6.8"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6.8"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sheetData>
  <conditionalFormatting sqref="I3">
    <cfRule type="cellIs" dxfId="18" priority="10" operator="equal">
      <formula>"Pass"</formula>
    </cfRule>
    <cfRule type="cellIs" dxfId="17" priority="9" operator="equal">
      <formula>"Done"</formula>
    </cfRule>
  </conditionalFormatting>
  <conditionalFormatting sqref="I3:I73">
    <cfRule type="cellIs" dxfId="0" priority="7" operator="equal">
      <formula>"Done"</formula>
    </cfRule>
    <cfRule type="cellIs" dxfId="1" priority="8" operator="equal">
      <formula>"Pass"</formula>
    </cfRule>
    <cfRule type="cellIs" dxfId="2" priority="6" operator="equal">
      <formula>"Done"</formula>
    </cfRule>
    <cfRule type="cellIs" dxfId="3" priority="5" operator="equal">
      <formula>"Fail"</formula>
    </cfRule>
    <cfRule type="cellIs" dxfId="4" priority="4" operator="equal">
      <formula>"Fail"</formula>
    </cfRule>
    <cfRule type="cellIs" dxfId="5" priority="3" operator="equal">
      <formula>"Fail"</formula>
    </cfRule>
    <cfRule type="cellIs" dxfId="6" priority="2" operator="equal">
      <formula>"Bug"</formula>
    </cfRule>
    <cfRule type="cellIs" dxfId="7" priority="1" operator="equal">
      <formula>"Chưa có"</formula>
    </cfRule>
  </conditionalFormatting>
  <dataValidations count="1">
    <dataValidation type="list" allowBlank="1" showErrorMessage="1" sqref="I3:I73" xr:uid="{00000000-0002-0000-0000-000000000000}">
      <formula1>"Pass,Bug,Chưa có,Fail,Done"</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quynh</cp:lastModifiedBy>
  <dcterms:modified xsi:type="dcterms:W3CDTF">2025-02-16T10:20:03Z</dcterms:modified>
</cp:coreProperties>
</file>