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tient\Desktop\"/>
    </mc:Choice>
  </mc:AlternateContent>
  <bookViews>
    <workbookView xWindow="0" yWindow="0" windowWidth="22260" windowHeight="12060"/>
  </bookViews>
  <sheets>
    <sheet name="sheet1" sheetId="1" r:id="rId1"/>
    <sheet name="Sheet2" sheetId="2" r:id="rId2"/>
    <sheet name="Sheet3" sheetId="3" r:id="rId3"/>
  </sheets>
  <definedNames>
    <definedName name="\C">#REF!</definedName>
    <definedName name="\D">#REF!</definedName>
    <definedName name="\W">#REF!</definedName>
    <definedName name="___">#REF!</definedName>
    <definedName name="______________DAT23">#REF!</definedName>
    <definedName name="______________DAT24">#REF!</definedName>
    <definedName name="______________DAT25">#REF!</definedName>
    <definedName name="______________DAT26">#REF!</definedName>
    <definedName name="______________DAT27">#REF!</definedName>
    <definedName name="______________DAT28">#REF!</definedName>
    <definedName name="______________DAT29">#REF!</definedName>
    <definedName name="______________DAT30">#REF!</definedName>
    <definedName name="______________DAT31">#REF!</definedName>
    <definedName name="______________DAT32">#REF!</definedName>
    <definedName name="______________ei125">#REF!</definedName>
    <definedName name="_____________DAT20">#REF!</definedName>
    <definedName name="_____________DAT21">#REF!</definedName>
    <definedName name="_____________DAT22">#REF!</definedName>
    <definedName name="_____________DAT23">#REF!</definedName>
    <definedName name="_____________DAT24">#REF!</definedName>
    <definedName name="_____________DAT25">#REF!</definedName>
    <definedName name="_____________DAT26">#REF!</definedName>
    <definedName name="_____________DAT27">#REF!</definedName>
    <definedName name="_____________DAT28">#REF!</definedName>
    <definedName name="_____________DAT29">#REF!</definedName>
    <definedName name="_____________DAT3">#REF!</definedName>
    <definedName name="_____________DAT30">#REF!</definedName>
    <definedName name="_____________DAT31">#REF!</definedName>
    <definedName name="_____________DAT32">#REF!</definedName>
    <definedName name="_____________ei125">#REF!</definedName>
    <definedName name="____________DAT1">#REF!</definedName>
    <definedName name="____________DAT16">#REF!</definedName>
    <definedName name="____________DAT19">#REF!</definedName>
    <definedName name="____________DAT2">#REF!</definedName>
    <definedName name="____________DAT20">#REF!</definedName>
    <definedName name="____________DAT21">#REF!</definedName>
    <definedName name="____________DAT22">#REF!</definedName>
    <definedName name="____________DAT23">#REF!</definedName>
    <definedName name="____________DAT24">#REF!</definedName>
    <definedName name="____________DAT25">#REF!</definedName>
    <definedName name="____________DAT26">#REF!</definedName>
    <definedName name="____________DAT27">#REF!</definedName>
    <definedName name="____________DAT28">#REF!</definedName>
    <definedName name="____________DAT29">#REF!</definedName>
    <definedName name="____________DAT3">#REF!</definedName>
    <definedName name="____________DAT30">#REF!</definedName>
    <definedName name="____________DAT31">#REF!</definedName>
    <definedName name="____________DAT32">#REF!</definedName>
    <definedName name="____________DAT33">#REF!</definedName>
    <definedName name="____________DAT34">#REF!</definedName>
    <definedName name="____________DAT35">#REF!</definedName>
    <definedName name="____________DAT36">#REF!</definedName>
    <definedName name="____________DAT37">#REF!</definedName>
    <definedName name="____________DAT38">#REF!</definedName>
    <definedName name="____________DAT39">#REF!</definedName>
    <definedName name="____________DAT4">#REF!</definedName>
    <definedName name="____________DAT40">#REF!</definedName>
    <definedName name="____________DAT41">#REF!</definedName>
    <definedName name="____________DAT42">#REF!</definedName>
    <definedName name="____________DAT43">#REF!</definedName>
    <definedName name="____________DAT44">#REF!</definedName>
    <definedName name="____________DAT45">#REF!</definedName>
    <definedName name="____________DAT46">#REF!</definedName>
    <definedName name="____________ei125">#REF!</definedName>
    <definedName name="___________DAT1">#REF!</definedName>
    <definedName name="___________DAT15">#REF!</definedName>
    <definedName name="___________DAT16">#REF!</definedName>
    <definedName name="___________DAT17">#REF!</definedName>
    <definedName name="___________DAT18">#REF!</definedName>
    <definedName name="___________DAT19">#REF!</definedName>
    <definedName name="___________DAT2">#REF!</definedName>
    <definedName name="___________DAT20">#REF!</definedName>
    <definedName name="___________DAT21">#REF!</definedName>
    <definedName name="___________DAT22">#REF!</definedName>
    <definedName name="___________DAT23">#REF!</definedName>
    <definedName name="___________DAT24">#REF!</definedName>
    <definedName name="___________DAT25">#REF!</definedName>
    <definedName name="___________DAT26">#REF!</definedName>
    <definedName name="___________DAT27">#REF!</definedName>
    <definedName name="___________DAT28">#REF!</definedName>
    <definedName name="___________DAT29">#REF!</definedName>
    <definedName name="___________DAT3">#REF!</definedName>
    <definedName name="___________DAT30">#REF!</definedName>
    <definedName name="___________DAT31">#REF!</definedName>
    <definedName name="___________DAT32">#REF!</definedName>
    <definedName name="___________DAT33">#REF!</definedName>
    <definedName name="___________DAT34">#REF!</definedName>
    <definedName name="___________DAT35">#REF!</definedName>
    <definedName name="___________DAT36">#REF!</definedName>
    <definedName name="___________DAT37">#REF!</definedName>
    <definedName name="___________DAT38">#REF!</definedName>
    <definedName name="___________DAT39">#REF!</definedName>
    <definedName name="___________DAT4">#REF!</definedName>
    <definedName name="___________DAT40">#REF!</definedName>
    <definedName name="___________DAT41">#REF!</definedName>
    <definedName name="___________DAT42">#REF!</definedName>
    <definedName name="___________DAT43">#REF!</definedName>
    <definedName name="___________DAT44">#REF!</definedName>
    <definedName name="___________DAT45">#REF!</definedName>
    <definedName name="___________DAT46">#REF!</definedName>
    <definedName name="___________ei125">#REF!</definedName>
    <definedName name="__________DAT1">#REF!</definedName>
    <definedName name="__________DAT15">#REF!</definedName>
    <definedName name="__________DAT16">#REF!</definedName>
    <definedName name="__________DAT17">#REF!</definedName>
    <definedName name="__________DAT18">#REF!</definedName>
    <definedName name="__________DAT19">#REF!</definedName>
    <definedName name="__________DAT2">#REF!</definedName>
    <definedName name="__________DAT20">#REF!</definedName>
    <definedName name="__________DAT21">#REF!</definedName>
    <definedName name="__________DAT22">#REF!</definedName>
    <definedName name="__________DAT23">#REF!</definedName>
    <definedName name="__________DAT24">#REF!</definedName>
    <definedName name="__________DAT25">#REF!</definedName>
    <definedName name="__________DAT26">#REF!</definedName>
    <definedName name="__________DAT27">#REF!</definedName>
    <definedName name="__________DAT28">#REF!</definedName>
    <definedName name="__________DAT29">#REF!</definedName>
    <definedName name="__________DAT3">#REF!</definedName>
    <definedName name="__________DAT30">#REF!</definedName>
    <definedName name="__________DAT31">#REF!</definedName>
    <definedName name="__________DAT32">#REF!</definedName>
    <definedName name="__________DAT33">#REF!</definedName>
    <definedName name="__________DAT34">#REF!</definedName>
    <definedName name="__________DAT35">#REF!</definedName>
    <definedName name="__________DAT36">#REF!</definedName>
    <definedName name="__________DAT37">#REF!</definedName>
    <definedName name="__________DAT38">#REF!</definedName>
    <definedName name="__________DAT39">#REF!</definedName>
    <definedName name="__________DAT4">#REF!</definedName>
    <definedName name="__________DAT40">#REF!</definedName>
    <definedName name="__________DAT41">#REF!</definedName>
    <definedName name="__________DAT42">#REF!</definedName>
    <definedName name="__________DAT43">#REF!</definedName>
    <definedName name="__________DAT44">#REF!</definedName>
    <definedName name="__________DAT45">#REF!</definedName>
    <definedName name="__________DAT46">#REF!</definedName>
    <definedName name="__________ei125">#REF!</definedName>
    <definedName name="_________DAT1">#REF!</definedName>
    <definedName name="_________DAT15">#REF!</definedName>
    <definedName name="_________DAT16">#REF!</definedName>
    <definedName name="_________DAT17">#REF!</definedName>
    <definedName name="_________DAT18">#REF!</definedName>
    <definedName name="_________DAT19">#REF!</definedName>
    <definedName name="_________DAT2">#REF!</definedName>
    <definedName name="_________DAT20">#REF!</definedName>
    <definedName name="_________DAT21">#REF!</definedName>
    <definedName name="_________DAT22">#REF!</definedName>
    <definedName name="_________DAT23">#REF!</definedName>
    <definedName name="_________DAT24">#REF!</definedName>
    <definedName name="_________DAT25">#REF!</definedName>
    <definedName name="_________DAT26">#REF!</definedName>
    <definedName name="_________DAT27">#REF!</definedName>
    <definedName name="_________DAT28">#REF!</definedName>
    <definedName name="_________DAT29">#REF!</definedName>
    <definedName name="_________DAT3">#REF!</definedName>
    <definedName name="_________DAT30">#REF!</definedName>
    <definedName name="_________DAT31">#REF!</definedName>
    <definedName name="_________DAT32">#REF!</definedName>
    <definedName name="_________DAT33">#REF!</definedName>
    <definedName name="_________DAT34">#REF!</definedName>
    <definedName name="_________DAT35">#REF!</definedName>
    <definedName name="_________DAT36">#REF!</definedName>
    <definedName name="_________DAT37">#REF!</definedName>
    <definedName name="_________DAT38">#REF!</definedName>
    <definedName name="_________DAT39">#REF!</definedName>
    <definedName name="_________DAT4">#REF!</definedName>
    <definedName name="_________DAT40">#REF!</definedName>
    <definedName name="_________DAT41">#REF!</definedName>
    <definedName name="_________DAT42">#REF!</definedName>
    <definedName name="_________DAT43">#REF!</definedName>
    <definedName name="_________DAT44">#REF!</definedName>
    <definedName name="_________DAT45">#REF!</definedName>
    <definedName name="_________DAT46">#REF!</definedName>
    <definedName name="_________ei125">#REF!</definedName>
    <definedName name="________DAT1">#REF!</definedName>
    <definedName name="________DAT100">#REF!</definedName>
    <definedName name="________DAT101">#REF!</definedName>
    <definedName name="________DAT15">#REF!</definedName>
    <definedName name="________DAT16">#REF!</definedName>
    <definedName name="________DAT17">#REF!</definedName>
    <definedName name="________DAT18">#REF!</definedName>
    <definedName name="________DAT19">#REF!</definedName>
    <definedName name="________DAT2">#REF!</definedName>
    <definedName name="________DAT20">#REF!</definedName>
    <definedName name="________DAT21">#REF!</definedName>
    <definedName name="________DAT22">#REF!</definedName>
    <definedName name="________DAT23">#REF!</definedName>
    <definedName name="________DAT24">#REF!</definedName>
    <definedName name="________DAT25">#REF!</definedName>
    <definedName name="________DAT26">#REF!</definedName>
    <definedName name="________DAT27">#REF!</definedName>
    <definedName name="________DAT28">#REF!</definedName>
    <definedName name="________DAT29">#REF!</definedName>
    <definedName name="________DAT3">#REF!</definedName>
    <definedName name="________DAT30">#REF!</definedName>
    <definedName name="________DAT31">#REF!</definedName>
    <definedName name="________DAT32">#REF!</definedName>
    <definedName name="________DAT33">#REF!</definedName>
    <definedName name="________DAT34">#REF!</definedName>
    <definedName name="________DAT35">#REF!</definedName>
    <definedName name="________DAT36">#REF!</definedName>
    <definedName name="________DAT37">#REF!</definedName>
    <definedName name="________DAT38">#REF!</definedName>
    <definedName name="________DAT39">#REF!</definedName>
    <definedName name="________DAT4">#REF!</definedName>
    <definedName name="________DAT40">#REF!</definedName>
    <definedName name="________DAT41">#REF!</definedName>
    <definedName name="________DAT42">#REF!</definedName>
    <definedName name="________DAT43">#REF!</definedName>
    <definedName name="________DAT44">#REF!</definedName>
    <definedName name="________DAT45">#REF!</definedName>
    <definedName name="________DAT46">#REF!</definedName>
    <definedName name="________ei125">#N/A</definedName>
    <definedName name="________LUT1">#REF!</definedName>
    <definedName name="_______AAA111">#REF!</definedName>
    <definedName name="_______DAT1">#REF!</definedName>
    <definedName name="_______DAT10">#REF!</definedName>
    <definedName name="_______DAT100">#REF!</definedName>
    <definedName name="_______DAT101">#REF!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17">#REF!</definedName>
    <definedName name="_______DAT18">#REF!</definedName>
    <definedName name="_______DAT19">#REF!</definedName>
    <definedName name="_______DAT2">#REF!</definedName>
    <definedName name="_______DAT20">#REF!</definedName>
    <definedName name="_______DAT21">#REF!</definedName>
    <definedName name="_______DAT22">#REF!</definedName>
    <definedName name="_______DAT23">#REF!</definedName>
    <definedName name="_______DAT24">#REF!</definedName>
    <definedName name="_______DAT25">#REF!</definedName>
    <definedName name="_______DAT26">#REF!</definedName>
    <definedName name="_______DAT27">#REF!</definedName>
    <definedName name="_______DAT28">#REF!</definedName>
    <definedName name="_______DAT29">#REF!</definedName>
    <definedName name="_______DAT3">#REF!</definedName>
    <definedName name="_______DAT30">#REF!</definedName>
    <definedName name="_______DAT31">#REF!</definedName>
    <definedName name="_______DAT32">#REF!</definedName>
    <definedName name="_______DAT33">#REF!</definedName>
    <definedName name="_______DAT34">#REF!</definedName>
    <definedName name="_______DAT35">#REF!</definedName>
    <definedName name="_______DAT36">#REF!</definedName>
    <definedName name="_______DAT37">#REF!</definedName>
    <definedName name="_______DAT38">#REF!</definedName>
    <definedName name="_______DAT39">#REF!</definedName>
    <definedName name="_______DAT4">#REF!</definedName>
    <definedName name="_______DAT40">#REF!</definedName>
    <definedName name="_______DAT41">#REF!</definedName>
    <definedName name="_______DAT42">#REF!</definedName>
    <definedName name="_______DAT43">#REF!</definedName>
    <definedName name="_______DAT44">#REF!</definedName>
    <definedName name="_______DAT45">#REF!</definedName>
    <definedName name="_______DAT46">#REF!</definedName>
    <definedName name="_______DAT47">#REF!</definedName>
    <definedName name="_______DAT48">#REF!</definedName>
    <definedName name="_______DAT49">#REF!</definedName>
    <definedName name="_______DAT5">#REF!</definedName>
    <definedName name="_______DAT50">#REF!</definedName>
    <definedName name="_______DAT51">#REF!</definedName>
    <definedName name="_______DAT52">#REF!</definedName>
    <definedName name="_______DAT53">#REF!</definedName>
    <definedName name="_______DAT54">#REF!</definedName>
    <definedName name="_______DAT55">#REF!</definedName>
    <definedName name="_______DAT56">#REF!</definedName>
    <definedName name="_______DAT57">#REF!</definedName>
    <definedName name="_______DAT58">#REF!</definedName>
    <definedName name="_______DAT59">#REF!</definedName>
    <definedName name="_______DAT6">#REF!</definedName>
    <definedName name="_______DAT60">#REF!</definedName>
    <definedName name="_______DAT61">#REF!</definedName>
    <definedName name="_______DAT7">#REF!</definedName>
    <definedName name="_______DAT8">#REF!</definedName>
    <definedName name="_______DAT9">#REF!</definedName>
    <definedName name="_______DC34">#REF!</definedName>
    <definedName name="_______DEC2">#N/A</definedName>
    <definedName name="_______DRT5">#N/A</definedName>
    <definedName name="_______ei125">#REF!</definedName>
    <definedName name="_______j18">#REF!</definedName>
    <definedName name="_______LUT1">#N/A</definedName>
    <definedName name="_______MV1">#REF!</definedName>
    <definedName name="_______QTY46">#REF!</definedName>
    <definedName name="_______RQ1">#N/A</definedName>
    <definedName name="_______RQ2">#N/A</definedName>
    <definedName name="_______RQ3">#N/A</definedName>
    <definedName name="_______RQ4">#N/A</definedName>
    <definedName name="_______RQ5">#N/A</definedName>
    <definedName name="_______RQ6">#N/A</definedName>
    <definedName name="_______RQ7">#N/A</definedName>
    <definedName name="_______RQ8">#N/A</definedName>
    <definedName name="_______SHE2">#REF!</definedName>
    <definedName name="_______TTL46">#REF!</definedName>
    <definedName name="_______UP1">#N/A</definedName>
    <definedName name="_______UP2">#N/A</definedName>
    <definedName name="_______wip2">#REF!</definedName>
    <definedName name="_______WK1">#N/A</definedName>
    <definedName name="_______WK10">#N/A</definedName>
    <definedName name="_______WK11">#N/A</definedName>
    <definedName name="_______WK12">#N/A</definedName>
    <definedName name="_______WK14">#N/A</definedName>
    <definedName name="_______WK15">#N/A</definedName>
    <definedName name="_______WK16">#N/A</definedName>
    <definedName name="_______WK17">#N/A</definedName>
    <definedName name="_______WK19">#N/A</definedName>
    <definedName name="_______WK2">#N/A</definedName>
    <definedName name="_______WK20">#N/A</definedName>
    <definedName name="_______WK21">#N/A</definedName>
    <definedName name="_______WK23">#N/A</definedName>
    <definedName name="_______WK24">#N/A</definedName>
    <definedName name="_______WK25">#N/A</definedName>
    <definedName name="_______WK27">#N/A</definedName>
    <definedName name="_______WK28">#N/A</definedName>
    <definedName name="_______WK29">#N/A</definedName>
    <definedName name="_______WK3">#N/A</definedName>
    <definedName name="_______WK30">#N/A</definedName>
    <definedName name="_______WK32">#N/A</definedName>
    <definedName name="_______WK33">#N/A</definedName>
    <definedName name="_______WK34">#N/A</definedName>
    <definedName name="_______WK36">#N/A</definedName>
    <definedName name="_______WK37">#N/A</definedName>
    <definedName name="_______WK38">#N/A</definedName>
    <definedName name="_______WK39">#N/A</definedName>
    <definedName name="_______WK4">#N/A</definedName>
    <definedName name="_______WK40">#N/A</definedName>
    <definedName name="_______WK41">#N/A</definedName>
    <definedName name="_______WK42">#N/A</definedName>
    <definedName name="_______WK43">#N/A</definedName>
    <definedName name="_______WK45">#N/A</definedName>
    <definedName name="_______WK46">#N/A</definedName>
    <definedName name="_______WK47">#N/A</definedName>
    <definedName name="_______WK482">#N/A</definedName>
    <definedName name="_______WK49">#N/A</definedName>
    <definedName name="_______WK492">#N/A</definedName>
    <definedName name="_______WK5">#N/A</definedName>
    <definedName name="_______WK50">#N/A</definedName>
    <definedName name="_______WK502">#N/A</definedName>
    <definedName name="_______WK51">#N/A</definedName>
    <definedName name="_______WK512">#N/A</definedName>
    <definedName name="_______WK52">#N/A</definedName>
    <definedName name="_______WK522">#N/A</definedName>
    <definedName name="_______wk55">#N/A</definedName>
    <definedName name="_______WK6">#N/A</definedName>
    <definedName name="_______WK7">#N/A</definedName>
    <definedName name="_______WK8">#N/A</definedName>
    <definedName name="______0">#REF!</definedName>
    <definedName name="______0___0">#REF!</definedName>
    <definedName name="______0___0___0">#REF!</definedName>
    <definedName name="______05_konec">#REF!</definedName>
    <definedName name="______1">"$"</definedName>
    <definedName name="______2">"$"</definedName>
    <definedName name="______3">"$"</definedName>
    <definedName name="______4">"$"</definedName>
    <definedName name="______5">"$"</definedName>
    <definedName name="______6">"$"</definedName>
    <definedName name="______6___0">"$"</definedName>
    <definedName name="______7">"$"</definedName>
    <definedName name="______7___0">"$"</definedName>
    <definedName name="______8">"$"</definedName>
    <definedName name="______A1">#REF!</definedName>
    <definedName name="______AAA111">#REF!</definedName>
    <definedName name="______DAT1">#REF!</definedName>
    <definedName name="______DAT10">#REF!</definedName>
    <definedName name="______DAT100">#REF!</definedName>
    <definedName name="______DAT101">#REF!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17">#REF!</definedName>
    <definedName name="______DAT18">#REF!</definedName>
    <definedName name="______DAT19">#REF!</definedName>
    <definedName name="______DAT2">#REF!</definedName>
    <definedName name="______DAT20">#REF!</definedName>
    <definedName name="______DAT21">#REF!</definedName>
    <definedName name="______DAT22">#REF!</definedName>
    <definedName name="______DAT23">#REF!</definedName>
    <definedName name="______DAT24">#REF!</definedName>
    <definedName name="______DAT25">#REF!</definedName>
    <definedName name="______DAT26">#REF!</definedName>
    <definedName name="______DAT27">#REF!</definedName>
    <definedName name="______DAT28">#REF!</definedName>
    <definedName name="______DAT29">#REF!</definedName>
    <definedName name="______DAT3">#REF!</definedName>
    <definedName name="______DAT30">#REF!</definedName>
    <definedName name="______DAT31">#REF!</definedName>
    <definedName name="______DAT32">#REF!</definedName>
    <definedName name="______DAT33">#REF!</definedName>
    <definedName name="______DAT34">#REF!</definedName>
    <definedName name="______DAT35">#REF!</definedName>
    <definedName name="______DAT36">#REF!</definedName>
    <definedName name="______DAT37">#REF!</definedName>
    <definedName name="______DAT38">#REF!</definedName>
    <definedName name="______DAT39">#REF!</definedName>
    <definedName name="______DAT4">#REF!</definedName>
    <definedName name="______DAT40">#REF!</definedName>
    <definedName name="______DAT41">#REF!</definedName>
    <definedName name="______DAT42">#REF!</definedName>
    <definedName name="______DAT43">#REF!</definedName>
    <definedName name="______DAT44">#REF!</definedName>
    <definedName name="______DAT45">#REF!</definedName>
    <definedName name="______DAT46">#REF!</definedName>
    <definedName name="______DAT47">#REF!</definedName>
    <definedName name="______DAT48">#REF!</definedName>
    <definedName name="______DAT49">#REF!</definedName>
    <definedName name="______DAT5">#REF!</definedName>
    <definedName name="______DAT50">#REF!</definedName>
    <definedName name="______DAT51">#REF!</definedName>
    <definedName name="______DAT52">#REF!</definedName>
    <definedName name="______DAT53">#REF!</definedName>
    <definedName name="______DAT54">#REF!</definedName>
    <definedName name="______DAT55">#REF!</definedName>
    <definedName name="______DAT56">#REF!</definedName>
    <definedName name="______DAT57">#REF!</definedName>
    <definedName name="______DAT58">#REF!</definedName>
    <definedName name="______DAT59">#REF!</definedName>
    <definedName name="______DAT6">#REF!</definedName>
    <definedName name="______DAT60">#REF!</definedName>
    <definedName name="______DAT61">#N/A</definedName>
    <definedName name="______DAT9">#REF!</definedName>
    <definedName name="______DC34">#REF!</definedName>
    <definedName name="______e3">#N/A</definedName>
    <definedName name="______e4">#N/A</definedName>
    <definedName name="______e5">#N/A</definedName>
    <definedName name="______ei125">#REF!</definedName>
    <definedName name="______j18">#REF!</definedName>
    <definedName name="______LUT1">#REF!</definedName>
    <definedName name="______MV1">#REF!</definedName>
    <definedName name="______q3">#N/A</definedName>
    <definedName name="______q4">#N/A</definedName>
    <definedName name="______q5">#N/A</definedName>
    <definedName name="______QTY46">#REF!</definedName>
    <definedName name="______SHE2">#REF!</definedName>
    <definedName name="______TTL46">#REF!</definedName>
    <definedName name="______UP1">#REF!</definedName>
    <definedName name="______UP2">#REF!</definedName>
    <definedName name="______wip2">#REF!</definedName>
    <definedName name="______y4">#N/A</definedName>
    <definedName name="______y5">#N/A</definedName>
    <definedName name="_____05_konec">#REF!</definedName>
    <definedName name="_____A1">#REF!</definedName>
    <definedName name="_____AAA111">#REF!</definedName>
    <definedName name="_____DAT1">#REF!</definedName>
    <definedName name="_____DAT10">#REF!</definedName>
    <definedName name="_____DAT100">#REF!</definedName>
    <definedName name="_____DAT101">#REF!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20">#REF!</definedName>
    <definedName name="_____DAT21">#REF!</definedName>
    <definedName name="_____DAT22">#REF!</definedName>
    <definedName name="_____DAT23">#REF!</definedName>
    <definedName name="_____DAT24">#REF!</definedName>
    <definedName name="_____DAT25">#REF!</definedName>
    <definedName name="_____DAT26">#REF!</definedName>
    <definedName name="_____DAT27">#REF!</definedName>
    <definedName name="_____DAT28">#REF!</definedName>
    <definedName name="_____DAT29">#REF!</definedName>
    <definedName name="_____DAT3">#REF!</definedName>
    <definedName name="_____DAT30">#REF!</definedName>
    <definedName name="_____DAT31">#REF!</definedName>
    <definedName name="_____DAT32">#REF!</definedName>
    <definedName name="_____DAT33">#REF!</definedName>
    <definedName name="_____DAT34">#REF!</definedName>
    <definedName name="_____DAT35">#REF!</definedName>
    <definedName name="_____DAT36">#REF!</definedName>
    <definedName name="_____DAT37">#REF!</definedName>
    <definedName name="_____DAT38">#REF!</definedName>
    <definedName name="_____DAT39">#REF!</definedName>
    <definedName name="_____DAT4">#REF!</definedName>
    <definedName name="_____DAT40">#REF!</definedName>
    <definedName name="_____DAT41">#REF!</definedName>
    <definedName name="_____DAT42">#REF!</definedName>
    <definedName name="_____DAT43">#REF!</definedName>
    <definedName name="_____DAT44">#REF!</definedName>
    <definedName name="_____DAT45">#REF!</definedName>
    <definedName name="_____DAT46">#REF!</definedName>
    <definedName name="_____DAT47">#REF!</definedName>
    <definedName name="_____DAT48">#REF!</definedName>
    <definedName name="_____DAT49">#REF!</definedName>
    <definedName name="_____DAT5">#REF!</definedName>
    <definedName name="_____DAT50">#REF!</definedName>
    <definedName name="_____DAT51">#REF!</definedName>
    <definedName name="_____DAT52">#REF!</definedName>
    <definedName name="_____DAT53">#REF!</definedName>
    <definedName name="_____DAT54">#REF!</definedName>
    <definedName name="_____DAT55">#REF!</definedName>
    <definedName name="_____DAT56">#REF!</definedName>
    <definedName name="_____DAT57">#REF!</definedName>
    <definedName name="_____DAT58">#REF!</definedName>
    <definedName name="_____DAT59">#REF!</definedName>
    <definedName name="_____DAT6">#REF!</definedName>
    <definedName name="_____DAT60">#REF!</definedName>
    <definedName name="_____DAT61">#REF!</definedName>
    <definedName name="_____DAT7">#REF!</definedName>
    <definedName name="_____DAT8">#REF!</definedName>
    <definedName name="_____DAT9">#REF!</definedName>
    <definedName name="_____DC34">#REF!</definedName>
    <definedName name="_____dta3366">#REF!</definedName>
    <definedName name="_____ei125">#REF!</definedName>
    <definedName name="_____ff1">#REF!</definedName>
    <definedName name="_____j18">#REF!</definedName>
    <definedName name="_____LUT1">#REF!</definedName>
    <definedName name="_____MV1">#REF!</definedName>
    <definedName name="_____QTY46">#REF!</definedName>
    <definedName name="_____SHE2">#REF!</definedName>
    <definedName name="_____TTL46">#REF!</definedName>
    <definedName name="_____UP1">#REF!</definedName>
    <definedName name="_____UP2">#REF!</definedName>
    <definedName name="_____wip2">#REF!</definedName>
    <definedName name="____€€">#N/A</definedName>
    <definedName name="____05_konec">#REF!</definedName>
    <definedName name="____A1">#REF!</definedName>
    <definedName name="____AAA111">#REF!</definedName>
    <definedName name="____DAT1">#REF!</definedName>
    <definedName name="____DAT10">#REF!</definedName>
    <definedName name="____DAT100">#REF!</definedName>
    <definedName name="____DAT101">#REF!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20">#REF!</definedName>
    <definedName name="____DAT21">#REF!</definedName>
    <definedName name="____DAT22">#REF!</definedName>
    <definedName name="____DAT23">#REF!</definedName>
    <definedName name="____DAT24">#REF!</definedName>
    <definedName name="____DAT25">#REF!</definedName>
    <definedName name="____DAT26">#REF!</definedName>
    <definedName name="____DAT27">#REF!</definedName>
    <definedName name="____DAT28">#REF!</definedName>
    <definedName name="____DAT29">#REF!</definedName>
    <definedName name="____DAT3">#REF!</definedName>
    <definedName name="____DAT30">#REF!</definedName>
    <definedName name="____DAT31">#REF!</definedName>
    <definedName name="____DAT32">#REF!</definedName>
    <definedName name="____DAT33">#REF!</definedName>
    <definedName name="____DAT34">#REF!</definedName>
    <definedName name="____DAT35">#REF!</definedName>
    <definedName name="____DAT36">#REF!</definedName>
    <definedName name="____DAT37">#REF!</definedName>
    <definedName name="____DAT38">#REF!</definedName>
    <definedName name="____DAT39">#REF!</definedName>
    <definedName name="____DAT4">#REF!</definedName>
    <definedName name="____DAT40">#REF!</definedName>
    <definedName name="____DAT41">#REF!</definedName>
    <definedName name="____DAT42">#REF!</definedName>
    <definedName name="____DAT43">#REF!</definedName>
    <definedName name="____DAT44">#REF!</definedName>
    <definedName name="____DAT45">#REF!</definedName>
    <definedName name="____DAT46">#REF!</definedName>
    <definedName name="____DAT47">#REF!</definedName>
    <definedName name="____DAT48">#REF!</definedName>
    <definedName name="____DAT49">#REF!</definedName>
    <definedName name="____DAT5">#REF!</definedName>
    <definedName name="____DAT50">#REF!</definedName>
    <definedName name="____DAT51">#REF!</definedName>
    <definedName name="____DAT52">#REF!</definedName>
    <definedName name="____DAT53">#REF!</definedName>
    <definedName name="____DAT54">#REF!</definedName>
    <definedName name="____DAT55">#REF!</definedName>
    <definedName name="____DAT56">#REF!</definedName>
    <definedName name="____DAT57">#REF!</definedName>
    <definedName name="____DAT58">#REF!</definedName>
    <definedName name="____DAT59">#REF!</definedName>
    <definedName name="____DAT6">#REF!</definedName>
    <definedName name="____DAT60">#REF!</definedName>
    <definedName name="____DAT61">#N/A</definedName>
    <definedName name="____DAT7">#REF!</definedName>
    <definedName name="____DAT8">#REF!</definedName>
    <definedName name="____DAT9">#REF!</definedName>
    <definedName name="____DC34">#REF!</definedName>
    <definedName name="____DL1">#N/A</definedName>
    <definedName name="____dta3366">#N/A</definedName>
    <definedName name="____e1">#N/A</definedName>
    <definedName name="____e2">#N/A</definedName>
    <definedName name="____e6">#N/A</definedName>
    <definedName name="____e7">#N/A</definedName>
    <definedName name="____e8">#N/A</definedName>
    <definedName name="____e9">#N/A</definedName>
    <definedName name="____ei125">#REF!</definedName>
    <definedName name="____ff1">#N/A</definedName>
    <definedName name="____G45">#N/A</definedName>
    <definedName name="____h4">#N/A</definedName>
    <definedName name="____j18">#REF!</definedName>
    <definedName name="____LUT1">#REF!</definedName>
    <definedName name="____MV1">#REF!</definedName>
    <definedName name="____q1">#N/A</definedName>
    <definedName name="____q2">#N/A</definedName>
    <definedName name="____q6">#N/A</definedName>
    <definedName name="____q7">#N/A</definedName>
    <definedName name="____q8">#N/A</definedName>
    <definedName name="____q9">#N/A</definedName>
    <definedName name="____QTY46">#REF!</definedName>
    <definedName name="____SHE2">#REF!</definedName>
    <definedName name="____t1">#N/A</definedName>
    <definedName name="____t2">#N/A</definedName>
    <definedName name="____t3">#N/A</definedName>
    <definedName name="____t4">#N/A</definedName>
    <definedName name="____t5">#N/A</definedName>
    <definedName name="____t6">#N/A</definedName>
    <definedName name="____t7">#N/A</definedName>
    <definedName name="____t8">#N/A</definedName>
    <definedName name="____t9">#N/A</definedName>
    <definedName name="____TTL46">#REF!</definedName>
    <definedName name="____UP1">#REF!</definedName>
    <definedName name="____UP2">#REF!</definedName>
    <definedName name="____w1">#N/A</definedName>
    <definedName name="____w2">#N/A</definedName>
    <definedName name="____w3">#N/A</definedName>
    <definedName name="____w4">#N/A</definedName>
    <definedName name="____w5">#N/A</definedName>
    <definedName name="____w6">#N/A</definedName>
    <definedName name="____w7">#N/A</definedName>
    <definedName name="____w8">#N/A</definedName>
    <definedName name="____w9">#N/A</definedName>
    <definedName name="____wip2">#REF!</definedName>
    <definedName name="____y1">#N/A</definedName>
    <definedName name="____y2">#N/A</definedName>
    <definedName name="____y3">#N/A</definedName>
    <definedName name="____y6">#N/A</definedName>
    <definedName name="____y8">#N/A</definedName>
    <definedName name="____y9">#N/A</definedName>
    <definedName name="____yy7">#N/A</definedName>
    <definedName name="___05_konec">#REF!</definedName>
    <definedName name="___A1">#REF!</definedName>
    <definedName name="___a2">{"傳各位表單.xls","Sheet1"}</definedName>
    <definedName name="___AAA111">#REF!</definedName>
    <definedName name="___DAT1">#REF!</definedName>
    <definedName name="___DAT10">#REF!</definedName>
    <definedName name="___DAT100">#REF!</definedName>
    <definedName name="___DAT101">#REF!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22">#REF!</definedName>
    <definedName name="___DAT23">#REF!</definedName>
    <definedName name="___DAT24">#REF!</definedName>
    <definedName name="___DAT25">#REF!</definedName>
    <definedName name="___DAT26">#REF!</definedName>
    <definedName name="___DAT27">#REF!</definedName>
    <definedName name="___DAT28">#REF!</definedName>
    <definedName name="___DAT29">#REF!</definedName>
    <definedName name="___DAT3">#REF!</definedName>
    <definedName name="___DAT30">#REF!</definedName>
    <definedName name="___DAT31">#REF!</definedName>
    <definedName name="___DAT32">#REF!</definedName>
    <definedName name="___DAT33">#REF!</definedName>
    <definedName name="___DAT34">#REF!</definedName>
    <definedName name="___DAT35">#REF!</definedName>
    <definedName name="___DAT36">#REF!</definedName>
    <definedName name="___DAT37">#REF!</definedName>
    <definedName name="___DAT38">#REF!</definedName>
    <definedName name="___DAT39">#REF!</definedName>
    <definedName name="___DAT4">#REF!</definedName>
    <definedName name="___DAT40">#REF!</definedName>
    <definedName name="___DAT41">#REF!</definedName>
    <definedName name="___DAT42">#REF!</definedName>
    <definedName name="___DAT43">#REF!</definedName>
    <definedName name="___DAT44">#REF!</definedName>
    <definedName name="___DAT45">#REF!</definedName>
    <definedName name="___DAT46">#REF!</definedName>
    <definedName name="___DAT47">#REF!</definedName>
    <definedName name="___DAT48">#REF!</definedName>
    <definedName name="___DAT49">#REF!</definedName>
    <definedName name="___DAT5">#REF!</definedName>
    <definedName name="___DAT50">#REF!</definedName>
    <definedName name="___DAT51">#REF!</definedName>
    <definedName name="___DAT52">#REF!</definedName>
    <definedName name="___DAT53">#REF!</definedName>
    <definedName name="___DAT54">#REF!</definedName>
    <definedName name="___DAT55">#REF!</definedName>
    <definedName name="___DAT56">#REF!</definedName>
    <definedName name="___DAT57">#REF!</definedName>
    <definedName name="___DAT58">#REF!</definedName>
    <definedName name="___DAT59">#REF!</definedName>
    <definedName name="___DAT6">#REF!</definedName>
    <definedName name="___DAT60">#REF!</definedName>
    <definedName name="___DAT61">#REF!</definedName>
    <definedName name="___DAT7">#REF!</definedName>
    <definedName name="___DAT8">#REF!</definedName>
    <definedName name="___DAT9">#REF!</definedName>
    <definedName name="___DC34">#REF!</definedName>
    <definedName name="___dta3366">#REF!</definedName>
    <definedName name="___ei125">#REF!</definedName>
    <definedName name="___ff1">#REF!</definedName>
    <definedName name="___j18">#REF!</definedName>
    <definedName name="___LUT1">#REF!</definedName>
    <definedName name="___MV1">#REF!</definedName>
    <definedName name="___QTY46">#REF!</definedName>
    <definedName name="___SHE2">#REF!</definedName>
    <definedName name="___TTL46">#REF!</definedName>
    <definedName name="___wip2">#REF!</definedName>
    <definedName name="__05_konec">#REF!</definedName>
    <definedName name="__A1">#REF!</definedName>
    <definedName name="__AAA111">#REF!</definedName>
    <definedName name="__DAT1">#REF!</definedName>
    <definedName name="__DAT10">#REF!</definedName>
    <definedName name="__DAT100">#REF!</definedName>
    <definedName name="__DAT101">#REF!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30">#REF!</definedName>
    <definedName name="__DAT31">#REF!</definedName>
    <definedName name="__DAT32">#REF!</definedName>
    <definedName name="__DAT33">#REF!</definedName>
    <definedName name="__DAT34">#REF!</definedName>
    <definedName name="__DAT35">#REF!</definedName>
    <definedName name="__DAT36">#REF!</definedName>
    <definedName name="__DAT37">#REF!</definedName>
    <definedName name="__DAT38">#REF!</definedName>
    <definedName name="__DAT39">#REF!</definedName>
    <definedName name="__DAT4">#REF!</definedName>
    <definedName name="__DAT40">#REF!</definedName>
    <definedName name="__DAT41">#REF!</definedName>
    <definedName name="__DAT42">#REF!</definedName>
    <definedName name="__DAT43">#REF!</definedName>
    <definedName name="__DAT44">#REF!</definedName>
    <definedName name="__DAT45">#REF!</definedName>
    <definedName name="__DAT46">#REF!</definedName>
    <definedName name="__DAT47">#REF!</definedName>
    <definedName name="__DAT48">#REF!</definedName>
    <definedName name="__DAT49">#REF!</definedName>
    <definedName name="__DAT5">#REF!</definedName>
    <definedName name="__DAT50">#REF!</definedName>
    <definedName name="__DAT51">#REF!</definedName>
    <definedName name="__DAT52">#REF!</definedName>
    <definedName name="__DAT53">#REF!</definedName>
    <definedName name="__DAT54">#REF!</definedName>
    <definedName name="__DAT55">#REF!</definedName>
    <definedName name="__DAT56">#REF!</definedName>
    <definedName name="__DAT57">#REF!</definedName>
    <definedName name="__DAT58">#REF!</definedName>
    <definedName name="__DAT59">#REF!</definedName>
    <definedName name="__DAT6">#REF!</definedName>
    <definedName name="__DAT60">#REF!</definedName>
    <definedName name="__DAT61">#REF!</definedName>
    <definedName name="__DAT7">#REF!</definedName>
    <definedName name="__DAT8">#REF!</definedName>
    <definedName name="__DAT9">#REF!</definedName>
    <definedName name="__DC34">#REF!</definedName>
    <definedName name="__dd1">#REF!</definedName>
    <definedName name="__DemandLoad">TRUE</definedName>
    <definedName name="__dta3366">#REF!</definedName>
    <definedName name="__ei125">#REF!</definedName>
    <definedName name="__ff1">#REF!</definedName>
    <definedName name="__IntlFixup" hidden="1">TRUE</definedName>
    <definedName name="__j18">#REF!</definedName>
    <definedName name="__LUT1">#REF!</definedName>
    <definedName name="__MV1">#REF!</definedName>
    <definedName name="__QTY46">#REF!</definedName>
    <definedName name="__SHE2">#REF!</definedName>
    <definedName name="__TTL46">#REF!</definedName>
    <definedName name="__wip2">#REF!</definedName>
    <definedName name="_05_konec">#REF!</definedName>
    <definedName name="_1" hidden="1">#REF!</definedName>
    <definedName name="_10DC34_">#REF!</definedName>
    <definedName name="_11dd1_">#REF!</definedName>
    <definedName name="_2_05_konec">#REF!</definedName>
    <definedName name="_32ei125_">#REF!</definedName>
    <definedName name="_33ff1_">#REF!</definedName>
    <definedName name="_36j18_">#REF!</definedName>
    <definedName name="_3A1_">#REF!</definedName>
    <definedName name="_4_12_99">#REF!</definedName>
    <definedName name="_5_Apr">#REF!</definedName>
    <definedName name="_5DC34_">#REF!</definedName>
    <definedName name="_8j18_">#REF!</definedName>
    <definedName name="_9a2_">{"傳各位表單.xls","Sheet1"}</definedName>
    <definedName name="_A1">#REF!</definedName>
    <definedName name="_a2">{"傳各位表單.xls","Sheet1"}</definedName>
    <definedName name="_AAA111">#REF!</definedName>
    <definedName name="_DAT1">#REF!</definedName>
    <definedName name="_DAT100">#REF!</definedName>
    <definedName name="_DAT101">#REF!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61">#REF!</definedName>
    <definedName name="_DC34">#REF!</definedName>
    <definedName name="_dd1">#REF!</definedName>
    <definedName name="_dta3366">#REF!</definedName>
    <definedName name="_ei125">#REF!</definedName>
    <definedName name="_ff1">#REF!</definedName>
    <definedName name="_Fill" hidden="1">#REF!</definedName>
    <definedName name="_filter">#REF!</definedName>
    <definedName name="_xlnm._FilterDatabase" localSheetId="0" hidden="1">sheet1!$A$1:$AG$356</definedName>
    <definedName name="_xlnm._FilterDatabase">#REF!</definedName>
    <definedName name="_j18">#REF!</definedName>
    <definedName name="_Key2" hidden="1">#REF!</definedName>
    <definedName name="_LUT1">#REF!</definedName>
    <definedName name="_MV1">#REF!</definedName>
    <definedName name="_Order1" hidden="1">255</definedName>
    <definedName name="_Order2" hidden="1">255</definedName>
    <definedName name="_QTY46">#REF!</definedName>
    <definedName name="_SHE2">#REF!</definedName>
    <definedName name="_TTL46">#REF!</definedName>
    <definedName name="_wip2">#REF!</definedName>
    <definedName name="A___54">#REF!</definedName>
    <definedName name="A10n15">#REF!</definedName>
    <definedName name="A10n15___0">"$"</definedName>
    <definedName name="A10n15___1">"$"</definedName>
    <definedName name="A10n15___10">"$"</definedName>
    <definedName name="A10n15___12">"$"</definedName>
    <definedName name="A10n15___14">"$"</definedName>
    <definedName name="A10n15___15">"$"</definedName>
    <definedName name="A10n15___16">"$"</definedName>
    <definedName name="A10n15___4">#REF!</definedName>
    <definedName name="A10n15___5">"$"</definedName>
    <definedName name="A10n15___6">"$"</definedName>
    <definedName name="A10n15___7">"$"</definedName>
    <definedName name="aac">#REF!</definedName>
    <definedName name="AB">#REF!</definedName>
    <definedName name="abbb">[0]!abbb</definedName>
    <definedName name="abcd">#REF!</definedName>
    <definedName name="abcde">[0]!abcde</definedName>
    <definedName name="ABF">[0]!ABF</definedName>
    <definedName name="Absenteeism_rate">#REF!</definedName>
    <definedName name="AC">#REF!</definedName>
    <definedName name="acccode">#REF!</definedName>
    <definedName name="Acer">#REF!</definedName>
    <definedName name="AcerE">#REF!</definedName>
    <definedName name="Acrlyic_resin_cost">#REF!</definedName>
    <definedName name="AD">#REF!</definedName>
    <definedName name="AddNewIn4">#REF!</definedName>
    <definedName name="AddNewIn44444">#REF!</definedName>
    <definedName name="AddNewOut4">#REF!</definedName>
    <definedName name="Addnewout456">#REF!</definedName>
    <definedName name="AddTitle" hidden="1">3</definedName>
    <definedName name="AE">#REF!</definedName>
    <definedName name="AF">#REF!</definedName>
    <definedName name="afdfsdfd">[0]!afdfsdfd</definedName>
    <definedName name="AG">#REF!</definedName>
    <definedName name="AH">#REF!</definedName>
    <definedName name="AI">#REF!</definedName>
    <definedName name="all">#REF!</definedName>
    <definedName name="All_Sort">#REF!</definedName>
    <definedName name="allen">#REF!</definedName>
    <definedName name="AMSR">#REF!</definedName>
    <definedName name="AMSR1">#REF!</definedName>
    <definedName name="AMSR111233">#REF!</definedName>
    <definedName name="AMSRRRR">#REF!</definedName>
    <definedName name="Annual_Production_Volume">#REF!</definedName>
    <definedName name="ap">#REF!</definedName>
    <definedName name="Area_Manager">#REF!</definedName>
    <definedName name="arial">#REF!</definedName>
    <definedName name="as">#REF!</definedName>
    <definedName name="asdasfd">[0]!asdasfd</definedName>
    <definedName name="ASDFGH">#REF!</definedName>
    <definedName name="asfdfasdfasdf">[0]!asfdfasdfasdf</definedName>
    <definedName name="asgbtrh">[0]!asgbtrh</definedName>
    <definedName name="ASS">#REF!</definedName>
    <definedName name="Assembly">#REF!,#REF!,#REF!,#REF!</definedName>
    <definedName name="assembly_description">#REF!</definedName>
    <definedName name="assembly_equipment_cost">#REF!</definedName>
    <definedName name="Assembly_labor_cost">#REF!</definedName>
    <definedName name="assembly_oracle_revision">#REF!</definedName>
    <definedName name="assembly_part_number">#REF!</definedName>
    <definedName name="assembly_setup_cost">#REF!</definedName>
    <definedName name="assembly_weight">#REF!</definedName>
    <definedName name="Assistant_Manager__administration">#REF!</definedName>
    <definedName name="Assistant_manager_annual_cost">#REF!</definedName>
    <definedName name="Assy__Batt_Door">#REF!</definedName>
    <definedName name="Available_hours_per_shift_per_operator">#REF!</definedName>
    <definedName name="Available_hours_shift_per_operator">#REF!</definedName>
    <definedName name="B.P.">#REF!</definedName>
    <definedName name="B_Q_F">#REF!</definedName>
    <definedName name="B_Q_F_R">#REF!</definedName>
    <definedName name="B_Q_R">#REF!</definedName>
    <definedName name="Basic_R_D_cost_per_year">#REF!</definedName>
    <definedName name="Basic_R_D_fee">#REF!</definedName>
    <definedName name="Battery">#REF!</definedName>
    <definedName name="BAY">#REF!</definedName>
    <definedName name="BB">#REF!</definedName>
    <definedName name="bbb">#REF!</definedName>
    <definedName name="bgtacc">#REF!</definedName>
    <definedName name="BMB">#REF!</definedName>
    <definedName name="BMBA03A">#REF!</definedName>
    <definedName name="bom_with_description">#REF!</definedName>
    <definedName name="BOMtotal">#REF!</definedName>
    <definedName name="bp">#REF!</definedName>
    <definedName name="bpnov">#REF!</definedName>
    <definedName name="bpnovvvv">#REF!</definedName>
    <definedName name="bpoct">#REF!</definedName>
    <definedName name="bpocttt">#REF!</definedName>
    <definedName name="bpppp">#REF!</definedName>
    <definedName name="BQBA">#REF!</definedName>
    <definedName name="BQBA01">#REF!</definedName>
    <definedName name="branch">#REF!</definedName>
    <definedName name="Brazing_equipment_cost">#REF!</definedName>
    <definedName name="BRQty">#REF!</definedName>
    <definedName name="BS_1131">#REF!</definedName>
    <definedName name="BS_1151">#REF!</definedName>
    <definedName name="BS_2153">#REF!</definedName>
    <definedName name="BS_2176">#REF!</definedName>
    <definedName name="BS_2181">#REF!</definedName>
    <definedName name="BS_2191">#REF!</definedName>
    <definedName name="BuiltIn">#REF!</definedName>
    <definedName name="BuiltIn_AutoFilter___1">#REF!</definedName>
    <definedName name="BuiltIn_AutoFilter___1_1">#REF!</definedName>
    <definedName name="BuiltIn_AutoFilter___1_2">#REF!</definedName>
    <definedName name="BuiltIn_AutoFilter___1_3">#REF!</definedName>
    <definedName name="BuiltIn_AutoFilter___1_4">#REF!</definedName>
    <definedName name="BuiltIn_AutoFilter___2">#REF!</definedName>
    <definedName name="BuiltIn_AutoFilter___2___0">#REF!</definedName>
    <definedName name="BuiltIn_AutoFilter___2_1">#REF!</definedName>
    <definedName name="BuiltIn_AutoFilter___2_2">#REF!</definedName>
    <definedName name="BuiltIn_AutoFilter___2_3">#REF!</definedName>
    <definedName name="BuiltIn_AutoFilter___2_4">#REF!</definedName>
    <definedName name="BuiltIn_AutoFilter___2_5">#REF!</definedName>
    <definedName name="BuiltIn_AutoFilter___3">"$"</definedName>
    <definedName name="BuiltIn_AutoFilter___4">#REF!</definedName>
    <definedName name="BuiltIn_AutoFilter___4_1">#REF!</definedName>
    <definedName name="BuiltIn_AutoFilter___4_2">#REF!</definedName>
    <definedName name="BuiltIn_AutoFilter___4_3">#REF!</definedName>
    <definedName name="BuiltIn_AutoFilter___4_4">#REF!</definedName>
    <definedName name="BuiltIn_AutoFilter___7">#REF!</definedName>
    <definedName name="BuiltIn_Consolidate_Area___1">#N/A</definedName>
    <definedName name="BuiltIn_Consolidate_Area___2">#N/A</definedName>
    <definedName name="BuiltIn_Consolidate_Area___3">#N/A</definedName>
    <definedName name="BuiltIn_Consolidate_Area___4">#N/A</definedName>
    <definedName name="BuiltIn_Consolidate_Area___5">#N/A</definedName>
    <definedName name="BuiltIn_Consolidate_Area___6">#N/A</definedName>
    <definedName name="BuiltIn_Database___0">#REF!</definedName>
    <definedName name="BuiltIn_Database___0___0">#REF!</definedName>
    <definedName name="BulitIn_Database___1___2">#REF!</definedName>
    <definedName name="Busbar_material_cost">#REF!</definedName>
    <definedName name="Busbar_total_materials_costs">#REF!</definedName>
    <definedName name="Bussbar_material_cost_total">#REF!</definedName>
    <definedName name="button_area_1">#REF!</definedName>
    <definedName name="BY">[0]!BY</definedName>
    <definedName name="CCCCC">[0]!CCCCC</definedName>
    <definedName name="CDQTY">#REF!</definedName>
    <definedName name="CDTTL">#REF!</definedName>
    <definedName name="celltips_area">#REF!</definedName>
    <definedName name="Central_administration_costs_per_year">#REF!</definedName>
    <definedName name="Central_administration_fee">#REF!</definedName>
    <definedName name="CERT_CE_FCC">#REF!</definedName>
    <definedName name="CERT_DSL">#REF!</definedName>
    <definedName name="CERT_WIFI">#REF!</definedName>
    <definedName name="CERT_WLAN">#REF!</definedName>
    <definedName name="cf">#REF!</definedName>
    <definedName name="Charger">#REF!</definedName>
    <definedName name="cleansheet_owner_name">#REF!</definedName>
    <definedName name="cleansheet_revision">#REF!</definedName>
    <definedName name="Cleansheet_title">#REF!</definedName>
    <definedName name="cleansheet_type">#REF!</definedName>
    <definedName name="clipshooter_time">#REF!</definedName>
    <definedName name="CN10PL">#REF!</definedName>
    <definedName name="code">#REF!</definedName>
    <definedName name="cost">#REF!</definedName>
    <definedName name="Costed_BOM_cost">#REF!</definedName>
    <definedName name="Critical_Dim_Z">#REF!</definedName>
    <definedName name="Critical_Dim_Z_FLIP">#REF!</definedName>
    <definedName name="Critical_Dim_Z_XCVR">#REF!</definedName>
    <definedName name="Critical_Stack_Z">#REF!</definedName>
    <definedName name="Critical_Stack_Z_FLIP">#REF!</definedName>
    <definedName name="Critical_Stack_Z_XCVR">#REF!</definedName>
    <definedName name="CS_Burden_total">#REF!</definedName>
    <definedName name="CS_Labor_total">#REF!</definedName>
    <definedName name="CS_MRO_total">#REF!</definedName>
    <definedName name="CS_RDE_total">#REF!</definedName>
    <definedName name="CS_scrap_total">#REF!</definedName>
    <definedName name="CS_sga_total">#REF!</definedName>
    <definedName name="CS_trans_total">#REF!</definedName>
    <definedName name="CS_Warranty_total">#REF!</definedName>
    <definedName name="cstcnt">#REF!</definedName>
    <definedName name="CURRE">#REF!</definedName>
    <definedName name="CURRE1">#REF!</definedName>
    <definedName name="CURRE2">#REF!</definedName>
    <definedName name="CURRE3">#REF!</definedName>
    <definedName name="cyber">#REF!</definedName>
    <definedName name="Cycle_time_s_set">#REF!</definedName>
    <definedName name="da">#REF!</definedName>
    <definedName name="DAED12">#REF!</definedName>
    <definedName name="DAER12">#REF!</definedName>
    <definedName name="dafd">[0]!dafd</definedName>
    <definedName name="Daily_production">#REF!</definedName>
    <definedName name="dat">#REF!</definedName>
    <definedName name="DAT_1">#REF!</definedName>
    <definedName name="data">#REF!</definedName>
    <definedName name="DATA_ALL">#REF!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50">#REF!</definedName>
    <definedName name="DATA51">#REF!</definedName>
    <definedName name="DATA6">#REF!</definedName>
    <definedName name="DATA7">#REF!</definedName>
    <definedName name="DATA8">#REF!</definedName>
    <definedName name="DATA9">#REF!</definedName>
    <definedName name="DATA99">#REF!</definedName>
    <definedName name="Databas">#REF!</definedName>
    <definedName name="_xlnm.Database">#REF!</definedName>
    <definedName name="datall">#REF!</definedName>
    <definedName name="DATE">#REF!</definedName>
    <definedName name="Datebasede">#REF!</definedName>
    <definedName name="dbatt">#REF!</definedName>
    <definedName name="dbb">#REF!</definedName>
    <definedName name="dbsp">#REF!</definedName>
    <definedName name="dchrg">#REF!</definedName>
    <definedName name="dcp">#REF!</definedName>
    <definedName name="dcpa">#REF!</definedName>
    <definedName name="dcpppp">#REF!</definedName>
    <definedName name="dddd">#REF!</definedName>
    <definedName name="ddelta">#REF!</definedName>
    <definedName name="debur_equip_cost">#REF!</definedName>
    <definedName name="Defective_material_rate">#REF!</definedName>
    <definedName name="Defective_material_rate__PPM">#REF!</definedName>
    <definedName name="Defective_materials_cost_month">#REF!</definedName>
    <definedName name="Defective_materials_cost_per_year">#REF!</definedName>
    <definedName name="DEP">#REF!</definedName>
    <definedName name="des">#REF!</definedName>
    <definedName name="DESCRIPTION">#REF!</definedName>
    <definedName name="Design_and_Production_Engineers">#REF!</definedName>
    <definedName name="Desired_max_WiP_level__hours">#REF!</definedName>
    <definedName name="DFGGG">#REF!</definedName>
    <definedName name="dfsafs">#REF!</definedName>
    <definedName name="dgps">#REF!</definedName>
    <definedName name="dhead">#REF!</definedName>
    <definedName name="direct_assembly_labor_content">#REF!</definedName>
    <definedName name="direct_labor">#REF!</definedName>
    <definedName name="Direct_labor_content">#REF!</definedName>
    <definedName name="dmech">#REF!</definedName>
    <definedName name="DO">[0]!DO</definedName>
    <definedName name="Document_array">{"傳各位表單.xls","Sheet1"}</definedName>
    <definedName name="doreer123">#REF!</definedName>
    <definedName name="dpwb">#REF!</definedName>
    <definedName name="drf">#REF!</definedName>
    <definedName name="drive">#REF!</definedName>
    <definedName name="drive1">#REF!</definedName>
    <definedName name="dsafsdfasd">[0]!dsafsdfasd</definedName>
    <definedName name="dsourc">#REF!</definedName>
    <definedName name="dsund">#REF!</definedName>
    <definedName name="dtarget">#REF!</definedName>
    <definedName name="dtrcvr">#REF!</definedName>
    <definedName name="dui">#REF!</definedName>
    <definedName name="Dunnage">#REF!</definedName>
    <definedName name="Dunnage_expense_per_year">#REF!</definedName>
    <definedName name="DVDQTY">#REF!</definedName>
    <definedName name="DVDTTL">#REF!</definedName>
    <definedName name="ebatt">#REF!</definedName>
    <definedName name="Ebb">#REF!</definedName>
    <definedName name="ebsp">#REF!</definedName>
    <definedName name="echarg">#REF!</definedName>
    <definedName name="Effective_development_amortization_period">#REF!</definedName>
    <definedName name="Egps">#REF!</definedName>
    <definedName name="egt">#REF!</definedName>
    <definedName name="ehead">#REF!</definedName>
    <definedName name="elta">#REF!</definedName>
    <definedName name="emech">#REF!</definedName>
    <definedName name="EPO_assembly_labor">#REF!</definedName>
    <definedName name="EPO_Equipment">#REF!</definedName>
    <definedName name="EPO_machine_labor">#REF!</definedName>
    <definedName name="EPO_Material_Costs">#REF!</definedName>
    <definedName name="EPO_Purchased_Parts">#REF!</definedName>
    <definedName name="epwb">#REF!</definedName>
    <definedName name="EQU">#REF!</definedName>
    <definedName name="EQUI">#REF!</definedName>
    <definedName name="equipment_cost">#REF!</definedName>
    <definedName name="Equipment_expense_per_year">#REF!</definedName>
    <definedName name="EQUIPtotal">#REF!</definedName>
    <definedName name="Erf">#REF!</definedName>
    <definedName name="esourc">#REF!</definedName>
    <definedName name="esund">#REF!</definedName>
    <definedName name="ETA">#REF!</definedName>
    <definedName name="ETA_COMMON">#REF!</definedName>
    <definedName name="eta_commonnnn">#REF!</definedName>
    <definedName name="ETA_Int">#REF!</definedName>
    <definedName name="ETA_Int_COMMON">#REF!</definedName>
    <definedName name="eta_Int_commonnnn">#REF!</definedName>
    <definedName name="eta_Inttttttt">#REF!</definedName>
    <definedName name="etaaaa">#REF!</definedName>
    <definedName name="etarget">#REF!</definedName>
    <definedName name="ETD">#REF!</definedName>
    <definedName name="ETD_COMMON">#REF!</definedName>
    <definedName name="etd_commonnnnn">#REF!</definedName>
    <definedName name="ETD_Int">#REF!</definedName>
    <definedName name="etd_inttttt">#REF!</definedName>
    <definedName name="etddddd">#REF!</definedName>
    <definedName name="etrcvr">#REF!</definedName>
    <definedName name="eui">#REF!</definedName>
    <definedName name="eurochart">#REF!</definedName>
    <definedName name="EX">#REF!</definedName>
    <definedName name="fdff">#REF!</definedName>
    <definedName name="FDSA">#N/A</definedName>
    <definedName name="February">#REF!</definedName>
    <definedName name="final_assembly_skilled">#REF!</definedName>
    <definedName name="final_assembly_standard">#REF!</definedName>
    <definedName name="Final_Assy_Machine_Cost">#REF!</definedName>
    <definedName name="First_time_yield_rate">#REF!</definedName>
    <definedName name="fjf">#REF!</definedName>
    <definedName name="Floor_space_annual_cost">#REF!</definedName>
    <definedName name="Floor_space_required">#REF!</definedName>
    <definedName name="FO">#REF!</definedName>
    <definedName name="fooooo">#REF!</definedName>
    <definedName name="forming_equip_cost">#REF!</definedName>
    <definedName name="frozenIdle">#REF!</definedName>
    <definedName name="frozenidleeee">#REF!</definedName>
    <definedName name="FSSA">#N/A</definedName>
    <definedName name="Fully_loaded_cost_of_material_handling_labor">#REF!</definedName>
    <definedName name="Fully_loaded_cost_of_skilled_trades___QA_labor">#REF!</definedName>
    <definedName name="Fully_loaded_cost_of_standard_labor">#REF!</definedName>
    <definedName name="FullyLoaded">#REF!</definedName>
    <definedName name="GenCode">#REF!</definedName>
    <definedName name="GenTech1">#REF!</definedName>
    <definedName name="GF___4">#REF!</definedName>
    <definedName name="ghghghhghgtytytytytyty">#REF!</definedName>
    <definedName name="GJD">#REF!</definedName>
    <definedName name="GMR">#REF!</definedName>
    <definedName name="goal">#REF!</definedName>
    <definedName name="GoAssetChart">[0]!GoAssetChart</definedName>
    <definedName name="GoBack">[0]!GoBack</definedName>
    <definedName name="GoBalanceSheet">[0]!GoBalanceSheet</definedName>
    <definedName name="GoCashFlow">[0]!GoCashFlow</definedName>
    <definedName name="GoData">[0]!GoData</definedName>
    <definedName name="GoIncomeChart">[0]!GoIncomeChart</definedName>
    <definedName name="GP">#REF!</definedName>
    <definedName name="GPS">#REF!</definedName>
    <definedName name="GQTY">#REF!</definedName>
    <definedName name="GTLL">#REF!</definedName>
    <definedName name="GTREQW">#REF!</definedName>
    <definedName name="GTTL">#REF!</definedName>
    <definedName name="GU01_LA">#REF!</definedName>
    <definedName name="H">#REF!</definedName>
    <definedName name="HAPPY">#REF!</definedName>
    <definedName name="hardware_equip_cost">#REF!</definedName>
    <definedName name="hardware_time">#REF!</definedName>
    <definedName name="hate">#REF!</definedName>
    <definedName name="headset">#REF!</definedName>
    <definedName name="hhh">[0]!hhh</definedName>
    <definedName name="hhhhhh">[0]!hhhhhh</definedName>
    <definedName name="HK__費用">#REF!</definedName>
    <definedName name="HK_查詢">#REF!</definedName>
    <definedName name="Hourly_Operators_per_Zone_supervisor">#REF!</definedName>
    <definedName name="Hours_of_production_per_shift">#REF!</definedName>
    <definedName name="HTML" hidden="1">{"'T&amp;C'!$A$1:$B$35","'Utility Requiments-Footprint'!$A$1:$E$92","'UP2000 Conf'!$A$1:$F$311","'Quote Summary'!$B$1:$D$43","'Features-Config'!$A$1:$D$99","'quocvrpge'!$A$1:$J$42"}</definedName>
    <definedName name="HTML_CodePage" hidden="1">1252</definedName>
    <definedName name="HTML_Control" hidden="1">{"'T&amp;C'!$A$1:$B$35","'Utility Requiments-Footprint'!$A$1:$E$92","'UP2000 Conf'!$A$1:$F$311","'Quote Summary'!$B$1:$D$43","'Features-Config'!$A$1:$D$99","'quocvrpge'!$A$1:$J$42"}</definedName>
    <definedName name="HTML_Description" hidden="1">""</definedName>
    <definedName name="HTML_Email" hidden="1">""</definedName>
    <definedName name="HTML_Header" hidden="1">""</definedName>
    <definedName name="HTML_LastUpdate" hidden="1">"10/2/01"</definedName>
    <definedName name="HTML_LineAfter" hidden="1">FALSE</definedName>
    <definedName name="HTML_LineBefore" hidden="1">FALSE</definedName>
    <definedName name="HTML_Name" hidden="1">"Matthew D. Engle"</definedName>
    <definedName name="HTML_OBDlg2" hidden="1">TRUE</definedName>
    <definedName name="HTML_OBDlg4" hidden="1">TRUE</definedName>
    <definedName name="HTML_OS" hidden="1">0</definedName>
    <definedName name="HTML_PathFile" hidden="1">"C:\WINDOWS\Profiles\mengle\My Documents\UP2000.htm"</definedName>
    <definedName name="HTML_Title" hidden="1">"UP2quote"</definedName>
    <definedName name="HZB">#REF!</definedName>
    <definedName name="HZBG">#REF!</definedName>
    <definedName name="Inbound_freight_expense">#REF!</definedName>
    <definedName name="Initial_sales_and_administration_costs">#REF!</definedName>
    <definedName name="InputA">#REF!</definedName>
    <definedName name="INTDEM">#REF!</definedName>
    <definedName name="INV">#REF!</definedName>
    <definedName name="Inventory_Expense">#REF!</definedName>
    <definedName name="IPQC">#REF!</definedName>
    <definedName name="J">#REF!</definedName>
    <definedName name="J20H029">#REF!</definedName>
    <definedName name="January">#REF!</definedName>
    <definedName name="ｋｉｊａｎｇ">#REF!</definedName>
    <definedName name="kkkkkkkk">[0]!kkkkkkkk</definedName>
    <definedName name="KSK1220A">#REF!</definedName>
    <definedName name="KSK1320A">#REF!</definedName>
    <definedName name="KSK2000A">#REF!</definedName>
    <definedName name="KSL212BCM">#REF!</definedName>
    <definedName name="KSL2130CCM">#REF!</definedName>
    <definedName name="KSL213BGN">#REF!</definedName>
    <definedName name="KSL213BGR">#REF!</definedName>
    <definedName name="KSL213CGNA">#REF!</definedName>
    <definedName name="KSL213CGP">#REF!</definedName>
    <definedName name="KSL213CGPB">#REF!</definedName>
    <definedName name="KSM_2131FAM">#REF!</definedName>
    <definedName name="KSM212ABM">#REF!</definedName>
    <definedName name="KSM212BAN">#REF!</definedName>
    <definedName name="KSM2131BAM">#REF!</definedName>
    <definedName name="KSM2131BDM">#REF!</definedName>
    <definedName name="KSM2131CAM">#REF!</definedName>
    <definedName name="KSM2131FAM">#REF!</definedName>
    <definedName name="KSM213BAN">#REF!</definedName>
    <definedName name="KSM213BCM">#REF!</definedName>
    <definedName name="KSM213BFN">#REF!</definedName>
    <definedName name="KSM213BKN">#REF!</definedName>
    <definedName name="KSM213CAM">#REF!</definedName>
    <definedName name="KSM213CCM">#REF!</definedName>
    <definedName name="KSM213CDM">#REF!</definedName>
    <definedName name="KSM213CJM">#REF!</definedName>
    <definedName name="KSM213ECM">#REF!</definedName>
    <definedName name="KSM213KIT">#REF!</definedName>
    <definedName name="KSM2401ABM">#REF!</definedName>
    <definedName name="KSO1101A">#REF!</definedName>
    <definedName name="KSS212A">#REF!</definedName>
    <definedName name="KSS212B">#REF!</definedName>
    <definedName name="KSS213BA">#REF!</definedName>
    <definedName name="KSS213CA">#REF!</definedName>
    <definedName name="KSS213D">#REF!</definedName>
    <definedName name="KSS213F">#REF!</definedName>
    <definedName name="KSS240A">#REF!</definedName>
    <definedName name="L002S">#REF!</definedName>
    <definedName name="LaborContent">#REF!</definedName>
    <definedName name="LatestBrandNum">#REF!</definedName>
    <definedName name="LG">#REF!</definedName>
    <definedName name="LGE">#REF!</definedName>
    <definedName name="lilian">[0]!lilian</definedName>
    <definedName name="Linecost">#REF!</definedName>
    <definedName name="LIU" hidden="1">#REF!</definedName>
    <definedName name="LOADP">#REF!</definedName>
    <definedName name="LOC">#REF!</definedName>
    <definedName name="love">#REF!</definedName>
    <definedName name="Low">[0]!Low</definedName>
    <definedName name="M4QTY">#REF!</definedName>
    <definedName name="M4TTL">#REF!</definedName>
    <definedName name="M8QTY">#REF!</definedName>
    <definedName name="M8TTL">#REF!</definedName>
    <definedName name="machine_time">#REF!</definedName>
    <definedName name="MachineTime">#REF!</definedName>
    <definedName name="Machining_Labor_Content">#REF!</definedName>
    <definedName name="Maintenance_Engineer">#REF!</definedName>
    <definedName name="Maintenance_personnel_shift">#REF!</definedName>
    <definedName name="Manager__administration">#REF!</definedName>
    <definedName name="Manager_annual_cost">#REF!</definedName>
    <definedName name="MANUFACTURER___1">#REF!</definedName>
    <definedName name="MANUFACTURER___2">#REF!</definedName>
    <definedName name="MANUFACTURER___3">#REF!</definedName>
    <definedName name="manufacturer_location">#REF!</definedName>
    <definedName name="manufacturer_name">#REF!</definedName>
    <definedName name="ManuYld">#REF!</definedName>
    <definedName name="Marge">#REF!</definedName>
    <definedName name="MARKUP">#REF!</definedName>
    <definedName name="MAS">#REF!</definedName>
    <definedName name="Material">#REF!</definedName>
    <definedName name="Material_planning_and_scheduling">#REF!</definedName>
    <definedName name="Mechanics">#REF!</definedName>
    <definedName name="Member">#REF!</definedName>
    <definedName name="MGSizeGen">#REF!</definedName>
    <definedName name="MODEL">#REF!</definedName>
    <definedName name="mpm">#REF!</definedName>
    <definedName name="MPS">{"傳各位表單.xls","Sheet1"}</definedName>
    <definedName name="MQTY">#REF!</definedName>
    <definedName name="MQY">#REF!</definedName>
    <definedName name="MTTL">#REF!</definedName>
    <definedName name="mulu">#REF!</definedName>
    <definedName name="NAME">#REF!</definedName>
    <definedName name="NAME___0">"$"</definedName>
    <definedName name="NAME___7">"$"</definedName>
    <definedName name="neican2">#REF!</definedName>
    <definedName name="new">#REF!</definedName>
    <definedName name="NEWBOM">#REF!</definedName>
    <definedName name="NIHUAO">#REF!</definedName>
    <definedName name="Number_of_Area_Managers_per_shift">#REF!</definedName>
    <definedName name="Number_of_assistant_managers">#REF!</definedName>
    <definedName name="Number_of_delivery_points">#REF!</definedName>
    <definedName name="Number_of_Design_and_Production_Engineers">#REF!</definedName>
    <definedName name="Number_of_load_cycles_per_truck">#REF!</definedName>
    <definedName name="Number_of_managers">#REF!</definedName>
    <definedName name="Number_of_material_handlers_required">#REF!</definedName>
    <definedName name="Number_of_MPS_per_shift">#REF!</definedName>
    <definedName name="Number_of_plant_managers">#REF!</definedName>
    <definedName name="Number_of_Production_supervisors_per_shift">#REF!</definedName>
    <definedName name="Number_of_QC_personnel_required">#REF!</definedName>
    <definedName name="Number_of_receiving_laborers_required">#REF!</definedName>
    <definedName name="Number_of_reworkers_required_per_shift">#REF!</definedName>
    <definedName name="Number_of_shipping_laborers_required">#REF!</definedName>
    <definedName name="Number_of_Specialists_and_Buyers">#REF!</definedName>
    <definedName name="Number_of_stations_requiring_QC_checks">#REF!</definedName>
    <definedName name="Number_of_Superintendents_per_shift">#REF!</definedName>
    <definedName name="Number_of_unload_cycles_per_truck">#REF!</definedName>
    <definedName name="Number_of_Zone_supervisors_per_shift">#REF!</definedName>
    <definedName name="OEE">#REF!</definedName>
    <definedName name="Office_equipment__initial_cost">#REF!</definedName>
    <definedName name="Office_floor_space">#REF!</definedName>
    <definedName name="Office_supplies__phone_and_other_expenses_per_year">#REF!</definedName>
    <definedName name="Office_utilites_per_year">#REF!</definedName>
    <definedName name="oliver">#REF!</definedName>
    <definedName name="ooo">#REF!</definedName>
    <definedName name="Operating_supplies_expense_per_year">#REF!</definedName>
    <definedName name="opjopjip">#REF!</definedName>
    <definedName name="OPP">#REF!</definedName>
    <definedName name="Opportunity_cost_of_capital">#REF!</definedName>
    <definedName name="OQTY">#REF!</definedName>
    <definedName name="Other_Purchased_Items">#REF!</definedName>
    <definedName name="OTTL">#REF!</definedName>
    <definedName name="Outbound_freight_expense">#REF!</definedName>
    <definedName name="P">#REF!</definedName>
    <definedName name="P___0">#REF!</definedName>
    <definedName name="P___1">#REF!</definedName>
    <definedName name="P___2">#REF!</definedName>
    <definedName name="P___3">#REF!</definedName>
    <definedName name="P___5">#REF!</definedName>
    <definedName name="P___584">#REF!</definedName>
    <definedName name="P___65">#REF!</definedName>
    <definedName name="p___8">#REF!</definedName>
    <definedName name="PACKAGE">#REF!</definedName>
    <definedName name="Packaging_weight_factor">#REF!</definedName>
    <definedName name="pbadata">#REF!</definedName>
    <definedName name="PC_NB">#REF!</definedName>
    <definedName name="PC_NB_MGR">#REF!</definedName>
    <definedName name="PC_RD">#REF!</definedName>
    <definedName name="PC_REGULAR">#REF!</definedName>
    <definedName name="PCABS_material_cost">#REF!</definedName>
    <definedName name="PCEG">[0]!PCEG</definedName>
    <definedName name="Perishable_tooling_expense_per_year">#REF!</definedName>
    <definedName name="PerishableTooling">#REF!</definedName>
    <definedName name="plan">#REF!</definedName>
    <definedName name="Plant_floor_space_lease_rate_per_year">#REF!</definedName>
    <definedName name="Plant_Manager__administration">#REF!</definedName>
    <definedName name="Plant_manager_annual_cost">#REF!</definedName>
    <definedName name="plastic_equipment_burden">#REF!</definedName>
    <definedName name="plastic_material_cost">#REF!</definedName>
    <definedName name="Plastic_part_machine_labor">#REF!</definedName>
    <definedName name="plastic_purchased_material">#REF!</definedName>
    <definedName name="plastic_scrap_percentage">#REF!</definedName>
    <definedName name="Plastic_sub_cost">#REF!</definedName>
    <definedName name="plating_cost">#REF!</definedName>
    <definedName name="Plating_material_cost_total">#REF!</definedName>
    <definedName name="po">#REF!</definedName>
    <definedName name="powder_coat_cost">#REF!</definedName>
    <definedName name="Powder_coating_material_cost_total">#REF!</definedName>
    <definedName name="PRE_N">#REF!</definedName>
    <definedName name="press_break_burden_cost">#REF!</definedName>
    <definedName name="pressbreak_time">#REF!</definedName>
    <definedName name="pressbreak_time_two">#REF!</definedName>
    <definedName name="price">#REF!</definedName>
    <definedName name="PricingTable">#REF!</definedName>
    <definedName name="PricingTable2">#REF!</definedName>
    <definedName name="_xlnm.Print_Area">#REF!</definedName>
    <definedName name="PRINT_AREA_MI">#REF!</definedName>
    <definedName name="_xlnm.Print_Titles">#REF!</definedName>
    <definedName name="Print_Titles_MI">#REF!,#REF!</definedName>
    <definedName name="Product">#REF!</definedName>
    <definedName name="Product_life">#REF!</definedName>
    <definedName name="Production_per_shift">#REF!</definedName>
    <definedName name="Production_seconds_per_shift">#REF!</definedName>
    <definedName name="Production_Supervisor">#REF!</definedName>
    <definedName name="Profit_per_part">#REF!</definedName>
    <definedName name="PTHSTD">#REF!</definedName>
    <definedName name="Punch_burden_cost">#REF!</definedName>
    <definedName name="punch_tim">#REF!</definedName>
    <definedName name="punch_time_two">#REF!</definedName>
    <definedName name="Purchased_parts_final_assy">#REF!</definedName>
    <definedName name="PWB">#REF!</definedName>
    <definedName name="q">#REF!</definedName>
    <definedName name="Q_R">#REF!</definedName>
    <definedName name="q4tg">#REF!</definedName>
    <definedName name="QC">#REF!</definedName>
    <definedName name="QQQQ">#N/A</definedName>
    <definedName name="qqqqqqq">[0]!qqqqqqq</definedName>
    <definedName name="qry_Std_cost_to_raw">#REF!</definedName>
    <definedName name="qt">#REF!</definedName>
    <definedName name="Qty">#REF!</definedName>
    <definedName name="QTYCD">#REF!</definedName>
    <definedName name="Query1___SMTC_MPP_Only">#REF!</definedName>
    <definedName name="quote">#REF!</definedName>
    <definedName name="R_Q_F">#REF!</definedName>
    <definedName name="RATE">#REF!</definedName>
    <definedName name="Raw_material_cost_total">#REF!</definedName>
    <definedName name="RDEtotal">#REF!</definedName>
    <definedName name="rear_door_assembly">#REF!</definedName>
    <definedName name="Recall__risk">#REF!</definedName>
    <definedName name="_xlnm.Recorder">#REF!</definedName>
    <definedName name="REF">#REF!</definedName>
    <definedName name="REMARK">#REF!</definedName>
    <definedName name="RepMonth___0">"$"</definedName>
    <definedName name="RepMonth___0___0">"$"</definedName>
    <definedName name="report">#REF!</definedName>
    <definedName name="Req_Number_Machining">#REF!</definedName>
    <definedName name="Req_Number_Machining_Operators">#REF!</definedName>
    <definedName name="Required_labor_hours">#REF!</definedName>
    <definedName name="Required_number_of_operators_per_shift">#REF!</definedName>
    <definedName name="Rework_time_required_per_scrap_unit">#REF!</definedName>
    <definedName name="rf">#REF!</definedName>
    <definedName name="rfd">#REF!</definedName>
    <definedName name="RQty">#REF!</definedName>
    <definedName name="Safety_stock_level__hours">#REF!</definedName>
    <definedName name="SalaryAdjust">#REF!</definedName>
    <definedName name="sales">#REF!</definedName>
    <definedName name="SAMPLE_10">#REF!</definedName>
    <definedName name="SAMPLE_25">#REF!</definedName>
    <definedName name="SAMPLE_35">#REF!</definedName>
    <definedName name="SAMPLE_45">#REF!</definedName>
    <definedName name="SAMPLE_60">#REF!</definedName>
    <definedName name="SAMPLE_RUN">#REF!</definedName>
    <definedName name="sandra">#REF!</definedName>
    <definedName name="SceneNum">#REF!</definedName>
    <definedName name="SceneNum1">#REF!</definedName>
    <definedName name="Scheduled_breaks_per_shift__hours">#REF!</definedName>
    <definedName name="sd">#REF!</definedName>
    <definedName name="sdfsd">[0]!sdfsd</definedName>
    <definedName name="SEC">#REF!</definedName>
    <definedName name="SECE">#REF!</definedName>
    <definedName name="SH">#N/A</definedName>
    <definedName name="SHE">#REF!</definedName>
    <definedName name="Sheet_metal_cost">#REF!</definedName>
    <definedName name="Shifts_per_day">#REF!</definedName>
    <definedName name="Shipment_cost_per_kg">#REF!</definedName>
    <definedName name="shirley">#REF!</definedName>
    <definedName name="silkscreen_equip_cost">#REF!</definedName>
    <definedName name="SISTD">#REF!</definedName>
    <definedName name="skilled_labor_OEE">#REF!</definedName>
    <definedName name="skilled_machining_labor_content">#REF!</definedName>
    <definedName name="skilled_operators_per_shift">#REF!</definedName>
    <definedName name="SortArea">#REF!</definedName>
    <definedName name="SPDHOP">#REF!</definedName>
    <definedName name="SPEC212AB">#REF!</definedName>
    <definedName name="SPEC213BA">#REF!</definedName>
    <definedName name="SPEC213CA">#REF!</definedName>
    <definedName name="SPEC213D">#REF!</definedName>
    <definedName name="SPEC213E">#REF!</definedName>
    <definedName name="SPEC213F">#REF!</definedName>
    <definedName name="SPEC240A">#REF!</definedName>
    <definedName name="Specialists_and_Buyers">#REF!</definedName>
    <definedName name="SPECLDC">#REF!</definedName>
    <definedName name="SPECMD">#REF!</definedName>
    <definedName name="SPECOP">#REF!</definedName>
    <definedName name="Spring_cost">#REF!</definedName>
    <definedName name="SQFTtotal">#REF!</definedName>
    <definedName name="sqlCommand">1146159107</definedName>
    <definedName name="sqlError">754647045</definedName>
    <definedName name="sqlLogin">-249626624</definedName>
    <definedName name="sqlLogoff">1642528770</definedName>
    <definedName name="sqlPassword">526581764</definedName>
    <definedName name="sqlQuery">-1686372351</definedName>
    <definedName name="sqlUpdate">-1036517370</definedName>
    <definedName name="SSGE">#REF!</definedName>
    <definedName name="standard_labor_OEE">#REF!</definedName>
    <definedName name="standard_operators_per_shift">#REF!</definedName>
    <definedName name="Standard_production_days_per_year">#REF!</definedName>
    <definedName name="Status">#REF!</definedName>
    <definedName name="Steel_Liner_Assembly">#REF!</definedName>
    <definedName name="Steel_Liner_Equipment">#REF!</definedName>
    <definedName name="steel_liner_Machining_Labor">#REF!</definedName>
    <definedName name="Steel_Liner_material">#REF!</definedName>
    <definedName name="Steel_Liner_Part_Cost">#REF!</definedName>
    <definedName name="Steel_Liner_Purchased_Parts">#REF!</definedName>
    <definedName name="STEP">#REF!</definedName>
    <definedName name="StockStatus_041204">#REF!</definedName>
    <definedName name="Straight_time_work_day__hours">#REF!</definedName>
    <definedName name="sum">[0]!sum</definedName>
    <definedName name="SUM_HH">#REF!</definedName>
    <definedName name="Sundries">#REF!</definedName>
    <definedName name="Superintendent">#REF!</definedName>
    <definedName name="Superintendent_per_Area_manager">#REF!</definedName>
    <definedName name="T0p2target">#REF!</definedName>
    <definedName name="T0target">#REF!</definedName>
    <definedName name="T1DATA">#REF!</definedName>
    <definedName name="T1target">#REF!</definedName>
    <definedName name="TABLE_1">#REF!</definedName>
    <definedName name="TABLE_2">#REF!</definedName>
    <definedName name="TAKT_time">#REF!</definedName>
    <definedName name="TARGET">#REF!</definedName>
    <definedName name="Target_Inventory_Turns">#REF!</definedName>
    <definedName name="Target_Piece_Price">#REF!</definedName>
    <definedName name="TaxTV">10%</definedName>
    <definedName name="TaxXL">5%</definedName>
    <definedName name="Tb_week_Prod_Sup">#REF!</definedName>
    <definedName name="TC_07">#REF!</definedName>
    <definedName name="TEMP">#N/A</definedName>
    <definedName name="ten">#REF!</definedName>
    <definedName name="test">#REF!</definedName>
    <definedName name="TEST0">#REF!</definedName>
    <definedName name="TEST11">#N/A</definedName>
    <definedName name="TEST12">#N/A</definedName>
    <definedName name="TEST13">#N/A</definedName>
    <definedName name="TEST14">#N/A</definedName>
    <definedName name="TEST15">#N/A</definedName>
    <definedName name="TEST16">#N/A</definedName>
    <definedName name="TEST5">#REF!</definedName>
    <definedName name="TESTHKEY">#REF!</definedName>
    <definedName name="TESTKEYS">#REF!</definedName>
    <definedName name="TESTVKEY">#REF!</definedName>
    <definedName name="Third_Q">#REF!</definedName>
    <definedName name="ThisIdle">#REF!</definedName>
    <definedName name="Time_between_QC_checks">#REF!</definedName>
    <definedName name="Time_between_truck_arrivals">#REF!</definedName>
    <definedName name="Time_between_truck_departures">#REF!</definedName>
    <definedName name="Time_required_per_check__seconds">#REF!</definedName>
    <definedName name="Time_required_per_delivery__seconds">#REF!</definedName>
    <definedName name="Time_required_per_loading_cycle__seconds">#REF!</definedName>
    <definedName name="Time_required_per_unloading_cycle__seconds">#REF!</definedName>
    <definedName name="Timesaver_equip_cost">#REF!</definedName>
    <definedName name="tin_plating_cost">#REF!</definedName>
    <definedName name="tooling">#REF!</definedName>
    <definedName name="tooling___0">#REF!</definedName>
    <definedName name="tooling___1">#REF!</definedName>
    <definedName name="tooling___2">#REF!</definedName>
    <definedName name="tooling___3">#REF!</definedName>
    <definedName name="tooling___4">#REF!</definedName>
    <definedName name="tooling___5">#REF!</definedName>
    <definedName name="Tooling_expense_per_year">#REF!</definedName>
    <definedName name="toolingjk">#REF!</definedName>
    <definedName name="total_assembly_build_time">#REF!</definedName>
    <definedName name="total_assembly_labor_time">#REF!</definedName>
    <definedName name="total_assembly_setup_time">#REF!</definedName>
    <definedName name="Total_equipment_costs">#REF!</definedName>
    <definedName name="Total_initial_research_and_development_investment">#REF!</definedName>
    <definedName name="Total_Machining_Labor">#REF!</definedName>
    <definedName name="Total_material_component_costs">#REF!</definedName>
    <definedName name="total_material_cost">#REF!</definedName>
    <definedName name="Total_material_handling_work_content">#REF!</definedName>
    <definedName name="Total_QC_check_work_content">#REF!</definedName>
    <definedName name="Total_receiving_work_content">#REF!</definedName>
    <definedName name="Total_shipping_work_content">#REF!</definedName>
    <definedName name="Total_squarefootage_used">#REF!</definedName>
    <definedName name="Total_tooling_costs">#REF!</definedName>
    <definedName name="TQLCM">#REF!</definedName>
    <definedName name="TRAVEL_CHN">#REF!</definedName>
    <definedName name="TRAVEL_EU">#REF!</definedName>
    <definedName name="TRAVEL_JP">#REF!</definedName>
    <definedName name="TRAVEL_USA">#REF!</definedName>
    <definedName name="travelF">#REF!</definedName>
    <definedName name="TTLSPECOP">#REF!</definedName>
    <definedName name="Turret_burden_cost">#REF!</definedName>
    <definedName name="turret_tim">#REF!</definedName>
    <definedName name="turret_tim_two">#REF!</definedName>
    <definedName name="ty">#REF!</definedName>
    <definedName name="TYPE">#REF!</definedName>
    <definedName name="UI">#REF!</definedName>
    <definedName name="uip">#REF!</definedName>
    <definedName name="unit_price">#REF!</definedName>
    <definedName name="UnitTTL">#REF!</definedName>
    <definedName name="UnityWIOshield">#REF!</definedName>
    <definedName name="Unpaid_lunch_breaks_per_shift__hours">#REF!</definedName>
    <definedName name="Untitled">#REF!</definedName>
    <definedName name="us">#REF!</definedName>
    <definedName name="USDchart">#REF!</definedName>
    <definedName name="USE">#REF!</definedName>
    <definedName name="Useful_life_for_equipment_and_dunnage">#REF!</definedName>
    <definedName name="Useful_life_for_equipment_tooling">#REF!</definedName>
    <definedName name="Useful_life_for_office_assets">#REF!</definedName>
    <definedName name="USQTY">#REF!</definedName>
    <definedName name="USTLL">#REF!</definedName>
    <definedName name="Utilities_expenses_per_year">#REF!</definedName>
    <definedName name="ValidBOMRange">#REF!</definedName>
    <definedName name="VALUE">#REF!</definedName>
    <definedName name="VDET">#REF!</definedName>
    <definedName name="Version___0">"$"</definedName>
    <definedName name="Version___0___0">"$"</definedName>
    <definedName name="vfb">#REF!</definedName>
    <definedName name="VN">#N/A</definedName>
    <definedName name="VS">#REF!</definedName>
    <definedName name="VSCE">#REF!</definedName>
    <definedName name="W">#REF!</definedName>
    <definedName name="w4e">[0]!w4e</definedName>
    <definedName name="WACC">#REF!</definedName>
    <definedName name="Warranty_expenses">#REF!</definedName>
    <definedName name="WE">#REF!</definedName>
    <definedName name="weeeeeeee">#REF!</definedName>
    <definedName name="week1">#REF!</definedName>
    <definedName name="week10">#REF!</definedName>
    <definedName name="week11">#REF!</definedName>
    <definedName name="week12">#REF!</definedName>
    <definedName name="week2">#REF!</definedName>
    <definedName name="week3">#REF!</definedName>
    <definedName name="week4">#REF!</definedName>
    <definedName name="week5">#REF!</definedName>
    <definedName name="week5A">#REF!</definedName>
    <definedName name="week5b">#REF!</definedName>
    <definedName name="week6">#REF!</definedName>
    <definedName name="week7">#REF!</definedName>
    <definedName name="week8">#REF!</definedName>
    <definedName name="week9a">#REF!</definedName>
    <definedName name="week9b">#REF!</definedName>
    <definedName name="Weekend_production_days_per_year">#REF!</definedName>
    <definedName name="weight">#REF!</definedName>
    <definedName name="weld_time">#REF!</definedName>
    <definedName name="welding_equip_cost">#REF!</definedName>
    <definedName name="wire_cost">#REF!</definedName>
    <definedName name="wl">#REF!</definedName>
    <definedName name="wood_cost">#REF!</definedName>
    <definedName name="workbench_equip_cost">#REF!</definedName>
    <definedName name="workbench_w_screw_equip_cost">#REF!</definedName>
    <definedName name="wp">#REF!</definedName>
    <definedName name="WPG54G_TOOL">#REF!</definedName>
    <definedName name="WQ">#N/A</definedName>
    <definedName name="WRT54G_TOOL">#REF!</definedName>
    <definedName name="WRT54GC_TOOL">#REF!</definedName>
    <definedName name="wtg">#REF!</definedName>
    <definedName name="wtgq4channel">#REF!</definedName>
    <definedName name="WTR54G_TOOL">#REF!</definedName>
    <definedName name="X">#N/A</definedName>
    <definedName name="x_y">#REF!</definedName>
    <definedName name="xcc">#REF!</definedName>
    <definedName name="xdgfsdhtjgk">[0]!xdgfsdhtjgk</definedName>
    <definedName name="Yearly_carrying_cost_of_inventory">#REF!</definedName>
    <definedName name="Yearly_production">#REF!</definedName>
    <definedName name="YldCode">#REF!</definedName>
    <definedName name="YldCodeOld">#REF!</definedName>
    <definedName name="YSizeB">#REF!</definedName>
    <definedName name="YT">#N/A</definedName>
    <definedName name="z">#REF!</definedName>
    <definedName name="znc0509">#REF!</definedName>
    <definedName name="Zone_Supervisor">#REF!</definedName>
    <definedName name="Zone_supervisors_per_MPS">#REF!</definedName>
    <definedName name="Zone_supervisors_per_Superintendent">#REF!</definedName>
    <definedName name="zsc">#REF!</definedName>
    <definedName name="上期">#REF!</definedName>
    <definedName name="中山">#REF!</definedName>
    <definedName name="人力">#REF!</definedName>
    <definedName name="內參">#REF!</definedName>
    <definedName name="內參1">#REF!</definedName>
    <definedName name="全">#REF!</definedName>
    <definedName name="全技員_Line_technican">#REF!</definedName>
    <definedName name="公式">#N/A</definedName>
    <definedName name="其他收支">#REF!</definedName>
    <definedName name="加班明細">INDIRECT(ADDRESS(2,3,,,#REF!)):INDIRECT(ADDRESS(150,8,,,#REF!))</definedName>
    <definedName name="原資料">#REF!</definedName>
    <definedName name="反面泛用機著裝零件">#REF!</definedName>
    <definedName name="單台總工時_秒__Total_work_time_per_product">#REF!</definedName>
    <definedName name="單班小時產能_sets_hr">#REF!</definedName>
    <definedName name="單班月產能_sets_Mon">#REF!</definedName>
    <definedName name="單班直接作業人數_Manpower_per_shift">#REF!</definedName>
    <definedName name="單班總人數_Total_manpower_per_shift">#REF!</definedName>
    <definedName name="在">#REF!</definedName>
    <definedName name="外購件LIST">VLOOKUP(#REF!,加班明細,6,0)</definedName>
    <definedName name="天空">[0]!天空</definedName>
    <definedName name="實報">VLOOKUP(#REF!,加班明細,6,0)</definedName>
    <definedName name="實線">#REF!</definedName>
    <definedName name="往来对账单">#REF!</definedName>
    <definedName name="新資料表">#REF!</definedName>
    <definedName name="明细分类账">#REF!</definedName>
    <definedName name="暗暗">#REF!</definedName>
    <definedName name="更名">#REF!</definedName>
    <definedName name="更名2">#REF!</definedName>
    <definedName name="未命名">#REF!</definedName>
    <definedName name="查詢Employee">#REF!</definedName>
    <definedName name="查詢補發扣檔">#REF!</definedName>
    <definedName name="核算项目明细表">#REF!</definedName>
    <definedName name="森">VLOOKUP(#REF!,[0]!加班明細,6,0)</definedName>
    <definedName name="楊烈">#REF!</definedName>
    <definedName name="物流_Material_handle">#REF!</definedName>
    <definedName name="生產力_set_Hr_person">#REF!</definedName>
    <definedName name="科目余额表">#REF!</definedName>
    <definedName name="稼動率_Efficiency">#REF!</definedName>
    <definedName name="管理損益用">#REF!</definedName>
    <definedName name="結果">#REF!</definedName>
    <definedName name="線長_Line_supervisor">#REF!</definedName>
    <definedName name="總計">#REF!</definedName>
    <definedName name="規劃考量0521">{"傳各位表單.xls","Sheet1"}</definedName>
    <definedName name="解雄偉">#REF!</definedName>
    <definedName name="設備清單" hidden="1">{"'T&amp;C'!$A$1:$B$35","'Utility Requiments-Footprint'!$A$1:$E$92","'UP2000 Conf'!$A$1:$F$311","'Quote Summary'!$B$1:$D$43","'Features-Config'!$A$1:$D$99","'quocvrpge'!$A$1:$J$42"}</definedName>
    <definedName name="计算式">#REF!</definedName>
    <definedName name="试算平衡表">#REF!</definedName>
    <definedName name="鍳">[0]!鍳</definedName>
    <definedName name="長投3">[0]!長投3</definedName>
    <definedName name="長投6">[0]!長投6</definedName>
    <definedName name="长度扣减式">#REF!</definedName>
    <definedName name="陽烈1">#REF!</definedName>
    <definedName name="集團">#REF!</definedName>
    <definedName name="集團匯率">#REF!</definedName>
    <definedName name="集團目標">#REF!</definedName>
    <definedName name="預算curr">#REF!</definedName>
    <definedName name="鴻准">[0]!鴻准</definedName>
    <definedName name="鴻準">[0]!鴻準</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24" i="1" l="1"/>
  <c r="AF194" i="1"/>
  <c r="AE225" i="1"/>
  <c r="AE332" i="1"/>
  <c r="AE131" i="1"/>
  <c r="AE15" i="1"/>
  <c r="AE347" i="1" l="1"/>
  <c r="AE338" i="1"/>
  <c r="AE325" i="1"/>
  <c r="AE320" i="1"/>
  <c r="AE314" i="1"/>
  <c r="AE282" i="1"/>
  <c r="AE250" i="1"/>
  <c r="AE189" i="1"/>
  <c r="AE182" i="1"/>
  <c r="AE175" i="1"/>
  <c r="AE163" i="1"/>
  <c r="AE156" i="1"/>
  <c r="AE346" i="1"/>
  <c r="AE337" i="1"/>
  <c r="AE331" i="1"/>
  <c r="AE324" i="1"/>
  <c r="AE319" i="1"/>
  <c r="AE313" i="1"/>
  <c r="AE298" i="1"/>
  <c r="AE281" i="1"/>
  <c r="AE278" i="1"/>
  <c r="AE249" i="1"/>
  <c r="AE246" i="1"/>
  <c r="AE222" i="1"/>
  <c r="AE188" i="1"/>
  <c r="AE181" i="1"/>
  <c r="AE174" i="1"/>
  <c r="AE162" i="1"/>
  <c r="AE155" i="1"/>
  <c r="AE143" i="1"/>
  <c r="AE123" i="1"/>
  <c r="AE114" i="1"/>
  <c r="AE85" i="1"/>
  <c r="AE78" i="1"/>
  <c r="AE68" i="1"/>
  <c r="AE58" i="1"/>
  <c r="AE44" i="1"/>
  <c r="AE32" i="1"/>
  <c r="AE11" i="1"/>
  <c r="AE107" i="1"/>
  <c r="AE104" i="1"/>
  <c r="AE330" i="1"/>
  <c r="AE323" i="1"/>
  <c r="AE322" i="1"/>
  <c r="AE321" i="1"/>
  <c r="AE318" i="1"/>
  <c r="AE312" i="1"/>
  <c r="AE297" i="1"/>
  <c r="AE285" i="1"/>
  <c r="AE277" i="1"/>
  <c r="AE272" i="1"/>
  <c r="AE268" i="1"/>
  <c r="AE255" i="1"/>
  <c r="AE251" i="1"/>
  <c r="AE245" i="1"/>
  <c r="AE244" i="1"/>
  <c r="AE236" i="1"/>
  <c r="AE230" i="1"/>
  <c r="AE229" i="1"/>
  <c r="AE208" i="1"/>
  <c r="AE205" i="1"/>
  <c r="AE173" i="1"/>
  <c r="AE167" i="1"/>
  <c r="AE148" i="1"/>
  <c r="AE142" i="1"/>
  <c r="AE130" i="1"/>
  <c r="AE129" i="1"/>
  <c r="AE120" i="1"/>
  <c r="AE119" i="1"/>
  <c r="AE77" i="1"/>
  <c r="AE67" i="1"/>
  <c r="AE57" i="1"/>
  <c r="AE48" i="1"/>
  <c r="AE35" i="1"/>
  <c r="AE31" i="1"/>
  <c r="AE19" i="1"/>
  <c r="AE14" i="1"/>
  <c r="AE12" i="1"/>
  <c r="AE10" i="1"/>
  <c r="AE103" i="1"/>
  <c r="AE95" i="1"/>
  <c r="AE94" i="1"/>
  <c r="AE336" i="1"/>
  <c r="AE308" i="1"/>
  <c r="AE271" i="1"/>
  <c r="AE292" i="1"/>
  <c r="AE254" i="1"/>
  <c r="AE195" i="1"/>
  <c r="AE193" i="1"/>
  <c r="AE154" i="1"/>
  <c r="AE141" i="1"/>
  <c r="AE133" i="1"/>
  <c r="AE76" i="1"/>
  <c r="AE66" i="1"/>
  <c r="AE56" i="1"/>
  <c r="AE43" i="1"/>
  <c r="AE38" i="1"/>
  <c r="AE30" i="1"/>
  <c r="AE23" i="1"/>
  <c r="AE18" i="1"/>
  <c r="AE9" i="1"/>
  <c r="AE98" i="1"/>
  <c r="AE335" i="1"/>
  <c r="AE307" i="1"/>
  <c r="AE270" i="1"/>
  <c r="AE291" i="1"/>
  <c r="AE253" i="1"/>
  <c r="AE192" i="1"/>
  <c r="AE153" i="1"/>
  <c r="AE140" i="1"/>
  <c r="AE132" i="1"/>
  <c r="AE88" i="1"/>
  <c r="AE84" i="1"/>
  <c r="AE75" i="1"/>
  <c r="AE65" i="1"/>
  <c r="AE55" i="1"/>
  <c r="AE42" i="1"/>
  <c r="AE29" i="1"/>
  <c r="AE22" i="1"/>
  <c r="AE17" i="1"/>
  <c r="AE8" i="1"/>
  <c r="AE97" i="1"/>
  <c r="AE350" i="1"/>
  <c r="AE345" i="1"/>
  <c r="AE342" i="1"/>
  <c r="AE339" i="1"/>
  <c r="AE329" i="1"/>
  <c r="AE317" i="1"/>
  <c r="AE311" i="1"/>
  <c r="AE356" i="1"/>
  <c r="AE355" i="1"/>
  <c r="AE296" i="1"/>
  <c r="AE288" i="1"/>
  <c r="AE279" i="1"/>
  <c r="AE276" i="1"/>
  <c r="AE267" i="1"/>
  <c r="AE264" i="1"/>
  <c r="AE243" i="1"/>
  <c r="AE242" i="1"/>
  <c r="AE233" i="1"/>
  <c r="AE228" i="1"/>
  <c r="AE209" i="1"/>
  <c r="AE207" i="1"/>
  <c r="AE204" i="1"/>
  <c r="AE202" i="1"/>
  <c r="AE201" i="1"/>
  <c r="AE198" i="1"/>
  <c r="AE187" i="1"/>
  <c r="AE180" i="1"/>
  <c r="AE172" i="1"/>
  <c r="AE166" i="1"/>
  <c r="AE161" i="1"/>
  <c r="AE152" i="1"/>
  <c r="AE147" i="1"/>
  <c r="AE139" i="1"/>
  <c r="AE128" i="1"/>
  <c r="AE113" i="1"/>
  <c r="AE87" i="1"/>
  <c r="AE83" i="1"/>
  <c r="AE74" i="1"/>
  <c r="AE64" i="1"/>
  <c r="AE54" i="1"/>
  <c r="AE41" i="1"/>
  <c r="AE28" i="1"/>
  <c r="AE7" i="1"/>
  <c r="AE105" i="1"/>
  <c r="AE102" i="1"/>
  <c r="AE93" i="1"/>
  <c r="AE354" i="1"/>
  <c r="AE352" i="1"/>
  <c r="AE349" i="1"/>
  <c r="AE344" i="1"/>
  <c r="AE341" i="1"/>
  <c r="AE328" i="1"/>
  <c r="AE316" i="1"/>
  <c r="AE310" i="1"/>
  <c r="AE304" i="1"/>
  <c r="AE295" i="1"/>
  <c r="AE287" i="1"/>
  <c r="AE283" i="1"/>
  <c r="AE275" i="1"/>
  <c r="AE266" i="1"/>
  <c r="AE263" i="1"/>
  <c r="AE261" i="1"/>
  <c r="AE259" i="1"/>
  <c r="AE257" i="1"/>
  <c r="AE248" i="1"/>
  <c r="AE241" i="1"/>
  <c r="AE240" i="1"/>
  <c r="AE235" i="1"/>
  <c r="AE232" i="1"/>
  <c r="AE227" i="1"/>
  <c r="AE224" i="1"/>
  <c r="AE221" i="1"/>
  <c r="AE219" i="1"/>
  <c r="AE217" i="1"/>
  <c r="AE215" i="1"/>
  <c r="AE213" i="1"/>
  <c r="AE200" i="1"/>
  <c r="AE197" i="1"/>
  <c r="AE186" i="1"/>
  <c r="AE179" i="1"/>
  <c r="AE178" i="1"/>
  <c r="AE171" i="1"/>
  <c r="AE170" i="1"/>
  <c r="AE165" i="1"/>
  <c r="AE160" i="1"/>
  <c r="AE158" i="1"/>
  <c r="AE151" i="1"/>
  <c r="AE146" i="1"/>
  <c r="AE138" i="1"/>
  <c r="AE127" i="1"/>
  <c r="AE122" i="1"/>
  <c r="AE116" i="1"/>
  <c r="AE112" i="1"/>
  <c r="AE90" i="1"/>
  <c r="AE82" i="1"/>
  <c r="AE73" i="1"/>
  <c r="AE63" i="1"/>
  <c r="AE53" i="1"/>
  <c r="AE47" i="1"/>
  <c r="AE34" i="1"/>
  <c r="AE27" i="1"/>
  <c r="AE6" i="1"/>
  <c r="AE108" i="1"/>
  <c r="AE101" i="1"/>
  <c r="AE92" i="1"/>
  <c r="AE353" i="1"/>
  <c r="AE351" i="1"/>
  <c r="AE348" i="1"/>
  <c r="AE343" i="1"/>
  <c r="AE340" i="1"/>
  <c r="AE327" i="1"/>
  <c r="AE315" i="1"/>
  <c r="AE309" i="1"/>
  <c r="AE303" i="1"/>
  <c r="AE294" i="1"/>
  <c r="AE286" i="1"/>
  <c r="AE280" i="1"/>
  <c r="AE274" i="1"/>
  <c r="AE265" i="1"/>
  <c r="AE262" i="1"/>
  <c r="AE260" i="1"/>
  <c r="AE258" i="1"/>
  <c r="AE256" i="1"/>
  <c r="AE247" i="1"/>
  <c r="AE239" i="1"/>
  <c r="AE238" i="1"/>
  <c r="AE234" i="1"/>
  <c r="AE231" i="1"/>
  <c r="AE226" i="1"/>
  <c r="AE223" i="1"/>
  <c r="AE220" i="1"/>
  <c r="AE218" i="1"/>
  <c r="AE216" i="1"/>
  <c r="AE214" i="1"/>
  <c r="AE212" i="1"/>
  <c r="AE206" i="1"/>
  <c r="AE203" i="1"/>
  <c r="AE199" i="1"/>
  <c r="AE196" i="1"/>
  <c r="AE185" i="1"/>
  <c r="AE177" i="1"/>
  <c r="AE176" i="1"/>
  <c r="AE169" i="1"/>
  <c r="AE168" i="1"/>
  <c r="AE164" i="1"/>
  <c r="AE159" i="1"/>
  <c r="AE157" i="1"/>
  <c r="AE150" i="1"/>
  <c r="AE145" i="1"/>
  <c r="AE137" i="1"/>
  <c r="AE126" i="1"/>
  <c r="AE121" i="1"/>
  <c r="AE115" i="1"/>
  <c r="AE111" i="1"/>
  <c r="AE89" i="1"/>
  <c r="AE81" i="1"/>
  <c r="AE72" i="1"/>
  <c r="AE62" i="1"/>
  <c r="AE52" i="1"/>
  <c r="AE46" i="1"/>
  <c r="AE33" i="1"/>
  <c r="AE26" i="1"/>
  <c r="AE5" i="1"/>
  <c r="AE106" i="1"/>
  <c r="AE100" i="1"/>
  <c r="AE91" i="1"/>
  <c r="AE334" i="1"/>
  <c r="AE326" i="1"/>
  <c r="AE306" i="1"/>
  <c r="AE293" i="1"/>
  <c r="AE284" i="1"/>
  <c r="AE273" i="1"/>
  <c r="AE290" i="1"/>
  <c r="AE237" i="1"/>
  <c r="AE210" i="1"/>
  <c r="AE191" i="1"/>
  <c r="AE144" i="1"/>
  <c r="AE136" i="1"/>
  <c r="AE125" i="1"/>
  <c r="AE110" i="1"/>
  <c r="AE86" i="1"/>
  <c r="AE80" i="1"/>
  <c r="AE71" i="1"/>
  <c r="AE61" i="1"/>
  <c r="AE51" i="1"/>
  <c r="AE40" i="1"/>
  <c r="AE25" i="1"/>
  <c r="AE21" i="1"/>
  <c r="AE16" i="1"/>
  <c r="AE4" i="1"/>
  <c r="AE109" i="1"/>
  <c r="AE99" i="1"/>
  <c r="AE333" i="1"/>
  <c r="AE302" i="1"/>
  <c r="AE305" i="1"/>
  <c r="AE269" i="1"/>
  <c r="AE289" i="1"/>
  <c r="AE252" i="1"/>
  <c r="AE194" i="1"/>
  <c r="AE190" i="1"/>
  <c r="AE149" i="1"/>
  <c r="AE135" i="1"/>
  <c r="AE70" i="1"/>
  <c r="AE60" i="1"/>
  <c r="AE50" i="1"/>
  <c r="AE39" i="1"/>
  <c r="AE37" i="1"/>
  <c r="AE24" i="1"/>
  <c r="AE20" i="1"/>
  <c r="AE3" i="1"/>
  <c r="AE96" i="1"/>
  <c r="AE301" i="1"/>
  <c r="AE300" i="1"/>
  <c r="AE299" i="1"/>
  <c r="AE184" i="1"/>
  <c r="AE183" i="1"/>
  <c r="AE134" i="1"/>
  <c r="AE118" i="1"/>
  <c r="AE117" i="1"/>
  <c r="AE79" i="1"/>
  <c r="AE69" i="1"/>
  <c r="AE59" i="1"/>
  <c r="AE49" i="1"/>
  <c r="AE45" i="1"/>
  <c r="AE36" i="1"/>
  <c r="AE13" i="1"/>
  <c r="AE2" i="1"/>
</calcChain>
</file>

<file path=xl/comments1.xml><?xml version="1.0" encoding="utf-8"?>
<comments xmlns="http://schemas.openxmlformats.org/spreadsheetml/2006/main">
  <authors>
    <author>阮登宜</author>
  </authors>
  <commentList>
    <comment ref="J205" authorId="0" shapeId="0">
      <text>
        <r>
          <rPr>
            <b/>
            <sz val="9"/>
            <color indexed="81"/>
            <rFont val="Tahoma"/>
            <charset val="1"/>
          </rPr>
          <t>阮登宜:</t>
        </r>
        <r>
          <rPr>
            <sz val="9"/>
            <color indexed="81"/>
            <rFont val="Tahoma"/>
            <charset val="1"/>
          </rPr>
          <t xml:space="preserve">
HAR000821</t>
        </r>
      </text>
    </comment>
    <comment ref="J208" authorId="0" shapeId="0">
      <text>
        <r>
          <rPr>
            <b/>
            <sz val="9"/>
            <color indexed="81"/>
            <rFont val="Tahoma"/>
            <charset val="1"/>
          </rPr>
          <t>阮登宜:</t>
        </r>
        <r>
          <rPr>
            <sz val="9"/>
            <color indexed="81"/>
            <rFont val="Tahoma"/>
            <charset val="1"/>
          </rPr>
          <t xml:space="preserve">
HAR000820</t>
        </r>
      </text>
    </comment>
  </commentList>
</comments>
</file>

<file path=xl/sharedStrings.xml><?xml version="1.0" encoding="utf-8"?>
<sst xmlns="http://schemas.openxmlformats.org/spreadsheetml/2006/main" count="10400" uniqueCount="562">
  <si>
    <t>ProductName</t>
  </si>
  <si>
    <t>MTS (Mã tài sản)</t>
  </si>
  <si>
    <t>ECONumber</t>
  </si>
  <si>
    <t>ECOState</t>
  </si>
  <si>
    <t>ReleaseDate</t>
  </si>
  <si>
    <t>PN (SFG\SA)</t>
  </si>
  <si>
    <t>Alternative PN</t>
  </si>
  <si>
    <t>ProductLines</t>
  </si>
  <si>
    <t>StationTypes</t>
  </si>
  <si>
    <t>PN</t>
  </si>
  <si>
    <t>Description</t>
  </si>
  <si>
    <t>Group</t>
  </si>
  <si>
    <t>Vendor</t>
  </si>
  <si>
    <t>Quantity</t>
  </si>
  <si>
    <t>CreationDate</t>
  </si>
  <si>
    <t>ChangeReason</t>
  </si>
  <si>
    <t>Related to ACC-KIT</t>
  </si>
  <si>
    <t>Relation</t>
  </si>
  <si>
    <t>Product</t>
  </si>
  <si>
    <t>Real BOM</t>
  </si>
  <si>
    <t>PIC</t>
  </si>
  <si>
    <t>Model#1</t>
  </si>
  <si>
    <t>Station
Name</t>
  </si>
  <si>
    <t>BF
(1P/2P)</t>
  </si>
  <si>
    <t>Manufacturers 
code</t>
  </si>
  <si>
    <t>station
Qty</t>
  </si>
  <si>
    <t>Forcast
(K/Q)</t>
  </si>
  <si>
    <t>Life  cycle
Limit</t>
  </si>
  <si>
    <t>Dynamic/
Static</t>
  </si>
  <si>
    <t>Buffer</t>
  </si>
  <si>
    <t>Total demand
(qty*station)</t>
  </si>
  <si>
    <t>MOQ</t>
  </si>
  <si>
    <t>PO
Qty</t>
  </si>
  <si>
    <t>HASS GENERAL - ALL HCA</t>
  </si>
  <si>
    <t>MTS00432</t>
  </si>
  <si>
    <t>GCO-032390</t>
  </si>
  <si>
    <t>Released</t>
  </si>
  <si>
    <t>5/22/2023 12:00:00 AM</t>
  </si>
  <si>
    <t>SFG103179</t>
  </si>
  <si>
    <t/>
  </si>
  <si>
    <t>HASS</t>
  </si>
  <si>
    <t>ACC000205</t>
  </si>
  <si>
    <t>POWER CORD BLACK 250V 10A 1830MM TYPE H</t>
  </si>
  <si>
    <t>Power Cord</t>
  </si>
  <si>
    <t>DROR COMMUNICATION SYSTEMS LTD.</t>
  </si>
  <si>
    <t>5/26/2015 4:28:04 PM</t>
  </si>
  <si>
    <t>Released to Agile</t>
  </si>
  <si>
    <t>No</t>
  </si>
  <si>
    <t>Station BOM</t>
  </si>
  <si>
    <t>Hass</t>
  </si>
  <si>
    <t>Y</t>
  </si>
  <si>
    <t>FXVN</t>
  </si>
  <si>
    <t>S</t>
  </si>
  <si>
    <t>ACC000916</t>
  </si>
  <si>
    <t>USB-TO-SERIAL CONVERTER (ATEN P/N:UC232A)</t>
  </si>
  <si>
    <t>Accessories-Other</t>
  </si>
  <si>
    <t>ATEN</t>
  </si>
  <si>
    <t>1/16/2018 2:26:53 PM</t>
  </si>
  <si>
    <t>ACC001627</t>
  </si>
  <si>
    <t>GEN3 SUPER MICRO SERVER</t>
  </si>
  <si>
    <t>Server</t>
  </si>
  <si>
    <t>5/26/2015 4:28:03 PM</t>
  </si>
  <si>
    <t>ACC001816</t>
  </si>
  <si>
    <t>BARCODE SCANNER 1D</t>
  </si>
  <si>
    <t>HONEYWELL</t>
  </si>
  <si>
    <t>11/26/2020 12:00:00 AM</t>
  </si>
  <si>
    <t>ACC001838</t>
  </si>
  <si>
    <t>KEYBOARD</t>
  </si>
  <si>
    <t>IBM</t>
  </si>
  <si>
    <t>1/20/2021 12:00:00 AM</t>
  </si>
  <si>
    <t>ACC001839</t>
  </si>
  <si>
    <t>MONITOR WITH MOUNTING HOLES</t>
  </si>
  <si>
    <t>ACC001840</t>
  </si>
  <si>
    <t>MOUSE</t>
  </si>
  <si>
    <t>ACC001881</t>
  </si>
  <si>
    <t>ETS HASS OVEN 1000L</t>
  </si>
  <si>
    <t>HARDY TECHNOLOGY</t>
  </si>
  <si>
    <t>3/21/2021 1:11:00 PM</t>
  </si>
  <si>
    <t>HAR000008</t>
  </si>
  <si>
    <t>HASS 3.3V POWER SUPPLY CABLE HARNESS ASSEMBLY</t>
  </si>
  <si>
    <t>Various</t>
  </si>
  <si>
    <t>9/17/2018 1:53:42 PM</t>
  </si>
  <si>
    <t>HAR000009</t>
  </si>
  <si>
    <t>HASS 12V POWER SUPPLY CABLE HARNESS ASSEMBLY</t>
  </si>
  <si>
    <t>9/17/2018 1:54:04 PM</t>
  </si>
  <si>
    <t>HAR000515</t>
  </si>
  <si>
    <t>ETH CAT6A CABLE RJ45 TO RJ45 : 3M GRAY (PANDUIT CAT: STP6X3MIG)</t>
  </si>
  <si>
    <t>Assy-Harness</t>
  </si>
  <si>
    <t>BAFO TECHNOLOGIES CORPORATION</t>
  </si>
  <si>
    <t>8/11/2015 1:01:20 PM</t>
  </si>
  <si>
    <t>HAR000849</t>
  </si>
  <si>
    <t>ZUP POWER SUPPLY RS232 CABLE ASSEMBLY DB9-RJ45 (NC401), 1M</t>
  </si>
  <si>
    <t>TDK-LAMBDA</t>
  </si>
  <si>
    <t>3/21/2021 1:01:55 PM</t>
  </si>
  <si>
    <t>HAR000851</t>
  </si>
  <si>
    <t>RS485 SERIAL LINK CABLE BETWEEN POWER SUPPLIES RJ45-RJ45 (GEN/RJ45), 0.5M</t>
  </si>
  <si>
    <t>8/8/2018 9:48:56 AM</t>
  </si>
  <si>
    <t>POW000432</t>
  </si>
  <si>
    <t>AC/DC PROGRAMMABLE POWER SUPPLY 0-6V 0-66A 396A</t>
  </si>
  <si>
    <t>PowerSupply</t>
  </si>
  <si>
    <t>3/21/2021 1:00:00 PM</t>
  </si>
  <si>
    <t>POW000433</t>
  </si>
  <si>
    <t>AC/DC PROGRAMMABLE POWER SUPPLY 0-20V 0-40A 800W</t>
  </si>
  <si>
    <t>3/21/2021 1:00:59 PM</t>
  </si>
  <si>
    <t>TB000068</t>
  </si>
  <si>
    <t>HASS ADAPTER BOARD FOR HCAS</t>
  </si>
  <si>
    <t>9/17/2018 1:52:44 PM</t>
  </si>
  <si>
    <t>NV</t>
  </si>
  <si>
    <t>D</t>
  </si>
  <si>
    <t>GENERAL HCA CUST (75W-RHA)</t>
  </si>
  <si>
    <t>MTS00022</t>
  </si>
  <si>
    <t>ECO-066937</t>
  </si>
  <si>
    <t>Implemented</t>
  </si>
  <si>
    <t>1/29/2023 12:00:00 AM</t>
  </si>
  <si>
    <t>01FT785,01GK7G,01LL630,01LL634,01LL644,01LL648,01PE648,01PE649,01PG720,01PG721,01PG722,01PG778,02CM911,02CM912,02CM914,02CM940,02CM941,02CM980,02CM989,02JJ607,02JJ608,02YG184,03GN506,03GX412,03GX453,03HD072,03HD076,049J96,06XJXK,07TKND,08P2T2,0CY7GD,0F6FXM,0GJDG3,0K84XJ,0M8XMC,0MX64H,0R5WK9,0R7T63,0RYMTY,0RYMTY_DK,0TRMPK,0V175Y,0WVFM0,0Y1T43,0Y773V,105-001-700-00,105-001-770-00,105-572-021-00,30-100256-01,30-100260-01,30-100312-01,692-13728-0000-000,692-63728-0020-000,750-13728-0000_DK,750-63728-0020_DK,8205505,8206762,8212420,8213498,8213839,900-13728-0010-A00,900-13728-10-A_DK,CA05950-1850,CA05950-1851,CA05950-1852,CX621102AC-ADAT_07,CX623105AN-CDAT_06,CX623106AC-CDAT_06,CX623106AC-CDAT_07,CX623106AE-CDAT_06,CX623106AN-CDAT_06,CX623106AN-CDAT_24,CX623106AN-CDBT_15,M52481-001,MCX513A-GCHT,MCX514A-GCHT,MCX613105A-VDAT,MCX613106A-CCAT,MCX613106A-VDAT,MCX614105A-VCAT,MCX614106A-CCAT,MCX614106A-VCAT,MCX621102AC-ADAT,MCX621102AE-ADAT,MCX621102AN-ADAT,MCX621202AC-ADAT,MCX621202ANADA-QP1,MCX621202ANADA_SS1,MCX621202AS-ADAT,MCX623102AC-ADAT,MCX623102AC-GDAT,MCX623102AE-GDAT,MCX623102AN-ADAT,MCX623102AN-GDAT,MCX623102AS-ADAT,MCX623102AS-GDAT,MCX623105AC-CDAT,MCX623105AC-VDAT,MCX623105AC-VDAT-692,MCX623105AE-CDAT,MCX623105AE-VDAT,MCX623105AN-CDAT,MCX623105AN-VDAT,MCX623105ANCDA_SS1,MCX623105ANCDA_SS2,MCX623105ANCDA_SS3,MCX623105AS-CDAT,MCX623105AS-VDAT,MCX623106AC-CDAT,MCX623106AE-CDAT,MCX623106AN-CDAT,MCX623106ANCDA_QP1,MCX623106ANCDA_SS6,MCX623106AS-CDAT,MCX623106GC-CDAT,MCX623106GN-CDAT,MCX623106PC-CDAT,MCX623106PE-CDAT,MCX623106PN-CDAT,MCX623106TC-CDAT,MCX623106TN-CDAT,MCX631101AC-ADAT,MCX631101AN-ADAT,MCX631102AC-ADAT,MCX631102AE-ADAT,MCX631102AN-AD_SS1,MCX631102AN-ADAT,MCX631102AN-XDAT,MCX631102ANADA_SS3,MCX631102ANADA_SS4,MCX631102ANADA_SS5,MCX631102AS-ADAT,MCX631105AC-GDAT,MCX631105AE-GDAT,MCX631105AN-GDAT,MCX651105A-EDAT,MCX653105A-692,MCX653105A-ECAT,MCX653105A-ECAT-SP,MCX653105A-EFAT,MCX653105A-HDAL,MCX653105A-HDAT,MCX653105A-HDAT-SP,MCX653105A-HDAT_C11,MCX653105AHDA_SS,MCX653106A-692,MCX653106A-ECAT,MCX653106A-ECAT-SP,MCX653106A-EFAT,MCX653106A-HDA_SS1,MCX653106A-HDAL,MCX653106A-HDAT,MCX653106A-HDAT-SP,MCX653106AHDA_SS5,MCX654105A-HCAT,MCX654105A-HCAT_FF,MCX654106A-ECAT,MCX654106A-HCAT,MCX683105AN-HDAT,OPAL6-GATEWAY,OPAL6-UFM2.5,OPAL6-UFM3,P06154-B21,P06250-B21,P06251-B21,P08238-001,P08254-001,P08254-001_FF,P08254-001_S_FF,P08256-001,P08462-001,P10178-001,P23818-001,P23825-001,P23826-001,P24247-001,P24248-001,P24249-001,P24249-001_FF,P24249-001_S_FF,P24250-001,P24251-001,P24252-001,P25962-001,P36051-001,P36055-001,P42046-001,R8M41-63001,S2A69-63001,SC57A40943,SC57A40944,SC57A40945,SC57A42107,SC57A67491,SC57A67492,SN37A28324,SN37A28325,SN37A28326,SN37A28327,SN37A28486,SN37A28487,SN37A96972,SN37A98072,SN37B26304,TB-TB001111</t>
  </si>
  <si>
    <t>BI</t>
  </si>
  <si>
    <t>Custom</t>
  </si>
  <si>
    <t>ACC-KIT000617</t>
  </si>
  <si>
    <t>ACC KIT FOR HCA 16X OPAL TOPAZ FT JIG</t>
  </si>
  <si>
    <t>Kit-Accessories</t>
  </si>
  <si>
    <t>Mellanox</t>
  </si>
  <si>
    <t>11/15/2018 5:28:20 PM</t>
  </si>
  <si>
    <t>Yes</t>
  </si>
  <si>
    <t>JIG BOM (MTCJ1996)</t>
  </si>
  <si>
    <t>N</t>
  </si>
  <si>
    <t xml:space="preserve">not real BOM, no need to purchase </t>
  </si>
  <si>
    <t>Opal 6</t>
  </si>
  <si>
    <t>CTO</t>
  </si>
  <si>
    <t>1</t>
  </si>
  <si>
    <t>ACC000999</t>
  </si>
  <si>
    <t>PCIE 16X TO 16X EXTENDER 164PIN</t>
  </si>
  <si>
    <t>KUNSHAN YAOXIN ELECTRONIC MATERIAL</t>
  </si>
  <si>
    <t>2/28/2018 2:16:49 PM</t>
  </si>
  <si>
    <t>ACC001283</t>
  </si>
  <si>
    <t>PURCHASE PN FOR PCI EXPRESS EXTENDER POWER HARNESS ASSEMBLY</t>
  </si>
  <si>
    <t>Accessories-Cable</t>
  </si>
  <si>
    <t>Fibernet</t>
  </si>
  <si>
    <t>8/10/2015 1:48:28 PM</t>
  </si>
  <si>
    <t xml:space="preserve"> N </t>
  </si>
  <si>
    <t>ACC001289</t>
  </si>
  <si>
    <t>PURCHASE PN FOR MTUSB-1 - MELLANOX DMAX USB-I2C/IO CONVERSION BOARD WITH MELLANOX CUSTOM CABLE AND CASE</t>
  </si>
  <si>
    <t>XDIMAX LTD</t>
  </si>
  <si>
    <t>8/10/2015 1:07:14 PM</t>
  </si>
  <si>
    <t>ACC001707</t>
  </si>
  <si>
    <t>LINUX PC HP Z2- 8500 &amp; 9500</t>
  </si>
  <si>
    <t>MALAM TEAM</t>
  </si>
  <si>
    <t>3/15/2020 2:01:43 PM</t>
  </si>
  <si>
    <t xml:space="preserve">    </t>
  </si>
  <si>
    <t>ACC001815</t>
  </si>
  <si>
    <t>BARCODE SCANNER 2D</t>
  </si>
  <si>
    <t>HAR000454</t>
  </si>
  <si>
    <t>JIG SERVER 12V POWER CABLE MINI FIT PLUG TO FAN 120X120 - 2M</t>
  </si>
  <si>
    <t>ARNIR</t>
  </si>
  <si>
    <t>9/17/2018 1:53:58 PM</t>
  </si>
  <si>
    <t>CBL000185</t>
  </si>
  <si>
    <t>HAR000594</t>
  </si>
  <si>
    <t>USB2 TO MINIB CABLE ASSEMBLY 1800MM</t>
  </si>
  <si>
    <t>Molex</t>
  </si>
  <si>
    <t>6/11/2018 11:13:07 AM</t>
  </si>
  <si>
    <t>HAR000946</t>
  </si>
  <si>
    <t>MT PASSIVE COPPER CABLE IB DDR 20GB/S CX4 2M</t>
  </si>
  <si>
    <t>TECHNICAL CABLE CONCEPTS, INC</t>
  </si>
  <si>
    <t>HAR001110</t>
  </si>
  <si>
    <t>USB2 MALE TO 4PIN HEADER 1.25MM PITCH CABLE ASSEMBLY 2000MM SHIELDED</t>
  </si>
  <si>
    <t>NEXTPAN</t>
  </si>
  <si>
    <t>5/4/2021 2:18:35 PM</t>
  </si>
  <si>
    <t>MEB000296</t>
  </si>
  <si>
    <t>FAN GUARD 120X120MM METAL</t>
  </si>
  <si>
    <t>Mechanical-Other</t>
  </si>
  <si>
    <t>MELLANOX TECHNOLOGIES</t>
  </si>
  <si>
    <t>9/17/2018 1:54:00 PM</t>
  </si>
  <si>
    <t>MT-PCI-HS-QSFP</t>
  </si>
  <si>
    <t>MT PASSIVE COPPER CABLE IB QDR 40GB/S QSFP 26AWG 2M FOR MELLANOX INTERNAL USE ONLY</t>
  </si>
  <si>
    <t>Cable - HCA Setup</t>
  </si>
  <si>
    <t>Internal</t>
  </si>
  <si>
    <t>MTCJ1996</t>
  </si>
  <si>
    <t>FIXTURE CUSTOMIZATION HCA 16X OPAL TOPAZ MANUAL</t>
  </si>
  <si>
    <t>jig</t>
  </si>
  <si>
    <t>8/30/2018 9:10:27 AM</t>
  </si>
  <si>
    <t>TB002226</t>
  </si>
  <si>
    <t>PCIE X16 REPEATER SFG  TEST BOARD</t>
  </si>
  <si>
    <t>Test boards</t>
  </si>
  <si>
    <t>8/29/2016 10:16:29 AM</t>
  </si>
  <si>
    <t>O6  CTO</t>
  </si>
  <si>
    <t>BF3 BI</t>
  </si>
  <si>
    <t>TB000420</t>
  </si>
  <si>
    <t>BF2 FHHL SMART NIC HASS AND BI ADAPTER TEST BOARD</t>
  </si>
  <si>
    <t>TB003253</t>
  </si>
  <si>
    <t>FAN PCIE 8X ADAPTER  TEST BOARD</t>
  </si>
  <si>
    <t xml:space="preserve">HAR001216 </t>
  </si>
  <si>
    <t>PRODUCTION HASS BI POWER CABLE FOR MOONRAKER\SKYFULL12V 20CM</t>
  </si>
  <si>
    <t>TB003307</t>
  </si>
  <si>
    <t>RHA 16X 75W POWER TEST BOARD</t>
  </si>
  <si>
    <t>Assy-FG</t>
  </si>
  <si>
    <t>7/17/2019 9:25:37 AM</t>
  </si>
  <si>
    <t>BF3 CUST - COST REDUCTION - CUSTOM</t>
  </si>
  <si>
    <t>MTS00469</t>
  </si>
  <si>
    <t>ECO-069167</t>
  </si>
  <si>
    <t>5/29/2023 12:00:00 AM</t>
  </si>
  <si>
    <t>900-9D3B6-00CN-AB0,900-9D3B6-00CN-AB0-692,900-9D3B6-00CN-ABA,900-9D3B6-00SN-AB0</t>
  </si>
  <si>
    <t>MOONRAKER BF-3</t>
  </si>
  <si>
    <t>ACC-KIT000677</t>
  </si>
  <si>
    <t>ACC KIT FOR SPE PS MASTER MODULE</t>
  </si>
  <si>
    <t>9/16/2019 1:17:31 PM</t>
  </si>
  <si>
    <t>JIG BOM (MTCJ2239)</t>
  </si>
  <si>
    <t>BF3</t>
  </si>
  <si>
    <t>ACC-KIT001114</t>
  </si>
  <si>
    <t>ACC KIT FOR FIXTURE MOONRAKER BF3 CUST JIG MANUAL</t>
  </si>
  <si>
    <t>3/28/2023 4:07:46 PM</t>
  </si>
  <si>
    <t>JIG BOM (MTCJ4165)</t>
  </si>
  <si>
    <t>ACC001887</t>
  </si>
  <si>
    <t>LINUX PC HP Z2-10500</t>
  </si>
  <si>
    <t>DORCOM</t>
  </si>
  <si>
    <t>6/16/2021 2:50:53 PM</t>
  </si>
  <si>
    <t>Common</t>
  </si>
  <si>
    <t>ACC001961</t>
  </si>
  <si>
    <t>VGA TO DP ADAPTER 0.15M</t>
  </si>
  <si>
    <t>Direct current</t>
  </si>
  <si>
    <t>4/20/2021 1:36:35 PM</t>
  </si>
  <si>
    <t>CBL000184</t>
  </si>
  <si>
    <t>CABLE DB9 MALE TO DB9 MALE 1.8M GRAY (MTUSB)</t>
  </si>
  <si>
    <t>Cable</t>
  </si>
  <si>
    <t>LANCOM</t>
  </si>
  <si>
    <t>9/16/2019 1:31:35 PM</t>
  </si>
  <si>
    <t>HAR000448</t>
  </si>
  <si>
    <t>JIG SERVER TO FAN 12V POWER CABLE MINI FIT PLUG TO PICO BLADE HEADER</t>
  </si>
  <si>
    <t>9/17/2018 1:53:46 PM</t>
  </si>
  <si>
    <t>HAR000520</t>
  </si>
  <si>
    <t>DB9 TO DB9 MALE TO FEMALE FLAT RIBBON CABLE 6"</t>
  </si>
  <si>
    <t>8/29/2016 9:54:03 AM</t>
  </si>
  <si>
    <t>HAR001171</t>
  </si>
  <si>
    <t>ETH CAT6A FLAT CABLE RJ45 TO RJ45 : 3M BLACK</t>
  </si>
  <si>
    <t>8/26/2021 12:00:00 AM</t>
  </si>
  <si>
    <t>HAR001373</t>
  </si>
  <si>
    <t>PRODUCTION POWER CABLE MOONRAKER TO PSU 1M</t>
  </si>
  <si>
    <t>2/19/2023 11:14:10 AM</t>
  </si>
  <si>
    <t>MEB000123</t>
  </si>
  <si>
    <t>FAN GUARD 40 X 40MM METAL</t>
  </si>
  <si>
    <t>DELTA</t>
  </si>
  <si>
    <t>3/12/2018 11:11:27 AM</t>
  </si>
  <si>
    <t>MTCJ2239</t>
  </si>
  <si>
    <t>SPE PSU 12V STANDALONE BOX</t>
  </si>
  <si>
    <t>MTCJ4165</t>
  </si>
  <si>
    <t>FIXTURE (WITH RHA) BF3 QSFP112 FHHL CUST TEST MANUAL</t>
  </si>
  <si>
    <t>2/19/2023 7:01:16 PM</t>
  </si>
  <si>
    <t>BF3 CTO</t>
  </si>
  <si>
    <t>POW000354</t>
  </si>
  <si>
    <t>POW000161</t>
  </si>
  <si>
    <t>POWER SUPPLY AC/DC 12V 460W FORWARD AIRFLOW P2C</t>
  </si>
  <si>
    <t>5/3/2017 12:25:19 PM</t>
  </si>
  <si>
    <t>TB003222</t>
  </si>
  <si>
    <t>PSU 12V POWER EXTENDER FOR PRODUCTION JIGS TEST BOARD</t>
  </si>
  <si>
    <t>MOONRAKER - DUAL PORT SFG</t>
  </si>
  <si>
    <t>MTS00431</t>
  </si>
  <si>
    <t>ECO-069041</t>
  </si>
  <si>
    <t>5/17/2023 12:00:00 AM</t>
  </si>
  <si>
    <t>SFG004829,SFG004836,SFG004880,SFG104123,SFG104654,SFG204122,SFG204772,SFG304122,SFG304215,SFG304654,SFG404122,SFG404122_IND-276,SFG404122_SAC-305,SFG504122,SFG504122_SS1</t>
  </si>
  <si>
    <t>MOONRAKER BF-3, TEST BOARD</t>
  </si>
  <si>
    <t>SFG</t>
  </si>
  <si>
    <t>ACC-KIT000567</t>
  </si>
  <si>
    <t>ACC KIT FOR HP-PC FAN HOLDER JIG</t>
  </si>
  <si>
    <t>11/15/2018 5:27:26 PM</t>
  </si>
  <si>
    <t>JIG BOM (MTCJ1897)</t>
  </si>
  <si>
    <t>FT</t>
  </si>
  <si>
    <t>ACC-KIT001068</t>
  </si>
  <si>
    <t>ACC KIT FOR FIXTURE MOONRAKER BF3 FT JIG MANUAL</t>
  </si>
  <si>
    <t>5/30/2022 2:43:47 PM</t>
  </si>
  <si>
    <t>JIG BOM (MTCJ3318)</t>
  </si>
  <si>
    <t>ACC001420</t>
  </si>
  <si>
    <t>DISK ON KEY 16G (SANDISK ULTRA USB 3.0 FLASH DRIVE)</t>
  </si>
  <si>
    <t>SANDISK</t>
  </si>
  <si>
    <t>5/1/2018 2:08:37 PM</t>
  </si>
  <si>
    <t>ACC002354</t>
  </si>
  <si>
    <t>ETH CAT6A CABLE RJ45 TO RJ45 : 3M GRAY UNLATCHED</t>
  </si>
  <si>
    <t>5/24/2023 4:07:06 PM</t>
  </si>
  <si>
    <t>CON002658</t>
  </si>
  <si>
    <t>USB 2.0 A FMALE TO 4 PIN HEADER 1.25MM PITCH ADAPTER</t>
  </si>
  <si>
    <t>Connector</t>
  </si>
  <si>
    <t>CVILUX</t>
  </si>
  <si>
    <t>change</t>
  </si>
  <si>
    <t>HAR000400</t>
  </si>
  <si>
    <t>12V FAN 60X60 HARNESS</t>
  </si>
  <si>
    <t>9/17/2018 1:53:52 PM</t>
  </si>
  <si>
    <t>HAR000585</t>
  </si>
  <si>
    <t>POWER CABLE FOR TEST BOARDS MOLEX TERMINAL HOUSING  8P TO TERMINAL HOUSING 8P  40CM LENGTH</t>
  </si>
  <si>
    <t>5/6/2018 2:36:32 PM</t>
  </si>
  <si>
    <t>HAR000632</t>
  </si>
  <si>
    <t>USB EXT, VERSION 2.0, A-MALE TO A-FEMALE, 6 FT</t>
  </si>
  <si>
    <t>DigiKey</t>
  </si>
  <si>
    <t>9/17/2018 1:55:18 PM</t>
  </si>
  <si>
    <t>HAR000641</t>
  </si>
  <si>
    <t>JIG 12V POWER CABLE 4 PIN HEADER TO FAN 40X40 - 1M</t>
  </si>
  <si>
    <t>HAR000687</t>
  </si>
  <si>
    <t>USB 2 CABLE A MALE TO A MALE  2M SHIELDED</t>
  </si>
  <si>
    <t>AMPHENOL PCD</t>
  </si>
  <si>
    <t>5/15/2017 2:47:05 PM</t>
  </si>
  <si>
    <t>HAR000790</t>
  </si>
  <si>
    <t>CABLE FLAT SOCKET TO SOCKET 2X15P 1.27MM LENGTH 60CM</t>
  </si>
  <si>
    <t>Samtec</t>
  </si>
  <si>
    <t>1/7/2018 1:37:05 PM</t>
  </si>
  <si>
    <t>HAR000792</t>
  </si>
  <si>
    <t>USB TO UART HEADER 180CM</t>
  </si>
  <si>
    <t>1/7/2018 1:38:08 PM</t>
  </si>
  <si>
    <t>HAR000904</t>
  </si>
  <si>
    <t>PRODUCTION POWER CABLE FOR TEST BOARDS MOLEX PANEL MOUNT FEMALE 10P TO MOLEX FEMALE 10P 1M</t>
  </si>
  <si>
    <t>9/16/2019 1:30:31 PM</t>
  </si>
  <si>
    <t>HAR001115</t>
  </si>
  <si>
    <t>HARNESS PCIE GEN4/5 150MM PS WHITE R/A, CABLINE-CAII PLUS 60 PIN MICRO COAX 38AWG + GROUND BAR</t>
  </si>
  <si>
    <t>AMPHENOL ASSEMBLE TECH</t>
  </si>
  <si>
    <t>7/25/2021 3:16:44 PM</t>
  </si>
  <si>
    <t>HAR001116</t>
  </si>
  <si>
    <t>HARNESS PCIE GEN4/5 150MM CS BLACK R/A, CABLINE-CAII PLUS 60 PIN MICRO COAX 38AWG + GROUND BAR</t>
  </si>
  <si>
    <t>7/25/2021 3:16:59 PM</t>
  </si>
  <si>
    <t>HAR001145</t>
  </si>
  <si>
    <t>HARNESS PCIE GEN4/5 350MM PS WHITE STRAIGHT, CABLINE-CAII PLUS 60 PIN MICRO COAX 38AWG, WO PULL TAPE AND COVER</t>
  </si>
  <si>
    <t>2/23/2022 2:27:39 PM</t>
  </si>
  <si>
    <t>HAR001146</t>
  </si>
  <si>
    <t>HARNESS PCIE GEN4/5 350MM PS BLACK STRAIGHT, CABLINE-CAII PLUS 60 PIN MICRO COAX 38AWG, WO PULL TAPE AND COVER</t>
  </si>
  <si>
    <t>2/1/2022 1:28:13 PM</t>
  </si>
  <si>
    <t>HAR001313</t>
  </si>
  <si>
    <t>HARNESS MULTIFLEX86 MCX PLUG TO SMA PLUG 1500MM</t>
  </si>
  <si>
    <t>FEINMETALL</t>
  </si>
  <si>
    <t>5/25/2022 10:05:21 AM</t>
  </si>
  <si>
    <t>HAR001314</t>
  </si>
  <si>
    <t>HARNESS FLEXICABLE SMA PLUG TO SMPM-F 1500MM</t>
  </si>
  <si>
    <t>5/25/2022 10:05:57 AM</t>
  </si>
  <si>
    <t>HAR001316</t>
  </si>
  <si>
    <t>PRODUCTION BF3 NCSI HARNESS 20 PINS 1 COAX 150MM</t>
  </si>
  <si>
    <t>HAR001319</t>
  </si>
  <si>
    <t>CABLE RF174 MMCX PLUG STRAIGHT C-RING TO SMA JACK STRAIGHT BULKHEAD 200MM</t>
  </si>
  <si>
    <t>5/25/2022 10:06:25 AM</t>
  </si>
  <si>
    <t>HAR001328</t>
  </si>
  <si>
    <t>PRODUCTION FT POWER CABLE FOR MOONRAKER\SKYFULL 12V 1M</t>
  </si>
  <si>
    <t>7/12/2022 11:38:47 AM</t>
  </si>
  <si>
    <t>HAR001372</t>
  </si>
  <si>
    <t>PRODUCTION POWER CABLE MOONRAKER TO SERVER 30CM</t>
  </si>
  <si>
    <t>3/9/2023 3:29:00 PM</t>
  </si>
  <si>
    <t>MA002969</t>
  </si>
  <si>
    <t>FALCON TALL BRACKET (MEC003274) WITH GASKET (EMI000070).</t>
  </si>
  <si>
    <t>Assy-Mechanical</t>
  </si>
  <si>
    <t>CK</t>
  </si>
  <si>
    <t>3/4/2020 10:30:52 AM</t>
  </si>
  <si>
    <t>MCP1OPT-NWEAU1</t>
  </si>
  <si>
    <t>PASSIVE COPPER NDR 400G QSFP112 OPT, 1.4M, 11.47DB, 26#, UNLOADED HYBRID - TEST CABLE</t>
  </si>
  <si>
    <t>Cable-FG</t>
  </si>
  <si>
    <t>10/18/2021 9:34:37 AM</t>
  </si>
  <si>
    <t>MCP4OPT-HNRRAAU2</t>
  </si>
  <si>
    <t>PASSIVE COPPER NDR OSFP OPT RHS TO RHS 1.365M, INTERNAL USE ONLY, 26#, 11.9DB@26GHZ,NORMAL UNLOADED LATCHED FOR HCA - TEST CABLE</t>
  </si>
  <si>
    <t>5/9/2021 11:29:32 AM</t>
  </si>
  <si>
    <t>MEB000168</t>
  </si>
  <si>
    <t>FINGER GUARD FOR FAN 60 MM METAL</t>
  </si>
  <si>
    <t>ADDA</t>
  </si>
  <si>
    <t>9/17/2018 1:54:02 PM</t>
  </si>
  <si>
    <t>MEB000540</t>
  </si>
  <si>
    <t>U.FL TO M-SMP MALE PROBE</t>
  </si>
  <si>
    <t>5/26/2022 10:47:28 AM</t>
  </si>
  <si>
    <t>MEB000541</t>
  </si>
  <si>
    <t>MMCX FEMALE TO MCX FEMALE PROBE</t>
  </si>
  <si>
    <t>MEB000542</t>
  </si>
  <si>
    <t>SLEEVE FOR MMCX FEMALE TO MCX FEMALE PROBE</t>
  </si>
  <si>
    <t>MTCJ1224</t>
  </si>
  <si>
    <t>FIXTURE CAMERA CHAMBER 4 LED MANUAL</t>
  </si>
  <si>
    <t>MTCJ1897</t>
  </si>
  <si>
    <t>FIXTURE  HP-PC FAN HOLDER</t>
  </si>
  <si>
    <t>ILAN AND GAVISH AUTOMATION SERVICE</t>
  </si>
  <si>
    <t>5/3/2018 9:07:11 AM</t>
  </si>
  <si>
    <t>MTCJ3318</t>
  </si>
  <si>
    <t>FIXTURE BF3 QSFP112 FHHL FT TEST MANUAL</t>
  </si>
  <si>
    <t>10/27/2021 11:20:30 AM</t>
  </si>
  <si>
    <t>BF3-2P FT</t>
  </si>
  <si>
    <t>MTMK9100-T35</t>
  </si>
  <si>
    <t>NVIDIA  PASSIVE AUXILIARY KIT FOR NDR PCIE GEN4.0 X16  WITH TWO 350MM I-PEX CABLES</t>
  </si>
  <si>
    <t>1/17/2021 2:36:31 PM</t>
  </si>
  <si>
    <t>TB001564</t>
  </si>
  <si>
    <t>CARMEL CX-7 CENTAUR EXTENDER FOR BF-3 SWITCH SETUP</t>
  </si>
  <si>
    <t>4/13/2022 11:34:58 AM</t>
  </si>
  <si>
    <t>TB002474</t>
  </si>
  <si>
    <t>CPLD MODULE TEST BOARD</t>
  </si>
  <si>
    <t>5/2/2018 9:53:43 AM</t>
  </si>
  <si>
    <t>TB002579</t>
  </si>
  <si>
    <t>GENERIC POWER MODULE 3.3V OUTPUT TEST BOARD</t>
  </si>
  <si>
    <t>11/15/2018 5:26:49 PM</t>
  </si>
  <si>
    <t>TB003656</t>
  </si>
  <si>
    <t>CENTAUR 7 CARMEL 1-PORT OSFP NDR IB ADAPTER CARD W/TALL BRACKET, NO CRYPTO AND NO SECURE BOOT - BASED ON MCX75510AANNEA_QP1 - TEST BOARD</t>
  </si>
  <si>
    <t>2/16/2023 4:24:39 PM</t>
  </si>
  <si>
    <t>TB003675</t>
  </si>
  <si>
    <t>SELLA BLUEFIELD TEST BOARD FOR TESTING CARMEL PRODUCTS</t>
  </si>
  <si>
    <t>5/4/2021 4:01:32 PM</t>
  </si>
  <si>
    <t>TB004103</t>
  </si>
  <si>
    <t>NEW NCSI ADAPTER 20 PIN - TEST BOARD</t>
  </si>
  <si>
    <t>1/3/2022 10:43:16 AM</t>
  </si>
  <si>
    <t>TB004565</t>
  </si>
  <si>
    <t>CARMEL CX-7 TEST PLATFORM FOR BF-3 SWITCH SETUP W/O FAN CONTROLLER TEST BOARD</t>
  </si>
  <si>
    <t>4/13/2022 11:47:18 AM</t>
  </si>
  <si>
    <t>TB104122</t>
  </si>
  <si>
    <t>MOONRAKER BF-3 DUAL PORT 200G/B BASED ON SFG304122  - TEST BOARD</t>
  </si>
  <si>
    <t>11/30/2022 10:28:24 AM</t>
  </si>
  <si>
    <t>BF3-2P</t>
  </si>
  <si>
    <t>MOONRAKER BF3410L SINGLE PORT - SFG</t>
  </si>
  <si>
    <t>MTS00438</t>
  </si>
  <si>
    <t>SFG004287,SFG004644,SFG204490,SFG304490,SFG404490,SFG504490</t>
  </si>
  <si>
    <t>GOLDENEYE BF-3, MOONRAKER BF-3</t>
  </si>
  <si>
    <t>Topaz 7</t>
  </si>
  <si>
    <t>BF3-1P</t>
  </si>
  <si>
    <t>ACC-KIT001092</t>
  </si>
  <si>
    <t>ACC KIT FOR FIXTURE MOONRAKER BF3 SS FT JIG MANUAL</t>
  </si>
  <si>
    <t>8/28/2022 8:00:11 PM</t>
  </si>
  <si>
    <t>JIG BOM (MTCJ3826)</t>
  </si>
  <si>
    <t>MTCJ3826</t>
  </si>
  <si>
    <t>FIXTURE BF3 SINGLE PORT QSFP112 FHHL FT TEST MANUAL</t>
  </si>
  <si>
    <t>6/30/2022 4:35:22 PM</t>
  </si>
  <si>
    <t>BF3-1P FT</t>
  </si>
  <si>
    <t>TB104490</t>
  </si>
  <si>
    <t>MOONRAKER BF-3 SUB75 SINGLE PORT 400G/B BASED ON SFG304490 - TEST BOARD</t>
  </si>
  <si>
    <t>11/30/2022 10:30:21 AM</t>
  </si>
  <si>
    <t>TOPAZ 7, EMERALD 7 - SFG</t>
  </si>
  <si>
    <t>MTS00399</t>
  </si>
  <si>
    <t>SFG004079,SFG004126,SFG004222,SFG004234,SFG004246,SFG004809,SFG104079,SFG104126,SFG104126_SS1,SFG104222,SFG104222_SS1,SFG104246,SFG204079,SFG204126,SFG204126_SS1,SFG204126_SS2,SFG204222,SFG204234,SFG204246,SFG204483,SFG224079_QP1,SFG234079_QP2,SFG304126,SFG304126_SVR,SFG304222,SFG304222_QP1</t>
  </si>
  <si>
    <t>EMERALD 7, TEST BOARD, TOPAZ 7</t>
  </si>
  <si>
    <t>ACC-KIT001010</t>
  </si>
  <si>
    <t>ACC KIT FOR FIXTURE FUNCTIONAL TEST OPAL 7 MANUAL</t>
  </si>
  <si>
    <t>9/13/2021 12:02:41 PM</t>
  </si>
  <si>
    <t>JIG BOM (MTCJ3132)</t>
  </si>
  <si>
    <t>HAR001141</t>
  </si>
  <si>
    <t>POWER SPLIT CABLE 60MM FROM HP COMPUTER TO SYSTEMS JIGS</t>
  </si>
  <si>
    <t>8/30/2021 9:14:44 AM</t>
  </si>
  <si>
    <t>HAR001147</t>
  </si>
  <si>
    <t>CABLE RF174 SMA PLUG STRAIGHT TO MMCX PLUG R/A NO C-RING 2000MM</t>
  </si>
  <si>
    <t>7/27/2021 10:44:09 AM</t>
  </si>
  <si>
    <t>MTCJ3132</t>
  </si>
  <si>
    <t>FIXTURE CX7 HHHL 2_QSFP112 FT TEST JIG MANUAL</t>
  </si>
  <si>
    <t>7/5/2021 3:55:19 PM</t>
  </si>
  <si>
    <t>T7 FT</t>
  </si>
  <si>
    <t>TB-MCX713106AEHEA</t>
  </si>
  <si>
    <t>TOPAZ 7 CARMEL 2-PORT QSFP VPI ADAPTER CARD- 200GBE HDR W/TALL BRACKET, WITH SER. BUS SUPPORT - TEST BOARD</t>
  </si>
  <si>
    <t>7/14/2022 3:19:49 PM</t>
  </si>
  <si>
    <t>TB-MCX713106AEHEA_QP1</t>
  </si>
  <si>
    <t>NVIDIA TOPAZ 7 CARMEL 2-PORT QSFP VPI ADAPTER CARD- 200GBE HDR W/TALL BRACKET, CRYPTO AND NO SECURE BOOT</t>
  </si>
  <si>
    <t>12/15/2021 4:28:49 PM</t>
  </si>
  <si>
    <t>TB003595</t>
  </si>
  <si>
    <t>CARMEL CX-7 W/O FAN CONTROLLER TEST BOARD</t>
  </si>
  <si>
    <t>5/25/2021 2:34:11 PM</t>
  </si>
  <si>
    <t>TB004119</t>
  </si>
  <si>
    <t>CARMEL CX-7 OPAL-7 ADAPTOR TEST BOARD</t>
  </si>
  <si>
    <t>10/17/2021 10:30:49 AM</t>
  </si>
  <si>
    <t>GENERAL HCA CUST - (75W- RHA) BASED ON 10500 SERVER - CUSTOM</t>
  </si>
  <si>
    <t>MTS00293</t>
  </si>
  <si>
    <t>ECO-066938</t>
  </si>
  <si>
    <t>1/26/2023 12:00:00 AM</t>
  </si>
  <si>
    <t>026GHV,03GX827,03GX827_DK,03HD064,03HD080,03HD084,03HD088,30-100325-01,8210306,CX7-APPL-C,CX75310AAS-NEAL_DK,GREMLIN7-UFM3,MCX713104ACADA_DK,MCX713105AC-WEA_DK,MCX713105AC-WEA_SS,MCX713105AC-WEAT,MCX713105AS-WEAT,MCX713105ASWEA_SS1,MCX713105ASWEA_SS2,MCX713106AC-CEAT,MCX713106AC-VEAT,MCX713106ACVEA_DK,MCX713106ACVEA_SS,MCX713106AEHEA_QP1,MCX713106AEHEA_QS1,MCX713106AS-CEAT,MCX713106AS-VEAT,MCX713114TC-GEAT,MCX713114TCGEAT_DK,MCX715105AC-WEAT,MCX715105ACWEA_DK,MCX715105ACWEA_DK1,MCX715105ACWEA_DK2,MCX715105AS-WEAT,MCX75210AANHEA_QP1,MCX75210AANNEA_QP1,MCX75210AAS-HEAT,MCX75210AAS-NEAT,MCX753106AS-692,MCX753106AS-HEAT-N,MCX753106ASHEA_DK,MCX753106ASHEA_SS1,MCX75310AAC-NEAT,MCX75310AAS-692,MCX75310AAS-HEAL,MCX75310AAS-HEAT,MCX75310AAS-HEAT-N,MCX75310AAS-NEAL,MCX75310AAS-NEAT,MCX75310AAS-NEAT-692,MCX75310AASHEA_DK,MCX75310AASHEA_QP1,MCX75310AASHEA_QP2,MCX75310AASHEA_SS,MCX75310AASNEA_DK,MCX75310AASNEA_SS1,MCX755105AS-HEAT,MCX755106AC-HEAT,MCX755106AS-692,MCX755106AS-HEAT,MCX75510AANNEA_QP1,MCX75510AANNEA_QP3,MCX75510AANNEA_QP4,MCX75510AANNEA_QP5,MCX75510AANNEA_SS2,MCX75510AANNEA_SS3,MCX75510AANNEA_SS4,MCX75510AAS-HEAT,MCX75510AAS-NEAT,MCX75510AASNEA_DK,MCX75510AASNEA_QP1,MCX75510AASNEA_SS1,MCX75510AASNEA_SS2,MCX75510AASNEA_SS9,MCX755206AS-692,MCX755206AS-NEAT-N,MCX755206ASNEA_DK,MCX755206ASNEA_QP1,P45645-001,P45646-001,P65324-001,SN37B04254,SN37B04490,SN37B04491,SN37B06010,SN37B07911,TOPAZ7-UFM3</t>
  </si>
  <si>
    <t>CENTAUR 7, CHIMERA 7, EMERALD 7, GREMLIN 7, GREMLIN BIF 7, OPAL 7, QUATRUS 7, TOPAZ 7</t>
  </si>
  <si>
    <t>T7 CTO</t>
  </si>
  <si>
    <t>AGATE 6LX, AMBER 6, CIRRUS 5, CIRRUS 6, GARNET 6DX, GARNET 6LX, GARNET AC 6DX, GREMLIN BIF 7, NPM 7, OPAL 6, OPAL 6DE, OPAL 6DX, OPAL BIF 6DX, OPAL PPS 6DX, OPAL RAN 6DX, RUBY 6DX, TEST BOARD, TOPAZ 6</t>
  </si>
  <si>
    <t>O6 CTO</t>
  </si>
  <si>
    <t>TOPAZ SOCKET DIRECT NEGEV WITH IPEX!</t>
  </si>
  <si>
    <t>MTS00052</t>
  </si>
  <si>
    <t>SA001577,SA001682,SA001683,SA001719,SA001755,SA001806,SA001831,SA002674,SA012674,SFG003024,SFG003119,SFG003136,SFG003211,SFG003211_SS1,SFG003212,SFG003214,SFG003216,SFG003216_QP1,SFG003440,SFG003480,SFG003480_FF,SFG003481,SFG003482,SFG003482_FF,SFG003482_SS1,SFG003483,SFG003484,SFG003485,SFG003485_QP1,SFG003485_SS1,SFG003485_SS2,SFG003485_SS4,SFG003676,SFG003677,SFG003691,SFG003883,SFG103482,SFG103485,SFG103485_SS1,SFG103485_SVR,SFG902981</t>
  </si>
  <si>
    <t>AMBER 6, OPAL 6, SELLA BLUEFIELD, TOPAZ 6</t>
  </si>
  <si>
    <t>SFG,SA</t>
  </si>
  <si>
    <t>ACC-KIT000587</t>
  </si>
  <si>
    <t>ACC KIT FOR OPAL/TOPAZ FT JIG</t>
  </si>
  <si>
    <t>11/15/2018 5:28:28 PM</t>
  </si>
  <si>
    <t>JIG BOM (MTCJ2235)</t>
  </si>
  <si>
    <t>ACC000501</t>
  </si>
  <si>
    <t>POWER CORD BLACK 250V 10A 1830MM C14 TO C13 WIRES 17 AND 16 AWG - MASTER POWER CORD (CCC LOGO ON 3 LOCATIONS)</t>
  </si>
  <si>
    <t>KING-CORD</t>
  </si>
  <si>
    <t>12/4/2013 12:00:00 AM</t>
  </si>
  <si>
    <t>ACC000926</t>
  </si>
  <si>
    <t>GENDER CHANGER  DB9 MALE  MALE (L-COM P/N: DGB9M)</t>
  </si>
  <si>
    <t>L-COM GLOBAL CONNECTIVITY</t>
  </si>
  <si>
    <t>5/15/2017 2:51:05 PM</t>
  </si>
  <si>
    <t>ACC001026</t>
  </si>
  <si>
    <t>GENERIC WIRELESS IP POWER CONTROLLER</t>
  </si>
  <si>
    <t>AVIOSYS INTERNATIONAL INC.</t>
  </si>
  <si>
    <t>9/17/2018 1:53:53 PM</t>
  </si>
  <si>
    <t>ACC001626</t>
  </si>
  <si>
    <t>LINUX PC HP Z2-8500</t>
  </si>
  <si>
    <t>1/28/2018 10:36:48 AM</t>
  </si>
  <si>
    <t>HAR000040</t>
  </si>
  <si>
    <t>RS232 CABLE - DB9 TO DB9 HARNESS 2M</t>
  </si>
  <si>
    <t>3/26/2017 1:38:23 PM</t>
  </si>
  <si>
    <t>HAR000346</t>
  </si>
  <si>
    <t>120MM  FAN HARNESS</t>
  </si>
  <si>
    <t>HAR000453</t>
  </si>
  <si>
    <t>JIG 12V POWER CABLE 4 PIN HEADER TO FAN 40X40 - 0.5M</t>
  </si>
  <si>
    <t>HAR000727</t>
  </si>
  <si>
    <t>POWER CABLE PSU 12V SA BOX FOR TEST BOARDS 10PIN FEMALE TO 8PIN FEMALE 1M</t>
  </si>
  <si>
    <t>10/24/2019 11:22:45 AM</t>
  </si>
  <si>
    <t>MCP1OPT-H01B30U2</t>
  </si>
  <si>
    <t>MELLANOX PASSIVE COPPER HDR QSFP OPT TEST CABLE 1.25M BELDEN RAW CABLE FOR MELLANOX INTERNAL USE ONLY, NORMALLY UN- LOADED WITH LATCH X 2</t>
  </si>
  <si>
    <t>9/17/2018 1:57:31 PM</t>
  </si>
  <si>
    <t>MCX653106A-HDAT</t>
  </si>
  <si>
    <t>MELLANOX OPAL 6 NEGEV 2-PORT VPI ADAPTER CARD HDR +200G [PCIE 4X16] W/TALL BRACKET - NON CRYPTO</t>
  </si>
  <si>
    <t>2/24/2021 3:26:54 PM</t>
  </si>
  <si>
    <t>MEB000197</t>
  </si>
  <si>
    <t>CABLE USB 2.0 A-A MALE BLACK 1M</t>
  </si>
  <si>
    <t>ASSMANN WSW COMPONENTS</t>
  </si>
  <si>
    <t>1/8/2018 10:20:21 AM</t>
  </si>
  <si>
    <t>MTCJ2235</t>
  </si>
  <si>
    <t>FIXTURE FUNCTIONAL TEST TOPAZ OPAL CONNECTX-6 WCT READY MANUAL</t>
  </si>
  <si>
    <t>5/12/2019 11:49:58 AM</t>
  </si>
  <si>
    <t>O6 FT</t>
  </si>
  <si>
    <t>MTMK0012</t>
  </si>
  <si>
    <t>MELLANOX TOPAZ EXTENSION KIT FOR CONNECTX-6 HDR CARDS</t>
  </si>
  <si>
    <t>Other</t>
  </si>
  <si>
    <t>8/23/2018 11:27:57 AM</t>
  </si>
  <si>
    <t>TB002663</t>
  </si>
  <si>
    <t>TOPAZ OPAL ADAPTOR TEST BOARD</t>
  </si>
  <si>
    <t>TB002870</t>
  </si>
  <si>
    <t>TENCENT PCIE X32 ENDPOINT TEST BOARD</t>
  </si>
  <si>
    <t>3/9/2020 12:01:43 PM</t>
  </si>
  <si>
    <t>TB002933</t>
  </si>
  <si>
    <t>POONDION BLUEFIELD STORAGE CONTROLLER TEST BOARD, 100GE 2-PORT QSFP28, TWO PCIE X16 SLOTS, FHFL DUAL SLOT, MAIN BIN, ROHS R6</t>
  </si>
  <si>
    <t>3/9/2020 12:01:30 PM</t>
  </si>
  <si>
    <t>SKYFALL AND MOONRAKER BF-3 - CUSTOM</t>
  </si>
  <si>
    <t>MTS00413</t>
  </si>
  <si>
    <t>GCO-031720</t>
  </si>
  <si>
    <t>2/19/2023 12:00:00 AM</t>
  </si>
  <si>
    <t>0HFWRM,0XNWR4,900-9D3B4-00CC-EA0,900-9D3B4-00CC-EAA,900-9D3B4-00CV-EA0,900-9D3B4-00CV-EAA,900-9D3B4-00EN-EA0,900-9D3B4-00EN-EAA,900-9D3B4-00EN-EAB,900-9D3B4-00EN-EAS,900-9D3B4-00PN-EA0,900-9D3B4-00SC-EA0,900-9D3B4-00SV-EA0,900-9D3B6-00CC-AA0,900-9D3B6-00CC-AAA,900-9D3B6-00CV-AA0,900-9D3B6-00CV-AAA,900-9D3B6-00CV-AAB,900-9D3B6-00CV-AAC,900-9D3B6-00CV-AAD,900-9D3B6-00CV-AAE,900-9D3B6-00CV-AAF,900-9D3B6-00CV-AAQ,900-9D3B6-00CV-AAR,900-9D3B6-00CV-AAS,900-9D3B6-00CV-AAT,900-9D3B6-00CV-AAU,900-9D3B6-00CV-AAV,900-9D3B6-00CV-AAX,900-9D3B6-00SC-AA0,900-9D3B6-00SV-AA0,900-9D3C6-00CV-DA0,900-9D3C6-00CV-DAA,900-9D3C6-00CV-GA0,900-9D3C6-00CV-GAA,900-9D3C6-00SV-DA0,900-9D3C6-00SV-GA0,900-9D3D4-00EN-HA0,900-9D3D4-00EN-HAA,900-9D3D4-00NN-HA0,SN37B36732,SN37B36732_DK</t>
  </si>
  <si>
    <t>ACC-KIT001072</t>
  </si>
  <si>
    <t>6/15/2022 12:33:25 PM</t>
  </si>
  <si>
    <t>JIG BOM (MTCJ3319)</t>
  </si>
  <si>
    <t>120</t>
  </si>
  <si>
    <t>MTCJ3319</t>
  </si>
  <si>
    <t>FIXTURE BF3 QSFP112 FHHL CUST TEST MANUAL</t>
  </si>
  <si>
    <t>10/27/2021 11:20:52 AM</t>
  </si>
  <si>
    <t>TB003169</t>
  </si>
  <si>
    <t>PCIE X 16 GEN 4 NEW TEST PLATFORM TEST BOARD</t>
  </si>
  <si>
    <t>9/16/2019 1:07:52 PM</t>
  </si>
  <si>
    <t>TB003358</t>
  </si>
  <si>
    <t>VERTICAL PCIE 16X ADAPTER TEST BOARD</t>
  </si>
  <si>
    <t>12/24/2019 1:59:07 PM</t>
  </si>
  <si>
    <t>TB003774</t>
  </si>
  <si>
    <t>MELLANOX LAMINA BLUEFIELD CONTROLLER CARD NO CRYPTO DUAL PORT 100GB/S 1X16GB MEMORY PCIE GEN4 X16</t>
  </si>
  <si>
    <t>10/4/2020 12:00:00 AM</t>
  </si>
  <si>
    <t>MTS</t>
  </si>
  <si>
    <t>Column Name</t>
  </si>
  <si>
    <t>Save in DB</t>
  </si>
  <si>
    <t>station Qty</t>
  </si>
  <si>
    <t>Life  cycle Limit</t>
  </si>
  <si>
    <t>Dynamic/Static</t>
  </si>
  <si>
    <t>Auto cal (Static &amp; Dyanmic method)</t>
  </si>
  <si>
    <t>Id</t>
  </si>
  <si>
    <t>Get device if it is Real BOM</t>
  </si>
  <si>
    <t>DeviceCode</t>
  </si>
  <si>
    <t>DeviceDate</t>
  </si>
  <si>
    <t>Type</t>
  </si>
  <si>
    <t>Status</t>
  </si>
  <si>
    <t>IdWareHouse</t>
  </si>
  <si>
    <t>IdGroup</t>
  </si>
  <si>
    <t>DeviceName</t>
  </si>
  <si>
    <t>IdVendor</t>
  </si>
  <si>
    <t>CreatedDate</t>
  </si>
  <si>
    <t>IdProduct</t>
  </si>
  <si>
    <t>IdModel</t>
  </si>
  <si>
    <t>IdStation</t>
  </si>
  <si>
    <t>LifeCycle</t>
  </si>
  <si>
    <t>Forcast</t>
  </si>
  <si>
    <t>ACC_KIT</t>
  </si>
  <si>
    <t>New</t>
  </si>
  <si>
    <t xml:space="preserve">No        </t>
  </si>
  <si>
    <t>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</si>
</sst>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color rgb="FFFF0000"/>
      <name val="Calibri"/>
      <family val="2"/>
      <scheme val="minor"/>
    </font>
    <font>
      <sz val="11"/>
      <color theme="1"/>
      <name val="NVIDIA Sans"/>
      <family val="2"/>
    </font>
    <font>
      <b/>
      <sz val="9"/>
      <color indexed="81"/>
      <name val="Tahoma"/>
      <charset val="1"/>
    </font>
    <font>
      <sz val="9"/>
      <color indexed="81"/>
      <name val="Tahoma"/>
      <charset val="1"/>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00B050"/>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9">
    <xf numFmtId="0" fontId="0" fillId="0" borderId="0" xfId="0"/>
    <xf numFmtId="49" fontId="0" fillId="0" borderId="1" xfId="0" applyNumberFormat="1" applyBorder="1"/>
    <xf numFmtId="49" fontId="0" fillId="0" borderId="1" xfId="0" applyNumberFormat="1" applyBorder="1" applyAlignment="1">
      <alignment wrapText="1"/>
    </xf>
    <xf numFmtId="49" fontId="0" fillId="2" borderId="1" xfId="0" applyNumberFormat="1" applyFill="1" applyBorder="1"/>
    <xf numFmtId="49" fontId="0" fillId="3" borderId="1" xfId="0" applyNumberFormat="1" applyFill="1" applyBorder="1"/>
    <xf numFmtId="49" fontId="0" fillId="3" borderId="1" xfId="0" applyNumberFormat="1" applyFill="1" applyBorder="1" applyAlignment="1">
      <alignment wrapText="1"/>
    </xf>
    <xf numFmtId="49" fontId="0" fillId="3" borderId="1" xfId="0" applyNumberFormat="1" applyFill="1" applyBorder="1" applyAlignment="1">
      <alignment vertical="center" wrapText="1"/>
    </xf>
    <xf numFmtId="1" fontId="0" fillId="4" borderId="1" xfId="0" applyNumberFormat="1" applyFill="1" applyBorder="1" applyAlignment="1">
      <alignment vertical="center" wrapText="1"/>
    </xf>
    <xf numFmtId="0" fontId="0" fillId="0" borderId="1" xfId="0" applyBorder="1"/>
    <xf numFmtId="49" fontId="0" fillId="5" borderId="1" xfId="0" applyNumberFormat="1" applyFill="1" applyBorder="1"/>
    <xf numFmtId="9" fontId="0" fillId="0" borderId="1" xfId="0" applyNumberFormat="1" applyBorder="1"/>
    <xf numFmtId="49" fontId="0" fillId="6" borderId="1" xfId="0" applyNumberFormat="1" applyFill="1" applyBorder="1"/>
    <xf numFmtId="0" fontId="0" fillId="6" borderId="1" xfId="0" applyFill="1" applyBorder="1"/>
    <xf numFmtId="49" fontId="0" fillId="7" borderId="1" xfId="0" applyNumberFormat="1" applyFill="1" applyBorder="1"/>
    <xf numFmtId="0" fontId="0" fillId="7" borderId="1" xfId="0" applyFill="1" applyBorder="1"/>
    <xf numFmtId="0" fontId="0" fillId="5" borderId="1" xfId="0" applyFill="1" applyBorder="1"/>
    <xf numFmtId="0" fontId="2" fillId="6" borderId="1" xfId="0" applyFont="1" applyFill="1" applyBorder="1"/>
    <xf numFmtId="0" fontId="0" fillId="6" borderId="1" xfId="0" applyFill="1" applyBorder="1" applyAlignment="1">
      <alignment horizontal="center" vertical="center"/>
    </xf>
    <xf numFmtId="0" fontId="2" fillId="5" borderId="1" xfId="0" applyFont="1" applyFill="1" applyBorder="1"/>
    <xf numFmtId="0" fontId="0" fillId="5" borderId="1" xfId="0" applyFill="1" applyBorder="1" applyAlignment="1">
      <alignment horizontal="center"/>
    </xf>
    <xf numFmtId="49" fontId="0" fillId="6" borderId="1" xfId="0" applyNumberFormat="1" applyFill="1" applyBorder="1" applyAlignment="1">
      <alignment wrapText="1"/>
    </xf>
    <xf numFmtId="49" fontId="0" fillId="8" borderId="1" xfId="0" applyNumberFormat="1" applyFill="1" applyBorder="1"/>
    <xf numFmtId="0" fontId="0" fillId="8" borderId="1" xfId="0" applyFill="1" applyBorder="1"/>
    <xf numFmtId="9" fontId="0" fillId="8" borderId="1" xfId="0" applyNumberFormat="1" applyFill="1" applyBorder="1"/>
    <xf numFmtId="0" fontId="0" fillId="8" borderId="0" xfId="0" applyFill="1"/>
    <xf numFmtId="49" fontId="0" fillId="4" borderId="1" xfId="0" applyNumberFormat="1" applyFill="1" applyBorder="1"/>
    <xf numFmtId="0" fontId="0" fillId="4" borderId="1" xfId="0" applyFill="1" applyBorder="1"/>
    <xf numFmtId="9" fontId="0" fillId="4" borderId="1" xfId="0" applyNumberFormat="1" applyFill="1" applyBorder="1"/>
    <xf numFmtId="0" fontId="0" fillId="4" borderId="0" xfId="0" applyFill="1"/>
    <xf numFmtId="0" fontId="0" fillId="2" borderId="1" xfId="0" applyFill="1" applyBorder="1"/>
    <xf numFmtId="9" fontId="0" fillId="2" borderId="1" xfId="0" applyNumberFormat="1" applyFill="1" applyBorder="1"/>
    <xf numFmtId="0" fontId="0" fillId="2" borderId="0" xfId="0" applyFill="1"/>
    <xf numFmtId="9" fontId="0" fillId="5" borderId="1" xfId="0" applyNumberFormat="1" applyFill="1" applyBorder="1"/>
    <xf numFmtId="0" fontId="0" fillId="5" borderId="0" xfId="0" applyFill="1"/>
    <xf numFmtId="49" fontId="1" fillId="9" borderId="1" xfId="0" applyNumberFormat="1" applyFont="1" applyFill="1" applyBorder="1"/>
    <xf numFmtId="49" fontId="0" fillId="9" borderId="1" xfId="0" applyNumberFormat="1" applyFill="1" applyBorder="1"/>
    <xf numFmtId="0" fontId="0" fillId="9" borderId="1" xfId="0" applyFill="1" applyBorder="1"/>
    <xf numFmtId="9" fontId="0" fillId="9" borderId="1" xfId="0" applyNumberFormat="1" applyFill="1" applyBorder="1"/>
    <xf numFmtId="1" fontId="0" fillId="9" borderId="1" xfId="0" applyNumberFormat="1" applyFill="1" applyBorder="1"/>
    <xf numFmtId="0" fontId="0" fillId="9" borderId="0" xfId="0" applyFill="1"/>
    <xf numFmtId="0" fontId="0" fillId="0" borderId="1" xfId="0" applyBorder="1" applyAlignment="1">
      <alignment wrapText="1"/>
    </xf>
    <xf numFmtId="0" fontId="0" fillId="0" borderId="0" xfId="0" applyAlignment="1">
      <alignment wrapText="1"/>
    </xf>
    <xf numFmtId="2" fontId="0" fillId="0" borderId="1" xfId="0" applyNumberFormat="1" applyBorder="1"/>
    <xf numFmtId="0" fontId="0" fillId="0" borderId="1" xfId="0" applyBorder="1" applyAlignment="1">
      <alignment horizontal="center"/>
    </xf>
    <xf numFmtId="0" fontId="0" fillId="0" borderId="0" xfId="0" applyAlignment="1">
      <alignment horizontal="center"/>
    </xf>
    <xf numFmtId="0" fontId="5" fillId="4" borderId="1" xfId="0" applyFont="1" applyFill="1" applyBorder="1"/>
    <xf numFmtId="0" fontId="5" fillId="4" borderId="1" xfId="0" applyFont="1" applyFill="1" applyBorder="1" applyAlignment="1">
      <alignment horizontal="center"/>
    </xf>
    <xf numFmtId="0" fontId="0" fillId="0" borderId="2" xfId="0" applyBorder="1" applyAlignment="1"/>
    <xf numFmtId="14" fontId="0" fillId="0" borderId="0" xfId="0" applyNumberFormat="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G357"/>
  <sheetViews>
    <sheetView tabSelected="1" topLeftCell="N1" zoomScale="85" zoomScaleNormal="85" workbookViewId="0">
      <pane ySplit="1" topLeftCell="A2" activePane="bottomLeft" state="frozen"/>
      <selection pane="bottomLeft" activeCell="U20" sqref="U20"/>
    </sheetView>
  </sheetViews>
  <sheetFormatPr defaultColWidth="22.5703125" defaultRowHeight="15"/>
  <cols>
    <col min="1" max="1" width="62.85546875" bestFit="1" customWidth="1"/>
    <col min="2" max="2" width="9.85546875" bestFit="1" customWidth="1"/>
    <col min="3" max="3" width="14.42578125" bestFit="1" customWidth="1"/>
    <col min="4" max="4" width="13.7109375" bestFit="1" customWidth="1"/>
    <col min="5" max="5" width="21.140625" bestFit="1" customWidth="1"/>
    <col min="6" max="6" width="255.7109375" customWidth="1"/>
    <col min="7" max="7" width="28.28515625" customWidth="1"/>
    <col min="8" max="8" width="197" customWidth="1"/>
    <col min="9" max="9" width="15.5703125" bestFit="1" customWidth="1"/>
    <col min="10" max="10" width="24.7109375" bestFit="1" customWidth="1"/>
    <col min="11" max="11" width="146.42578125" style="41" bestFit="1" customWidth="1"/>
    <col min="12" max="12" width="18.140625" bestFit="1" customWidth="1"/>
    <col min="13" max="13" width="38.5703125" bestFit="1" customWidth="1"/>
    <col min="14" max="14" width="11.5703125" bestFit="1" customWidth="1"/>
    <col min="15" max="15" width="22.28515625" bestFit="1" customWidth="1"/>
    <col min="16" max="16" width="17.85546875" bestFit="1" customWidth="1"/>
    <col min="17" max="17" width="20.85546875" bestFit="1" customWidth="1"/>
    <col min="18" max="18" width="19.140625" bestFit="1" customWidth="1"/>
    <col min="19" max="19" width="21.140625" customWidth="1"/>
    <col min="20" max="20" width="12.7109375" bestFit="1" customWidth="1"/>
    <col min="21" max="21" width="34.42578125" style="31" bestFit="1" customWidth="1"/>
    <col min="22" max="22" width="11.7109375" style="33" bestFit="1" customWidth="1"/>
    <col min="23" max="23" width="10.42578125" style="33" bestFit="1" customWidth="1"/>
    <col min="24" max="24" width="10" style="33" bestFit="1" customWidth="1"/>
    <col min="25" max="25" width="16" style="33" customWidth="1"/>
    <col min="26" max="26" width="9.28515625" style="33" bestFit="1" customWidth="1"/>
    <col min="27" max="27" width="9.7109375" bestFit="1" customWidth="1"/>
    <col min="28" max="28" width="18.7109375" customWidth="1"/>
    <col min="29" max="29" width="11.5703125" bestFit="1" customWidth="1"/>
    <col min="30" max="30" width="8.7109375" bestFit="1" customWidth="1"/>
    <col min="31" max="31" width="17.140625" customWidth="1"/>
    <col min="32" max="32" width="10.5703125" customWidth="1"/>
    <col min="33" max="33" width="11.42578125" customWidth="1"/>
  </cols>
  <sheetData>
    <row r="1" spans="1:33" ht="30">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3" t="s">
        <v>20</v>
      </c>
      <c r="V1" s="4" t="s">
        <v>21</v>
      </c>
      <c r="W1" s="5" t="s">
        <v>22</v>
      </c>
      <c r="X1" s="6" t="s">
        <v>23</v>
      </c>
      <c r="Y1" s="6" t="s">
        <v>24</v>
      </c>
      <c r="Z1" s="6" t="s">
        <v>25</v>
      </c>
      <c r="AA1" s="6" t="s">
        <v>26</v>
      </c>
      <c r="AB1" s="6" t="s">
        <v>27</v>
      </c>
      <c r="AC1" s="6" t="s">
        <v>28</v>
      </c>
      <c r="AD1" s="6" t="s">
        <v>29</v>
      </c>
      <c r="AE1" s="7" t="s">
        <v>30</v>
      </c>
      <c r="AF1" s="6" t="s">
        <v>31</v>
      </c>
      <c r="AG1" s="6" t="s">
        <v>32</v>
      </c>
    </row>
    <row r="2" spans="1:33">
      <c r="A2" s="1" t="s">
        <v>33</v>
      </c>
      <c r="B2" s="1" t="s">
        <v>34</v>
      </c>
      <c r="C2" s="1" t="s">
        <v>35</v>
      </c>
      <c r="D2" s="1" t="s">
        <v>36</v>
      </c>
      <c r="E2" s="1" t="s">
        <v>37</v>
      </c>
      <c r="F2" s="1" t="s">
        <v>38</v>
      </c>
      <c r="G2" s="1" t="s">
        <v>39</v>
      </c>
      <c r="H2" s="1" t="s">
        <v>40</v>
      </c>
      <c r="I2" s="1" t="s">
        <v>39</v>
      </c>
      <c r="J2" s="1" t="s">
        <v>41</v>
      </c>
      <c r="K2" s="1" t="s">
        <v>42</v>
      </c>
      <c r="L2" s="1" t="s">
        <v>43</v>
      </c>
      <c r="M2" s="1" t="s">
        <v>44</v>
      </c>
      <c r="N2" s="8">
        <v>13</v>
      </c>
      <c r="O2" s="1" t="s">
        <v>45</v>
      </c>
      <c r="P2" s="1" t="s">
        <v>46</v>
      </c>
      <c r="Q2" s="1" t="s">
        <v>47</v>
      </c>
      <c r="R2" s="1" t="s">
        <v>48</v>
      </c>
      <c r="S2" s="1" t="s">
        <v>49</v>
      </c>
      <c r="T2" s="1" t="s">
        <v>50</v>
      </c>
      <c r="U2" s="3" t="s">
        <v>51</v>
      </c>
      <c r="V2" s="1" t="s">
        <v>49</v>
      </c>
      <c r="W2" s="1" t="s">
        <v>49</v>
      </c>
      <c r="X2" s="9"/>
      <c r="Y2" s="9"/>
      <c r="Z2" s="8">
        <v>1</v>
      </c>
      <c r="AA2" s="8">
        <v>69.7</v>
      </c>
      <c r="AB2" s="8">
        <v>0</v>
      </c>
      <c r="AC2" s="8" t="s">
        <v>52</v>
      </c>
      <c r="AD2" s="42">
        <v>0.3</v>
      </c>
      <c r="AE2" s="8">
        <f t="shared" ref="AE2:AE14" si="0">ROUNDUP(N2*Z2*(1+AD2),0)</f>
        <v>17</v>
      </c>
      <c r="AF2" s="8"/>
      <c r="AG2" s="8"/>
    </row>
    <row r="3" spans="1:33">
      <c r="A3" s="1" t="s">
        <v>109</v>
      </c>
      <c r="B3" s="1" t="s">
        <v>110</v>
      </c>
      <c r="C3" s="1" t="s">
        <v>111</v>
      </c>
      <c r="D3" s="1" t="s">
        <v>112</v>
      </c>
      <c r="E3" s="1" t="s">
        <v>113</v>
      </c>
      <c r="F3" s="1" t="s">
        <v>114</v>
      </c>
      <c r="G3" s="1" t="s">
        <v>39</v>
      </c>
      <c r="H3" s="1" t="s">
        <v>115</v>
      </c>
      <c r="I3" s="1" t="s">
        <v>116</v>
      </c>
      <c r="J3" s="1" t="s">
        <v>41</v>
      </c>
      <c r="K3" s="1" t="s">
        <v>42</v>
      </c>
      <c r="L3" s="1" t="s">
        <v>43</v>
      </c>
      <c r="M3" s="1" t="s">
        <v>44</v>
      </c>
      <c r="N3" s="8">
        <v>1</v>
      </c>
      <c r="O3" s="1" t="s">
        <v>45</v>
      </c>
      <c r="P3" s="1" t="s">
        <v>46</v>
      </c>
      <c r="Q3" s="1" t="s">
        <v>47</v>
      </c>
      <c r="R3" s="1" t="s">
        <v>48</v>
      </c>
      <c r="S3" s="1" t="s">
        <v>115</v>
      </c>
      <c r="T3" s="1" t="s">
        <v>50</v>
      </c>
      <c r="U3" s="3" t="s">
        <v>51</v>
      </c>
      <c r="V3" s="1" t="s">
        <v>126</v>
      </c>
      <c r="W3" s="1" t="s">
        <v>127</v>
      </c>
      <c r="X3" s="9"/>
      <c r="Y3" s="9"/>
      <c r="Z3" s="8" t="s">
        <v>128</v>
      </c>
      <c r="AA3" s="8">
        <v>69.7</v>
      </c>
      <c r="AB3" s="8">
        <v>0</v>
      </c>
      <c r="AC3" s="8" t="s">
        <v>52</v>
      </c>
      <c r="AD3" s="10">
        <v>0.3</v>
      </c>
      <c r="AE3" s="8">
        <f t="shared" si="0"/>
        <v>2</v>
      </c>
      <c r="AF3" s="8"/>
      <c r="AG3" s="8"/>
    </row>
    <row r="4" spans="1:33">
      <c r="A4" s="1" t="s">
        <v>195</v>
      </c>
      <c r="B4" s="1" t="s">
        <v>196</v>
      </c>
      <c r="C4" s="1" t="s">
        <v>197</v>
      </c>
      <c r="D4" s="1" t="s">
        <v>36</v>
      </c>
      <c r="E4" s="1" t="s">
        <v>198</v>
      </c>
      <c r="F4" s="1" t="s">
        <v>199</v>
      </c>
      <c r="G4" s="1" t="s">
        <v>39</v>
      </c>
      <c r="H4" s="1" t="s">
        <v>200</v>
      </c>
      <c r="I4" s="1" t="s">
        <v>116</v>
      </c>
      <c r="J4" s="1" t="s">
        <v>41</v>
      </c>
      <c r="K4" s="1" t="s">
        <v>42</v>
      </c>
      <c r="L4" s="1" t="s">
        <v>43</v>
      </c>
      <c r="M4" s="1" t="s">
        <v>44</v>
      </c>
      <c r="N4" s="8">
        <v>3</v>
      </c>
      <c r="O4" s="1" t="s">
        <v>45</v>
      </c>
      <c r="P4" s="1" t="s">
        <v>46</v>
      </c>
      <c r="Q4" s="1" t="s">
        <v>47</v>
      </c>
      <c r="R4" s="1" t="s">
        <v>48</v>
      </c>
      <c r="S4" s="1" t="s">
        <v>205</v>
      </c>
      <c r="T4" s="1" t="s">
        <v>50</v>
      </c>
      <c r="U4" s="3" t="s">
        <v>51</v>
      </c>
      <c r="V4" s="1" t="s">
        <v>205</v>
      </c>
      <c r="W4" s="1" t="s">
        <v>127</v>
      </c>
      <c r="X4" s="9"/>
      <c r="Y4" s="9"/>
      <c r="Z4" s="8">
        <v>120</v>
      </c>
      <c r="AA4" s="8">
        <v>69.7</v>
      </c>
      <c r="AB4" s="8">
        <v>0</v>
      </c>
      <c r="AC4" s="8" t="s">
        <v>52</v>
      </c>
      <c r="AD4" s="10">
        <v>0.3</v>
      </c>
      <c r="AE4" s="8">
        <f t="shared" si="0"/>
        <v>468</v>
      </c>
      <c r="AF4" s="8"/>
      <c r="AG4" s="8"/>
    </row>
    <row r="5" spans="1:33">
      <c r="A5" s="1" t="s">
        <v>252</v>
      </c>
      <c r="B5" s="1" t="s">
        <v>253</v>
      </c>
      <c r="C5" s="1" t="s">
        <v>254</v>
      </c>
      <c r="D5" s="1" t="s">
        <v>36</v>
      </c>
      <c r="E5" s="1" t="s">
        <v>255</v>
      </c>
      <c r="F5" s="1" t="s">
        <v>256</v>
      </c>
      <c r="G5" s="1" t="s">
        <v>39</v>
      </c>
      <c r="H5" s="1" t="s">
        <v>257</v>
      </c>
      <c r="I5" s="1" t="s">
        <v>258</v>
      </c>
      <c r="J5" s="1" t="s">
        <v>41</v>
      </c>
      <c r="K5" s="1" t="s">
        <v>42</v>
      </c>
      <c r="L5" s="1" t="s">
        <v>43</v>
      </c>
      <c r="M5" s="1" t="s">
        <v>44</v>
      </c>
      <c r="N5" s="8">
        <v>3</v>
      </c>
      <c r="O5" s="1" t="s">
        <v>45</v>
      </c>
      <c r="P5" s="1" t="s">
        <v>46</v>
      </c>
      <c r="Q5" s="1" t="s">
        <v>47</v>
      </c>
      <c r="R5" s="1" t="s">
        <v>48</v>
      </c>
      <c r="S5" s="1" t="s">
        <v>205</v>
      </c>
      <c r="T5" s="1" t="s">
        <v>50</v>
      </c>
      <c r="U5" s="3" t="s">
        <v>51</v>
      </c>
      <c r="V5" s="9" t="s">
        <v>205</v>
      </c>
      <c r="W5" s="9" t="s">
        <v>263</v>
      </c>
      <c r="X5" s="9"/>
      <c r="Y5" s="9"/>
      <c r="Z5" s="8">
        <v>90</v>
      </c>
      <c r="AA5" s="8">
        <v>69.7</v>
      </c>
      <c r="AB5" s="8">
        <v>0</v>
      </c>
      <c r="AC5" s="8" t="s">
        <v>52</v>
      </c>
      <c r="AD5" s="10">
        <v>0.3</v>
      </c>
      <c r="AE5" s="8">
        <f t="shared" si="0"/>
        <v>351</v>
      </c>
      <c r="AF5" s="8"/>
      <c r="AG5" s="8"/>
    </row>
    <row r="6" spans="1:33">
      <c r="A6" s="1" t="s">
        <v>398</v>
      </c>
      <c r="B6" s="1" t="s">
        <v>399</v>
      </c>
      <c r="C6" s="1" t="s">
        <v>254</v>
      </c>
      <c r="D6" s="1" t="s">
        <v>36</v>
      </c>
      <c r="E6" s="1" t="s">
        <v>255</v>
      </c>
      <c r="F6" s="1" t="s">
        <v>400</v>
      </c>
      <c r="G6" s="1" t="s">
        <v>39</v>
      </c>
      <c r="H6" s="1" t="s">
        <v>401</v>
      </c>
      <c r="I6" s="1" t="s">
        <v>258</v>
      </c>
      <c r="J6" s="1" t="s">
        <v>41</v>
      </c>
      <c r="K6" s="1" t="s">
        <v>42</v>
      </c>
      <c r="L6" s="1" t="s">
        <v>43</v>
      </c>
      <c r="M6" s="1" t="s">
        <v>44</v>
      </c>
      <c r="N6" s="8">
        <v>3</v>
      </c>
      <c r="O6" s="1" t="s">
        <v>45</v>
      </c>
      <c r="P6" s="1" t="s">
        <v>46</v>
      </c>
      <c r="Q6" s="1" t="s">
        <v>47</v>
      </c>
      <c r="R6" s="1" t="s">
        <v>48</v>
      </c>
      <c r="S6" s="1" t="s">
        <v>402</v>
      </c>
      <c r="T6" s="1" t="s">
        <v>50</v>
      </c>
      <c r="U6" s="3" t="s">
        <v>51</v>
      </c>
      <c r="V6" s="9" t="s">
        <v>403</v>
      </c>
      <c r="W6" s="9" t="s">
        <v>263</v>
      </c>
      <c r="X6" s="9"/>
      <c r="Y6" s="9"/>
      <c r="Z6" s="8">
        <v>10</v>
      </c>
      <c r="AA6" s="8">
        <v>69.7</v>
      </c>
      <c r="AB6" s="8">
        <v>0</v>
      </c>
      <c r="AC6" s="8" t="s">
        <v>52</v>
      </c>
      <c r="AD6" s="10">
        <v>0.3</v>
      </c>
      <c r="AE6" s="8">
        <f t="shared" si="0"/>
        <v>39</v>
      </c>
      <c r="AF6" s="8"/>
      <c r="AG6" s="8"/>
    </row>
    <row r="7" spans="1:33">
      <c r="A7" s="1" t="s">
        <v>415</v>
      </c>
      <c r="B7" s="1" t="s">
        <v>416</v>
      </c>
      <c r="C7" s="1" t="s">
        <v>254</v>
      </c>
      <c r="D7" s="1" t="s">
        <v>36</v>
      </c>
      <c r="E7" s="1" t="s">
        <v>255</v>
      </c>
      <c r="F7" s="1" t="s">
        <v>417</v>
      </c>
      <c r="G7" s="1" t="s">
        <v>39</v>
      </c>
      <c r="H7" s="1" t="s">
        <v>418</v>
      </c>
      <c r="I7" s="1" t="s">
        <v>258</v>
      </c>
      <c r="J7" s="1" t="s">
        <v>41</v>
      </c>
      <c r="K7" s="1" t="s">
        <v>42</v>
      </c>
      <c r="L7" s="1" t="s">
        <v>43</v>
      </c>
      <c r="M7" s="1" t="s">
        <v>44</v>
      </c>
      <c r="N7" s="8">
        <v>3</v>
      </c>
      <c r="O7" s="1" t="s">
        <v>45</v>
      </c>
      <c r="P7" s="1" t="s">
        <v>46</v>
      </c>
      <c r="Q7" s="1" t="s">
        <v>47</v>
      </c>
      <c r="R7" s="1" t="s">
        <v>48</v>
      </c>
      <c r="S7" s="1" t="s">
        <v>402</v>
      </c>
      <c r="T7" s="1" t="s">
        <v>50</v>
      </c>
      <c r="U7" s="3" t="s">
        <v>51</v>
      </c>
      <c r="V7" s="13" t="s">
        <v>402</v>
      </c>
      <c r="W7" s="13" t="s">
        <v>263</v>
      </c>
      <c r="X7" s="9"/>
      <c r="Y7" s="9"/>
      <c r="Z7" s="8">
        <v>9</v>
      </c>
      <c r="AA7" s="8">
        <v>69.7</v>
      </c>
      <c r="AB7" s="8">
        <v>0</v>
      </c>
      <c r="AC7" s="8" t="s">
        <v>52</v>
      </c>
      <c r="AD7" s="10">
        <v>0.3</v>
      </c>
      <c r="AE7" s="8">
        <f t="shared" si="0"/>
        <v>36</v>
      </c>
      <c r="AF7" s="8"/>
      <c r="AG7" s="8"/>
    </row>
    <row r="8" spans="1:33">
      <c r="A8" s="1" t="s">
        <v>445</v>
      </c>
      <c r="B8" s="1" t="s">
        <v>446</v>
      </c>
      <c r="C8" s="1" t="s">
        <v>447</v>
      </c>
      <c r="D8" s="1" t="s">
        <v>112</v>
      </c>
      <c r="E8" s="1" t="s">
        <v>448</v>
      </c>
      <c r="F8" s="1" t="s">
        <v>449</v>
      </c>
      <c r="G8" s="1" t="s">
        <v>39</v>
      </c>
      <c r="H8" s="1" t="s">
        <v>450</v>
      </c>
      <c r="I8" s="1" t="s">
        <v>116</v>
      </c>
      <c r="J8" s="1" t="s">
        <v>41</v>
      </c>
      <c r="K8" s="1" t="s">
        <v>42</v>
      </c>
      <c r="L8" s="1" t="s">
        <v>43</v>
      </c>
      <c r="M8" s="1" t="s">
        <v>44</v>
      </c>
      <c r="N8" s="8">
        <v>1</v>
      </c>
      <c r="O8" s="1" t="s">
        <v>45</v>
      </c>
      <c r="P8" s="1" t="s">
        <v>46</v>
      </c>
      <c r="Q8" s="1" t="s">
        <v>47</v>
      </c>
      <c r="R8" s="1" t="s">
        <v>48</v>
      </c>
      <c r="S8" s="1" t="s">
        <v>402</v>
      </c>
      <c r="T8" s="1" t="s">
        <v>50</v>
      </c>
      <c r="U8" s="3" t="s">
        <v>51</v>
      </c>
      <c r="V8" s="1" t="s">
        <v>402</v>
      </c>
      <c r="W8" s="1" t="s">
        <v>127</v>
      </c>
      <c r="X8" s="9"/>
      <c r="Y8" s="9"/>
      <c r="Z8" s="8">
        <v>8</v>
      </c>
      <c r="AA8" s="8">
        <v>69.7</v>
      </c>
      <c r="AB8" s="8">
        <v>0</v>
      </c>
      <c r="AC8" s="8" t="s">
        <v>52</v>
      </c>
      <c r="AD8" s="10">
        <v>0.3</v>
      </c>
      <c r="AE8" s="8">
        <f t="shared" si="0"/>
        <v>11</v>
      </c>
      <c r="AF8" s="8"/>
      <c r="AG8" s="8"/>
    </row>
    <row r="9" spans="1:33">
      <c r="A9" s="1" t="s">
        <v>109</v>
      </c>
      <c r="B9" s="1" t="s">
        <v>110</v>
      </c>
      <c r="C9" s="1" t="s">
        <v>111</v>
      </c>
      <c r="D9" s="1" t="s">
        <v>112</v>
      </c>
      <c r="E9" s="1" t="s">
        <v>113</v>
      </c>
      <c r="F9" s="1" t="s">
        <v>114</v>
      </c>
      <c r="G9" s="1" t="s">
        <v>39</v>
      </c>
      <c r="H9" s="1" t="s">
        <v>452</v>
      </c>
      <c r="I9" s="1" t="s">
        <v>116</v>
      </c>
      <c r="J9" s="1" t="s">
        <v>41</v>
      </c>
      <c r="K9" s="1" t="s">
        <v>42</v>
      </c>
      <c r="L9" s="1" t="s">
        <v>43</v>
      </c>
      <c r="M9" s="1" t="s">
        <v>44</v>
      </c>
      <c r="N9" s="8">
        <v>1</v>
      </c>
      <c r="O9" s="1" t="s">
        <v>45</v>
      </c>
      <c r="P9" s="1" t="s">
        <v>46</v>
      </c>
      <c r="Q9" s="1" t="s">
        <v>47</v>
      </c>
      <c r="R9" s="1" t="s">
        <v>48</v>
      </c>
      <c r="S9" s="1" t="s">
        <v>126</v>
      </c>
      <c r="T9" s="1" t="s">
        <v>50</v>
      </c>
      <c r="U9" s="3" t="s">
        <v>51</v>
      </c>
      <c r="V9" s="1" t="s">
        <v>126</v>
      </c>
      <c r="W9" s="1" t="s">
        <v>127</v>
      </c>
      <c r="X9" s="9"/>
      <c r="Y9" s="9"/>
      <c r="Z9" s="8">
        <v>1</v>
      </c>
      <c r="AA9" s="8">
        <v>69.7</v>
      </c>
      <c r="AB9" s="8">
        <v>0</v>
      </c>
      <c r="AC9" s="8" t="s">
        <v>52</v>
      </c>
      <c r="AD9" s="10">
        <v>0.3</v>
      </c>
      <c r="AE9" s="8">
        <f t="shared" si="0"/>
        <v>2</v>
      </c>
      <c r="AF9" s="8"/>
      <c r="AG9" s="8"/>
    </row>
    <row r="10" spans="1:33">
      <c r="A10" s="1" t="s">
        <v>454</v>
      </c>
      <c r="B10" s="21" t="s">
        <v>455</v>
      </c>
      <c r="C10" s="1" t="s">
        <v>111</v>
      </c>
      <c r="D10" s="1" t="s">
        <v>112</v>
      </c>
      <c r="E10" s="1" t="s">
        <v>113</v>
      </c>
      <c r="F10" s="1" t="s">
        <v>456</v>
      </c>
      <c r="G10" s="1" t="s">
        <v>39</v>
      </c>
      <c r="H10" s="1" t="s">
        <v>457</v>
      </c>
      <c r="I10" s="21" t="s">
        <v>458</v>
      </c>
      <c r="J10" s="21" t="s">
        <v>41</v>
      </c>
      <c r="K10" s="21" t="s">
        <v>42</v>
      </c>
      <c r="L10" s="1" t="s">
        <v>43</v>
      </c>
      <c r="M10" s="1" t="s">
        <v>44</v>
      </c>
      <c r="N10" s="22">
        <v>2</v>
      </c>
      <c r="O10" s="1" t="s">
        <v>45</v>
      </c>
      <c r="P10" s="1" t="s">
        <v>46</v>
      </c>
      <c r="Q10" s="21" t="s">
        <v>47</v>
      </c>
      <c r="R10" s="21" t="s">
        <v>48</v>
      </c>
      <c r="S10" s="21" t="s">
        <v>126</v>
      </c>
      <c r="T10" s="21" t="s">
        <v>50</v>
      </c>
      <c r="U10" s="21" t="s">
        <v>51</v>
      </c>
      <c r="V10" s="21" t="s">
        <v>126</v>
      </c>
      <c r="W10" s="21" t="s">
        <v>263</v>
      </c>
      <c r="X10" s="21"/>
      <c r="Y10" s="21"/>
      <c r="Z10" s="22">
        <v>1</v>
      </c>
      <c r="AA10" s="22">
        <v>69.7</v>
      </c>
      <c r="AB10" s="22">
        <v>0</v>
      </c>
      <c r="AC10" s="22" t="s">
        <v>52</v>
      </c>
      <c r="AD10" s="23">
        <v>0.3</v>
      </c>
      <c r="AE10" s="22">
        <f t="shared" si="0"/>
        <v>3</v>
      </c>
      <c r="AF10" s="22"/>
      <c r="AG10" s="22"/>
    </row>
    <row r="11" spans="1:33">
      <c r="A11" s="1" t="s">
        <v>514</v>
      </c>
      <c r="B11" s="1" t="s">
        <v>515</v>
      </c>
      <c r="C11" s="1" t="s">
        <v>516</v>
      </c>
      <c r="D11" s="1" t="s">
        <v>112</v>
      </c>
      <c r="E11" s="1" t="s">
        <v>517</v>
      </c>
      <c r="F11" s="1" t="s">
        <v>518</v>
      </c>
      <c r="G11" s="1" t="s">
        <v>39</v>
      </c>
      <c r="H11" s="1" t="s">
        <v>401</v>
      </c>
      <c r="I11" s="1" t="s">
        <v>116</v>
      </c>
      <c r="J11" s="1" t="s">
        <v>41</v>
      </c>
      <c r="K11" s="1" t="s">
        <v>42</v>
      </c>
      <c r="L11" s="1" t="s">
        <v>43</v>
      </c>
      <c r="M11" s="1" t="s">
        <v>44</v>
      </c>
      <c r="N11" s="8">
        <v>3</v>
      </c>
      <c r="O11" s="1" t="s">
        <v>45</v>
      </c>
      <c r="P11" s="1" t="s">
        <v>46</v>
      </c>
      <c r="Q11" s="1" t="s">
        <v>47</v>
      </c>
      <c r="R11" s="1" t="s">
        <v>48</v>
      </c>
      <c r="S11" s="11" t="s">
        <v>205</v>
      </c>
      <c r="T11" s="11" t="s">
        <v>50</v>
      </c>
      <c r="U11" s="3" t="s">
        <v>51</v>
      </c>
      <c r="V11" s="3" t="s">
        <v>205</v>
      </c>
      <c r="W11" s="3" t="s">
        <v>127</v>
      </c>
      <c r="X11" s="9"/>
      <c r="Y11" s="9"/>
      <c r="Z11" s="8">
        <v>120</v>
      </c>
      <c r="AA11" s="8">
        <v>69.7</v>
      </c>
      <c r="AB11" s="8">
        <v>0</v>
      </c>
      <c r="AC11" s="8" t="s">
        <v>52</v>
      </c>
      <c r="AD11" s="10">
        <v>0.3</v>
      </c>
      <c r="AE11" s="8">
        <f t="shared" si="0"/>
        <v>468</v>
      </c>
      <c r="AF11" s="8"/>
      <c r="AG11" s="8"/>
    </row>
    <row r="12" spans="1:33">
      <c r="A12" s="1" t="s">
        <v>454</v>
      </c>
      <c r="B12" s="21" t="s">
        <v>455</v>
      </c>
      <c r="C12" s="1" t="s">
        <v>111</v>
      </c>
      <c r="D12" s="1" t="s">
        <v>112</v>
      </c>
      <c r="E12" s="1" t="s">
        <v>113</v>
      </c>
      <c r="F12" s="1" t="s">
        <v>456</v>
      </c>
      <c r="G12" s="1" t="s">
        <v>39</v>
      </c>
      <c r="H12" s="1" t="s">
        <v>457</v>
      </c>
      <c r="I12" s="21" t="s">
        <v>458</v>
      </c>
      <c r="J12" s="21" t="s">
        <v>463</v>
      </c>
      <c r="K12" s="21" t="s">
        <v>464</v>
      </c>
      <c r="L12" s="1" t="s">
        <v>43</v>
      </c>
      <c r="M12" s="1" t="s">
        <v>465</v>
      </c>
      <c r="N12" s="22">
        <v>1</v>
      </c>
      <c r="O12" s="1" t="s">
        <v>466</v>
      </c>
      <c r="P12" s="1" t="s">
        <v>46</v>
      </c>
      <c r="Q12" s="21" t="s">
        <v>47</v>
      </c>
      <c r="R12" s="21" t="s">
        <v>48</v>
      </c>
      <c r="S12" s="21" t="s">
        <v>126</v>
      </c>
      <c r="T12" s="21" t="s">
        <v>50</v>
      </c>
      <c r="U12" s="21" t="s">
        <v>51</v>
      </c>
      <c r="V12" s="21" t="s">
        <v>126</v>
      </c>
      <c r="W12" s="21" t="s">
        <v>263</v>
      </c>
      <c r="X12" s="21"/>
      <c r="Y12" s="21"/>
      <c r="Z12" s="22">
        <v>1</v>
      </c>
      <c r="AA12" s="22">
        <v>7.5</v>
      </c>
      <c r="AB12" s="22">
        <v>0</v>
      </c>
      <c r="AC12" s="22" t="s">
        <v>52</v>
      </c>
      <c r="AD12" s="23">
        <v>0.3</v>
      </c>
      <c r="AE12" s="22">
        <f t="shared" si="0"/>
        <v>2</v>
      </c>
      <c r="AF12" s="22"/>
      <c r="AG12" s="22"/>
    </row>
    <row r="13" spans="1:33">
      <c r="A13" s="1" t="s">
        <v>33</v>
      </c>
      <c r="B13" s="1" t="s">
        <v>34</v>
      </c>
      <c r="C13" s="1" t="s">
        <v>35</v>
      </c>
      <c r="D13" s="1" t="s">
        <v>36</v>
      </c>
      <c r="E13" s="1" t="s">
        <v>37</v>
      </c>
      <c r="F13" s="1" t="s">
        <v>38</v>
      </c>
      <c r="G13" s="1" t="s">
        <v>39</v>
      </c>
      <c r="H13" s="1" t="s">
        <v>40</v>
      </c>
      <c r="I13" s="1" t="s">
        <v>39</v>
      </c>
      <c r="J13" s="1" t="s">
        <v>53</v>
      </c>
      <c r="K13" s="1" t="s">
        <v>54</v>
      </c>
      <c r="L13" s="1" t="s">
        <v>55</v>
      </c>
      <c r="M13" s="1" t="s">
        <v>56</v>
      </c>
      <c r="N13" s="8">
        <v>1</v>
      </c>
      <c r="O13" s="1" t="s">
        <v>57</v>
      </c>
      <c r="P13" s="1" t="s">
        <v>46</v>
      </c>
      <c r="Q13" s="1" t="s">
        <v>47</v>
      </c>
      <c r="R13" s="1" t="s">
        <v>48</v>
      </c>
      <c r="S13" s="1" t="s">
        <v>49</v>
      </c>
      <c r="T13" s="1" t="s">
        <v>50</v>
      </c>
      <c r="U13" s="3" t="s">
        <v>51</v>
      </c>
      <c r="V13" s="1" t="s">
        <v>49</v>
      </c>
      <c r="W13" s="1" t="s">
        <v>49</v>
      </c>
      <c r="X13" s="9"/>
      <c r="Y13" s="9"/>
      <c r="Z13" s="8">
        <v>1</v>
      </c>
      <c r="AA13" s="8">
        <v>69.7</v>
      </c>
      <c r="AB13" s="8">
        <v>0</v>
      </c>
      <c r="AC13" s="8" t="s">
        <v>52</v>
      </c>
      <c r="AD13" s="10">
        <v>0.3</v>
      </c>
      <c r="AE13" s="8">
        <f t="shared" si="0"/>
        <v>2</v>
      </c>
      <c r="AF13" s="8"/>
      <c r="AG13" s="8"/>
    </row>
    <row r="14" spans="1:33">
      <c r="A14" s="1" t="s">
        <v>454</v>
      </c>
      <c r="B14" s="25" t="s">
        <v>455</v>
      </c>
      <c r="C14" s="1" t="s">
        <v>111</v>
      </c>
      <c r="D14" s="1" t="s">
        <v>112</v>
      </c>
      <c r="E14" s="1" t="s">
        <v>113</v>
      </c>
      <c r="F14" s="1" t="s">
        <v>456</v>
      </c>
      <c r="G14" s="1" t="s">
        <v>39</v>
      </c>
      <c r="H14" s="1" t="s">
        <v>457</v>
      </c>
      <c r="I14" s="25" t="s">
        <v>458</v>
      </c>
      <c r="J14" s="25" t="s">
        <v>467</v>
      </c>
      <c r="K14" s="25" t="s">
        <v>468</v>
      </c>
      <c r="L14" s="1" t="s">
        <v>55</v>
      </c>
      <c r="M14" s="1" t="s">
        <v>469</v>
      </c>
      <c r="N14" s="26">
        <v>1</v>
      </c>
      <c r="O14" s="1" t="s">
        <v>470</v>
      </c>
      <c r="P14" s="1" t="s">
        <v>46</v>
      </c>
      <c r="Q14" s="25" t="s">
        <v>47</v>
      </c>
      <c r="R14" s="25" t="s">
        <v>48</v>
      </c>
      <c r="S14" s="25" t="s">
        <v>126</v>
      </c>
      <c r="T14" s="25" t="s">
        <v>50</v>
      </c>
      <c r="U14" s="25" t="s">
        <v>51</v>
      </c>
      <c r="V14" s="25" t="s">
        <v>126</v>
      </c>
      <c r="W14" s="25" t="s">
        <v>263</v>
      </c>
      <c r="X14" s="25"/>
      <c r="Y14" s="25"/>
      <c r="Z14" s="26">
        <v>1</v>
      </c>
      <c r="AA14" s="26">
        <v>7.5</v>
      </c>
      <c r="AB14" s="26">
        <v>0</v>
      </c>
      <c r="AC14" s="26" t="s">
        <v>52</v>
      </c>
      <c r="AD14" s="27">
        <v>0.3</v>
      </c>
      <c r="AE14" s="26">
        <f t="shared" si="0"/>
        <v>2</v>
      </c>
      <c r="AF14" s="26"/>
      <c r="AG14" s="26"/>
    </row>
    <row r="15" spans="1:33">
      <c r="A15" s="1" t="s">
        <v>109</v>
      </c>
      <c r="B15" s="1" t="s">
        <v>110</v>
      </c>
      <c r="C15" s="1" t="s">
        <v>111</v>
      </c>
      <c r="D15" s="1" t="s">
        <v>112</v>
      </c>
      <c r="E15" s="1" t="s">
        <v>113</v>
      </c>
      <c r="F15" s="1" t="s">
        <v>114</v>
      </c>
      <c r="G15" s="1" t="s">
        <v>39</v>
      </c>
      <c r="H15" s="1" t="s">
        <v>115</v>
      </c>
      <c r="I15" s="1" t="s">
        <v>116</v>
      </c>
      <c r="J15" s="1" t="s">
        <v>129</v>
      </c>
      <c r="K15" s="1" t="s">
        <v>130</v>
      </c>
      <c r="L15" s="1" t="s">
        <v>55</v>
      </c>
      <c r="M15" s="1" t="s">
        <v>131</v>
      </c>
      <c r="N15" s="8">
        <v>1</v>
      </c>
      <c r="O15" s="1" t="s">
        <v>132</v>
      </c>
      <c r="P15" s="1" t="s">
        <v>46</v>
      </c>
      <c r="Q15" s="1" t="s">
        <v>122</v>
      </c>
      <c r="R15" s="1" t="s">
        <v>123</v>
      </c>
      <c r="S15" s="1" t="s">
        <v>115</v>
      </c>
      <c r="T15" s="1" t="s">
        <v>50</v>
      </c>
      <c r="U15" s="3" t="s">
        <v>51</v>
      </c>
      <c r="V15" s="1" t="s">
        <v>126</v>
      </c>
      <c r="W15" s="1" t="s">
        <v>127</v>
      </c>
      <c r="X15" s="9"/>
      <c r="Y15" s="9"/>
      <c r="Z15" s="8">
        <v>1</v>
      </c>
      <c r="AA15" s="8">
        <v>69.7</v>
      </c>
      <c r="AB15" s="8">
        <v>800</v>
      </c>
      <c r="AC15" s="8" t="s">
        <v>108</v>
      </c>
      <c r="AD15" s="10">
        <v>0.3</v>
      </c>
      <c r="AE15" s="8">
        <f>ROUNDUP(IF(AA15*1000/AB15&lt;Z15,Z15,AA15*1000/AB15),0)</f>
        <v>88</v>
      </c>
      <c r="AF15" s="8"/>
      <c r="AG15" s="8"/>
    </row>
    <row r="16" spans="1:33">
      <c r="A16" s="1" t="s">
        <v>195</v>
      </c>
      <c r="B16" s="1" t="s">
        <v>196</v>
      </c>
      <c r="C16" s="1" t="s">
        <v>197</v>
      </c>
      <c r="D16" s="1" t="s">
        <v>36</v>
      </c>
      <c r="E16" s="1" t="s">
        <v>198</v>
      </c>
      <c r="F16" s="1" t="s">
        <v>199</v>
      </c>
      <c r="G16" s="1" t="s">
        <v>39</v>
      </c>
      <c r="H16" s="1" t="s">
        <v>200</v>
      </c>
      <c r="I16" s="1" t="s">
        <v>116</v>
      </c>
      <c r="J16" s="1" t="s">
        <v>129</v>
      </c>
      <c r="K16" s="1" t="s">
        <v>130</v>
      </c>
      <c r="L16" s="1" t="s">
        <v>55</v>
      </c>
      <c r="M16" s="1" t="s">
        <v>131</v>
      </c>
      <c r="N16" s="8">
        <v>1</v>
      </c>
      <c r="O16" s="1" t="s">
        <v>132</v>
      </c>
      <c r="P16" s="1" t="s">
        <v>46</v>
      </c>
      <c r="Q16" s="1" t="s">
        <v>122</v>
      </c>
      <c r="R16" s="1" t="s">
        <v>209</v>
      </c>
      <c r="S16" s="1" t="s">
        <v>205</v>
      </c>
      <c r="T16" s="1" t="s">
        <v>50</v>
      </c>
      <c r="U16" s="3" t="s">
        <v>51</v>
      </c>
      <c r="V16" s="1" t="s">
        <v>205</v>
      </c>
      <c r="W16" s="1" t="s">
        <v>127</v>
      </c>
      <c r="X16" s="9"/>
      <c r="Y16" s="9"/>
      <c r="Z16" s="8">
        <v>120</v>
      </c>
      <c r="AA16" s="8">
        <v>69.7</v>
      </c>
      <c r="AB16" s="8">
        <v>800</v>
      </c>
      <c r="AC16" s="8" t="s">
        <v>108</v>
      </c>
      <c r="AD16" s="10">
        <v>0.3</v>
      </c>
      <c r="AE16" s="8">
        <f>ROUNDUP(IF(AA16*1000/AB16&lt;Z16,Z16,AA16*1000/AB16),0)</f>
        <v>120</v>
      </c>
      <c r="AF16" s="8"/>
      <c r="AG16" s="8"/>
    </row>
    <row r="17" spans="1:33">
      <c r="A17" s="1" t="s">
        <v>445</v>
      </c>
      <c r="B17" s="1" t="s">
        <v>446</v>
      </c>
      <c r="C17" s="1" t="s">
        <v>447</v>
      </c>
      <c r="D17" s="1" t="s">
        <v>112</v>
      </c>
      <c r="E17" s="1" t="s">
        <v>448</v>
      </c>
      <c r="F17" s="1" t="s">
        <v>449</v>
      </c>
      <c r="G17" s="1" t="s">
        <v>39</v>
      </c>
      <c r="H17" s="1" t="s">
        <v>450</v>
      </c>
      <c r="I17" s="1" t="s">
        <v>116</v>
      </c>
      <c r="J17" s="1" t="s">
        <v>129</v>
      </c>
      <c r="K17" s="1" t="s">
        <v>130</v>
      </c>
      <c r="L17" s="1" t="s">
        <v>55</v>
      </c>
      <c r="M17" s="1" t="s">
        <v>131</v>
      </c>
      <c r="N17" s="8">
        <v>1</v>
      </c>
      <c r="O17" s="1" t="s">
        <v>132</v>
      </c>
      <c r="P17" s="1" t="s">
        <v>46</v>
      </c>
      <c r="Q17" s="1" t="s">
        <v>122</v>
      </c>
      <c r="R17" s="1" t="s">
        <v>123</v>
      </c>
      <c r="S17" s="1" t="s">
        <v>402</v>
      </c>
      <c r="T17" s="1" t="s">
        <v>50</v>
      </c>
      <c r="U17" s="3" t="s">
        <v>51</v>
      </c>
      <c r="V17" s="1" t="s">
        <v>402</v>
      </c>
      <c r="W17" s="1" t="s">
        <v>127</v>
      </c>
      <c r="X17" s="9"/>
      <c r="Y17" s="9"/>
      <c r="Z17" s="8">
        <v>8</v>
      </c>
      <c r="AA17" s="8">
        <v>69.7</v>
      </c>
      <c r="AB17" s="8">
        <v>800</v>
      </c>
      <c r="AC17" s="8" t="s">
        <v>108</v>
      </c>
      <c r="AD17" s="10">
        <v>0.3</v>
      </c>
      <c r="AE17" s="8">
        <f>ROUNDUP(IF(AA17*1000/AB17&lt;Z17,Z17,AA17*1000/AB17),0)</f>
        <v>88</v>
      </c>
      <c r="AF17" s="8"/>
      <c r="AG17" s="8"/>
    </row>
    <row r="18" spans="1:33">
      <c r="A18" s="1" t="s">
        <v>109</v>
      </c>
      <c r="B18" s="1" t="s">
        <v>110</v>
      </c>
      <c r="C18" s="1" t="s">
        <v>111</v>
      </c>
      <c r="D18" s="1" t="s">
        <v>112</v>
      </c>
      <c r="E18" s="1" t="s">
        <v>113</v>
      </c>
      <c r="F18" s="1" t="s">
        <v>114</v>
      </c>
      <c r="G18" s="1" t="s">
        <v>39</v>
      </c>
      <c r="H18" s="1" t="s">
        <v>452</v>
      </c>
      <c r="I18" s="1" t="s">
        <v>116</v>
      </c>
      <c r="J18" s="1" t="s">
        <v>129</v>
      </c>
      <c r="K18" s="1" t="s">
        <v>130</v>
      </c>
      <c r="L18" s="1" t="s">
        <v>55</v>
      </c>
      <c r="M18" s="1" t="s">
        <v>131</v>
      </c>
      <c r="N18" s="8">
        <v>1</v>
      </c>
      <c r="O18" s="1" t="s">
        <v>132</v>
      </c>
      <c r="P18" s="1" t="s">
        <v>46</v>
      </c>
      <c r="Q18" s="1" t="s">
        <v>122</v>
      </c>
      <c r="R18" s="1" t="s">
        <v>123</v>
      </c>
      <c r="S18" s="1" t="s">
        <v>126</v>
      </c>
      <c r="T18" s="1" t="s">
        <v>50</v>
      </c>
      <c r="U18" s="3" t="s">
        <v>51</v>
      </c>
      <c r="V18" s="1" t="s">
        <v>126</v>
      </c>
      <c r="W18" s="1" t="s">
        <v>127</v>
      </c>
      <c r="X18" s="9"/>
      <c r="Y18" s="9"/>
      <c r="Z18" s="8">
        <v>1</v>
      </c>
      <c r="AA18" s="8">
        <v>69.7</v>
      </c>
      <c r="AB18" s="8">
        <v>800</v>
      </c>
      <c r="AC18" s="8" t="s">
        <v>108</v>
      </c>
      <c r="AD18" s="10">
        <v>0.3</v>
      </c>
      <c r="AE18" s="8">
        <f>ROUNDUP(IF(AA18*1000/AB18&lt;Z18,Z18,AA18*1000/AB18),0)</f>
        <v>88</v>
      </c>
      <c r="AF18" s="8"/>
      <c r="AG18" s="8"/>
    </row>
    <row r="19" spans="1:33">
      <c r="A19" s="1" t="s">
        <v>454</v>
      </c>
      <c r="B19" s="3" t="s">
        <v>455</v>
      </c>
      <c r="C19" s="1" t="s">
        <v>111</v>
      </c>
      <c r="D19" s="1" t="s">
        <v>112</v>
      </c>
      <c r="E19" s="1" t="s">
        <v>113</v>
      </c>
      <c r="F19" s="1" t="s">
        <v>456</v>
      </c>
      <c r="G19" s="1" t="s">
        <v>39</v>
      </c>
      <c r="H19" s="1" t="s">
        <v>457</v>
      </c>
      <c r="I19" s="3" t="s">
        <v>458</v>
      </c>
      <c r="J19" s="3" t="s">
        <v>471</v>
      </c>
      <c r="K19" s="3" t="s">
        <v>472</v>
      </c>
      <c r="L19" s="1" t="s">
        <v>55</v>
      </c>
      <c r="M19" s="1" t="s">
        <v>473</v>
      </c>
      <c r="N19" s="29">
        <v>1</v>
      </c>
      <c r="O19" s="1" t="s">
        <v>474</v>
      </c>
      <c r="P19" s="1" t="s">
        <v>46</v>
      </c>
      <c r="Q19" s="3" t="s">
        <v>47</v>
      </c>
      <c r="R19" s="3" t="s">
        <v>48</v>
      </c>
      <c r="S19" s="3" t="s">
        <v>126</v>
      </c>
      <c r="T19" s="3" t="s">
        <v>50</v>
      </c>
      <c r="U19" s="3" t="s">
        <v>51</v>
      </c>
      <c r="V19" s="3" t="s">
        <v>126</v>
      </c>
      <c r="W19" s="3" t="s">
        <v>263</v>
      </c>
      <c r="X19" s="3"/>
      <c r="Y19" s="3"/>
      <c r="Z19" s="29">
        <v>1</v>
      </c>
      <c r="AA19" s="29">
        <v>7.5</v>
      </c>
      <c r="AB19" s="29">
        <v>0</v>
      </c>
      <c r="AC19" s="29" t="s">
        <v>52</v>
      </c>
      <c r="AD19" s="30">
        <v>0.3</v>
      </c>
      <c r="AE19" s="29">
        <f t="shared" ref="AE19:AE50" si="1">ROUNDUP(N19*Z19*(1+AD19),0)</f>
        <v>2</v>
      </c>
      <c r="AF19" s="29"/>
      <c r="AG19" s="29"/>
    </row>
    <row r="20" spans="1:33">
      <c r="A20" s="1" t="s">
        <v>109</v>
      </c>
      <c r="B20" s="1" t="s">
        <v>110</v>
      </c>
      <c r="C20" s="1" t="s">
        <v>111</v>
      </c>
      <c r="D20" s="1" t="s">
        <v>112</v>
      </c>
      <c r="E20" s="1" t="s">
        <v>113</v>
      </c>
      <c r="F20" s="1" t="s">
        <v>114</v>
      </c>
      <c r="G20" s="1" t="s">
        <v>39</v>
      </c>
      <c r="H20" s="1" t="s">
        <v>115</v>
      </c>
      <c r="I20" s="1" t="s">
        <v>116</v>
      </c>
      <c r="J20" s="1" t="s">
        <v>133</v>
      </c>
      <c r="K20" s="1" t="s">
        <v>134</v>
      </c>
      <c r="L20" s="1" t="s">
        <v>135</v>
      </c>
      <c r="M20" s="1" t="s">
        <v>136</v>
      </c>
      <c r="N20" s="8">
        <v>1</v>
      </c>
      <c r="O20" s="1" t="s">
        <v>137</v>
      </c>
      <c r="P20" s="1" t="s">
        <v>46</v>
      </c>
      <c r="Q20" s="1" t="s">
        <v>47</v>
      </c>
      <c r="R20" s="1" t="s">
        <v>48</v>
      </c>
      <c r="S20" s="1" t="s">
        <v>115</v>
      </c>
      <c r="T20" s="1" t="s">
        <v>50</v>
      </c>
      <c r="U20" s="3" t="s">
        <v>51</v>
      </c>
      <c r="V20" s="1" t="s">
        <v>126</v>
      </c>
      <c r="W20" s="1" t="s">
        <v>127</v>
      </c>
      <c r="X20" s="9"/>
      <c r="Y20" s="9"/>
      <c r="Z20" s="8">
        <v>1</v>
      </c>
      <c r="AA20" s="8">
        <v>69.7</v>
      </c>
      <c r="AB20" s="8">
        <v>10000</v>
      </c>
      <c r="AC20" s="8" t="s">
        <v>52</v>
      </c>
      <c r="AD20" s="10">
        <v>0.3</v>
      </c>
      <c r="AE20" s="8">
        <f t="shared" si="1"/>
        <v>2</v>
      </c>
      <c r="AF20" s="8"/>
      <c r="AG20" s="8"/>
    </row>
    <row r="21" spans="1:33">
      <c r="A21" s="1" t="s">
        <v>195</v>
      </c>
      <c r="B21" s="1" t="s">
        <v>196</v>
      </c>
      <c r="C21" s="1" t="s">
        <v>197</v>
      </c>
      <c r="D21" s="1" t="s">
        <v>36</v>
      </c>
      <c r="E21" s="1" t="s">
        <v>198</v>
      </c>
      <c r="F21" s="1" t="s">
        <v>199</v>
      </c>
      <c r="G21" s="1" t="s">
        <v>39</v>
      </c>
      <c r="H21" s="1" t="s">
        <v>200</v>
      </c>
      <c r="I21" s="1" t="s">
        <v>116</v>
      </c>
      <c r="J21" s="1" t="s">
        <v>133</v>
      </c>
      <c r="K21" s="1" t="s">
        <v>134</v>
      </c>
      <c r="L21" s="1" t="s">
        <v>135</v>
      </c>
      <c r="M21" s="1" t="s">
        <v>136</v>
      </c>
      <c r="N21" s="8">
        <v>1</v>
      </c>
      <c r="O21" s="1" t="s">
        <v>137</v>
      </c>
      <c r="P21" s="1" t="s">
        <v>46</v>
      </c>
      <c r="Q21" s="1" t="s">
        <v>47</v>
      </c>
      <c r="R21" s="1" t="s">
        <v>48</v>
      </c>
      <c r="S21" s="1" t="s">
        <v>205</v>
      </c>
      <c r="T21" s="1" t="s">
        <v>50</v>
      </c>
      <c r="U21" s="3" t="s">
        <v>51</v>
      </c>
      <c r="V21" s="1" t="s">
        <v>205</v>
      </c>
      <c r="W21" s="1" t="s">
        <v>127</v>
      </c>
      <c r="X21" s="9"/>
      <c r="Y21" s="9"/>
      <c r="Z21" s="8">
        <v>120</v>
      </c>
      <c r="AA21" s="8">
        <v>69.7</v>
      </c>
      <c r="AB21" s="8">
        <v>10000</v>
      </c>
      <c r="AC21" s="8" t="s">
        <v>52</v>
      </c>
      <c r="AD21" s="10">
        <v>0.3</v>
      </c>
      <c r="AE21" s="8">
        <f t="shared" si="1"/>
        <v>156</v>
      </c>
      <c r="AF21" s="8"/>
      <c r="AG21" s="8"/>
    </row>
    <row r="22" spans="1:33">
      <c r="A22" s="1" t="s">
        <v>445</v>
      </c>
      <c r="B22" s="1" t="s">
        <v>446</v>
      </c>
      <c r="C22" s="1" t="s">
        <v>447</v>
      </c>
      <c r="D22" s="1" t="s">
        <v>112</v>
      </c>
      <c r="E22" s="1" t="s">
        <v>448</v>
      </c>
      <c r="F22" s="1" t="s">
        <v>449</v>
      </c>
      <c r="G22" s="1" t="s">
        <v>39</v>
      </c>
      <c r="H22" s="1" t="s">
        <v>450</v>
      </c>
      <c r="I22" s="1" t="s">
        <v>116</v>
      </c>
      <c r="J22" s="1" t="s">
        <v>133</v>
      </c>
      <c r="K22" s="1" t="s">
        <v>134</v>
      </c>
      <c r="L22" s="1" t="s">
        <v>135</v>
      </c>
      <c r="M22" s="1" t="s">
        <v>136</v>
      </c>
      <c r="N22" s="8">
        <v>1</v>
      </c>
      <c r="O22" s="1" t="s">
        <v>137</v>
      </c>
      <c r="P22" s="1" t="s">
        <v>46</v>
      </c>
      <c r="Q22" s="1" t="s">
        <v>47</v>
      </c>
      <c r="R22" s="1" t="s">
        <v>48</v>
      </c>
      <c r="S22" s="1" t="s">
        <v>402</v>
      </c>
      <c r="T22" s="1" t="s">
        <v>50</v>
      </c>
      <c r="U22" s="3" t="s">
        <v>51</v>
      </c>
      <c r="V22" s="1" t="s">
        <v>402</v>
      </c>
      <c r="W22" s="1" t="s">
        <v>127</v>
      </c>
      <c r="X22" s="9"/>
      <c r="Y22" s="9"/>
      <c r="Z22" s="8">
        <v>8</v>
      </c>
      <c r="AA22" s="8">
        <v>69.7</v>
      </c>
      <c r="AB22" s="8">
        <v>10000</v>
      </c>
      <c r="AC22" s="8" t="s">
        <v>52</v>
      </c>
      <c r="AD22" s="10">
        <v>0.3</v>
      </c>
      <c r="AE22" s="8">
        <f t="shared" si="1"/>
        <v>11</v>
      </c>
      <c r="AF22" s="8"/>
      <c r="AG22" s="8"/>
    </row>
    <row r="23" spans="1:33">
      <c r="A23" s="1" t="s">
        <v>109</v>
      </c>
      <c r="B23" s="1" t="s">
        <v>110</v>
      </c>
      <c r="C23" s="1" t="s">
        <v>111</v>
      </c>
      <c r="D23" s="1" t="s">
        <v>112</v>
      </c>
      <c r="E23" s="1" t="s">
        <v>113</v>
      </c>
      <c r="F23" s="1" t="s">
        <v>114</v>
      </c>
      <c r="G23" s="1" t="s">
        <v>39</v>
      </c>
      <c r="H23" s="1" t="s">
        <v>452</v>
      </c>
      <c r="I23" s="1" t="s">
        <v>116</v>
      </c>
      <c r="J23" s="1" t="s">
        <v>133</v>
      </c>
      <c r="K23" s="1" t="s">
        <v>134</v>
      </c>
      <c r="L23" s="1" t="s">
        <v>135</v>
      </c>
      <c r="M23" s="1" t="s">
        <v>136</v>
      </c>
      <c r="N23" s="8">
        <v>1</v>
      </c>
      <c r="O23" s="1" t="s">
        <v>137</v>
      </c>
      <c r="P23" s="1" t="s">
        <v>46</v>
      </c>
      <c r="Q23" s="1" t="s">
        <v>47</v>
      </c>
      <c r="R23" s="1" t="s">
        <v>48</v>
      </c>
      <c r="S23" s="1" t="s">
        <v>126</v>
      </c>
      <c r="T23" s="1" t="s">
        <v>50</v>
      </c>
      <c r="U23" s="3" t="s">
        <v>51</v>
      </c>
      <c r="V23" s="1" t="s">
        <v>126</v>
      </c>
      <c r="W23" s="1" t="s">
        <v>127</v>
      </c>
      <c r="X23" s="9"/>
      <c r="Y23" s="9"/>
      <c r="Z23" s="8">
        <v>1</v>
      </c>
      <c r="AA23" s="8">
        <v>69.7</v>
      </c>
      <c r="AB23" s="8">
        <v>10000</v>
      </c>
      <c r="AC23" s="8" t="s">
        <v>52</v>
      </c>
      <c r="AD23" s="10">
        <v>0.3</v>
      </c>
      <c r="AE23" s="8">
        <f t="shared" si="1"/>
        <v>2</v>
      </c>
      <c r="AF23" s="8"/>
      <c r="AG23" s="8"/>
    </row>
    <row r="24" spans="1:33">
      <c r="A24" s="1" t="s">
        <v>109</v>
      </c>
      <c r="B24" s="1" t="s">
        <v>110</v>
      </c>
      <c r="C24" s="1" t="s">
        <v>111</v>
      </c>
      <c r="D24" s="1" t="s">
        <v>112</v>
      </c>
      <c r="E24" s="1" t="s">
        <v>113</v>
      </c>
      <c r="F24" s="1" t="s">
        <v>114</v>
      </c>
      <c r="G24" s="1" t="s">
        <v>39</v>
      </c>
      <c r="H24" s="1" t="s">
        <v>138</v>
      </c>
      <c r="I24" s="1" t="s">
        <v>116</v>
      </c>
      <c r="J24" s="1" t="s">
        <v>139</v>
      </c>
      <c r="K24" s="1" t="s">
        <v>140</v>
      </c>
      <c r="L24" s="1" t="s">
        <v>135</v>
      </c>
      <c r="M24" s="1" t="s">
        <v>141</v>
      </c>
      <c r="N24" s="8">
        <v>1</v>
      </c>
      <c r="O24" s="1" t="s">
        <v>142</v>
      </c>
      <c r="P24" s="1" t="s">
        <v>46</v>
      </c>
      <c r="Q24" s="1" t="s">
        <v>47</v>
      </c>
      <c r="R24" s="1" t="s">
        <v>48</v>
      </c>
      <c r="S24" s="1" t="s">
        <v>115</v>
      </c>
      <c r="T24" s="1" t="s">
        <v>50</v>
      </c>
      <c r="U24" s="3" t="s">
        <v>51</v>
      </c>
      <c r="V24" s="1" t="s">
        <v>126</v>
      </c>
      <c r="W24" s="1" t="s">
        <v>127</v>
      </c>
      <c r="X24" s="9"/>
      <c r="Y24" s="9"/>
      <c r="Z24" s="8">
        <v>1</v>
      </c>
      <c r="AA24" s="8">
        <v>69.7</v>
      </c>
      <c r="AB24" s="8">
        <v>0</v>
      </c>
      <c r="AC24" s="8" t="s">
        <v>52</v>
      </c>
      <c r="AD24" s="10">
        <v>0.3</v>
      </c>
      <c r="AE24" s="8">
        <f t="shared" si="1"/>
        <v>2</v>
      </c>
      <c r="AF24" s="8"/>
      <c r="AG24" s="8"/>
    </row>
    <row r="25" spans="1:33">
      <c r="A25" s="1" t="s">
        <v>195</v>
      </c>
      <c r="B25" s="1" t="s">
        <v>196</v>
      </c>
      <c r="C25" s="1" t="s">
        <v>197</v>
      </c>
      <c r="D25" s="1" t="s">
        <v>36</v>
      </c>
      <c r="E25" s="1" t="s">
        <v>198</v>
      </c>
      <c r="F25" s="1" t="s">
        <v>199</v>
      </c>
      <c r="G25" s="1" t="s">
        <v>39</v>
      </c>
      <c r="H25" s="1" t="s">
        <v>200</v>
      </c>
      <c r="I25" s="1" t="s">
        <v>116</v>
      </c>
      <c r="J25" s="1" t="s">
        <v>139</v>
      </c>
      <c r="K25" s="1" t="s">
        <v>140</v>
      </c>
      <c r="L25" s="1" t="s">
        <v>135</v>
      </c>
      <c r="M25" s="1" t="s">
        <v>141</v>
      </c>
      <c r="N25" s="8">
        <v>2</v>
      </c>
      <c r="O25" s="1" t="s">
        <v>142</v>
      </c>
      <c r="P25" s="1" t="s">
        <v>46</v>
      </c>
      <c r="Q25" s="1" t="s">
        <v>47</v>
      </c>
      <c r="R25" s="1" t="s">
        <v>48</v>
      </c>
      <c r="S25" s="1" t="s">
        <v>205</v>
      </c>
      <c r="T25" s="1" t="s">
        <v>50</v>
      </c>
      <c r="U25" s="3" t="s">
        <v>51</v>
      </c>
      <c r="V25" s="1" t="s">
        <v>205</v>
      </c>
      <c r="W25" s="1" t="s">
        <v>127</v>
      </c>
      <c r="X25" s="9"/>
      <c r="Y25" s="9"/>
      <c r="Z25" s="8">
        <v>120</v>
      </c>
      <c r="AA25" s="8">
        <v>69.7</v>
      </c>
      <c r="AB25" s="8">
        <v>0</v>
      </c>
      <c r="AC25" s="8" t="s">
        <v>52</v>
      </c>
      <c r="AD25" s="10">
        <v>0.3</v>
      </c>
      <c r="AE25" s="8">
        <f t="shared" si="1"/>
        <v>312</v>
      </c>
      <c r="AF25" s="8"/>
      <c r="AG25" s="8"/>
    </row>
    <row r="26" spans="1:33">
      <c r="A26" s="1" t="s">
        <v>252</v>
      </c>
      <c r="B26" s="1" t="s">
        <v>253</v>
      </c>
      <c r="C26" s="1" t="s">
        <v>254</v>
      </c>
      <c r="D26" s="1" t="s">
        <v>36</v>
      </c>
      <c r="E26" s="1" t="s">
        <v>255</v>
      </c>
      <c r="F26" s="1" t="s">
        <v>256</v>
      </c>
      <c r="G26" s="1" t="s">
        <v>39</v>
      </c>
      <c r="H26" s="1" t="s">
        <v>257</v>
      </c>
      <c r="I26" s="1" t="s">
        <v>258</v>
      </c>
      <c r="J26" s="1" t="s">
        <v>139</v>
      </c>
      <c r="K26" s="1" t="s">
        <v>140</v>
      </c>
      <c r="L26" s="1" t="s">
        <v>135</v>
      </c>
      <c r="M26" s="1" t="s">
        <v>141</v>
      </c>
      <c r="N26" s="8">
        <v>1</v>
      </c>
      <c r="O26" s="1" t="s">
        <v>142</v>
      </c>
      <c r="P26" s="1" t="s">
        <v>46</v>
      </c>
      <c r="Q26" s="1" t="s">
        <v>47</v>
      </c>
      <c r="R26" s="1" t="s">
        <v>48</v>
      </c>
      <c r="S26" s="1" t="s">
        <v>205</v>
      </c>
      <c r="T26" s="1" t="s">
        <v>50</v>
      </c>
      <c r="U26" s="3" t="s">
        <v>51</v>
      </c>
      <c r="V26" s="9" t="s">
        <v>205</v>
      </c>
      <c r="W26" s="9" t="s">
        <v>263</v>
      </c>
      <c r="X26" s="9"/>
      <c r="Y26" s="9"/>
      <c r="Z26" s="8">
        <v>90</v>
      </c>
      <c r="AA26" s="8">
        <v>69.7</v>
      </c>
      <c r="AB26" s="8">
        <v>0</v>
      </c>
      <c r="AC26" s="8" t="s">
        <v>52</v>
      </c>
      <c r="AD26" s="10">
        <v>0.3</v>
      </c>
      <c r="AE26" s="8">
        <f t="shared" si="1"/>
        <v>117</v>
      </c>
      <c r="AF26" s="8"/>
      <c r="AG26" s="8"/>
    </row>
    <row r="27" spans="1:33">
      <c r="A27" s="1" t="s">
        <v>398</v>
      </c>
      <c r="B27" s="1" t="s">
        <v>399</v>
      </c>
      <c r="C27" s="1" t="s">
        <v>254</v>
      </c>
      <c r="D27" s="1" t="s">
        <v>36</v>
      </c>
      <c r="E27" s="1" t="s">
        <v>255</v>
      </c>
      <c r="F27" s="1" t="s">
        <v>400</v>
      </c>
      <c r="G27" s="1" t="s">
        <v>39</v>
      </c>
      <c r="H27" s="1" t="s">
        <v>401</v>
      </c>
      <c r="I27" s="1" t="s">
        <v>258</v>
      </c>
      <c r="J27" s="1" t="s">
        <v>139</v>
      </c>
      <c r="K27" s="1" t="s">
        <v>140</v>
      </c>
      <c r="L27" s="1" t="s">
        <v>135</v>
      </c>
      <c r="M27" s="1" t="s">
        <v>141</v>
      </c>
      <c r="N27" s="8">
        <v>1</v>
      </c>
      <c r="O27" s="1" t="s">
        <v>142</v>
      </c>
      <c r="P27" s="1" t="s">
        <v>46</v>
      </c>
      <c r="Q27" s="1" t="s">
        <v>47</v>
      </c>
      <c r="R27" s="1" t="s">
        <v>48</v>
      </c>
      <c r="S27" s="1" t="s">
        <v>402</v>
      </c>
      <c r="T27" s="1" t="s">
        <v>50</v>
      </c>
      <c r="U27" s="3" t="s">
        <v>51</v>
      </c>
      <c r="V27" s="9" t="s">
        <v>403</v>
      </c>
      <c r="W27" s="9" t="s">
        <v>263</v>
      </c>
      <c r="X27" s="9"/>
      <c r="Y27" s="9"/>
      <c r="Z27" s="8">
        <v>10</v>
      </c>
      <c r="AA27" s="8">
        <v>69.7</v>
      </c>
      <c r="AB27" s="8">
        <v>0</v>
      </c>
      <c r="AC27" s="8" t="s">
        <v>52</v>
      </c>
      <c r="AD27" s="10">
        <v>0.3</v>
      </c>
      <c r="AE27" s="8">
        <f t="shared" si="1"/>
        <v>13</v>
      </c>
      <c r="AF27" s="8"/>
      <c r="AG27" s="8"/>
    </row>
    <row r="28" spans="1:33">
      <c r="A28" s="1" t="s">
        <v>415</v>
      </c>
      <c r="B28" s="1" t="s">
        <v>416</v>
      </c>
      <c r="C28" s="1" t="s">
        <v>254</v>
      </c>
      <c r="D28" s="1" t="s">
        <v>36</v>
      </c>
      <c r="E28" s="1" t="s">
        <v>255</v>
      </c>
      <c r="F28" s="1" t="s">
        <v>417</v>
      </c>
      <c r="G28" s="1" t="s">
        <v>39</v>
      </c>
      <c r="H28" s="1" t="s">
        <v>418</v>
      </c>
      <c r="I28" s="1" t="s">
        <v>258</v>
      </c>
      <c r="J28" s="1" t="s">
        <v>139</v>
      </c>
      <c r="K28" s="1" t="s">
        <v>140</v>
      </c>
      <c r="L28" s="1" t="s">
        <v>135</v>
      </c>
      <c r="M28" s="1" t="s">
        <v>141</v>
      </c>
      <c r="N28" s="8">
        <v>1</v>
      </c>
      <c r="O28" s="1" t="s">
        <v>142</v>
      </c>
      <c r="P28" s="1" t="s">
        <v>46</v>
      </c>
      <c r="Q28" s="1" t="s">
        <v>47</v>
      </c>
      <c r="R28" s="1" t="s">
        <v>48</v>
      </c>
      <c r="S28" s="1" t="s">
        <v>402</v>
      </c>
      <c r="T28" s="1" t="s">
        <v>50</v>
      </c>
      <c r="U28" s="3" t="s">
        <v>51</v>
      </c>
      <c r="V28" s="13" t="s">
        <v>402</v>
      </c>
      <c r="W28" s="13" t="s">
        <v>263</v>
      </c>
      <c r="X28" s="9"/>
      <c r="Y28" s="9"/>
      <c r="Z28" s="8">
        <v>9</v>
      </c>
      <c r="AA28" s="8">
        <v>69.7</v>
      </c>
      <c r="AB28" s="8">
        <v>0</v>
      </c>
      <c r="AC28" s="8" t="s">
        <v>52</v>
      </c>
      <c r="AD28" s="10">
        <v>0.3</v>
      </c>
      <c r="AE28" s="8">
        <f t="shared" si="1"/>
        <v>12</v>
      </c>
      <c r="AF28" s="8"/>
      <c r="AG28" s="8"/>
    </row>
    <row r="29" spans="1:33">
      <c r="A29" s="1" t="s">
        <v>445</v>
      </c>
      <c r="B29" s="1" t="s">
        <v>446</v>
      </c>
      <c r="C29" s="1" t="s">
        <v>447</v>
      </c>
      <c r="D29" s="1" t="s">
        <v>112</v>
      </c>
      <c r="E29" s="1" t="s">
        <v>448</v>
      </c>
      <c r="F29" s="1" t="s">
        <v>449</v>
      </c>
      <c r="G29" s="1" t="s">
        <v>39</v>
      </c>
      <c r="H29" s="1" t="s">
        <v>450</v>
      </c>
      <c r="I29" s="1" t="s">
        <v>116</v>
      </c>
      <c r="J29" s="1" t="s">
        <v>139</v>
      </c>
      <c r="K29" s="1" t="s">
        <v>140</v>
      </c>
      <c r="L29" s="1" t="s">
        <v>135</v>
      </c>
      <c r="M29" s="1" t="s">
        <v>141</v>
      </c>
      <c r="N29" s="8">
        <v>1</v>
      </c>
      <c r="O29" s="1" t="s">
        <v>142</v>
      </c>
      <c r="P29" s="1" t="s">
        <v>46</v>
      </c>
      <c r="Q29" s="1" t="s">
        <v>47</v>
      </c>
      <c r="R29" s="1" t="s">
        <v>48</v>
      </c>
      <c r="S29" s="1" t="s">
        <v>402</v>
      </c>
      <c r="T29" s="1" t="s">
        <v>50</v>
      </c>
      <c r="U29" s="3" t="s">
        <v>51</v>
      </c>
      <c r="V29" s="1" t="s">
        <v>402</v>
      </c>
      <c r="W29" s="1" t="s">
        <v>127</v>
      </c>
      <c r="X29" s="9"/>
      <c r="Y29" s="9"/>
      <c r="Z29" s="8">
        <v>8</v>
      </c>
      <c r="AA29" s="8">
        <v>69.7</v>
      </c>
      <c r="AB29" s="8">
        <v>0</v>
      </c>
      <c r="AC29" s="8" t="s">
        <v>52</v>
      </c>
      <c r="AD29" s="10">
        <v>0.3</v>
      </c>
      <c r="AE29" s="8">
        <f t="shared" si="1"/>
        <v>11</v>
      </c>
      <c r="AF29" s="8"/>
      <c r="AG29" s="8"/>
    </row>
    <row r="30" spans="1:33">
      <c r="A30" s="1" t="s">
        <v>109</v>
      </c>
      <c r="B30" s="1" t="s">
        <v>110</v>
      </c>
      <c r="C30" s="1" t="s">
        <v>111</v>
      </c>
      <c r="D30" s="1" t="s">
        <v>112</v>
      </c>
      <c r="E30" s="1" t="s">
        <v>113</v>
      </c>
      <c r="F30" s="1" t="s">
        <v>114</v>
      </c>
      <c r="G30" s="1" t="s">
        <v>39</v>
      </c>
      <c r="H30" s="1" t="s">
        <v>452</v>
      </c>
      <c r="I30" s="1" t="s">
        <v>116</v>
      </c>
      <c r="J30" s="1" t="s">
        <v>139</v>
      </c>
      <c r="K30" s="1" t="s">
        <v>140</v>
      </c>
      <c r="L30" s="1" t="s">
        <v>135</v>
      </c>
      <c r="M30" s="1" t="s">
        <v>141</v>
      </c>
      <c r="N30" s="8">
        <v>1</v>
      </c>
      <c r="O30" s="1" t="s">
        <v>142</v>
      </c>
      <c r="P30" s="1" t="s">
        <v>46</v>
      </c>
      <c r="Q30" s="1" t="s">
        <v>47</v>
      </c>
      <c r="R30" s="1" t="s">
        <v>48</v>
      </c>
      <c r="S30" s="1" t="s">
        <v>126</v>
      </c>
      <c r="T30" s="1" t="s">
        <v>50</v>
      </c>
      <c r="U30" s="3" t="s">
        <v>51</v>
      </c>
      <c r="V30" s="1" t="s">
        <v>126</v>
      </c>
      <c r="W30" s="1" t="s">
        <v>127</v>
      </c>
      <c r="X30" s="9"/>
      <c r="Y30" s="9"/>
      <c r="Z30" s="8">
        <v>1</v>
      </c>
      <c r="AA30" s="8">
        <v>69.7</v>
      </c>
      <c r="AB30" s="8">
        <v>0</v>
      </c>
      <c r="AC30" s="8" t="s">
        <v>52</v>
      </c>
      <c r="AD30" s="10">
        <v>0.3</v>
      </c>
      <c r="AE30" s="8">
        <f t="shared" si="1"/>
        <v>2</v>
      </c>
      <c r="AF30" s="8"/>
      <c r="AG30" s="8"/>
    </row>
    <row r="31" spans="1:33">
      <c r="A31" s="1" t="s">
        <v>454</v>
      </c>
      <c r="B31" s="25" t="s">
        <v>455</v>
      </c>
      <c r="C31" s="1" t="s">
        <v>111</v>
      </c>
      <c r="D31" s="1" t="s">
        <v>112</v>
      </c>
      <c r="E31" s="1" t="s">
        <v>113</v>
      </c>
      <c r="F31" s="1" t="s">
        <v>456</v>
      </c>
      <c r="G31" s="1" t="s">
        <v>39</v>
      </c>
      <c r="H31" s="1" t="s">
        <v>457</v>
      </c>
      <c r="I31" s="25" t="s">
        <v>458</v>
      </c>
      <c r="J31" s="25" t="s">
        <v>139</v>
      </c>
      <c r="K31" s="25" t="s">
        <v>140</v>
      </c>
      <c r="L31" s="1" t="s">
        <v>135</v>
      </c>
      <c r="M31" s="1" t="s">
        <v>141</v>
      </c>
      <c r="N31" s="26">
        <v>1</v>
      </c>
      <c r="O31" s="1" t="s">
        <v>142</v>
      </c>
      <c r="P31" s="1" t="s">
        <v>46</v>
      </c>
      <c r="Q31" s="25" t="s">
        <v>47</v>
      </c>
      <c r="R31" s="25" t="s">
        <v>48</v>
      </c>
      <c r="S31" s="25" t="s">
        <v>126</v>
      </c>
      <c r="T31" s="25" t="s">
        <v>50</v>
      </c>
      <c r="U31" s="25" t="s">
        <v>51</v>
      </c>
      <c r="V31" s="25" t="s">
        <v>126</v>
      </c>
      <c r="W31" s="25" t="s">
        <v>263</v>
      </c>
      <c r="X31" s="25"/>
      <c r="Y31" s="25"/>
      <c r="Z31" s="26">
        <v>1</v>
      </c>
      <c r="AA31" s="26">
        <v>69.7</v>
      </c>
      <c r="AB31" s="26">
        <v>0</v>
      </c>
      <c r="AC31" s="26" t="s">
        <v>52</v>
      </c>
      <c r="AD31" s="27">
        <v>0.3</v>
      </c>
      <c r="AE31" s="26">
        <f t="shared" si="1"/>
        <v>2</v>
      </c>
      <c r="AF31" s="26"/>
      <c r="AG31" s="26"/>
    </row>
    <row r="32" spans="1:33">
      <c r="A32" s="1" t="s">
        <v>514</v>
      </c>
      <c r="B32" s="1" t="s">
        <v>515</v>
      </c>
      <c r="C32" s="1" t="s">
        <v>516</v>
      </c>
      <c r="D32" s="1" t="s">
        <v>112</v>
      </c>
      <c r="E32" s="1" t="s">
        <v>517</v>
      </c>
      <c r="F32" s="1" t="s">
        <v>518</v>
      </c>
      <c r="G32" s="1" t="s">
        <v>39</v>
      </c>
      <c r="H32" s="1" t="s">
        <v>401</v>
      </c>
      <c r="I32" s="1" t="s">
        <v>116</v>
      </c>
      <c r="J32" s="1" t="s">
        <v>139</v>
      </c>
      <c r="K32" s="1" t="s">
        <v>140</v>
      </c>
      <c r="L32" s="1" t="s">
        <v>135</v>
      </c>
      <c r="M32" s="1" t="s">
        <v>141</v>
      </c>
      <c r="N32" s="8">
        <v>2</v>
      </c>
      <c r="O32" s="1" t="s">
        <v>142</v>
      </c>
      <c r="P32" s="1" t="s">
        <v>46</v>
      </c>
      <c r="Q32" s="1" t="s">
        <v>47</v>
      </c>
      <c r="R32" s="1" t="s">
        <v>48</v>
      </c>
      <c r="S32" s="11" t="s">
        <v>205</v>
      </c>
      <c r="T32" s="11" t="s">
        <v>50</v>
      </c>
      <c r="U32" s="3" t="s">
        <v>51</v>
      </c>
      <c r="V32" s="3" t="s">
        <v>205</v>
      </c>
      <c r="W32" s="3" t="s">
        <v>127</v>
      </c>
      <c r="X32" s="9"/>
      <c r="Y32" s="9"/>
      <c r="Z32" s="8">
        <v>120</v>
      </c>
      <c r="AA32" s="8">
        <v>69.7</v>
      </c>
      <c r="AB32" s="8">
        <v>0</v>
      </c>
      <c r="AC32" s="8" t="s">
        <v>52</v>
      </c>
      <c r="AD32" s="10">
        <v>0.3</v>
      </c>
      <c r="AE32" s="8">
        <f t="shared" si="1"/>
        <v>312</v>
      </c>
      <c r="AF32" s="8"/>
      <c r="AG32" s="8"/>
    </row>
    <row r="33" spans="1:33">
      <c r="A33" s="1" t="s">
        <v>252</v>
      </c>
      <c r="B33" s="1" t="s">
        <v>253</v>
      </c>
      <c r="C33" s="1" t="s">
        <v>254</v>
      </c>
      <c r="D33" s="1" t="s">
        <v>36</v>
      </c>
      <c r="E33" s="1" t="s">
        <v>255</v>
      </c>
      <c r="F33" s="1" t="s">
        <v>256</v>
      </c>
      <c r="G33" s="1" t="s">
        <v>39</v>
      </c>
      <c r="H33" s="1" t="s">
        <v>257</v>
      </c>
      <c r="I33" s="1" t="s">
        <v>258</v>
      </c>
      <c r="J33" s="1" t="s">
        <v>268</v>
      </c>
      <c r="K33" s="1" t="s">
        <v>269</v>
      </c>
      <c r="L33" s="1" t="s">
        <v>55</v>
      </c>
      <c r="M33" s="1" t="s">
        <v>270</v>
      </c>
      <c r="N33" s="8">
        <v>1</v>
      </c>
      <c r="O33" s="1" t="s">
        <v>271</v>
      </c>
      <c r="P33" s="1" t="s">
        <v>46</v>
      </c>
      <c r="Q33" s="1" t="s">
        <v>47</v>
      </c>
      <c r="R33" s="1" t="s">
        <v>48</v>
      </c>
      <c r="S33" s="1" t="s">
        <v>205</v>
      </c>
      <c r="T33" s="1" t="s">
        <v>50</v>
      </c>
      <c r="U33" s="3" t="s">
        <v>51</v>
      </c>
      <c r="V33" s="9" t="s">
        <v>205</v>
      </c>
      <c r="W33" s="9" t="s">
        <v>263</v>
      </c>
      <c r="X33" s="9"/>
      <c r="Y33" s="9"/>
      <c r="Z33" s="8">
        <v>90</v>
      </c>
      <c r="AA33" s="8">
        <v>69.7</v>
      </c>
      <c r="AB33" s="8">
        <v>0</v>
      </c>
      <c r="AC33" s="8" t="s">
        <v>52</v>
      </c>
      <c r="AD33" s="10">
        <v>0.3</v>
      </c>
      <c r="AE33" s="8">
        <f t="shared" si="1"/>
        <v>117</v>
      </c>
      <c r="AF33" s="8"/>
      <c r="AG33" s="8"/>
    </row>
    <row r="34" spans="1:33">
      <c r="A34" s="1" t="s">
        <v>398</v>
      </c>
      <c r="B34" s="1" t="s">
        <v>399</v>
      </c>
      <c r="C34" s="1" t="s">
        <v>254</v>
      </c>
      <c r="D34" s="1" t="s">
        <v>36</v>
      </c>
      <c r="E34" s="1" t="s">
        <v>255</v>
      </c>
      <c r="F34" s="1" t="s">
        <v>400</v>
      </c>
      <c r="G34" s="1" t="s">
        <v>39</v>
      </c>
      <c r="H34" s="1" t="s">
        <v>401</v>
      </c>
      <c r="I34" s="1" t="s">
        <v>258</v>
      </c>
      <c r="J34" s="1" t="s">
        <v>268</v>
      </c>
      <c r="K34" s="1" t="s">
        <v>269</v>
      </c>
      <c r="L34" s="1" t="s">
        <v>55</v>
      </c>
      <c r="M34" s="1" t="s">
        <v>270</v>
      </c>
      <c r="N34" s="8">
        <v>1</v>
      </c>
      <c r="O34" s="1" t="s">
        <v>271</v>
      </c>
      <c r="P34" s="1" t="s">
        <v>46</v>
      </c>
      <c r="Q34" s="1" t="s">
        <v>47</v>
      </c>
      <c r="R34" s="1" t="s">
        <v>48</v>
      </c>
      <c r="S34" s="1" t="s">
        <v>402</v>
      </c>
      <c r="T34" s="1" t="s">
        <v>50</v>
      </c>
      <c r="U34" s="3" t="s">
        <v>51</v>
      </c>
      <c r="V34" s="9" t="s">
        <v>403</v>
      </c>
      <c r="W34" s="9" t="s">
        <v>263</v>
      </c>
      <c r="X34" s="9"/>
      <c r="Y34" s="9"/>
      <c r="Z34" s="8">
        <v>10</v>
      </c>
      <c r="AA34" s="8">
        <v>69.7</v>
      </c>
      <c r="AB34" s="8">
        <v>0</v>
      </c>
      <c r="AC34" s="8" t="s">
        <v>52</v>
      </c>
      <c r="AD34" s="10">
        <v>0.3</v>
      </c>
      <c r="AE34" s="8">
        <f t="shared" si="1"/>
        <v>13</v>
      </c>
      <c r="AF34" s="8"/>
      <c r="AG34" s="8"/>
    </row>
    <row r="35" spans="1:33">
      <c r="A35" s="1" t="s">
        <v>454</v>
      </c>
      <c r="B35" s="21" t="s">
        <v>455</v>
      </c>
      <c r="C35" s="1" t="s">
        <v>111</v>
      </c>
      <c r="D35" s="1" t="s">
        <v>112</v>
      </c>
      <c r="E35" s="1" t="s">
        <v>113</v>
      </c>
      <c r="F35" s="1" t="s">
        <v>456</v>
      </c>
      <c r="G35" s="1" t="s">
        <v>39</v>
      </c>
      <c r="H35" s="1" t="s">
        <v>457</v>
      </c>
      <c r="I35" s="21" t="s">
        <v>458</v>
      </c>
      <c r="J35" s="21" t="s">
        <v>475</v>
      </c>
      <c r="K35" s="21" t="s">
        <v>476</v>
      </c>
      <c r="L35" s="1" t="s">
        <v>55</v>
      </c>
      <c r="M35" s="1" t="s">
        <v>145</v>
      </c>
      <c r="N35" s="22">
        <v>1</v>
      </c>
      <c r="O35" s="1" t="s">
        <v>477</v>
      </c>
      <c r="P35" s="1" t="s">
        <v>46</v>
      </c>
      <c r="Q35" s="21" t="s">
        <v>47</v>
      </c>
      <c r="R35" s="21" t="s">
        <v>48</v>
      </c>
      <c r="S35" s="21" t="s">
        <v>126</v>
      </c>
      <c r="T35" s="21" t="s">
        <v>50</v>
      </c>
      <c r="U35" s="21" t="s">
        <v>51</v>
      </c>
      <c r="V35" s="21" t="s">
        <v>126</v>
      </c>
      <c r="W35" s="21" t="s">
        <v>263</v>
      </c>
      <c r="X35" s="21" t="s">
        <v>214</v>
      </c>
      <c r="Y35" s="21"/>
      <c r="Z35" s="22">
        <v>1</v>
      </c>
      <c r="AA35" s="22">
        <v>7.5</v>
      </c>
      <c r="AB35" s="22">
        <v>0</v>
      </c>
      <c r="AC35" s="22" t="s">
        <v>52</v>
      </c>
      <c r="AD35" s="23">
        <v>0</v>
      </c>
      <c r="AE35" s="22">
        <f t="shared" si="1"/>
        <v>1</v>
      </c>
      <c r="AF35" s="22"/>
      <c r="AG35" s="22"/>
    </row>
    <row r="36" spans="1:33">
      <c r="A36" s="1" t="s">
        <v>33</v>
      </c>
      <c r="B36" s="1" t="s">
        <v>34</v>
      </c>
      <c r="C36" s="1" t="s">
        <v>35</v>
      </c>
      <c r="D36" s="1" t="s">
        <v>36</v>
      </c>
      <c r="E36" s="1" t="s">
        <v>37</v>
      </c>
      <c r="F36" s="1" t="s">
        <v>38</v>
      </c>
      <c r="G36" s="1" t="s">
        <v>39</v>
      </c>
      <c r="H36" s="1" t="s">
        <v>40</v>
      </c>
      <c r="I36" s="1" t="s">
        <v>39</v>
      </c>
      <c r="J36" s="1" t="s">
        <v>58</v>
      </c>
      <c r="K36" s="1" t="s">
        <v>59</v>
      </c>
      <c r="L36" s="1" t="s">
        <v>60</v>
      </c>
      <c r="M36" s="1" t="s">
        <v>39</v>
      </c>
      <c r="N36" s="8">
        <v>1</v>
      </c>
      <c r="O36" s="1" t="s">
        <v>61</v>
      </c>
      <c r="P36" s="1" t="s">
        <v>46</v>
      </c>
      <c r="Q36" s="1" t="s">
        <v>47</v>
      </c>
      <c r="R36" s="1" t="s">
        <v>48</v>
      </c>
      <c r="S36" s="1" t="s">
        <v>49</v>
      </c>
      <c r="T36" s="1" t="s">
        <v>50</v>
      </c>
      <c r="U36" s="3" t="s">
        <v>51</v>
      </c>
      <c r="V36" s="1" t="s">
        <v>49</v>
      </c>
      <c r="W36" s="1" t="s">
        <v>49</v>
      </c>
      <c r="X36" s="9"/>
      <c r="Y36" s="9"/>
      <c r="Z36" s="8">
        <v>1</v>
      </c>
      <c r="AA36" s="8">
        <v>69.7</v>
      </c>
      <c r="AB36" s="8">
        <v>0</v>
      </c>
      <c r="AC36" s="8" t="s">
        <v>52</v>
      </c>
      <c r="AD36" s="10">
        <v>0.3</v>
      </c>
      <c r="AE36" s="8">
        <f t="shared" si="1"/>
        <v>2</v>
      </c>
      <c r="AF36" s="8"/>
      <c r="AG36" s="8"/>
    </row>
    <row r="37" spans="1:33">
      <c r="A37" s="1" t="s">
        <v>109</v>
      </c>
      <c r="B37" s="1" t="s">
        <v>110</v>
      </c>
      <c r="C37" s="1" t="s">
        <v>111</v>
      </c>
      <c r="D37" s="1" t="s">
        <v>112</v>
      </c>
      <c r="E37" s="1" t="s">
        <v>113</v>
      </c>
      <c r="F37" s="1" t="s">
        <v>114</v>
      </c>
      <c r="G37" s="1" t="s">
        <v>39</v>
      </c>
      <c r="H37" s="1"/>
      <c r="I37" s="1" t="s">
        <v>116</v>
      </c>
      <c r="J37" s="1" t="s">
        <v>143</v>
      </c>
      <c r="K37" s="1" t="s">
        <v>144</v>
      </c>
      <c r="L37" s="1" t="s">
        <v>55</v>
      </c>
      <c r="M37" s="1" t="s">
        <v>145</v>
      </c>
      <c r="N37" s="8">
        <v>1</v>
      </c>
      <c r="O37" s="1" t="s">
        <v>146</v>
      </c>
      <c r="P37" s="1" t="s">
        <v>46</v>
      </c>
      <c r="Q37" s="1" t="s">
        <v>47</v>
      </c>
      <c r="R37" s="1" t="s">
        <v>48</v>
      </c>
      <c r="S37" s="1" t="s">
        <v>115</v>
      </c>
      <c r="T37" s="1" t="s">
        <v>50</v>
      </c>
      <c r="U37" s="3" t="s">
        <v>51</v>
      </c>
      <c r="V37" s="1" t="s">
        <v>126</v>
      </c>
      <c r="W37" s="1" t="s">
        <v>127</v>
      </c>
      <c r="X37" s="9"/>
      <c r="Y37" s="9"/>
      <c r="Z37" s="8">
        <v>1</v>
      </c>
      <c r="AA37" s="8">
        <v>69.7</v>
      </c>
      <c r="AB37" s="8">
        <v>0</v>
      </c>
      <c r="AC37" s="8" t="s">
        <v>52</v>
      </c>
      <c r="AD37" s="10">
        <v>0.3</v>
      </c>
      <c r="AE37" s="8">
        <f t="shared" si="1"/>
        <v>2</v>
      </c>
      <c r="AF37" s="8"/>
      <c r="AG37" s="8"/>
    </row>
    <row r="38" spans="1:33">
      <c r="A38" s="1" t="s">
        <v>109</v>
      </c>
      <c r="B38" s="1" t="s">
        <v>110</v>
      </c>
      <c r="C38" s="1" t="s">
        <v>111</v>
      </c>
      <c r="D38" s="1" t="s">
        <v>112</v>
      </c>
      <c r="E38" s="1" t="s">
        <v>113</v>
      </c>
      <c r="F38" s="1" t="s">
        <v>114</v>
      </c>
      <c r="G38" s="1" t="s">
        <v>39</v>
      </c>
      <c r="H38" s="1" t="s">
        <v>452</v>
      </c>
      <c r="I38" s="1" t="s">
        <v>116</v>
      </c>
      <c r="J38" s="1" t="s">
        <v>143</v>
      </c>
      <c r="K38" s="1" t="s">
        <v>144</v>
      </c>
      <c r="L38" s="1" t="s">
        <v>55</v>
      </c>
      <c r="M38" s="1" t="s">
        <v>145</v>
      </c>
      <c r="N38" s="8">
        <v>1</v>
      </c>
      <c r="O38" s="1" t="s">
        <v>146</v>
      </c>
      <c r="P38" s="1" t="s">
        <v>46</v>
      </c>
      <c r="Q38" s="1" t="s">
        <v>47</v>
      </c>
      <c r="R38" s="1" t="s">
        <v>48</v>
      </c>
      <c r="S38" s="1" t="s">
        <v>126</v>
      </c>
      <c r="T38" s="1" t="s">
        <v>50</v>
      </c>
      <c r="U38" s="3" t="s">
        <v>51</v>
      </c>
      <c r="V38" s="1" t="s">
        <v>126</v>
      </c>
      <c r="W38" s="1" t="s">
        <v>127</v>
      </c>
      <c r="X38" s="9"/>
      <c r="Y38" s="9"/>
      <c r="Z38" s="8">
        <v>1</v>
      </c>
      <c r="AA38" s="8">
        <v>69.7</v>
      </c>
      <c r="AB38" s="8">
        <v>0</v>
      </c>
      <c r="AC38" s="8" t="s">
        <v>52</v>
      </c>
      <c r="AD38" s="10">
        <v>0.3</v>
      </c>
      <c r="AE38" s="8">
        <f t="shared" si="1"/>
        <v>2</v>
      </c>
      <c r="AF38" s="8"/>
      <c r="AG38" s="8"/>
    </row>
    <row r="39" spans="1:33">
      <c r="A39" s="1" t="s">
        <v>109</v>
      </c>
      <c r="B39" s="1" t="s">
        <v>110</v>
      </c>
      <c r="C39" s="1" t="s">
        <v>138</v>
      </c>
      <c r="D39" s="1" t="s">
        <v>112</v>
      </c>
      <c r="E39" s="1" t="s">
        <v>113</v>
      </c>
      <c r="F39" s="1" t="s">
        <v>114</v>
      </c>
      <c r="G39" s="1" t="s">
        <v>39</v>
      </c>
      <c r="H39" s="1" t="s">
        <v>147</v>
      </c>
      <c r="I39" s="1" t="s">
        <v>116</v>
      </c>
      <c r="J39" s="1" t="s">
        <v>148</v>
      </c>
      <c r="K39" s="1" t="s">
        <v>149</v>
      </c>
      <c r="L39" s="1" t="s">
        <v>55</v>
      </c>
      <c r="M39" s="1" t="s">
        <v>64</v>
      </c>
      <c r="N39" s="8">
        <v>1</v>
      </c>
      <c r="O39" s="1" t="s">
        <v>65</v>
      </c>
      <c r="P39" s="1" t="s">
        <v>46</v>
      </c>
      <c r="Q39" s="1" t="s">
        <v>47</v>
      </c>
      <c r="R39" s="1" t="s">
        <v>48</v>
      </c>
      <c r="S39" s="1" t="s">
        <v>115</v>
      </c>
      <c r="T39" s="1" t="s">
        <v>50</v>
      </c>
      <c r="U39" s="3" t="s">
        <v>51</v>
      </c>
      <c r="V39" s="1" t="s">
        <v>126</v>
      </c>
      <c r="W39" s="1" t="s">
        <v>127</v>
      </c>
      <c r="X39" s="9"/>
      <c r="Y39" s="9"/>
      <c r="Z39" s="8">
        <v>1</v>
      </c>
      <c r="AA39" s="8">
        <v>69.7</v>
      </c>
      <c r="AB39" s="8">
        <v>0</v>
      </c>
      <c r="AC39" s="8" t="s">
        <v>52</v>
      </c>
      <c r="AD39" s="10">
        <v>0.3</v>
      </c>
      <c r="AE39" s="8">
        <f t="shared" si="1"/>
        <v>2</v>
      </c>
      <c r="AF39" s="8"/>
      <c r="AG39" s="8"/>
    </row>
    <row r="40" spans="1:33">
      <c r="A40" s="1" t="s">
        <v>195</v>
      </c>
      <c r="B40" s="1" t="s">
        <v>196</v>
      </c>
      <c r="C40" s="1" t="s">
        <v>197</v>
      </c>
      <c r="D40" s="1" t="s">
        <v>36</v>
      </c>
      <c r="E40" s="1" t="s">
        <v>198</v>
      </c>
      <c r="F40" s="1" t="s">
        <v>199</v>
      </c>
      <c r="G40" s="1" t="s">
        <v>39</v>
      </c>
      <c r="H40" s="1" t="s">
        <v>200</v>
      </c>
      <c r="I40" s="1" t="s">
        <v>116</v>
      </c>
      <c r="J40" s="1" t="s">
        <v>148</v>
      </c>
      <c r="K40" s="1" t="s">
        <v>149</v>
      </c>
      <c r="L40" s="1" t="s">
        <v>55</v>
      </c>
      <c r="M40" s="1" t="s">
        <v>64</v>
      </c>
      <c r="N40" s="8">
        <v>1</v>
      </c>
      <c r="O40" s="1" t="s">
        <v>65</v>
      </c>
      <c r="P40" s="1" t="s">
        <v>46</v>
      </c>
      <c r="Q40" s="1" t="s">
        <v>47</v>
      </c>
      <c r="R40" s="1" t="s">
        <v>48</v>
      </c>
      <c r="S40" s="1" t="s">
        <v>205</v>
      </c>
      <c r="T40" s="1" t="s">
        <v>50</v>
      </c>
      <c r="U40" s="3" t="s">
        <v>51</v>
      </c>
      <c r="V40" s="1" t="s">
        <v>205</v>
      </c>
      <c r="W40" s="1" t="s">
        <v>127</v>
      </c>
      <c r="X40" s="9"/>
      <c r="Y40" s="9"/>
      <c r="Z40" s="8">
        <v>120</v>
      </c>
      <c r="AA40" s="8">
        <v>69.7</v>
      </c>
      <c r="AB40" s="8">
        <v>0</v>
      </c>
      <c r="AC40" s="8" t="s">
        <v>52</v>
      </c>
      <c r="AD40" s="10">
        <v>0.3</v>
      </c>
      <c r="AE40" s="8">
        <f t="shared" si="1"/>
        <v>156</v>
      </c>
      <c r="AF40" s="8"/>
      <c r="AG40" s="8"/>
    </row>
    <row r="41" spans="1:33">
      <c r="A41" s="1" t="s">
        <v>415</v>
      </c>
      <c r="B41" s="1" t="s">
        <v>416</v>
      </c>
      <c r="C41" s="1" t="s">
        <v>254</v>
      </c>
      <c r="D41" s="1" t="s">
        <v>36</v>
      </c>
      <c r="E41" s="1" t="s">
        <v>255</v>
      </c>
      <c r="F41" s="1" t="s">
        <v>417</v>
      </c>
      <c r="G41" s="1" t="s">
        <v>39</v>
      </c>
      <c r="H41" s="1" t="s">
        <v>418</v>
      </c>
      <c r="I41" s="1" t="s">
        <v>258</v>
      </c>
      <c r="J41" s="1" t="s">
        <v>148</v>
      </c>
      <c r="K41" s="1" t="s">
        <v>149</v>
      </c>
      <c r="L41" s="1" t="s">
        <v>55</v>
      </c>
      <c r="M41" s="1" t="s">
        <v>64</v>
      </c>
      <c r="N41" s="8">
        <v>1</v>
      </c>
      <c r="O41" s="1" t="s">
        <v>65</v>
      </c>
      <c r="P41" s="1" t="s">
        <v>46</v>
      </c>
      <c r="Q41" s="1" t="s">
        <v>47</v>
      </c>
      <c r="R41" s="1" t="s">
        <v>48</v>
      </c>
      <c r="S41" s="1" t="s">
        <v>402</v>
      </c>
      <c r="T41" s="1" t="s">
        <v>50</v>
      </c>
      <c r="U41" s="3" t="s">
        <v>51</v>
      </c>
      <c r="V41" s="13" t="s">
        <v>402</v>
      </c>
      <c r="W41" s="13" t="s">
        <v>263</v>
      </c>
      <c r="X41" s="9"/>
      <c r="Y41" s="9"/>
      <c r="Z41" s="8">
        <v>9</v>
      </c>
      <c r="AA41" s="8">
        <v>69.7</v>
      </c>
      <c r="AB41" s="8">
        <v>0</v>
      </c>
      <c r="AC41" s="8" t="s">
        <v>52</v>
      </c>
      <c r="AD41" s="10">
        <v>0.3</v>
      </c>
      <c r="AE41" s="8">
        <f t="shared" si="1"/>
        <v>12</v>
      </c>
      <c r="AF41" s="8"/>
      <c r="AG41" s="8"/>
    </row>
    <row r="42" spans="1:33">
      <c r="A42" s="1" t="s">
        <v>445</v>
      </c>
      <c r="B42" s="1" t="s">
        <v>446</v>
      </c>
      <c r="C42" s="1" t="s">
        <v>447</v>
      </c>
      <c r="D42" s="1" t="s">
        <v>112</v>
      </c>
      <c r="E42" s="1" t="s">
        <v>448</v>
      </c>
      <c r="F42" s="1" t="s">
        <v>449</v>
      </c>
      <c r="G42" s="1" t="s">
        <v>39</v>
      </c>
      <c r="H42" s="1" t="s">
        <v>450</v>
      </c>
      <c r="I42" s="1" t="s">
        <v>116</v>
      </c>
      <c r="J42" s="1" t="s">
        <v>148</v>
      </c>
      <c r="K42" s="1" t="s">
        <v>149</v>
      </c>
      <c r="L42" s="1" t="s">
        <v>55</v>
      </c>
      <c r="M42" s="1" t="s">
        <v>64</v>
      </c>
      <c r="N42" s="8">
        <v>1</v>
      </c>
      <c r="O42" s="1" t="s">
        <v>65</v>
      </c>
      <c r="P42" s="1" t="s">
        <v>46</v>
      </c>
      <c r="Q42" s="1" t="s">
        <v>47</v>
      </c>
      <c r="R42" s="1" t="s">
        <v>48</v>
      </c>
      <c r="S42" s="1" t="s">
        <v>402</v>
      </c>
      <c r="T42" s="1" t="s">
        <v>50</v>
      </c>
      <c r="U42" s="3" t="s">
        <v>51</v>
      </c>
      <c r="V42" s="1" t="s">
        <v>402</v>
      </c>
      <c r="W42" s="1" t="s">
        <v>127</v>
      </c>
      <c r="X42" s="9"/>
      <c r="Y42" s="9"/>
      <c r="Z42" s="8">
        <v>8</v>
      </c>
      <c r="AA42" s="8">
        <v>69.7</v>
      </c>
      <c r="AB42" s="8">
        <v>0</v>
      </c>
      <c r="AC42" s="8" t="s">
        <v>52</v>
      </c>
      <c r="AD42" s="10">
        <v>0.3</v>
      </c>
      <c r="AE42" s="8">
        <f t="shared" si="1"/>
        <v>11</v>
      </c>
      <c r="AF42" s="8"/>
      <c r="AG42" s="8"/>
    </row>
    <row r="43" spans="1:33">
      <c r="A43" s="1" t="s">
        <v>109</v>
      </c>
      <c r="B43" s="1" t="s">
        <v>110</v>
      </c>
      <c r="C43" s="1" t="s">
        <v>111</v>
      </c>
      <c r="D43" s="1" t="s">
        <v>112</v>
      </c>
      <c r="E43" s="1" t="s">
        <v>113</v>
      </c>
      <c r="F43" s="1" t="s">
        <v>114</v>
      </c>
      <c r="G43" s="1" t="s">
        <v>39</v>
      </c>
      <c r="H43" s="1" t="s">
        <v>452</v>
      </c>
      <c r="I43" s="1" t="s">
        <v>116</v>
      </c>
      <c r="J43" s="1" t="s">
        <v>148</v>
      </c>
      <c r="K43" s="1" t="s">
        <v>149</v>
      </c>
      <c r="L43" s="1" t="s">
        <v>55</v>
      </c>
      <c r="M43" s="1" t="s">
        <v>64</v>
      </c>
      <c r="N43" s="8">
        <v>1</v>
      </c>
      <c r="O43" s="1" t="s">
        <v>65</v>
      </c>
      <c r="P43" s="1" t="s">
        <v>46</v>
      </c>
      <c r="Q43" s="1" t="s">
        <v>47</v>
      </c>
      <c r="R43" s="1" t="s">
        <v>48</v>
      </c>
      <c r="S43" s="1" t="s">
        <v>126</v>
      </c>
      <c r="T43" s="1" t="s">
        <v>50</v>
      </c>
      <c r="U43" s="3" t="s">
        <v>51</v>
      </c>
      <c r="V43" s="1" t="s">
        <v>126</v>
      </c>
      <c r="W43" s="1" t="s">
        <v>127</v>
      </c>
      <c r="X43" s="9"/>
      <c r="Y43" s="9"/>
      <c r="Z43" s="8">
        <v>1</v>
      </c>
      <c r="AA43" s="8">
        <v>69.7</v>
      </c>
      <c r="AB43" s="8">
        <v>0</v>
      </c>
      <c r="AC43" s="8" t="s">
        <v>52</v>
      </c>
      <c r="AD43" s="10">
        <v>0.3</v>
      </c>
      <c r="AE43" s="8">
        <f t="shared" si="1"/>
        <v>2</v>
      </c>
      <c r="AF43" s="8"/>
      <c r="AG43" s="8"/>
    </row>
    <row r="44" spans="1:33">
      <c r="A44" s="1" t="s">
        <v>514</v>
      </c>
      <c r="B44" s="1" t="s">
        <v>515</v>
      </c>
      <c r="C44" s="1" t="s">
        <v>516</v>
      </c>
      <c r="D44" s="1" t="s">
        <v>112</v>
      </c>
      <c r="E44" s="1" t="s">
        <v>517</v>
      </c>
      <c r="F44" s="1" t="s">
        <v>518</v>
      </c>
      <c r="G44" s="1" t="s">
        <v>39</v>
      </c>
      <c r="H44" s="1" t="s">
        <v>401</v>
      </c>
      <c r="I44" s="1" t="s">
        <v>116</v>
      </c>
      <c r="J44" s="1" t="s">
        <v>148</v>
      </c>
      <c r="K44" s="1" t="s">
        <v>149</v>
      </c>
      <c r="L44" s="1" t="s">
        <v>55</v>
      </c>
      <c r="M44" s="1" t="s">
        <v>64</v>
      </c>
      <c r="N44" s="8">
        <v>1</v>
      </c>
      <c r="O44" s="1" t="s">
        <v>65</v>
      </c>
      <c r="P44" s="1" t="s">
        <v>46</v>
      </c>
      <c r="Q44" s="1" t="s">
        <v>47</v>
      </c>
      <c r="R44" s="1" t="s">
        <v>48</v>
      </c>
      <c r="S44" s="11" t="s">
        <v>205</v>
      </c>
      <c r="T44" s="11" t="s">
        <v>50</v>
      </c>
      <c r="U44" s="3" t="s">
        <v>51</v>
      </c>
      <c r="V44" s="3" t="s">
        <v>205</v>
      </c>
      <c r="W44" s="3" t="s">
        <v>127</v>
      </c>
      <c r="X44" s="9"/>
      <c r="Y44" s="9"/>
      <c r="Z44" s="8">
        <v>120</v>
      </c>
      <c r="AA44" s="8">
        <v>69.7</v>
      </c>
      <c r="AB44" s="8">
        <v>0</v>
      </c>
      <c r="AC44" s="8" t="s">
        <v>52</v>
      </c>
      <c r="AD44" s="10">
        <v>0.3</v>
      </c>
      <c r="AE44" s="8">
        <f t="shared" si="1"/>
        <v>156</v>
      </c>
      <c r="AF44" s="8"/>
      <c r="AG44" s="8"/>
    </row>
    <row r="45" spans="1:33">
      <c r="A45" s="1" t="s">
        <v>33</v>
      </c>
      <c r="B45" s="1" t="s">
        <v>34</v>
      </c>
      <c r="C45" s="1" t="s">
        <v>35</v>
      </c>
      <c r="D45" s="1" t="s">
        <v>36</v>
      </c>
      <c r="E45" s="1" t="s">
        <v>37</v>
      </c>
      <c r="F45" s="1" t="s">
        <v>38</v>
      </c>
      <c r="G45" s="1" t="s">
        <v>39</v>
      </c>
      <c r="H45" s="1" t="s">
        <v>40</v>
      </c>
      <c r="I45" s="1" t="s">
        <v>39</v>
      </c>
      <c r="J45" s="1" t="s">
        <v>62</v>
      </c>
      <c r="K45" s="1" t="s">
        <v>63</v>
      </c>
      <c r="L45" s="1" t="s">
        <v>55</v>
      </c>
      <c r="M45" s="1" t="s">
        <v>64</v>
      </c>
      <c r="N45" s="8">
        <v>1</v>
      </c>
      <c r="O45" s="1" t="s">
        <v>65</v>
      </c>
      <c r="P45" s="1" t="s">
        <v>46</v>
      </c>
      <c r="Q45" s="1" t="s">
        <v>47</v>
      </c>
      <c r="R45" s="1" t="s">
        <v>48</v>
      </c>
      <c r="S45" s="1" t="s">
        <v>49</v>
      </c>
      <c r="T45" s="1" t="s">
        <v>50</v>
      </c>
      <c r="U45" s="3" t="s">
        <v>51</v>
      </c>
      <c r="V45" s="1" t="s">
        <v>49</v>
      </c>
      <c r="W45" s="1" t="s">
        <v>49</v>
      </c>
      <c r="X45" s="9"/>
      <c r="Y45" s="9"/>
      <c r="Z45" s="8">
        <v>1</v>
      </c>
      <c r="AA45" s="8">
        <v>69.7</v>
      </c>
      <c r="AB45" s="8">
        <v>0</v>
      </c>
      <c r="AC45" s="8" t="s">
        <v>52</v>
      </c>
      <c r="AD45" s="10">
        <v>0.3</v>
      </c>
      <c r="AE45" s="8">
        <f t="shared" si="1"/>
        <v>2</v>
      </c>
      <c r="AF45" s="8"/>
      <c r="AG45" s="8"/>
    </row>
    <row r="46" spans="1:33">
      <c r="A46" s="1" t="s">
        <v>252</v>
      </c>
      <c r="B46" s="1" t="s">
        <v>253</v>
      </c>
      <c r="C46" s="1" t="s">
        <v>254</v>
      </c>
      <c r="D46" s="1" t="s">
        <v>36</v>
      </c>
      <c r="E46" s="1" t="s">
        <v>255</v>
      </c>
      <c r="F46" s="1" t="s">
        <v>256</v>
      </c>
      <c r="G46" s="1" t="s">
        <v>39</v>
      </c>
      <c r="H46" s="1" t="s">
        <v>257</v>
      </c>
      <c r="I46" s="1" t="s">
        <v>258</v>
      </c>
      <c r="J46" s="1" t="s">
        <v>62</v>
      </c>
      <c r="K46" s="1" t="s">
        <v>63</v>
      </c>
      <c r="L46" s="1" t="s">
        <v>55</v>
      </c>
      <c r="M46" s="1" t="s">
        <v>64</v>
      </c>
      <c r="N46" s="8">
        <v>1</v>
      </c>
      <c r="O46" s="1" t="s">
        <v>65</v>
      </c>
      <c r="P46" s="1" t="s">
        <v>46</v>
      </c>
      <c r="Q46" s="1" t="s">
        <v>47</v>
      </c>
      <c r="R46" s="1" t="s">
        <v>48</v>
      </c>
      <c r="S46" s="1" t="s">
        <v>205</v>
      </c>
      <c r="T46" s="1" t="s">
        <v>50</v>
      </c>
      <c r="U46" s="3" t="s">
        <v>51</v>
      </c>
      <c r="V46" s="9" t="s">
        <v>205</v>
      </c>
      <c r="W46" s="9" t="s">
        <v>263</v>
      </c>
      <c r="X46" s="9"/>
      <c r="Y46" s="9"/>
      <c r="Z46" s="8">
        <v>90</v>
      </c>
      <c r="AA46" s="8">
        <v>69.7</v>
      </c>
      <c r="AB46" s="8">
        <v>0</v>
      </c>
      <c r="AC46" s="8" t="s">
        <v>52</v>
      </c>
      <c r="AD46" s="10">
        <v>0.3</v>
      </c>
      <c r="AE46" s="8">
        <f t="shared" si="1"/>
        <v>117</v>
      </c>
      <c r="AF46" s="8"/>
      <c r="AG46" s="8"/>
    </row>
    <row r="47" spans="1:33">
      <c r="A47" s="1" t="s">
        <v>398</v>
      </c>
      <c r="B47" s="1" t="s">
        <v>399</v>
      </c>
      <c r="C47" s="1" t="s">
        <v>254</v>
      </c>
      <c r="D47" s="1" t="s">
        <v>36</v>
      </c>
      <c r="E47" s="1" t="s">
        <v>255</v>
      </c>
      <c r="F47" s="1" t="s">
        <v>400</v>
      </c>
      <c r="G47" s="1" t="s">
        <v>39</v>
      </c>
      <c r="H47" s="1" t="s">
        <v>401</v>
      </c>
      <c r="I47" s="1" t="s">
        <v>258</v>
      </c>
      <c r="J47" s="1" t="s">
        <v>62</v>
      </c>
      <c r="K47" s="1" t="s">
        <v>63</v>
      </c>
      <c r="L47" s="1" t="s">
        <v>55</v>
      </c>
      <c r="M47" s="1" t="s">
        <v>64</v>
      </c>
      <c r="N47" s="8">
        <v>1</v>
      </c>
      <c r="O47" s="1" t="s">
        <v>65</v>
      </c>
      <c r="P47" s="1" t="s">
        <v>46</v>
      </c>
      <c r="Q47" s="1" t="s">
        <v>47</v>
      </c>
      <c r="R47" s="1" t="s">
        <v>48</v>
      </c>
      <c r="S47" s="1" t="s">
        <v>402</v>
      </c>
      <c r="T47" s="1" t="s">
        <v>50</v>
      </c>
      <c r="U47" s="3" t="s">
        <v>51</v>
      </c>
      <c r="V47" s="9" t="s">
        <v>403</v>
      </c>
      <c r="W47" s="9" t="s">
        <v>263</v>
      </c>
      <c r="X47" s="9"/>
      <c r="Y47" s="9"/>
      <c r="Z47" s="8">
        <v>10</v>
      </c>
      <c r="AA47" s="8">
        <v>69.7</v>
      </c>
      <c r="AB47" s="8">
        <v>0</v>
      </c>
      <c r="AC47" s="8" t="s">
        <v>52</v>
      </c>
      <c r="AD47" s="10">
        <v>0.3</v>
      </c>
      <c r="AE47" s="8">
        <f t="shared" si="1"/>
        <v>13</v>
      </c>
      <c r="AF47" s="8"/>
      <c r="AG47" s="8"/>
    </row>
    <row r="48" spans="1:33">
      <c r="A48" s="1" t="s">
        <v>454</v>
      </c>
      <c r="B48" s="21" t="s">
        <v>455</v>
      </c>
      <c r="C48" s="1" t="s">
        <v>111</v>
      </c>
      <c r="D48" s="1" t="s">
        <v>112</v>
      </c>
      <c r="E48" s="1" t="s">
        <v>113</v>
      </c>
      <c r="F48" s="1" t="s">
        <v>456</v>
      </c>
      <c r="G48" s="1" t="s">
        <v>39</v>
      </c>
      <c r="H48" s="1" t="s">
        <v>457</v>
      </c>
      <c r="I48" s="21" t="s">
        <v>458</v>
      </c>
      <c r="J48" s="21" t="s">
        <v>62</v>
      </c>
      <c r="K48" s="21" t="s">
        <v>63</v>
      </c>
      <c r="L48" s="1" t="s">
        <v>55</v>
      </c>
      <c r="M48" s="1" t="s">
        <v>64</v>
      </c>
      <c r="N48" s="22">
        <v>1</v>
      </c>
      <c r="O48" s="1" t="s">
        <v>65</v>
      </c>
      <c r="P48" s="1" t="s">
        <v>46</v>
      </c>
      <c r="Q48" s="21" t="s">
        <v>47</v>
      </c>
      <c r="R48" s="21" t="s">
        <v>48</v>
      </c>
      <c r="S48" s="21" t="s">
        <v>126</v>
      </c>
      <c r="T48" s="21" t="s">
        <v>50</v>
      </c>
      <c r="U48" s="21" t="s">
        <v>51</v>
      </c>
      <c r="V48" s="21" t="s">
        <v>126</v>
      </c>
      <c r="W48" s="21" t="s">
        <v>263</v>
      </c>
      <c r="X48" s="21"/>
      <c r="Y48" s="21"/>
      <c r="Z48" s="22">
        <v>1</v>
      </c>
      <c r="AA48" s="22">
        <v>69.7</v>
      </c>
      <c r="AB48" s="22">
        <v>0</v>
      </c>
      <c r="AC48" s="22" t="s">
        <v>52</v>
      </c>
      <c r="AD48" s="23">
        <v>0.3</v>
      </c>
      <c r="AE48" s="22">
        <f t="shared" si="1"/>
        <v>2</v>
      </c>
      <c r="AF48" s="22"/>
      <c r="AG48" s="22"/>
    </row>
    <row r="49" spans="1:33">
      <c r="A49" s="1" t="s">
        <v>33</v>
      </c>
      <c r="B49" s="1" t="s">
        <v>34</v>
      </c>
      <c r="C49" s="1" t="s">
        <v>35</v>
      </c>
      <c r="D49" s="1" t="s">
        <v>36</v>
      </c>
      <c r="E49" s="1" t="s">
        <v>37</v>
      </c>
      <c r="F49" s="1" t="s">
        <v>38</v>
      </c>
      <c r="G49" s="1" t="s">
        <v>39</v>
      </c>
      <c r="H49" s="1" t="s">
        <v>40</v>
      </c>
      <c r="I49" s="1" t="s">
        <v>39</v>
      </c>
      <c r="J49" s="1" t="s">
        <v>66</v>
      </c>
      <c r="K49" s="1" t="s">
        <v>67</v>
      </c>
      <c r="L49" s="1" t="s">
        <v>60</v>
      </c>
      <c r="M49" s="1" t="s">
        <v>68</v>
      </c>
      <c r="N49" s="8">
        <v>1</v>
      </c>
      <c r="O49" s="1" t="s">
        <v>69</v>
      </c>
      <c r="P49" s="1" t="s">
        <v>46</v>
      </c>
      <c r="Q49" s="1" t="s">
        <v>47</v>
      </c>
      <c r="R49" s="1" t="s">
        <v>48</v>
      </c>
      <c r="S49" s="1" t="s">
        <v>49</v>
      </c>
      <c r="T49" s="1" t="s">
        <v>50</v>
      </c>
      <c r="U49" s="3" t="s">
        <v>51</v>
      </c>
      <c r="V49" s="1" t="s">
        <v>49</v>
      </c>
      <c r="W49" s="1" t="s">
        <v>49</v>
      </c>
      <c r="X49" s="9"/>
      <c r="Y49" s="9"/>
      <c r="Z49" s="8">
        <v>1</v>
      </c>
      <c r="AA49" s="8">
        <v>69.7</v>
      </c>
      <c r="AB49" s="8">
        <v>0</v>
      </c>
      <c r="AC49" s="8" t="s">
        <v>52</v>
      </c>
      <c r="AD49" s="10">
        <v>0.3</v>
      </c>
      <c r="AE49" s="8">
        <f t="shared" si="1"/>
        <v>2</v>
      </c>
      <c r="AF49" s="8"/>
      <c r="AG49" s="8"/>
    </row>
    <row r="50" spans="1:33">
      <c r="A50" s="1" t="s">
        <v>109</v>
      </c>
      <c r="B50" s="1" t="s">
        <v>110</v>
      </c>
      <c r="C50" s="1"/>
      <c r="D50" s="1" t="s">
        <v>112</v>
      </c>
      <c r="E50" s="1" t="s">
        <v>113</v>
      </c>
      <c r="F50" s="1" t="s">
        <v>114</v>
      </c>
      <c r="G50" s="1" t="s">
        <v>39</v>
      </c>
      <c r="H50" s="1"/>
      <c r="I50" s="1" t="s">
        <v>116</v>
      </c>
      <c r="J50" s="1" t="s">
        <v>66</v>
      </c>
      <c r="K50" s="1" t="s">
        <v>67</v>
      </c>
      <c r="L50" s="1" t="s">
        <v>60</v>
      </c>
      <c r="M50" s="1" t="s">
        <v>68</v>
      </c>
      <c r="N50" s="8">
        <v>1</v>
      </c>
      <c r="O50" s="1" t="s">
        <v>69</v>
      </c>
      <c r="P50" s="1" t="s">
        <v>46</v>
      </c>
      <c r="Q50" s="1" t="s">
        <v>47</v>
      </c>
      <c r="R50" s="1" t="s">
        <v>48</v>
      </c>
      <c r="S50" s="1" t="s">
        <v>115</v>
      </c>
      <c r="T50" s="1" t="s">
        <v>50</v>
      </c>
      <c r="U50" s="3" t="s">
        <v>51</v>
      </c>
      <c r="V50" s="1" t="s">
        <v>126</v>
      </c>
      <c r="W50" s="1" t="s">
        <v>127</v>
      </c>
      <c r="X50" s="9"/>
      <c r="Y50" s="9"/>
      <c r="Z50" s="8">
        <v>1</v>
      </c>
      <c r="AA50" s="8">
        <v>69.7</v>
      </c>
      <c r="AB50" s="8">
        <v>0</v>
      </c>
      <c r="AC50" s="8" t="s">
        <v>52</v>
      </c>
      <c r="AD50" s="10">
        <v>0.3</v>
      </c>
      <c r="AE50" s="8">
        <f t="shared" si="1"/>
        <v>2</v>
      </c>
      <c r="AF50" s="8"/>
      <c r="AG50" s="8"/>
    </row>
    <row r="51" spans="1:33">
      <c r="A51" s="1" t="s">
        <v>195</v>
      </c>
      <c r="B51" s="1" t="s">
        <v>196</v>
      </c>
      <c r="C51" s="1" t="s">
        <v>197</v>
      </c>
      <c r="D51" s="1" t="s">
        <v>36</v>
      </c>
      <c r="E51" s="1" t="s">
        <v>198</v>
      </c>
      <c r="F51" s="1" t="s">
        <v>199</v>
      </c>
      <c r="G51" s="1" t="s">
        <v>39</v>
      </c>
      <c r="H51" s="1" t="s">
        <v>200</v>
      </c>
      <c r="I51" s="1" t="s">
        <v>116</v>
      </c>
      <c r="J51" s="1" t="s">
        <v>66</v>
      </c>
      <c r="K51" s="1" t="s">
        <v>67</v>
      </c>
      <c r="L51" s="1" t="s">
        <v>60</v>
      </c>
      <c r="M51" s="1" t="s">
        <v>68</v>
      </c>
      <c r="N51" s="8">
        <v>1</v>
      </c>
      <c r="O51" s="1" t="s">
        <v>69</v>
      </c>
      <c r="P51" s="1" t="s">
        <v>46</v>
      </c>
      <c r="Q51" s="1" t="s">
        <v>47</v>
      </c>
      <c r="R51" s="1" t="s">
        <v>48</v>
      </c>
      <c r="S51" s="1" t="s">
        <v>205</v>
      </c>
      <c r="T51" s="1" t="s">
        <v>50</v>
      </c>
      <c r="U51" s="3" t="s">
        <v>51</v>
      </c>
      <c r="V51" s="1" t="s">
        <v>205</v>
      </c>
      <c r="W51" s="1" t="s">
        <v>127</v>
      </c>
      <c r="X51" s="9"/>
      <c r="Y51" s="9"/>
      <c r="Z51" s="8">
        <v>120</v>
      </c>
      <c r="AA51" s="8">
        <v>69.7</v>
      </c>
      <c r="AB51" s="8">
        <v>0</v>
      </c>
      <c r="AC51" s="8" t="s">
        <v>52</v>
      </c>
      <c r="AD51" s="10">
        <v>0.3</v>
      </c>
      <c r="AE51" s="8">
        <f t="shared" ref="AE51:AE82" si="2">ROUNDUP(N51*Z51*(1+AD51),0)</f>
        <v>156</v>
      </c>
      <c r="AF51" s="8"/>
      <c r="AG51" s="8"/>
    </row>
    <row r="52" spans="1:33">
      <c r="A52" s="1" t="s">
        <v>252</v>
      </c>
      <c r="B52" s="1" t="s">
        <v>253</v>
      </c>
      <c r="C52" s="1" t="s">
        <v>254</v>
      </c>
      <c r="D52" s="1" t="s">
        <v>36</v>
      </c>
      <c r="E52" s="1" t="s">
        <v>255</v>
      </c>
      <c r="F52" s="1" t="s">
        <v>256</v>
      </c>
      <c r="G52" s="1" t="s">
        <v>39</v>
      </c>
      <c r="H52" s="1" t="s">
        <v>257</v>
      </c>
      <c r="I52" s="1" t="s">
        <v>258</v>
      </c>
      <c r="J52" s="1" t="s">
        <v>66</v>
      </c>
      <c r="K52" s="1" t="s">
        <v>67</v>
      </c>
      <c r="L52" s="1" t="s">
        <v>60</v>
      </c>
      <c r="M52" s="1" t="s">
        <v>68</v>
      </c>
      <c r="N52" s="8">
        <v>1</v>
      </c>
      <c r="O52" s="1" t="s">
        <v>69</v>
      </c>
      <c r="P52" s="1" t="s">
        <v>46</v>
      </c>
      <c r="Q52" s="1" t="s">
        <v>47</v>
      </c>
      <c r="R52" s="1" t="s">
        <v>48</v>
      </c>
      <c r="S52" s="1" t="s">
        <v>205</v>
      </c>
      <c r="T52" s="1" t="s">
        <v>50</v>
      </c>
      <c r="U52" s="3" t="s">
        <v>51</v>
      </c>
      <c r="V52" s="9" t="s">
        <v>205</v>
      </c>
      <c r="W52" s="9" t="s">
        <v>263</v>
      </c>
      <c r="X52" s="9"/>
      <c r="Y52" s="9"/>
      <c r="Z52" s="8">
        <v>90</v>
      </c>
      <c r="AA52" s="8">
        <v>69.7</v>
      </c>
      <c r="AB52" s="8">
        <v>0</v>
      </c>
      <c r="AC52" s="8" t="s">
        <v>52</v>
      </c>
      <c r="AD52" s="10">
        <v>0.3</v>
      </c>
      <c r="AE52" s="8">
        <f t="shared" si="2"/>
        <v>117</v>
      </c>
      <c r="AF52" s="8"/>
      <c r="AG52" s="8"/>
    </row>
    <row r="53" spans="1:33">
      <c r="A53" s="1" t="s">
        <v>398</v>
      </c>
      <c r="B53" s="1" t="s">
        <v>399</v>
      </c>
      <c r="C53" s="1" t="s">
        <v>254</v>
      </c>
      <c r="D53" s="1" t="s">
        <v>36</v>
      </c>
      <c r="E53" s="1" t="s">
        <v>255</v>
      </c>
      <c r="F53" s="1" t="s">
        <v>400</v>
      </c>
      <c r="G53" s="1" t="s">
        <v>39</v>
      </c>
      <c r="H53" s="1" t="s">
        <v>401</v>
      </c>
      <c r="I53" s="1" t="s">
        <v>258</v>
      </c>
      <c r="J53" s="1" t="s">
        <v>66</v>
      </c>
      <c r="K53" s="1" t="s">
        <v>67</v>
      </c>
      <c r="L53" s="1" t="s">
        <v>60</v>
      </c>
      <c r="M53" s="1" t="s">
        <v>68</v>
      </c>
      <c r="N53" s="8">
        <v>1</v>
      </c>
      <c r="O53" s="1" t="s">
        <v>69</v>
      </c>
      <c r="P53" s="1" t="s">
        <v>46</v>
      </c>
      <c r="Q53" s="1" t="s">
        <v>47</v>
      </c>
      <c r="R53" s="1" t="s">
        <v>48</v>
      </c>
      <c r="S53" s="1" t="s">
        <v>402</v>
      </c>
      <c r="T53" s="1" t="s">
        <v>50</v>
      </c>
      <c r="U53" s="3" t="s">
        <v>51</v>
      </c>
      <c r="V53" s="9" t="s">
        <v>403</v>
      </c>
      <c r="W53" s="9" t="s">
        <v>263</v>
      </c>
      <c r="X53" s="9"/>
      <c r="Y53" s="9"/>
      <c r="Z53" s="8">
        <v>10</v>
      </c>
      <c r="AA53" s="8">
        <v>69.7</v>
      </c>
      <c r="AB53" s="8">
        <v>0</v>
      </c>
      <c r="AC53" s="8" t="s">
        <v>52</v>
      </c>
      <c r="AD53" s="10">
        <v>0.3</v>
      </c>
      <c r="AE53" s="8">
        <f t="shared" si="2"/>
        <v>13</v>
      </c>
      <c r="AF53" s="8"/>
      <c r="AG53" s="8"/>
    </row>
    <row r="54" spans="1:33">
      <c r="A54" s="1" t="s">
        <v>415</v>
      </c>
      <c r="B54" s="1" t="s">
        <v>416</v>
      </c>
      <c r="C54" s="1" t="s">
        <v>254</v>
      </c>
      <c r="D54" s="1" t="s">
        <v>36</v>
      </c>
      <c r="E54" s="1" t="s">
        <v>255</v>
      </c>
      <c r="F54" s="1" t="s">
        <v>417</v>
      </c>
      <c r="G54" s="1" t="s">
        <v>39</v>
      </c>
      <c r="H54" s="1" t="s">
        <v>418</v>
      </c>
      <c r="I54" s="1" t="s">
        <v>258</v>
      </c>
      <c r="J54" s="1" t="s">
        <v>66</v>
      </c>
      <c r="K54" s="1" t="s">
        <v>67</v>
      </c>
      <c r="L54" s="1" t="s">
        <v>60</v>
      </c>
      <c r="M54" s="1" t="s">
        <v>68</v>
      </c>
      <c r="N54" s="8">
        <v>1</v>
      </c>
      <c r="O54" s="1" t="s">
        <v>69</v>
      </c>
      <c r="P54" s="1" t="s">
        <v>46</v>
      </c>
      <c r="Q54" s="1" t="s">
        <v>47</v>
      </c>
      <c r="R54" s="1" t="s">
        <v>48</v>
      </c>
      <c r="S54" s="1" t="s">
        <v>402</v>
      </c>
      <c r="T54" s="1" t="s">
        <v>50</v>
      </c>
      <c r="U54" s="3" t="s">
        <v>51</v>
      </c>
      <c r="V54" s="13" t="s">
        <v>402</v>
      </c>
      <c r="W54" s="13" t="s">
        <v>263</v>
      </c>
      <c r="X54" s="9"/>
      <c r="Y54" s="9"/>
      <c r="Z54" s="8">
        <v>9</v>
      </c>
      <c r="AA54" s="8">
        <v>69.7</v>
      </c>
      <c r="AB54" s="8">
        <v>0</v>
      </c>
      <c r="AC54" s="8" t="s">
        <v>52</v>
      </c>
      <c r="AD54" s="10">
        <v>0.3</v>
      </c>
      <c r="AE54" s="8">
        <f t="shared" si="2"/>
        <v>12</v>
      </c>
      <c r="AF54" s="8"/>
      <c r="AG54" s="8"/>
    </row>
    <row r="55" spans="1:33">
      <c r="A55" s="1" t="s">
        <v>445</v>
      </c>
      <c r="B55" s="1" t="s">
        <v>446</v>
      </c>
      <c r="C55" s="1" t="s">
        <v>447</v>
      </c>
      <c r="D55" s="1" t="s">
        <v>112</v>
      </c>
      <c r="E55" s="1" t="s">
        <v>448</v>
      </c>
      <c r="F55" s="1" t="s">
        <v>449</v>
      </c>
      <c r="G55" s="1" t="s">
        <v>39</v>
      </c>
      <c r="H55" s="1" t="s">
        <v>450</v>
      </c>
      <c r="I55" s="1" t="s">
        <v>116</v>
      </c>
      <c r="J55" s="1" t="s">
        <v>66</v>
      </c>
      <c r="K55" s="1" t="s">
        <v>67</v>
      </c>
      <c r="L55" s="1" t="s">
        <v>60</v>
      </c>
      <c r="M55" s="1" t="s">
        <v>68</v>
      </c>
      <c r="N55" s="8">
        <v>1</v>
      </c>
      <c r="O55" s="1" t="s">
        <v>69</v>
      </c>
      <c r="P55" s="1" t="s">
        <v>46</v>
      </c>
      <c r="Q55" s="1" t="s">
        <v>47</v>
      </c>
      <c r="R55" s="1" t="s">
        <v>48</v>
      </c>
      <c r="S55" s="1" t="s">
        <v>402</v>
      </c>
      <c r="T55" s="1" t="s">
        <v>50</v>
      </c>
      <c r="U55" s="3" t="s">
        <v>51</v>
      </c>
      <c r="V55" s="1" t="s">
        <v>402</v>
      </c>
      <c r="W55" s="1" t="s">
        <v>127</v>
      </c>
      <c r="X55" s="9"/>
      <c r="Y55" s="9"/>
      <c r="Z55" s="8">
        <v>8</v>
      </c>
      <c r="AA55" s="8">
        <v>69.7</v>
      </c>
      <c r="AB55" s="8">
        <v>0</v>
      </c>
      <c r="AC55" s="8" t="s">
        <v>52</v>
      </c>
      <c r="AD55" s="10">
        <v>0.3</v>
      </c>
      <c r="AE55" s="8">
        <f t="shared" si="2"/>
        <v>11</v>
      </c>
      <c r="AF55" s="8"/>
      <c r="AG55" s="8"/>
    </row>
    <row r="56" spans="1:33">
      <c r="A56" s="1" t="s">
        <v>109</v>
      </c>
      <c r="B56" s="1" t="s">
        <v>110</v>
      </c>
      <c r="C56" s="1" t="s">
        <v>111</v>
      </c>
      <c r="D56" s="1" t="s">
        <v>112</v>
      </c>
      <c r="E56" s="1" t="s">
        <v>113</v>
      </c>
      <c r="F56" s="1" t="s">
        <v>114</v>
      </c>
      <c r="G56" s="1" t="s">
        <v>39</v>
      </c>
      <c r="H56" s="1" t="s">
        <v>452</v>
      </c>
      <c r="I56" s="1" t="s">
        <v>116</v>
      </c>
      <c r="J56" s="1" t="s">
        <v>66</v>
      </c>
      <c r="K56" s="1" t="s">
        <v>67</v>
      </c>
      <c r="L56" s="1" t="s">
        <v>60</v>
      </c>
      <c r="M56" s="1" t="s">
        <v>68</v>
      </c>
      <c r="N56" s="8">
        <v>1</v>
      </c>
      <c r="O56" s="1" t="s">
        <v>69</v>
      </c>
      <c r="P56" s="1" t="s">
        <v>46</v>
      </c>
      <c r="Q56" s="1" t="s">
        <v>47</v>
      </c>
      <c r="R56" s="1" t="s">
        <v>48</v>
      </c>
      <c r="S56" s="1" t="s">
        <v>126</v>
      </c>
      <c r="T56" s="1" t="s">
        <v>50</v>
      </c>
      <c r="U56" s="3" t="s">
        <v>51</v>
      </c>
      <c r="V56" s="1" t="s">
        <v>126</v>
      </c>
      <c r="W56" s="1" t="s">
        <v>127</v>
      </c>
      <c r="X56" s="9"/>
      <c r="Y56" s="9"/>
      <c r="Z56" s="8">
        <v>1</v>
      </c>
      <c r="AA56" s="8">
        <v>69.7</v>
      </c>
      <c r="AB56" s="8">
        <v>0</v>
      </c>
      <c r="AC56" s="8" t="s">
        <v>52</v>
      </c>
      <c r="AD56" s="10">
        <v>0.3</v>
      </c>
      <c r="AE56" s="8">
        <f t="shared" si="2"/>
        <v>2</v>
      </c>
      <c r="AF56" s="8"/>
      <c r="AG56" s="8"/>
    </row>
    <row r="57" spans="1:33">
      <c r="A57" s="1" t="s">
        <v>454</v>
      </c>
      <c r="B57" s="21" t="s">
        <v>455</v>
      </c>
      <c r="C57" s="1" t="s">
        <v>111</v>
      </c>
      <c r="D57" s="1" t="s">
        <v>112</v>
      </c>
      <c r="E57" s="1" t="s">
        <v>113</v>
      </c>
      <c r="F57" s="1" t="s">
        <v>456</v>
      </c>
      <c r="G57" s="1" t="s">
        <v>39</v>
      </c>
      <c r="H57" s="1" t="s">
        <v>457</v>
      </c>
      <c r="I57" s="21" t="s">
        <v>458</v>
      </c>
      <c r="J57" s="21" t="s">
        <v>66</v>
      </c>
      <c r="K57" s="21" t="s">
        <v>67</v>
      </c>
      <c r="L57" s="1" t="s">
        <v>60</v>
      </c>
      <c r="M57" s="1" t="s">
        <v>68</v>
      </c>
      <c r="N57" s="22">
        <v>1</v>
      </c>
      <c r="O57" s="1" t="s">
        <v>69</v>
      </c>
      <c r="P57" s="1" t="s">
        <v>46</v>
      </c>
      <c r="Q57" s="21" t="s">
        <v>47</v>
      </c>
      <c r="R57" s="21" t="s">
        <v>48</v>
      </c>
      <c r="S57" s="21" t="s">
        <v>126</v>
      </c>
      <c r="T57" s="21" t="s">
        <v>50</v>
      </c>
      <c r="U57" s="21" t="s">
        <v>51</v>
      </c>
      <c r="V57" s="21" t="s">
        <v>126</v>
      </c>
      <c r="W57" s="21" t="s">
        <v>263</v>
      </c>
      <c r="X57" s="21"/>
      <c r="Y57" s="21"/>
      <c r="Z57" s="22">
        <v>1</v>
      </c>
      <c r="AA57" s="22">
        <v>69.7</v>
      </c>
      <c r="AB57" s="22">
        <v>0</v>
      </c>
      <c r="AC57" s="22" t="s">
        <v>52</v>
      </c>
      <c r="AD57" s="23">
        <v>0.3</v>
      </c>
      <c r="AE57" s="22">
        <f t="shared" si="2"/>
        <v>2</v>
      </c>
      <c r="AF57" s="22"/>
      <c r="AG57" s="22"/>
    </row>
    <row r="58" spans="1:33">
      <c r="A58" s="1" t="s">
        <v>514</v>
      </c>
      <c r="B58" s="1" t="s">
        <v>515</v>
      </c>
      <c r="C58" s="1" t="s">
        <v>516</v>
      </c>
      <c r="D58" s="1" t="s">
        <v>112</v>
      </c>
      <c r="E58" s="1" t="s">
        <v>517</v>
      </c>
      <c r="F58" s="1" t="s">
        <v>518</v>
      </c>
      <c r="G58" s="1" t="s">
        <v>39</v>
      </c>
      <c r="H58" s="1" t="s">
        <v>401</v>
      </c>
      <c r="I58" s="1" t="s">
        <v>116</v>
      </c>
      <c r="J58" s="1" t="s">
        <v>66</v>
      </c>
      <c r="K58" s="1" t="s">
        <v>67</v>
      </c>
      <c r="L58" s="1" t="s">
        <v>60</v>
      </c>
      <c r="M58" s="1" t="s">
        <v>68</v>
      </c>
      <c r="N58" s="8">
        <v>1</v>
      </c>
      <c r="O58" s="1" t="s">
        <v>69</v>
      </c>
      <c r="P58" s="1" t="s">
        <v>46</v>
      </c>
      <c r="Q58" s="1" t="s">
        <v>47</v>
      </c>
      <c r="R58" s="1" t="s">
        <v>48</v>
      </c>
      <c r="S58" s="11" t="s">
        <v>205</v>
      </c>
      <c r="T58" s="11" t="s">
        <v>50</v>
      </c>
      <c r="U58" s="3" t="s">
        <v>51</v>
      </c>
      <c r="V58" s="3" t="s">
        <v>205</v>
      </c>
      <c r="W58" s="3" t="s">
        <v>127</v>
      </c>
      <c r="X58" s="9"/>
      <c r="Y58" s="9"/>
      <c r="Z58" s="8">
        <v>120</v>
      </c>
      <c r="AA58" s="8">
        <v>69.7</v>
      </c>
      <c r="AB58" s="8">
        <v>0</v>
      </c>
      <c r="AC58" s="8" t="s">
        <v>52</v>
      </c>
      <c r="AD58" s="10">
        <v>0.3</v>
      </c>
      <c r="AE58" s="8">
        <f t="shared" si="2"/>
        <v>156</v>
      </c>
      <c r="AF58" s="8"/>
      <c r="AG58" s="8"/>
    </row>
    <row r="59" spans="1:33">
      <c r="A59" s="1" t="s">
        <v>33</v>
      </c>
      <c r="B59" s="1" t="s">
        <v>34</v>
      </c>
      <c r="C59" s="1" t="s">
        <v>35</v>
      </c>
      <c r="D59" s="1" t="s">
        <v>36</v>
      </c>
      <c r="E59" s="1" t="s">
        <v>37</v>
      </c>
      <c r="F59" s="1" t="s">
        <v>38</v>
      </c>
      <c r="G59" s="1" t="s">
        <v>39</v>
      </c>
      <c r="H59" s="1" t="s">
        <v>40</v>
      </c>
      <c r="I59" s="1" t="s">
        <v>39</v>
      </c>
      <c r="J59" s="1" t="s">
        <v>70</v>
      </c>
      <c r="K59" s="1" t="s">
        <v>71</v>
      </c>
      <c r="L59" s="1" t="s">
        <v>60</v>
      </c>
      <c r="M59" s="1" t="s">
        <v>68</v>
      </c>
      <c r="N59" s="8">
        <v>1</v>
      </c>
      <c r="O59" s="1" t="s">
        <v>69</v>
      </c>
      <c r="P59" s="1" t="s">
        <v>46</v>
      </c>
      <c r="Q59" s="1" t="s">
        <v>47</v>
      </c>
      <c r="R59" s="1" t="s">
        <v>48</v>
      </c>
      <c r="S59" s="1" t="s">
        <v>49</v>
      </c>
      <c r="T59" s="1" t="s">
        <v>50</v>
      </c>
      <c r="U59" s="3" t="s">
        <v>51</v>
      </c>
      <c r="V59" s="1" t="s">
        <v>49</v>
      </c>
      <c r="W59" s="1" t="s">
        <v>49</v>
      </c>
      <c r="X59" s="9"/>
      <c r="Y59" s="9"/>
      <c r="Z59" s="8">
        <v>1</v>
      </c>
      <c r="AA59" s="8">
        <v>69.7</v>
      </c>
      <c r="AB59" s="8">
        <v>0</v>
      </c>
      <c r="AC59" s="8" t="s">
        <v>52</v>
      </c>
      <c r="AD59" s="10">
        <v>0.3</v>
      </c>
      <c r="AE59" s="8">
        <f t="shared" si="2"/>
        <v>2</v>
      </c>
      <c r="AF59" s="8"/>
      <c r="AG59" s="8"/>
    </row>
    <row r="60" spans="1:33">
      <c r="A60" s="1" t="s">
        <v>109</v>
      </c>
      <c r="B60" s="1" t="s">
        <v>110</v>
      </c>
      <c r="C60" s="1" t="s">
        <v>147</v>
      </c>
      <c r="D60" s="1" t="s">
        <v>112</v>
      </c>
      <c r="E60" s="1" t="s">
        <v>113</v>
      </c>
      <c r="F60" s="1" t="s">
        <v>114</v>
      </c>
      <c r="G60" s="1" t="s">
        <v>39</v>
      </c>
      <c r="H60" s="1"/>
      <c r="I60" s="1" t="s">
        <v>116</v>
      </c>
      <c r="J60" s="1" t="s">
        <v>70</v>
      </c>
      <c r="K60" s="1" t="s">
        <v>71</v>
      </c>
      <c r="L60" s="1" t="s">
        <v>60</v>
      </c>
      <c r="M60" s="1" t="s">
        <v>68</v>
      </c>
      <c r="N60" s="8">
        <v>1</v>
      </c>
      <c r="O60" s="1" t="s">
        <v>69</v>
      </c>
      <c r="P60" s="1" t="s">
        <v>46</v>
      </c>
      <c r="Q60" s="1" t="s">
        <v>47</v>
      </c>
      <c r="R60" s="1" t="s">
        <v>48</v>
      </c>
      <c r="S60" s="1" t="s">
        <v>115</v>
      </c>
      <c r="T60" s="1" t="s">
        <v>50</v>
      </c>
      <c r="U60" s="3" t="s">
        <v>51</v>
      </c>
      <c r="V60" s="1" t="s">
        <v>126</v>
      </c>
      <c r="W60" s="1" t="s">
        <v>127</v>
      </c>
      <c r="X60" s="9"/>
      <c r="Y60" s="9"/>
      <c r="Z60" s="8">
        <v>1</v>
      </c>
      <c r="AA60" s="8">
        <v>69.7</v>
      </c>
      <c r="AB60" s="8">
        <v>0</v>
      </c>
      <c r="AC60" s="8" t="s">
        <v>52</v>
      </c>
      <c r="AD60" s="10">
        <v>0.3</v>
      </c>
      <c r="AE60" s="8">
        <f t="shared" si="2"/>
        <v>2</v>
      </c>
      <c r="AF60" s="8"/>
      <c r="AG60" s="8"/>
    </row>
    <row r="61" spans="1:33">
      <c r="A61" s="1" t="s">
        <v>195</v>
      </c>
      <c r="B61" s="1" t="s">
        <v>196</v>
      </c>
      <c r="C61" s="1" t="s">
        <v>197</v>
      </c>
      <c r="D61" s="1" t="s">
        <v>36</v>
      </c>
      <c r="E61" s="1" t="s">
        <v>198</v>
      </c>
      <c r="F61" s="1" t="s">
        <v>199</v>
      </c>
      <c r="G61" s="1" t="s">
        <v>39</v>
      </c>
      <c r="H61" s="1" t="s">
        <v>200</v>
      </c>
      <c r="I61" s="1" t="s">
        <v>116</v>
      </c>
      <c r="J61" s="1" t="s">
        <v>70</v>
      </c>
      <c r="K61" s="1" t="s">
        <v>71</v>
      </c>
      <c r="L61" s="1" t="s">
        <v>60</v>
      </c>
      <c r="M61" s="1" t="s">
        <v>68</v>
      </c>
      <c r="N61" s="8">
        <v>1</v>
      </c>
      <c r="O61" s="1" t="s">
        <v>69</v>
      </c>
      <c r="P61" s="1" t="s">
        <v>46</v>
      </c>
      <c r="Q61" s="1" t="s">
        <v>47</v>
      </c>
      <c r="R61" s="1" t="s">
        <v>48</v>
      </c>
      <c r="S61" s="1" t="s">
        <v>205</v>
      </c>
      <c r="T61" s="1" t="s">
        <v>50</v>
      </c>
      <c r="U61" s="3" t="s">
        <v>51</v>
      </c>
      <c r="V61" s="1" t="s">
        <v>205</v>
      </c>
      <c r="W61" s="1" t="s">
        <v>127</v>
      </c>
      <c r="X61" s="9"/>
      <c r="Y61" s="9"/>
      <c r="Z61" s="8">
        <v>120</v>
      </c>
      <c r="AA61" s="8">
        <v>69.7</v>
      </c>
      <c r="AB61" s="8">
        <v>0</v>
      </c>
      <c r="AC61" s="8" t="s">
        <v>52</v>
      </c>
      <c r="AD61" s="10">
        <v>0.3</v>
      </c>
      <c r="AE61" s="8">
        <f t="shared" si="2"/>
        <v>156</v>
      </c>
      <c r="AF61" s="8"/>
      <c r="AG61" s="8"/>
    </row>
    <row r="62" spans="1:33">
      <c r="A62" s="1" t="s">
        <v>252</v>
      </c>
      <c r="B62" s="1" t="s">
        <v>253</v>
      </c>
      <c r="C62" s="1" t="s">
        <v>254</v>
      </c>
      <c r="D62" s="1" t="s">
        <v>36</v>
      </c>
      <c r="E62" s="1" t="s">
        <v>255</v>
      </c>
      <c r="F62" s="1" t="s">
        <v>256</v>
      </c>
      <c r="G62" s="1" t="s">
        <v>39</v>
      </c>
      <c r="H62" s="1" t="s">
        <v>257</v>
      </c>
      <c r="I62" s="1" t="s">
        <v>258</v>
      </c>
      <c r="J62" s="1" t="s">
        <v>70</v>
      </c>
      <c r="K62" s="1" t="s">
        <v>71</v>
      </c>
      <c r="L62" s="1" t="s">
        <v>60</v>
      </c>
      <c r="M62" s="1" t="s">
        <v>68</v>
      </c>
      <c r="N62" s="8">
        <v>1</v>
      </c>
      <c r="O62" s="1" t="s">
        <v>69</v>
      </c>
      <c r="P62" s="1" t="s">
        <v>46</v>
      </c>
      <c r="Q62" s="1" t="s">
        <v>47</v>
      </c>
      <c r="R62" s="1" t="s">
        <v>48</v>
      </c>
      <c r="S62" s="1" t="s">
        <v>205</v>
      </c>
      <c r="T62" s="1" t="s">
        <v>50</v>
      </c>
      <c r="U62" s="3" t="s">
        <v>51</v>
      </c>
      <c r="V62" s="9" t="s">
        <v>205</v>
      </c>
      <c r="W62" s="9" t="s">
        <v>263</v>
      </c>
      <c r="X62" s="9"/>
      <c r="Y62" s="9"/>
      <c r="Z62" s="8">
        <v>90</v>
      </c>
      <c r="AA62" s="8">
        <v>69.7</v>
      </c>
      <c r="AB62" s="8">
        <v>0</v>
      </c>
      <c r="AC62" s="8" t="s">
        <v>52</v>
      </c>
      <c r="AD62" s="10">
        <v>0.3</v>
      </c>
      <c r="AE62" s="8">
        <f t="shared" si="2"/>
        <v>117</v>
      </c>
      <c r="AF62" s="8"/>
      <c r="AG62" s="8"/>
    </row>
    <row r="63" spans="1:33">
      <c r="A63" s="1" t="s">
        <v>398</v>
      </c>
      <c r="B63" s="1" t="s">
        <v>399</v>
      </c>
      <c r="C63" s="1" t="s">
        <v>254</v>
      </c>
      <c r="D63" s="1" t="s">
        <v>36</v>
      </c>
      <c r="E63" s="1" t="s">
        <v>255</v>
      </c>
      <c r="F63" s="1" t="s">
        <v>400</v>
      </c>
      <c r="G63" s="1" t="s">
        <v>39</v>
      </c>
      <c r="H63" s="1" t="s">
        <v>401</v>
      </c>
      <c r="I63" s="1" t="s">
        <v>258</v>
      </c>
      <c r="J63" s="1" t="s">
        <v>70</v>
      </c>
      <c r="K63" s="1" t="s">
        <v>71</v>
      </c>
      <c r="L63" s="1" t="s">
        <v>60</v>
      </c>
      <c r="M63" s="1" t="s">
        <v>68</v>
      </c>
      <c r="N63" s="8">
        <v>1</v>
      </c>
      <c r="O63" s="1" t="s">
        <v>69</v>
      </c>
      <c r="P63" s="1" t="s">
        <v>46</v>
      </c>
      <c r="Q63" s="1" t="s">
        <v>47</v>
      </c>
      <c r="R63" s="1" t="s">
        <v>48</v>
      </c>
      <c r="S63" s="1" t="s">
        <v>402</v>
      </c>
      <c r="T63" s="1" t="s">
        <v>50</v>
      </c>
      <c r="U63" s="3" t="s">
        <v>51</v>
      </c>
      <c r="V63" s="9" t="s">
        <v>403</v>
      </c>
      <c r="W63" s="9" t="s">
        <v>263</v>
      </c>
      <c r="X63" s="9"/>
      <c r="Y63" s="9"/>
      <c r="Z63" s="8">
        <v>10</v>
      </c>
      <c r="AA63" s="8">
        <v>69.7</v>
      </c>
      <c r="AB63" s="8">
        <v>0</v>
      </c>
      <c r="AC63" s="8" t="s">
        <v>52</v>
      </c>
      <c r="AD63" s="10">
        <v>0.3</v>
      </c>
      <c r="AE63" s="8">
        <f t="shared" si="2"/>
        <v>13</v>
      </c>
      <c r="AF63" s="8"/>
      <c r="AG63" s="8"/>
    </row>
    <row r="64" spans="1:33">
      <c r="A64" s="1" t="s">
        <v>415</v>
      </c>
      <c r="B64" s="1" t="s">
        <v>416</v>
      </c>
      <c r="C64" s="1" t="s">
        <v>254</v>
      </c>
      <c r="D64" s="1" t="s">
        <v>36</v>
      </c>
      <c r="E64" s="1" t="s">
        <v>255</v>
      </c>
      <c r="F64" s="1" t="s">
        <v>417</v>
      </c>
      <c r="G64" s="1" t="s">
        <v>39</v>
      </c>
      <c r="H64" s="1" t="s">
        <v>418</v>
      </c>
      <c r="I64" s="1" t="s">
        <v>258</v>
      </c>
      <c r="J64" s="1" t="s">
        <v>70</v>
      </c>
      <c r="K64" s="1" t="s">
        <v>71</v>
      </c>
      <c r="L64" s="1" t="s">
        <v>60</v>
      </c>
      <c r="M64" s="1" t="s">
        <v>68</v>
      </c>
      <c r="N64" s="8">
        <v>1</v>
      </c>
      <c r="O64" s="1" t="s">
        <v>69</v>
      </c>
      <c r="P64" s="1" t="s">
        <v>46</v>
      </c>
      <c r="Q64" s="1" t="s">
        <v>47</v>
      </c>
      <c r="R64" s="1" t="s">
        <v>48</v>
      </c>
      <c r="S64" s="1" t="s">
        <v>402</v>
      </c>
      <c r="T64" s="1" t="s">
        <v>50</v>
      </c>
      <c r="U64" s="3" t="s">
        <v>51</v>
      </c>
      <c r="V64" s="13" t="s">
        <v>402</v>
      </c>
      <c r="W64" s="13" t="s">
        <v>263</v>
      </c>
      <c r="X64" s="9"/>
      <c r="Y64" s="9"/>
      <c r="Z64" s="8">
        <v>9</v>
      </c>
      <c r="AA64" s="8">
        <v>69.7</v>
      </c>
      <c r="AB64" s="8">
        <v>0</v>
      </c>
      <c r="AC64" s="8" t="s">
        <v>52</v>
      </c>
      <c r="AD64" s="10">
        <v>0.3</v>
      </c>
      <c r="AE64" s="8">
        <f t="shared" si="2"/>
        <v>12</v>
      </c>
      <c r="AF64" s="8"/>
      <c r="AG64" s="8"/>
    </row>
    <row r="65" spans="1:33">
      <c r="A65" s="1" t="s">
        <v>445</v>
      </c>
      <c r="B65" s="1" t="s">
        <v>446</v>
      </c>
      <c r="C65" s="1" t="s">
        <v>447</v>
      </c>
      <c r="D65" s="1" t="s">
        <v>112</v>
      </c>
      <c r="E65" s="1" t="s">
        <v>448</v>
      </c>
      <c r="F65" s="1" t="s">
        <v>449</v>
      </c>
      <c r="G65" s="1" t="s">
        <v>39</v>
      </c>
      <c r="H65" s="1" t="s">
        <v>450</v>
      </c>
      <c r="I65" s="1" t="s">
        <v>116</v>
      </c>
      <c r="J65" s="1" t="s">
        <v>70</v>
      </c>
      <c r="K65" s="1" t="s">
        <v>71</v>
      </c>
      <c r="L65" s="1" t="s">
        <v>60</v>
      </c>
      <c r="M65" s="1" t="s">
        <v>68</v>
      </c>
      <c r="N65" s="8">
        <v>1</v>
      </c>
      <c r="O65" s="1" t="s">
        <v>69</v>
      </c>
      <c r="P65" s="1" t="s">
        <v>46</v>
      </c>
      <c r="Q65" s="1" t="s">
        <v>47</v>
      </c>
      <c r="R65" s="1" t="s">
        <v>48</v>
      </c>
      <c r="S65" s="1" t="s">
        <v>402</v>
      </c>
      <c r="T65" s="1" t="s">
        <v>50</v>
      </c>
      <c r="U65" s="3" t="s">
        <v>51</v>
      </c>
      <c r="V65" s="1" t="s">
        <v>402</v>
      </c>
      <c r="W65" s="1" t="s">
        <v>127</v>
      </c>
      <c r="X65" s="9"/>
      <c r="Y65" s="9"/>
      <c r="Z65" s="8">
        <v>8</v>
      </c>
      <c r="AA65" s="8">
        <v>69.7</v>
      </c>
      <c r="AB65" s="8">
        <v>0</v>
      </c>
      <c r="AC65" s="8" t="s">
        <v>52</v>
      </c>
      <c r="AD65" s="10">
        <v>0.3</v>
      </c>
      <c r="AE65" s="8">
        <f t="shared" si="2"/>
        <v>11</v>
      </c>
      <c r="AF65" s="8"/>
      <c r="AG65" s="8"/>
    </row>
    <row r="66" spans="1:33">
      <c r="A66" s="1" t="s">
        <v>109</v>
      </c>
      <c r="B66" s="1" t="s">
        <v>110</v>
      </c>
      <c r="C66" s="1" t="s">
        <v>111</v>
      </c>
      <c r="D66" s="1" t="s">
        <v>112</v>
      </c>
      <c r="E66" s="1" t="s">
        <v>113</v>
      </c>
      <c r="F66" s="1" t="s">
        <v>114</v>
      </c>
      <c r="G66" s="1" t="s">
        <v>39</v>
      </c>
      <c r="H66" s="1" t="s">
        <v>452</v>
      </c>
      <c r="I66" s="1" t="s">
        <v>116</v>
      </c>
      <c r="J66" s="1" t="s">
        <v>70</v>
      </c>
      <c r="K66" s="1" t="s">
        <v>71</v>
      </c>
      <c r="L66" s="1" t="s">
        <v>60</v>
      </c>
      <c r="M66" s="1" t="s">
        <v>68</v>
      </c>
      <c r="N66" s="8">
        <v>1</v>
      </c>
      <c r="O66" s="1" t="s">
        <v>69</v>
      </c>
      <c r="P66" s="1" t="s">
        <v>46</v>
      </c>
      <c r="Q66" s="1" t="s">
        <v>47</v>
      </c>
      <c r="R66" s="1" t="s">
        <v>48</v>
      </c>
      <c r="S66" s="1" t="s">
        <v>126</v>
      </c>
      <c r="T66" s="1" t="s">
        <v>50</v>
      </c>
      <c r="U66" s="3" t="s">
        <v>51</v>
      </c>
      <c r="V66" s="1" t="s">
        <v>126</v>
      </c>
      <c r="W66" s="1" t="s">
        <v>127</v>
      </c>
      <c r="X66" s="9"/>
      <c r="Y66" s="9"/>
      <c r="Z66" s="8">
        <v>1</v>
      </c>
      <c r="AA66" s="8">
        <v>69.7</v>
      </c>
      <c r="AB66" s="8">
        <v>0</v>
      </c>
      <c r="AC66" s="8" t="s">
        <v>52</v>
      </c>
      <c r="AD66" s="10">
        <v>0.3</v>
      </c>
      <c r="AE66" s="8">
        <f t="shared" si="2"/>
        <v>2</v>
      </c>
      <c r="AF66" s="8"/>
      <c r="AG66" s="8"/>
    </row>
    <row r="67" spans="1:33">
      <c r="A67" s="1" t="s">
        <v>454</v>
      </c>
      <c r="B67" s="21" t="s">
        <v>455</v>
      </c>
      <c r="C67" s="1" t="s">
        <v>111</v>
      </c>
      <c r="D67" s="1" t="s">
        <v>112</v>
      </c>
      <c r="E67" s="1" t="s">
        <v>113</v>
      </c>
      <c r="F67" s="1" t="s">
        <v>456</v>
      </c>
      <c r="G67" s="1" t="s">
        <v>39</v>
      </c>
      <c r="H67" s="1" t="s">
        <v>457</v>
      </c>
      <c r="I67" s="21" t="s">
        <v>458</v>
      </c>
      <c r="J67" s="21" t="s">
        <v>70</v>
      </c>
      <c r="K67" s="21" t="s">
        <v>71</v>
      </c>
      <c r="L67" s="1" t="s">
        <v>60</v>
      </c>
      <c r="M67" s="1" t="s">
        <v>68</v>
      </c>
      <c r="N67" s="22">
        <v>1</v>
      </c>
      <c r="O67" s="1" t="s">
        <v>69</v>
      </c>
      <c r="P67" s="1" t="s">
        <v>46</v>
      </c>
      <c r="Q67" s="21" t="s">
        <v>47</v>
      </c>
      <c r="R67" s="21" t="s">
        <v>48</v>
      </c>
      <c r="S67" s="21" t="s">
        <v>126</v>
      </c>
      <c r="T67" s="21" t="s">
        <v>50</v>
      </c>
      <c r="U67" s="21" t="s">
        <v>51</v>
      </c>
      <c r="V67" s="21" t="s">
        <v>126</v>
      </c>
      <c r="W67" s="21" t="s">
        <v>263</v>
      </c>
      <c r="X67" s="21"/>
      <c r="Y67" s="21"/>
      <c r="Z67" s="22">
        <v>1</v>
      </c>
      <c r="AA67" s="22">
        <v>69.7</v>
      </c>
      <c r="AB67" s="22">
        <v>0</v>
      </c>
      <c r="AC67" s="22" t="s">
        <v>52</v>
      </c>
      <c r="AD67" s="23">
        <v>0.3</v>
      </c>
      <c r="AE67" s="22">
        <f t="shared" si="2"/>
        <v>2</v>
      </c>
      <c r="AF67" s="22"/>
      <c r="AG67" s="22"/>
    </row>
    <row r="68" spans="1:33">
      <c r="A68" s="1" t="s">
        <v>514</v>
      </c>
      <c r="B68" s="1" t="s">
        <v>515</v>
      </c>
      <c r="C68" s="1" t="s">
        <v>516</v>
      </c>
      <c r="D68" s="1" t="s">
        <v>112</v>
      </c>
      <c r="E68" s="1" t="s">
        <v>517</v>
      </c>
      <c r="F68" s="1" t="s">
        <v>518</v>
      </c>
      <c r="G68" s="1" t="s">
        <v>39</v>
      </c>
      <c r="H68" s="1" t="s">
        <v>401</v>
      </c>
      <c r="I68" s="1" t="s">
        <v>116</v>
      </c>
      <c r="J68" s="1" t="s">
        <v>70</v>
      </c>
      <c r="K68" s="1" t="s">
        <v>71</v>
      </c>
      <c r="L68" s="1" t="s">
        <v>60</v>
      </c>
      <c r="M68" s="1" t="s">
        <v>68</v>
      </c>
      <c r="N68" s="8">
        <v>1</v>
      </c>
      <c r="O68" s="1" t="s">
        <v>69</v>
      </c>
      <c r="P68" s="1" t="s">
        <v>46</v>
      </c>
      <c r="Q68" s="1" t="s">
        <v>47</v>
      </c>
      <c r="R68" s="1" t="s">
        <v>48</v>
      </c>
      <c r="S68" s="11" t="s">
        <v>205</v>
      </c>
      <c r="T68" s="11" t="s">
        <v>50</v>
      </c>
      <c r="U68" s="3" t="s">
        <v>51</v>
      </c>
      <c r="V68" s="3" t="s">
        <v>205</v>
      </c>
      <c r="W68" s="3" t="s">
        <v>127</v>
      </c>
      <c r="X68" s="9"/>
      <c r="Y68" s="9"/>
      <c r="Z68" s="8">
        <v>120</v>
      </c>
      <c r="AA68" s="8">
        <v>69.7</v>
      </c>
      <c r="AB68" s="8">
        <v>0</v>
      </c>
      <c r="AC68" s="8" t="s">
        <v>52</v>
      </c>
      <c r="AD68" s="10">
        <v>0.3</v>
      </c>
      <c r="AE68" s="8">
        <f t="shared" si="2"/>
        <v>156</v>
      </c>
      <c r="AF68" s="8"/>
      <c r="AG68" s="8"/>
    </row>
    <row r="69" spans="1:33">
      <c r="A69" s="1" t="s">
        <v>33</v>
      </c>
      <c r="B69" s="1" t="s">
        <v>34</v>
      </c>
      <c r="C69" s="1" t="s">
        <v>35</v>
      </c>
      <c r="D69" s="1" t="s">
        <v>36</v>
      </c>
      <c r="E69" s="1" t="s">
        <v>37</v>
      </c>
      <c r="F69" s="1" t="s">
        <v>38</v>
      </c>
      <c r="G69" s="1" t="s">
        <v>39</v>
      </c>
      <c r="H69" s="1" t="s">
        <v>40</v>
      </c>
      <c r="I69" s="1" t="s">
        <v>39</v>
      </c>
      <c r="J69" s="1" t="s">
        <v>72</v>
      </c>
      <c r="K69" s="1" t="s">
        <v>73</v>
      </c>
      <c r="L69" s="1" t="s">
        <v>60</v>
      </c>
      <c r="M69" s="1" t="s">
        <v>68</v>
      </c>
      <c r="N69" s="8">
        <v>1</v>
      </c>
      <c r="O69" s="1" t="s">
        <v>69</v>
      </c>
      <c r="P69" s="1" t="s">
        <v>46</v>
      </c>
      <c r="Q69" s="1" t="s">
        <v>47</v>
      </c>
      <c r="R69" s="1" t="s">
        <v>48</v>
      </c>
      <c r="S69" s="1" t="s">
        <v>49</v>
      </c>
      <c r="T69" s="1" t="s">
        <v>50</v>
      </c>
      <c r="U69" s="3" t="s">
        <v>51</v>
      </c>
      <c r="V69" s="1" t="s">
        <v>49</v>
      </c>
      <c r="W69" s="1" t="s">
        <v>49</v>
      </c>
      <c r="X69" s="9"/>
      <c r="Y69" s="9"/>
      <c r="Z69" s="8">
        <v>1</v>
      </c>
      <c r="AA69" s="8">
        <v>69.7</v>
      </c>
      <c r="AB69" s="8">
        <v>0</v>
      </c>
      <c r="AC69" s="8" t="s">
        <v>52</v>
      </c>
      <c r="AD69" s="10">
        <v>0.3</v>
      </c>
      <c r="AE69" s="8">
        <f t="shared" si="2"/>
        <v>2</v>
      </c>
      <c r="AF69" s="8"/>
      <c r="AG69" s="8"/>
    </row>
    <row r="70" spans="1:33">
      <c r="A70" s="1" t="s">
        <v>109</v>
      </c>
      <c r="B70" s="1" t="s">
        <v>110</v>
      </c>
      <c r="C70" s="1"/>
      <c r="D70" s="1" t="s">
        <v>112</v>
      </c>
      <c r="E70" s="1" t="s">
        <v>113</v>
      </c>
      <c r="F70" s="1" t="s">
        <v>114</v>
      </c>
      <c r="G70" s="1" t="s">
        <v>39</v>
      </c>
      <c r="H70" s="1" t="s">
        <v>115</v>
      </c>
      <c r="I70" s="1" t="s">
        <v>116</v>
      </c>
      <c r="J70" s="1" t="s">
        <v>72</v>
      </c>
      <c r="K70" s="1" t="s">
        <v>73</v>
      </c>
      <c r="L70" s="1" t="s">
        <v>60</v>
      </c>
      <c r="M70" s="1" t="s">
        <v>68</v>
      </c>
      <c r="N70" s="8">
        <v>1</v>
      </c>
      <c r="O70" s="1" t="s">
        <v>69</v>
      </c>
      <c r="P70" s="1" t="s">
        <v>46</v>
      </c>
      <c r="Q70" s="1" t="s">
        <v>47</v>
      </c>
      <c r="R70" s="1" t="s">
        <v>48</v>
      </c>
      <c r="S70" s="1" t="s">
        <v>115</v>
      </c>
      <c r="T70" s="1" t="s">
        <v>50</v>
      </c>
      <c r="U70" s="3" t="s">
        <v>51</v>
      </c>
      <c r="V70" s="1" t="s">
        <v>126</v>
      </c>
      <c r="W70" s="1" t="s">
        <v>127</v>
      </c>
      <c r="X70" s="9"/>
      <c r="Y70" s="9"/>
      <c r="Z70" s="8">
        <v>1</v>
      </c>
      <c r="AA70" s="8">
        <v>69.7</v>
      </c>
      <c r="AB70" s="8">
        <v>0</v>
      </c>
      <c r="AC70" s="8" t="s">
        <v>52</v>
      </c>
      <c r="AD70" s="10">
        <v>0.3</v>
      </c>
      <c r="AE70" s="8">
        <f t="shared" si="2"/>
        <v>2</v>
      </c>
      <c r="AF70" s="8"/>
      <c r="AG70" s="8"/>
    </row>
    <row r="71" spans="1:33">
      <c r="A71" s="1" t="s">
        <v>195</v>
      </c>
      <c r="B71" s="1" t="s">
        <v>196</v>
      </c>
      <c r="C71" s="1" t="s">
        <v>197</v>
      </c>
      <c r="D71" s="1" t="s">
        <v>36</v>
      </c>
      <c r="E71" s="1" t="s">
        <v>198</v>
      </c>
      <c r="F71" s="1" t="s">
        <v>199</v>
      </c>
      <c r="G71" s="1" t="s">
        <v>39</v>
      </c>
      <c r="H71" s="1" t="s">
        <v>200</v>
      </c>
      <c r="I71" s="1" t="s">
        <v>116</v>
      </c>
      <c r="J71" s="1" t="s">
        <v>72</v>
      </c>
      <c r="K71" s="1" t="s">
        <v>73</v>
      </c>
      <c r="L71" s="1" t="s">
        <v>60</v>
      </c>
      <c r="M71" s="1" t="s">
        <v>68</v>
      </c>
      <c r="N71" s="8">
        <v>1</v>
      </c>
      <c r="O71" s="1" t="s">
        <v>69</v>
      </c>
      <c r="P71" s="1" t="s">
        <v>46</v>
      </c>
      <c r="Q71" s="1" t="s">
        <v>47</v>
      </c>
      <c r="R71" s="1" t="s">
        <v>48</v>
      </c>
      <c r="S71" s="1" t="s">
        <v>205</v>
      </c>
      <c r="T71" s="1" t="s">
        <v>50</v>
      </c>
      <c r="U71" s="3" t="s">
        <v>51</v>
      </c>
      <c r="V71" s="1" t="s">
        <v>205</v>
      </c>
      <c r="W71" s="1" t="s">
        <v>127</v>
      </c>
      <c r="X71" s="9"/>
      <c r="Y71" s="9"/>
      <c r="Z71" s="8">
        <v>120</v>
      </c>
      <c r="AA71" s="8">
        <v>69.7</v>
      </c>
      <c r="AB71" s="8">
        <v>0</v>
      </c>
      <c r="AC71" s="8" t="s">
        <v>52</v>
      </c>
      <c r="AD71" s="10">
        <v>0.3</v>
      </c>
      <c r="AE71" s="8">
        <f t="shared" si="2"/>
        <v>156</v>
      </c>
      <c r="AF71" s="8"/>
      <c r="AG71" s="8"/>
    </row>
    <row r="72" spans="1:33">
      <c r="A72" s="1" t="s">
        <v>252</v>
      </c>
      <c r="B72" s="1" t="s">
        <v>253</v>
      </c>
      <c r="C72" s="1" t="s">
        <v>254</v>
      </c>
      <c r="D72" s="1" t="s">
        <v>36</v>
      </c>
      <c r="E72" s="1" t="s">
        <v>255</v>
      </c>
      <c r="F72" s="1" t="s">
        <v>256</v>
      </c>
      <c r="G72" s="1" t="s">
        <v>39</v>
      </c>
      <c r="H72" s="1" t="s">
        <v>257</v>
      </c>
      <c r="I72" s="1" t="s">
        <v>258</v>
      </c>
      <c r="J72" s="1" t="s">
        <v>72</v>
      </c>
      <c r="K72" s="1" t="s">
        <v>73</v>
      </c>
      <c r="L72" s="1" t="s">
        <v>60</v>
      </c>
      <c r="M72" s="1" t="s">
        <v>68</v>
      </c>
      <c r="N72" s="8">
        <v>1</v>
      </c>
      <c r="O72" s="1" t="s">
        <v>69</v>
      </c>
      <c r="P72" s="1" t="s">
        <v>46</v>
      </c>
      <c r="Q72" s="1" t="s">
        <v>47</v>
      </c>
      <c r="R72" s="1" t="s">
        <v>48</v>
      </c>
      <c r="S72" s="1" t="s">
        <v>205</v>
      </c>
      <c r="T72" s="1" t="s">
        <v>50</v>
      </c>
      <c r="U72" s="3" t="s">
        <v>51</v>
      </c>
      <c r="V72" s="9" t="s">
        <v>205</v>
      </c>
      <c r="W72" s="9" t="s">
        <v>263</v>
      </c>
      <c r="X72" s="9"/>
      <c r="Y72" s="9"/>
      <c r="Z72" s="8">
        <v>90</v>
      </c>
      <c r="AA72" s="8">
        <v>69.7</v>
      </c>
      <c r="AB72" s="8">
        <v>0</v>
      </c>
      <c r="AC72" s="8" t="s">
        <v>52</v>
      </c>
      <c r="AD72" s="10">
        <v>0.3</v>
      </c>
      <c r="AE72" s="8">
        <f t="shared" si="2"/>
        <v>117</v>
      </c>
      <c r="AF72" s="8"/>
      <c r="AG72" s="8"/>
    </row>
    <row r="73" spans="1:33">
      <c r="A73" s="1" t="s">
        <v>398</v>
      </c>
      <c r="B73" s="1" t="s">
        <v>399</v>
      </c>
      <c r="C73" s="1" t="s">
        <v>254</v>
      </c>
      <c r="D73" s="1" t="s">
        <v>36</v>
      </c>
      <c r="E73" s="1" t="s">
        <v>255</v>
      </c>
      <c r="F73" s="1" t="s">
        <v>400</v>
      </c>
      <c r="G73" s="1" t="s">
        <v>39</v>
      </c>
      <c r="H73" s="1" t="s">
        <v>401</v>
      </c>
      <c r="I73" s="1" t="s">
        <v>258</v>
      </c>
      <c r="J73" s="1" t="s">
        <v>72</v>
      </c>
      <c r="K73" s="1" t="s">
        <v>73</v>
      </c>
      <c r="L73" s="1" t="s">
        <v>60</v>
      </c>
      <c r="M73" s="1" t="s">
        <v>68</v>
      </c>
      <c r="N73" s="8">
        <v>1</v>
      </c>
      <c r="O73" s="1" t="s">
        <v>69</v>
      </c>
      <c r="P73" s="1" t="s">
        <v>46</v>
      </c>
      <c r="Q73" s="1" t="s">
        <v>47</v>
      </c>
      <c r="R73" s="1" t="s">
        <v>48</v>
      </c>
      <c r="S73" s="1" t="s">
        <v>402</v>
      </c>
      <c r="T73" s="1" t="s">
        <v>50</v>
      </c>
      <c r="U73" s="3" t="s">
        <v>51</v>
      </c>
      <c r="V73" s="9" t="s">
        <v>403</v>
      </c>
      <c r="W73" s="9" t="s">
        <v>263</v>
      </c>
      <c r="X73" s="9"/>
      <c r="Y73" s="9"/>
      <c r="Z73" s="8">
        <v>10</v>
      </c>
      <c r="AA73" s="8">
        <v>69.7</v>
      </c>
      <c r="AB73" s="8">
        <v>0</v>
      </c>
      <c r="AC73" s="8" t="s">
        <v>52</v>
      </c>
      <c r="AD73" s="10">
        <v>0.3</v>
      </c>
      <c r="AE73" s="8">
        <f t="shared" si="2"/>
        <v>13</v>
      </c>
      <c r="AF73" s="8"/>
      <c r="AG73" s="8"/>
    </row>
    <row r="74" spans="1:33">
      <c r="A74" s="1" t="s">
        <v>415</v>
      </c>
      <c r="B74" s="1" t="s">
        <v>416</v>
      </c>
      <c r="C74" s="1" t="s">
        <v>254</v>
      </c>
      <c r="D74" s="1" t="s">
        <v>36</v>
      </c>
      <c r="E74" s="1" t="s">
        <v>255</v>
      </c>
      <c r="F74" s="1" t="s">
        <v>417</v>
      </c>
      <c r="G74" s="1" t="s">
        <v>39</v>
      </c>
      <c r="H74" s="1" t="s">
        <v>418</v>
      </c>
      <c r="I74" s="1" t="s">
        <v>258</v>
      </c>
      <c r="J74" s="1" t="s">
        <v>72</v>
      </c>
      <c r="K74" s="1" t="s">
        <v>73</v>
      </c>
      <c r="L74" s="1" t="s">
        <v>60</v>
      </c>
      <c r="M74" s="1" t="s">
        <v>68</v>
      </c>
      <c r="N74" s="8">
        <v>1</v>
      </c>
      <c r="O74" s="1" t="s">
        <v>69</v>
      </c>
      <c r="P74" s="1" t="s">
        <v>46</v>
      </c>
      <c r="Q74" s="1" t="s">
        <v>47</v>
      </c>
      <c r="R74" s="1" t="s">
        <v>48</v>
      </c>
      <c r="S74" s="1" t="s">
        <v>402</v>
      </c>
      <c r="T74" s="1" t="s">
        <v>50</v>
      </c>
      <c r="U74" s="3" t="s">
        <v>51</v>
      </c>
      <c r="V74" s="13" t="s">
        <v>402</v>
      </c>
      <c r="W74" s="13" t="s">
        <v>263</v>
      </c>
      <c r="X74" s="9"/>
      <c r="Y74" s="9"/>
      <c r="Z74" s="8">
        <v>9</v>
      </c>
      <c r="AA74" s="8">
        <v>69.7</v>
      </c>
      <c r="AB74" s="8">
        <v>0</v>
      </c>
      <c r="AC74" s="8" t="s">
        <v>52</v>
      </c>
      <c r="AD74" s="10">
        <v>0.3</v>
      </c>
      <c r="AE74" s="8">
        <f t="shared" si="2"/>
        <v>12</v>
      </c>
      <c r="AF74" s="8"/>
      <c r="AG74" s="8"/>
    </row>
    <row r="75" spans="1:33">
      <c r="A75" s="1" t="s">
        <v>445</v>
      </c>
      <c r="B75" s="1" t="s">
        <v>446</v>
      </c>
      <c r="C75" s="1" t="s">
        <v>447</v>
      </c>
      <c r="D75" s="1" t="s">
        <v>112</v>
      </c>
      <c r="E75" s="1" t="s">
        <v>448</v>
      </c>
      <c r="F75" s="1" t="s">
        <v>449</v>
      </c>
      <c r="G75" s="1" t="s">
        <v>39</v>
      </c>
      <c r="H75" s="1" t="s">
        <v>450</v>
      </c>
      <c r="I75" s="1" t="s">
        <v>116</v>
      </c>
      <c r="J75" s="1" t="s">
        <v>72</v>
      </c>
      <c r="K75" s="1" t="s">
        <v>73</v>
      </c>
      <c r="L75" s="1" t="s">
        <v>60</v>
      </c>
      <c r="M75" s="1" t="s">
        <v>68</v>
      </c>
      <c r="N75" s="8">
        <v>1</v>
      </c>
      <c r="O75" s="1" t="s">
        <v>69</v>
      </c>
      <c r="P75" s="1" t="s">
        <v>46</v>
      </c>
      <c r="Q75" s="1" t="s">
        <v>47</v>
      </c>
      <c r="R75" s="1" t="s">
        <v>48</v>
      </c>
      <c r="S75" s="1" t="s">
        <v>402</v>
      </c>
      <c r="T75" s="1" t="s">
        <v>50</v>
      </c>
      <c r="U75" s="3" t="s">
        <v>51</v>
      </c>
      <c r="V75" s="1" t="s">
        <v>402</v>
      </c>
      <c r="W75" s="1" t="s">
        <v>127</v>
      </c>
      <c r="X75" s="9"/>
      <c r="Y75" s="9"/>
      <c r="Z75" s="8">
        <v>8</v>
      </c>
      <c r="AA75" s="8">
        <v>69.7</v>
      </c>
      <c r="AB75" s="8">
        <v>0</v>
      </c>
      <c r="AC75" s="8" t="s">
        <v>52</v>
      </c>
      <c r="AD75" s="10">
        <v>0.3</v>
      </c>
      <c r="AE75" s="8">
        <f t="shared" si="2"/>
        <v>11</v>
      </c>
      <c r="AF75" s="8"/>
      <c r="AG75" s="8"/>
    </row>
    <row r="76" spans="1:33">
      <c r="A76" s="1" t="s">
        <v>109</v>
      </c>
      <c r="B76" s="1" t="s">
        <v>110</v>
      </c>
      <c r="C76" s="1" t="s">
        <v>111</v>
      </c>
      <c r="D76" s="1" t="s">
        <v>112</v>
      </c>
      <c r="E76" s="1" t="s">
        <v>113</v>
      </c>
      <c r="F76" s="1" t="s">
        <v>114</v>
      </c>
      <c r="G76" s="1" t="s">
        <v>39</v>
      </c>
      <c r="H76" s="1" t="s">
        <v>452</v>
      </c>
      <c r="I76" s="1" t="s">
        <v>116</v>
      </c>
      <c r="J76" s="1" t="s">
        <v>72</v>
      </c>
      <c r="K76" s="1" t="s">
        <v>73</v>
      </c>
      <c r="L76" s="1" t="s">
        <v>60</v>
      </c>
      <c r="M76" s="1" t="s">
        <v>68</v>
      </c>
      <c r="N76" s="8">
        <v>1</v>
      </c>
      <c r="O76" s="1" t="s">
        <v>69</v>
      </c>
      <c r="P76" s="1" t="s">
        <v>46</v>
      </c>
      <c r="Q76" s="1" t="s">
        <v>47</v>
      </c>
      <c r="R76" s="1" t="s">
        <v>48</v>
      </c>
      <c r="S76" s="1" t="s">
        <v>126</v>
      </c>
      <c r="T76" s="1" t="s">
        <v>50</v>
      </c>
      <c r="U76" s="3" t="s">
        <v>51</v>
      </c>
      <c r="V76" s="1" t="s">
        <v>126</v>
      </c>
      <c r="W76" s="1" t="s">
        <v>127</v>
      </c>
      <c r="X76" s="9"/>
      <c r="Y76" s="9"/>
      <c r="Z76" s="8">
        <v>1</v>
      </c>
      <c r="AA76" s="8">
        <v>69.7</v>
      </c>
      <c r="AB76" s="8">
        <v>0</v>
      </c>
      <c r="AC76" s="8" t="s">
        <v>52</v>
      </c>
      <c r="AD76" s="10">
        <v>0.3</v>
      </c>
      <c r="AE76" s="8">
        <f t="shared" si="2"/>
        <v>2</v>
      </c>
      <c r="AF76" s="8"/>
      <c r="AG76" s="8"/>
    </row>
    <row r="77" spans="1:33">
      <c r="A77" s="1" t="s">
        <v>454</v>
      </c>
      <c r="B77" s="21" t="s">
        <v>455</v>
      </c>
      <c r="C77" s="1" t="s">
        <v>111</v>
      </c>
      <c r="D77" s="1" t="s">
        <v>112</v>
      </c>
      <c r="E77" s="1" t="s">
        <v>113</v>
      </c>
      <c r="F77" s="1" t="s">
        <v>456</v>
      </c>
      <c r="G77" s="1" t="s">
        <v>39</v>
      </c>
      <c r="H77" s="1" t="s">
        <v>457</v>
      </c>
      <c r="I77" s="21" t="s">
        <v>458</v>
      </c>
      <c r="J77" s="21" t="s">
        <v>72</v>
      </c>
      <c r="K77" s="21" t="s">
        <v>73</v>
      </c>
      <c r="L77" s="1" t="s">
        <v>60</v>
      </c>
      <c r="M77" s="1" t="s">
        <v>68</v>
      </c>
      <c r="N77" s="22">
        <v>1</v>
      </c>
      <c r="O77" s="1" t="s">
        <v>69</v>
      </c>
      <c r="P77" s="1" t="s">
        <v>46</v>
      </c>
      <c r="Q77" s="21" t="s">
        <v>47</v>
      </c>
      <c r="R77" s="21" t="s">
        <v>48</v>
      </c>
      <c r="S77" s="21" t="s">
        <v>126</v>
      </c>
      <c r="T77" s="21" t="s">
        <v>50</v>
      </c>
      <c r="U77" s="21" t="s">
        <v>51</v>
      </c>
      <c r="V77" s="21" t="s">
        <v>126</v>
      </c>
      <c r="W77" s="21" t="s">
        <v>263</v>
      </c>
      <c r="X77" s="21"/>
      <c r="Y77" s="21"/>
      <c r="Z77" s="22">
        <v>1</v>
      </c>
      <c r="AA77" s="22">
        <v>69.7</v>
      </c>
      <c r="AB77" s="22">
        <v>0</v>
      </c>
      <c r="AC77" s="22" t="s">
        <v>52</v>
      </c>
      <c r="AD77" s="23">
        <v>0.3</v>
      </c>
      <c r="AE77" s="22">
        <f t="shared" si="2"/>
        <v>2</v>
      </c>
      <c r="AF77" s="22"/>
      <c r="AG77" s="22"/>
    </row>
    <row r="78" spans="1:33">
      <c r="A78" s="1" t="s">
        <v>514</v>
      </c>
      <c r="B78" s="1" t="s">
        <v>515</v>
      </c>
      <c r="C78" s="1" t="s">
        <v>516</v>
      </c>
      <c r="D78" s="1" t="s">
        <v>112</v>
      </c>
      <c r="E78" s="1" t="s">
        <v>517</v>
      </c>
      <c r="F78" s="1" t="s">
        <v>518</v>
      </c>
      <c r="G78" s="1" t="s">
        <v>39</v>
      </c>
      <c r="H78" s="1" t="s">
        <v>401</v>
      </c>
      <c r="I78" s="1" t="s">
        <v>116</v>
      </c>
      <c r="J78" s="1" t="s">
        <v>72</v>
      </c>
      <c r="K78" s="1" t="s">
        <v>73</v>
      </c>
      <c r="L78" s="1" t="s">
        <v>60</v>
      </c>
      <c r="M78" s="1" t="s">
        <v>68</v>
      </c>
      <c r="N78" s="8">
        <v>1</v>
      </c>
      <c r="O78" s="1" t="s">
        <v>69</v>
      </c>
      <c r="P78" s="1" t="s">
        <v>46</v>
      </c>
      <c r="Q78" s="1" t="s">
        <v>47</v>
      </c>
      <c r="R78" s="1" t="s">
        <v>48</v>
      </c>
      <c r="S78" s="11" t="s">
        <v>205</v>
      </c>
      <c r="T78" s="11" t="s">
        <v>50</v>
      </c>
      <c r="U78" s="3" t="s">
        <v>51</v>
      </c>
      <c r="V78" s="3" t="s">
        <v>205</v>
      </c>
      <c r="W78" s="3" t="s">
        <v>127</v>
      </c>
      <c r="X78" s="9"/>
      <c r="Y78" s="9"/>
      <c r="Z78" s="8">
        <v>120</v>
      </c>
      <c r="AA78" s="8">
        <v>69.7</v>
      </c>
      <c r="AB78" s="8">
        <v>0</v>
      </c>
      <c r="AC78" s="8" t="s">
        <v>52</v>
      </c>
      <c r="AD78" s="10">
        <v>0.3</v>
      </c>
      <c r="AE78" s="8">
        <f t="shared" si="2"/>
        <v>156</v>
      </c>
      <c r="AF78" s="8"/>
      <c r="AG78" s="8"/>
    </row>
    <row r="79" spans="1:33">
      <c r="A79" s="1" t="s">
        <v>33</v>
      </c>
      <c r="B79" s="1" t="s">
        <v>34</v>
      </c>
      <c r="C79" s="1" t="s">
        <v>35</v>
      </c>
      <c r="D79" s="1" t="s">
        <v>36</v>
      </c>
      <c r="E79" s="1" t="s">
        <v>37</v>
      </c>
      <c r="F79" s="1" t="s">
        <v>38</v>
      </c>
      <c r="G79" s="1" t="s">
        <v>39</v>
      </c>
      <c r="H79" s="1" t="s">
        <v>40</v>
      </c>
      <c r="I79" s="1" t="s">
        <v>39</v>
      </c>
      <c r="J79" s="1" t="s">
        <v>74</v>
      </c>
      <c r="K79" s="1" t="s">
        <v>75</v>
      </c>
      <c r="L79" s="1" t="s">
        <v>55</v>
      </c>
      <c r="M79" s="1" t="s">
        <v>76</v>
      </c>
      <c r="N79" s="8">
        <v>1</v>
      </c>
      <c r="O79" s="1" t="s">
        <v>77</v>
      </c>
      <c r="P79" s="1" t="s">
        <v>46</v>
      </c>
      <c r="Q79" s="1" t="s">
        <v>47</v>
      </c>
      <c r="R79" s="1" t="s">
        <v>48</v>
      </c>
      <c r="S79" s="1" t="s">
        <v>49</v>
      </c>
      <c r="T79" s="1" t="s">
        <v>50</v>
      </c>
      <c r="U79" s="3" t="s">
        <v>51</v>
      </c>
      <c r="V79" s="1" t="s">
        <v>49</v>
      </c>
      <c r="W79" s="1" t="s">
        <v>49</v>
      </c>
      <c r="X79" s="9"/>
      <c r="Y79" s="9"/>
      <c r="Z79" s="8">
        <v>1</v>
      </c>
      <c r="AA79" s="8">
        <v>69.7</v>
      </c>
      <c r="AB79" s="8">
        <v>10000</v>
      </c>
      <c r="AC79" s="8" t="s">
        <v>52</v>
      </c>
      <c r="AD79" s="10">
        <v>0.3</v>
      </c>
      <c r="AE79" s="8">
        <f t="shared" si="2"/>
        <v>2</v>
      </c>
      <c r="AF79" s="8"/>
      <c r="AG79" s="8"/>
    </row>
    <row r="80" spans="1:33">
      <c r="A80" s="1" t="s">
        <v>195</v>
      </c>
      <c r="B80" s="1" t="s">
        <v>196</v>
      </c>
      <c r="C80" s="1" t="s">
        <v>197</v>
      </c>
      <c r="D80" s="1" t="s">
        <v>36</v>
      </c>
      <c r="E80" s="1" t="s">
        <v>198</v>
      </c>
      <c r="F80" s="1" t="s">
        <v>199</v>
      </c>
      <c r="G80" s="1" t="s">
        <v>39</v>
      </c>
      <c r="H80" s="1" t="s">
        <v>200</v>
      </c>
      <c r="I80" s="1" t="s">
        <v>116</v>
      </c>
      <c r="J80" s="1" t="s">
        <v>210</v>
      </c>
      <c r="K80" s="1" t="s">
        <v>211</v>
      </c>
      <c r="L80" s="1" t="s">
        <v>55</v>
      </c>
      <c r="M80" s="1" t="s">
        <v>212</v>
      </c>
      <c r="N80" s="8">
        <v>1</v>
      </c>
      <c r="O80" s="1" t="s">
        <v>213</v>
      </c>
      <c r="P80" s="1" t="s">
        <v>46</v>
      </c>
      <c r="Q80" s="1" t="s">
        <v>47</v>
      </c>
      <c r="R80" s="1" t="s">
        <v>48</v>
      </c>
      <c r="S80" s="1" t="s">
        <v>205</v>
      </c>
      <c r="T80" s="1" t="s">
        <v>50</v>
      </c>
      <c r="U80" s="3" t="s">
        <v>51</v>
      </c>
      <c r="V80" s="3" t="s">
        <v>205</v>
      </c>
      <c r="W80" s="1" t="s">
        <v>127</v>
      </c>
      <c r="X80" s="9" t="s">
        <v>214</v>
      </c>
      <c r="Y80" s="9"/>
      <c r="Z80" s="8">
        <v>120</v>
      </c>
      <c r="AA80" s="8">
        <v>69.7</v>
      </c>
      <c r="AB80" s="8">
        <v>0</v>
      </c>
      <c r="AC80" s="8" t="s">
        <v>52</v>
      </c>
      <c r="AD80" s="10">
        <v>0.17</v>
      </c>
      <c r="AE80" s="8">
        <f t="shared" si="2"/>
        <v>141</v>
      </c>
      <c r="AF80" s="8"/>
      <c r="AG80" s="8"/>
    </row>
    <row r="81" spans="1:33">
      <c r="A81" s="1" t="s">
        <v>252</v>
      </c>
      <c r="B81" s="1" t="s">
        <v>253</v>
      </c>
      <c r="C81" s="1" t="s">
        <v>254</v>
      </c>
      <c r="D81" s="1" t="s">
        <v>36</v>
      </c>
      <c r="E81" s="1" t="s">
        <v>255</v>
      </c>
      <c r="F81" s="1" t="s">
        <v>256</v>
      </c>
      <c r="G81" s="1" t="s">
        <v>39</v>
      </c>
      <c r="H81" s="1" t="s">
        <v>257</v>
      </c>
      <c r="I81" s="1" t="s">
        <v>258</v>
      </c>
      <c r="J81" s="1" t="s">
        <v>210</v>
      </c>
      <c r="K81" s="1" t="s">
        <v>211</v>
      </c>
      <c r="L81" s="1" t="s">
        <v>55</v>
      </c>
      <c r="M81" s="1" t="s">
        <v>212</v>
      </c>
      <c r="N81" s="8">
        <v>1</v>
      </c>
      <c r="O81" s="1" t="s">
        <v>213</v>
      </c>
      <c r="P81" s="1" t="s">
        <v>46</v>
      </c>
      <c r="Q81" s="1" t="s">
        <v>47</v>
      </c>
      <c r="R81" s="1" t="s">
        <v>48</v>
      </c>
      <c r="S81" s="1" t="s">
        <v>205</v>
      </c>
      <c r="T81" s="1" t="s">
        <v>50</v>
      </c>
      <c r="U81" s="3" t="s">
        <v>51</v>
      </c>
      <c r="V81" s="9" t="s">
        <v>205</v>
      </c>
      <c r="W81" s="9" t="s">
        <v>263</v>
      </c>
      <c r="X81" s="9" t="s">
        <v>214</v>
      </c>
      <c r="Y81" s="9"/>
      <c r="Z81" s="8">
        <v>90</v>
      </c>
      <c r="AA81" s="8">
        <v>69.7</v>
      </c>
      <c r="AB81" s="8">
        <v>0</v>
      </c>
      <c r="AC81" s="8" t="s">
        <v>52</v>
      </c>
      <c r="AD81" s="10">
        <v>0.17</v>
      </c>
      <c r="AE81" s="8">
        <f t="shared" si="2"/>
        <v>106</v>
      </c>
      <c r="AF81" s="8"/>
      <c r="AG81" s="8"/>
    </row>
    <row r="82" spans="1:33">
      <c r="A82" s="1" t="s">
        <v>398</v>
      </c>
      <c r="B82" s="1" t="s">
        <v>399</v>
      </c>
      <c r="C82" s="1" t="s">
        <v>254</v>
      </c>
      <c r="D82" s="1" t="s">
        <v>36</v>
      </c>
      <c r="E82" s="1" t="s">
        <v>255</v>
      </c>
      <c r="F82" s="1" t="s">
        <v>400</v>
      </c>
      <c r="G82" s="1" t="s">
        <v>39</v>
      </c>
      <c r="H82" s="1" t="s">
        <v>401</v>
      </c>
      <c r="I82" s="1" t="s">
        <v>258</v>
      </c>
      <c r="J82" s="1" t="s">
        <v>210</v>
      </c>
      <c r="K82" s="1" t="s">
        <v>211</v>
      </c>
      <c r="L82" s="1" t="s">
        <v>55</v>
      </c>
      <c r="M82" s="1" t="s">
        <v>212</v>
      </c>
      <c r="N82" s="8">
        <v>1</v>
      </c>
      <c r="O82" s="1" t="s">
        <v>213</v>
      </c>
      <c r="P82" s="1" t="s">
        <v>46</v>
      </c>
      <c r="Q82" s="1" t="s">
        <v>47</v>
      </c>
      <c r="R82" s="1" t="s">
        <v>48</v>
      </c>
      <c r="S82" s="1" t="s">
        <v>402</v>
      </c>
      <c r="T82" s="1" t="s">
        <v>50</v>
      </c>
      <c r="U82" s="3" t="s">
        <v>51</v>
      </c>
      <c r="V82" s="9" t="s">
        <v>403</v>
      </c>
      <c r="W82" s="9" t="s">
        <v>263</v>
      </c>
      <c r="X82" s="9" t="s">
        <v>214</v>
      </c>
      <c r="Y82" s="9"/>
      <c r="Z82" s="8">
        <v>10</v>
      </c>
      <c r="AA82" s="8">
        <v>69.7</v>
      </c>
      <c r="AB82" s="8">
        <v>0</v>
      </c>
      <c r="AC82" s="8" t="s">
        <v>52</v>
      </c>
      <c r="AD82" s="10">
        <v>0.16</v>
      </c>
      <c r="AE82" s="8">
        <f t="shared" si="2"/>
        <v>12</v>
      </c>
      <c r="AF82" s="8"/>
      <c r="AG82" s="8"/>
    </row>
    <row r="83" spans="1:33">
      <c r="A83" s="1" t="s">
        <v>415</v>
      </c>
      <c r="B83" s="1" t="s">
        <v>416</v>
      </c>
      <c r="C83" s="1" t="s">
        <v>254</v>
      </c>
      <c r="D83" s="1" t="s">
        <v>36</v>
      </c>
      <c r="E83" s="1" t="s">
        <v>255</v>
      </c>
      <c r="F83" s="1" t="s">
        <v>417</v>
      </c>
      <c r="G83" s="1" t="s">
        <v>39</v>
      </c>
      <c r="H83" s="1" t="s">
        <v>418</v>
      </c>
      <c r="I83" s="1" t="s">
        <v>258</v>
      </c>
      <c r="J83" s="1" t="s">
        <v>210</v>
      </c>
      <c r="K83" s="1" t="s">
        <v>211</v>
      </c>
      <c r="L83" s="1" t="s">
        <v>55</v>
      </c>
      <c r="M83" s="1" t="s">
        <v>212</v>
      </c>
      <c r="N83" s="8">
        <v>1</v>
      </c>
      <c r="O83" s="1" t="s">
        <v>213</v>
      </c>
      <c r="P83" s="1" t="s">
        <v>46</v>
      </c>
      <c r="Q83" s="1" t="s">
        <v>47</v>
      </c>
      <c r="R83" s="1" t="s">
        <v>48</v>
      </c>
      <c r="S83" s="1" t="s">
        <v>402</v>
      </c>
      <c r="T83" s="1" t="s">
        <v>50</v>
      </c>
      <c r="U83" s="3" t="s">
        <v>51</v>
      </c>
      <c r="V83" s="1" t="s">
        <v>402</v>
      </c>
      <c r="W83" s="13" t="s">
        <v>263</v>
      </c>
      <c r="X83" s="9" t="s">
        <v>214</v>
      </c>
      <c r="Y83" s="9"/>
      <c r="Z83" s="8">
        <v>9</v>
      </c>
      <c r="AA83" s="8">
        <v>69.7</v>
      </c>
      <c r="AB83" s="8">
        <v>0</v>
      </c>
      <c r="AC83" s="8" t="s">
        <v>52</v>
      </c>
      <c r="AD83" s="10">
        <v>0.16</v>
      </c>
      <c r="AE83" s="8">
        <f t="shared" ref="AE83:AE114" si="3">ROUNDUP(N83*Z83*(1+AD83),0)</f>
        <v>11</v>
      </c>
      <c r="AF83" s="8"/>
      <c r="AG83" s="8"/>
    </row>
    <row r="84" spans="1:33">
      <c r="A84" s="1" t="s">
        <v>445</v>
      </c>
      <c r="B84" s="1" t="s">
        <v>446</v>
      </c>
      <c r="C84" s="1" t="s">
        <v>447</v>
      </c>
      <c r="D84" s="1" t="s">
        <v>112</v>
      </c>
      <c r="E84" s="1" t="s">
        <v>448</v>
      </c>
      <c r="F84" s="1" t="s">
        <v>449</v>
      </c>
      <c r="G84" s="1" t="s">
        <v>39</v>
      </c>
      <c r="H84" s="1" t="s">
        <v>450</v>
      </c>
      <c r="I84" s="1" t="s">
        <v>116</v>
      </c>
      <c r="J84" s="1" t="s">
        <v>210</v>
      </c>
      <c r="K84" s="1" t="s">
        <v>211</v>
      </c>
      <c r="L84" s="1" t="s">
        <v>55</v>
      </c>
      <c r="M84" s="1" t="s">
        <v>212</v>
      </c>
      <c r="N84" s="8">
        <v>1</v>
      </c>
      <c r="O84" s="1" t="s">
        <v>213</v>
      </c>
      <c r="P84" s="1" t="s">
        <v>46</v>
      </c>
      <c r="Q84" s="1" t="s">
        <v>47</v>
      </c>
      <c r="R84" s="1" t="s">
        <v>48</v>
      </c>
      <c r="S84" s="1" t="s">
        <v>402</v>
      </c>
      <c r="T84" s="1" t="s">
        <v>50</v>
      </c>
      <c r="U84" s="3" t="s">
        <v>51</v>
      </c>
      <c r="V84" s="1" t="s">
        <v>402</v>
      </c>
      <c r="W84" s="1" t="s">
        <v>127</v>
      </c>
      <c r="X84" s="9" t="s">
        <v>214</v>
      </c>
      <c r="Y84" s="9"/>
      <c r="Z84" s="8">
        <v>8</v>
      </c>
      <c r="AA84" s="8">
        <v>69.7</v>
      </c>
      <c r="AB84" s="8">
        <v>0</v>
      </c>
      <c r="AC84" s="8" t="s">
        <v>52</v>
      </c>
      <c r="AD84" s="10">
        <v>0.16</v>
      </c>
      <c r="AE84" s="8">
        <f t="shared" si="3"/>
        <v>10</v>
      </c>
      <c r="AF84" s="8"/>
      <c r="AG84" s="8"/>
    </row>
    <row r="85" spans="1:33">
      <c r="A85" s="9" t="s">
        <v>514</v>
      </c>
      <c r="B85" s="9" t="s">
        <v>515</v>
      </c>
      <c r="C85" s="9" t="s">
        <v>516</v>
      </c>
      <c r="D85" s="9" t="s">
        <v>112</v>
      </c>
      <c r="E85" s="9" t="s">
        <v>517</v>
      </c>
      <c r="F85" s="9" t="s">
        <v>518</v>
      </c>
      <c r="G85" s="9" t="s">
        <v>39</v>
      </c>
      <c r="H85" s="9" t="s">
        <v>401</v>
      </c>
      <c r="I85" s="9" t="s">
        <v>116</v>
      </c>
      <c r="J85" s="9" t="s">
        <v>210</v>
      </c>
      <c r="K85" s="9" t="s">
        <v>211</v>
      </c>
      <c r="L85" s="9" t="s">
        <v>55</v>
      </c>
      <c r="M85" s="9" t="s">
        <v>212</v>
      </c>
      <c r="N85" s="15">
        <v>1</v>
      </c>
      <c r="O85" s="9" t="s">
        <v>213</v>
      </c>
      <c r="P85" s="9" t="s">
        <v>46</v>
      </c>
      <c r="Q85" s="9" t="s">
        <v>47</v>
      </c>
      <c r="R85" s="9" t="s">
        <v>48</v>
      </c>
      <c r="S85" s="9" t="s">
        <v>205</v>
      </c>
      <c r="T85" s="9" t="s">
        <v>50</v>
      </c>
      <c r="U85" s="9" t="s">
        <v>51</v>
      </c>
      <c r="V85" s="9" t="s">
        <v>205</v>
      </c>
      <c r="W85" s="9" t="s">
        <v>127</v>
      </c>
      <c r="X85" s="9" t="s">
        <v>214</v>
      </c>
      <c r="Y85" s="9"/>
      <c r="Z85" s="15">
        <v>0</v>
      </c>
      <c r="AA85" s="15">
        <v>69.7</v>
      </c>
      <c r="AB85" s="15">
        <v>0</v>
      </c>
      <c r="AC85" s="15" t="s">
        <v>52</v>
      </c>
      <c r="AD85" s="32">
        <v>0</v>
      </c>
      <c r="AE85" s="15">
        <f t="shared" si="3"/>
        <v>0</v>
      </c>
      <c r="AF85" s="15"/>
      <c r="AG85" s="15"/>
    </row>
    <row r="86" spans="1:33">
      <c r="A86" s="1" t="s">
        <v>195</v>
      </c>
      <c r="B86" s="1" t="s">
        <v>196</v>
      </c>
      <c r="C86" s="1" t="s">
        <v>197</v>
      </c>
      <c r="D86" s="1" t="s">
        <v>36</v>
      </c>
      <c r="E86" s="1" t="s">
        <v>198</v>
      </c>
      <c r="F86" s="1" t="s">
        <v>199</v>
      </c>
      <c r="G86" s="1" t="s">
        <v>39</v>
      </c>
      <c r="H86" s="1" t="s">
        <v>200</v>
      </c>
      <c r="I86" s="1" t="s">
        <v>116</v>
      </c>
      <c r="J86" s="1" t="s">
        <v>215</v>
      </c>
      <c r="K86" s="1" t="s">
        <v>216</v>
      </c>
      <c r="L86" s="1" t="s">
        <v>55</v>
      </c>
      <c r="M86" s="1" t="s">
        <v>217</v>
      </c>
      <c r="N86" s="8">
        <v>1</v>
      </c>
      <c r="O86" s="1" t="s">
        <v>218</v>
      </c>
      <c r="P86" s="1" t="s">
        <v>46</v>
      </c>
      <c r="Q86" s="1" t="s">
        <v>47</v>
      </c>
      <c r="R86" s="1" t="s">
        <v>48</v>
      </c>
      <c r="S86" s="1" t="s">
        <v>205</v>
      </c>
      <c r="T86" s="1" t="s">
        <v>50</v>
      </c>
      <c r="U86" s="3" t="s">
        <v>51</v>
      </c>
      <c r="V86" s="1" t="s">
        <v>205</v>
      </c>
      <c r="W86" s="1" t="s">
        <v>127</v>
      </c>
      <c r="X86" s="9"/>
      <c r="Y86" s="9"/>
      <c r="Z86" s="8">
        <v>120</v>
      </c>
      <c r="AA86" s="8">
        <v>69.7</v>
      </c>
      <c r="AB86" s="8">
        <v>0</v>
      </c>
      <c r="AC86" s="8" t="s">
        <v>52</v>
      </c>
      <c r="AD86" s="10">
        <v>0.3</v>
      </c>
      <c r="AE86" s="8">
        <f t="shared" si="3"/>
        <v>156</v>
      </c>
      <c r="AF86" s="8"/>
      <c r="AG86" s="8"/>
    </row>
    <row r="87" spans="1:33">
      <c r="A87" s="1" t="s">
        <v>415</v>
      </c>
      <c r="B87" s="1" t="s">
        <v>416</v>
      </c>
      <c r="C87" s="1" t="s">
        <v>254</v>
      </c>
      <c r="D87" s="1" t="s">
        <v>36</v>
      </c>
      <c r="E87" s="1" t="s">
        <v>255</v>
      </c>
      <c r="F87" s="1" t="s">
        <v>417</v>
      </c>
      <c r="G87" s="1" t="s">
        <v>39</v>
      </c>
      <c r="H87" s="1" t="s">
        <v>418</v>
      </c>
      <c r="I87" s="1" t="s">
        <v>258</v>
      </c>
      <c r="J87" s="1" t="s">
        <v>215</v>
      </c>
      <c r="K87" s="1" t="s">
        <v>216</v>
      </c>
      <c r="L87" s="1" t="s">
        <v>55</v>
      </c>
      <c r="M87" s="1" t="s">
        <v>217</v>
      </c>
      <c r="N87" s="8">
        <v>1</v>
      </c>
      <c r="O87" s="1" t="s">
        <v>218</v>
      </c>
      <c r="P87" s="1" t="s">
        <v>46</v>
      </c>
      <c r="Q87" s="1" t="s">
        <v>47</v>
      </c>
      <c r="R87" s="1" t="s">
        <v>48</v>
      </c>
      <c r="S87" s="1" t="s">
        <v>402</v>
      </c>
      <c r="T87" s="1" t="s">
        <v>50</v>
      </c>
      <c r="U87" s="3" t="s">
        <v>51</v>
      </c>
      <c r="V87" s="13" t="s">
        <v>402</v>
      </c>
      <c r="W87" s="13" t="s">
        <v>263</v>
      </c>
      <c r="X87" s="9"/>
      <c r="Y87" s="9"/>
      <c r="Z87" s="8">
        <v>9</v>
      </c>
      <c r="AA87" s="8">
        <v>69.7</v>
      </c>
      <c r="AB87" s="8">
        <v>0</v>
      </c>
      <c r="AC87" s="8" t="s">
        <v>52</v>
      </c>
      <c r="AD87" s="10">
        <v>0.3</v>
      </c>
      <c r="AE87" s="8">
        <f t="shared" si="3"/>
        <v>12</v>
      </c>
      <c r="AF87" s="8"/>
      <c r="AG87" s="8"/>
    </row>
    <row r="88" spans="1:33">
      <c r="A88" s="1" t="s">
        <v>445</v>
      </c>
      <c r="B88" s="1" t="s">
        <v>446</v>
      </c>
      <c r="C88" s="1" t="s">
        <v>447</v>
      </c>
      <c r="D88" s="1" t="s">
        <v>112</v>
      </c>
      <c r="E88" s="1" t="s">
        <v>448</v>
      </c>
      <c r="F88" s="1" t="s">
        <v>449</v>
      </c>
      <c r="G88" s="1" t="s">
        <v>39</v>
      </c>
      <c r="H88" s="1" t="s">
        <v>450</v>
      </c>
      <c r="I88" s="1" t="s">
        <v>116</v>
      </c>
      <c r="J88" s="1" t="s">
        <v>215</v>
      </c>
      <c r="K88" s="1" t="s">
        <v>216</v>
      </c>
      <c r="L88" s="1" t="s">
        <v>55</v>
      </c>
      <c r="M88" s="1" t="s">
        <v>217</v>
      </c>
      <c r="N88" s="8">
        <v>1</v>
      </c>
      <c r="O88" s="1" t="s">
        <v>218</v>
      </c>
      <c r="P88" s="1" t="s">
        <v>46</v>
      </c>
      <c r="Q88" s="1" t="s">
        <v>47</v>
      </c>
      <c r="R88" s="1" t="s">
        <v>48</v>
      </c>
      <c r="S88" s="1" t="s">
        <v>402</v>
      </c>
      <c r="T88" s="1" t="s">
        <v>50</v>
      </c>
      <c r="U88" s="3" t="s">
        <v>51</v>
      </c>
      <c r="V88" s="1" t="s">
        <v>402</v>
      </c>
      <c r="W88" s="1" t="s">
        <v>127</v>
      </c>
      <c r="X88" s="9"/>
      <c r="Y88" s="9"/>
      <c r="Z88" s="8">
        <v>8</v>
      </c>
      <c r="AA88" s="8">
        <v>69.7</v>
      </c>
      <c r="AB88" s="8">
        <v>0</v>
      </c>
      <c r="AC88" s="8" t="s">
        <v>52</v>
      </c>
      <c r="AD88" s="10">
        <v>0.3</v>
      </c>
      <c r="AE88" s="8">
        <f t="shared" si="3"/>
        <v>11</v>
      </c>
      <c r="AF88" s="8"/>
      <c r="AG88" s="8"/>
    </row>
    <row r="89" spans="1:33">
      <c r="A89" s="1" t="s">
        <v>252</v>
      </c>
      <c r="B89" s="1" t="s">
        <v>253</v>
      </c>
      <c r="C89" s="1" t="s">
        <v>254</v>
      </c>
      <c r="D89" s="1" t="s">
        <v>36</v>
      </c>
      <c r="E89" s="1" t="s">
        <v>255</v>
      </c>
      <c r="F89" s="1" t="s">
        <v>256</v>
      </c>
      <c r="G89" s="1" t="s">
        <v>39</v>
      </c>
      <c r="H89" s="1" t="s">
        <v>257</v>
      </c>
      <c r="I89" s="1" t="s">
        <v>258</v>
      </c>
      <c r="J89" s="1" t="s">
        <v>272</v>
      </c>
      <c r="K89" s="1" t="s">
        <v>273</v>
      </c>
      <c r="L89" s="1" t="s">
        <v>135</v>
      </c>
      <c r="M89" s="1" t="s">
        <v>164</v>
      </c>
      <c r="N89" s="8">
        <v>1</v>
      </c>
      <c r="O89" s="1" t="s">
        <v>274</v>
      </c>
      <c r="P89" s="1" t="s">
        <v>46</v>
      </c>
      <c r="Q89" s="1" t="s">
        <v>122</v>
      </c>
      <c r="R89" s="1" t="s">
        <v>267</v>
      </c>
      <c r="S89" s="1" t="s">
        <v>205</v>
      </c>
      <c r="T89" s="1" t="s">
        <v>50</v>
      </c>
      <c r="U89" s="3" t="s">
        <v>51</v>
      </c>
      <c r="V89" s="9" t="s">
        <v>205</v>
      </c>
      <c r="W89" s="9" t="s">
        <v>263</v>
      </c>
      <c r="X89" s="9"/>
      <c r="Y89" s="9"/>
      <c r="Z89" s="8">
        <v>90</v>
      </c>
      <c r="AA89" s="8">
        <v>69.7</v>
      </c>
      <c r="AB89" s="8">
        <v>10000</v>
      </c>
      <c r="AC89" s="8" t="s">
        <v>52</v>
      </c>
      <c r="AD89" s="10">
        <v>0.3</v>
      </c>
      <c r="AE89" s="8">
        <f t="shared" si="3"/>
        <v>117</v>
      </c>
      <c r="AF89" s="8"/>
      <c r="AG89" s="8"/>
    </row>
    <row r="90" spans="1:33">
      <c r="A90" s="1" t="s">
        <v>398</v>
      </c>
      <c r="B90" s="1" t="s">
        <v>399</v>
      </c>
      <c r="C90" s="1" t="s">
        <v>254</v>
      </c>
      <c r="D90" s="1" t="s">
        <v>36</v>
      </c>
      <c r="E90" s="1" t="s">
        <v>255</v>
      </c>
      <c r="F90" s="1" t="s">
        <v>400</v>
      </c>
      <c r="G90" s="1" t="s">
        <v>39</v>
      </c>
      <c r="H90" s="1" t="s">
        <v>401</v>
      </c>
      <c r="I90" s="1" t="s">
        <v>258</v>
      </c>
      <c r="J90" s="1" t="s">
        <v>272</v>
      </c>
      <c r="K90" s="1" t="s">
        <v>273</v>
      </c>
      <c r="L90" s="1" t="s">
        <v>135</v>
      </c>
      <c r="M90" s="1" t="s">
        <v>164</v>
      </c>
      <c r="N90" s="8">
        <v>1</v>
      </c>
      <c r="O90" s="1" t="s">
        <v>274</v>
      </c>
      <c r="P90" s="1" t="s">
        <v>46</v>
      </c>
      <c r="Q90" s="1" t="s">
        <v>122</v>
      </c>
      <c r="R90" s="1" t="s">
        <v>407</v>
      </c>
      <c r="S90" s="1" t="s">
        <v>402</v>
      </c>
      <c r="T90" s="1" t="s">
        <v>50</v>
      </c>
      <c r="U90" s="3" t="s">
        <v>51</v>
      </c>
      <c r="V90" s="9" t="s">
        <v>403</v>
      </c>
      <c r="W90" s="9" t="s">
        <v>263</v>
      </c>
      <c r="X90" s="9"/>
      <c r="Y90" s="9"/>
      <c r="Z90" s="8">
        <v>10</v>
      </c>
      <c r="AA90" s="8">
        <v>69.7</v>
      </c>
      <c r="AB90" s="8">
        <v>10000</v>
      </c>
      <c r="AC90" s="8" t="s">
        <v>52</v>
      </c>
      <c r="AD90" s="10">
        <v>0.3</v>
      </c>
      <c r="AE90" s="8">
        <f t="shared" si="3"/>
        <v>13</v>
      </c>
      <c r="AF90" s="8"/>
      <c r="AG90" s="8"/>
    </row>
    <row r="91" spans="1:33">
      <c r="A91" s="13" t="s">
        <v>252</v>
      </c>
      <c r="B91" s="13" t="s">
        <v>253</v>
      </c>
      <c r="C91" s="13" t="s">
        <v>254</v>
      </c>
      <c r="D91" s="13" t="s">
        <v>36</v>
      </c>
      <c r="E91" s="13" t="s">
        <v>255</v>
      </c>
      <c r="F91" s="13" t="s">
        <v>256</v>
      </c>
      <c r="G91" s="13" t="s">
        <v>39</v>
      </c>
      <c r="H91" s="13" t="s">
        <v>257</v>
      </c>
      <c r="I91" s="13" t="s">
        <v>258</v>
      </c>
      <c r="J91" s="13" t="s">
        <v>259</v>
      </c>
      <c r="K91" s="13" t="s">
        <v>260</v>
      </c>
      <c r="L91" s="13" t="s">
        <v>119</v>
      </c>
      <c r="M91" s="13" t="s">
        <v>169</v>
      </c>
      <c r="N91" s="14">
        <v>1</v>
      </c>
      <c r="O91" s="13" t="s">
        <v>261</v>
      </c>
      <c r="P91" s="13" t="s">
        <v>46</v>
      </c>
      <c r="Q91" s="13" t="s">
        <v>122</v>
      </c>
      <c r="R91" s="13" t="s">
        <v>262</v>
      </c>
      <c r="S91" s="13" t="s">
        <v>205</v>
      </c>
      <c r="T91" s="13" t="s">
        <v>124</v>
      </c>
      <c r="U91" s="13" t="s">
        <v>125</v>
      </c>
      <c r="V91" s="9" t="s">
        <v>205</v>
      </c>
      <c r="W91" s="9" t="s">
        <v>263</v>
      </c>
      <c r="X91" s="9"/>
      <c r="Y91" s="9"/>
      <c r="Z91" s="8">
        <v>90</v>
      </c>
      <c r="AA91" s="8">
        <v>69.7</v>
      </c>
      <c r="AB91" s="8">
        <v>0</v>
      </c>
      <c r="AC91" s="8" t="s">
        <v>52</v>
      </c>
      <c r="AD91" s="10">
        <v>0.3</v>
      </c>
      <c r="AE91" s="8">
        <f t="shared" si="3"/>
        <v>117</v>
      </c>
      <c r="AF91" s="8"/>
      <c r="AG91" s="8"/>
    </row>
    <row r="92" spans="1:33">
      <c r="A92" s="13" t="s">
        <v>398</v>
      </c>
      <c r="B92" s="13" t="s">
        <v>399</v>
      </c>
      <c r="C92" s="13" t="s">
        <v>254</v>
      </c>
      <c r="D92" s="13" t="s">
        <v>36</v>
      </c>
      <c r="E92" s="13" t="s">
        <v>255</v>
      </c>
      <c r="F92" s="13" t="s">
        <v>400</v>
      </c>
      <c r="G92" s="13" t="s">
        <v>39</v>
      </c>
      <c r="H92" s="13" t="s">
        <v>401</v>
      </c>
      <c r="I92" s="13" t="s">
        <v>258</v>
      </c>
      <c r="J92" s="13" t="s">
        <v>259</v>
      </c>
      <c r="K92" s="13" t="s">
        <v>260</v>
      </c>
      <c r="L92" s="13" t="s">
        <v>119</v>
      </c>
      <c r="M92" s="13" t="s">
        <v>169</v>
      </c>
      <c r="N92" s="14">
        <v>1</v>
      </c>
      <c r="O92" s="13" t="s">
        <v>261</v>
      </c>
      <c r="P92" s="13" t="s">
        <v>46</v>
      </c>
      <c r="Q92" s="13" t="s">
        <v>122</v>
      </c>
      <c r="R92" s="13" t="s">
        <v>262</v>
      </c>
      <c r="S92" s="13" t="s">
        <v>402</v>
      </c>
      <c r="T92" s="13" t="s">
        <v>124</v>
      </c>
      <c r="U92" s="13" t="s">
        <v>125</v>
      </c>
      <c r="V92" s="9" t="s">
        <v>403</v>
      </c>
      <c r="W92" s="9" t="s">
        <v>263</v>
      </c>
      <c r="X92" s="9"/>
      <c r="Y92" s="9"/>
      <c r="Z92" s="8">
        <v>10</v>
      </c>
      <c r="AA92" s="8">
        <v>69.7</v>
      </c>
      <c r="AB92" s="8">
        <v>0</v>
      </c>
      <c r="AC92" s="8" t="s">
        <v>52</v>
      </c>
      <c r="AD92" s="10">
        <v>0.3</v>
      </c>
      <c r="AE92" s="8">
        <f t="shared" si="3"/>
        <v>13</v>
      </c>
      <c r="AF92" s="8"/>
      <c r="AG92" s="8"/>
    </row>
    <row r="93" spans="1:33">
      <c r="A93" s="13" t="s">
        <v>415</v>
      </c>
      <c r="B93" s="13" t="s">
        <v>416</v>
      </c>
      <c r="C93" s="13" t="s">
        <v>254</v>
      </c>
      <c r="D93" s="13" t="s">
        <v>36</v>
      </c>
      <c r="E93" s="13" t="s">
        <v>255</v>
      </c>
      <c r="F93" s="13" t="s">
        <v>417</v>
      </c>
      <c r="G93" s="13" t="s">
        <v>39</v>
      </c>
      <c r="H93" s="13" t="s">
        <v>418</v>
      </c>
      <c r="I93" s="13" t="s">
        <v>258</v>
      </c>
      <c r="J93" s="13" t="s">
        <v>259</v>
      </c>
      <c r="K93" s="13" t="s">
        <v>260</v>
      </c>
      <c r="L93" s="13" t="s">
        <v>119</v>
      </c>
      <c r="M93" s="13" t="s">
        <v>169</v>
      </c>
      <c r="N93" s="14">
        <v>1</v>
      </c>
      <c r="O93" s="13" t="s">
        <v>261</v>
      </c>
      <c r="P93" s="13" t="s">
        <v>46</v>
      </c>
      <c r="Q93" s="13" t="s">
        <v>122</v>
      </c>
      <c r="R93" s="13" t="s">
        <v>262</v>
      </c>
      <c r="S93" s="13" t="s">
        <v>402</v>
      </c>
      <c r="T93" s="13" t="s">
        <v>124</v>
      </c>
      <c r="U93" s="13" t="s">
        <v>125</v>
      </c>
      <c r="V93" s="13" t="s">
        <v>402</v>
      </c>
      <c r="W93" s="13" t="s">
        <v>263</v>
      </c>
      <c r="X93" s="9"/>
      <c r="Y93" s="9"/>
      <c r="Z93" s="8">
        <v>9</v>
      </c>
      <c r="AA93" s="8">
        <v>69.7</v>
      </c>
      <c r="AB93" s="8">
        <v>0</v>
      </c>
      <c r="AC93" s="8" t="s">
        <v>52</v>
      </c>
      <c r="AD93" s="10">
        <v>0.3</v>
      </c>
      <c r="AE93" s="8">
        <f t="shared" si="3"/>
        <v>12</v>
      </c>
      <c r="AF93" s="8"/>
      <c r="AG93" s="8"/>
    </row>
    <row r="94" spans="1:33">
      <c r="A94" s="13" t="s">
        <v>454</v>
      </c>
      <c r="B94" s="13" t="s">
        <v>455</v>
      </c>
      <c r="C94" s="13" t="s">
        <v>111</v>
      </c>
      <c r="D94" s="13" t="s">
        <v>112</v>
      </c>
      <c r="E94" s="13" t="s">
        <v>113</v>
      </c>
      <c r="F94" s="13" t="s">
        <v>456</v>
      </c>
      <c r="G94" s="13" t="s">
        <v>39</v>
      </c>
      <c r="H94" s="13" t="s">
        <v>457</v>
      </c>
      <c r="I94" s="13" t="s">
        <v>458</v>
      </c>
      <c r="J94" s="13" t="s">
        <v>259</v>
      </c>
      <c r="K94" s="13" t="s">
        <v>260</v>
      </c>
      <c r="L94" s="13" t="s">
        <v>119</v>
      </c>
      <c r="M94" s="13" t="s">
        <v>169</v>
      </c>
      <c r="N94" s="14">
        <v>1</v>
      </c>
      <c r="O94" s="13" t="s">
        <v>261</v>
      </c>
      <c r="P94" s="13" t="s">
        <v>46</v>
      </c>
      <c r="Q94" s="13" t="s">
        <v>122</v>
      </c>
      <c r="R94" s="13" t="s">
        <v>262</v>
      </c>
      <c r="S94" s="13" t="s">
        <v>126</v>
      </c>
      <c r="T94" s="13" t="s">
        <v>124</v>
      </c>
      <c r="U94" s="13" t="s">
        <v>125</v>
      </c>
      <c r="V94" s="1" t="s">
        <v>126</v>
      </c>
      <c r="W94" s="1" t="s">
        <v>263</v>
      </c>
      <c r="X94" s="9"/>
      <c r="Y94" s="9"/>
      <c r="Z94" s="8">
        <v>1</v>
      </c>
      <c r="AA94" s="8">
        <v>69.7</v>
      </c>
      <c r="AB94" s="8">
        <v>0</v>
      </c>
      <c r="AC94" s="8" t="s">
        <v>52</v>
      </c>
      <c r="AD94" s="10">
        <v>0.3</v>
      </c>
      <c r="AE94" s="8">
        <f t="shared" si="3"/>
        <v>2</v>
      </c>
      <c r="AF94" s="8"/>
      <c r="AG94" s="8"/>
    </row>
    <row r="95" spans="1:33">
      <c r="A95" s="13" t="s">
        <v>454</v>
      </c>
      <c r="B95" s="13" t="s">
        <v>455</v>
      </c>
      <c r="C95" s="13" t="s">
        <v>111</v>
      </c>
      <c r="D95" s="13" t="s">
        <v>112</v>
      </c>
      <c r="E95" s="13" t="s">
        <v>113</v>
      </c>
      <c r="F95" s="13" t="s">
        <v>456</v>
      </c>
      <c r="G95" s="13" t="s">
        <v>39</v>
      </c>
      <c r="H95" s="13" t="s">
        <v>457</v>
      </c>
      <c r="I95" s="13" t="s">
        <v>458</v>
      </c>
      <c r="J95" s="13" t="s">
        <v>459</v>
      </c>
      <c r="K95" s="13" t="s">
        <v>460</v>
      </c>
      <c r="L95" s="13" t="s">
        <v>119</v>
      </c>
      <c r="M95" s="13" t="s">
        <v>120</v>
      </c>
      <c r="N95" s="14">
        <v>1</v>
      </c>
      <c r="O95" s="13" t="s">
        <v>461</v>
      </c>
      <c r="P95" s="13" t="s">
        <v>46</v>
      </c>
      <c r="Q95" s="13" t="s">
        <v>122</v>
      </c>
      <c r="R95" s="13" t="s">
        <v>462</v>
      </c>
      <c r="S95" s="13" t="s">
        <v>126</v>
      </c>
      <c r="T95" s="13" t="s">
        <v>124</v>
      </c>
      <c r="U95" s="13" t="s">
        <v>125</v>
      </c>
      <c r="V95" s="1" t="s">
        <v>126</v>
      </c>
      <c r="W95" s="1" t="s">
        <v>263</v>
      </c>
      <c r="X95" s="9"/>
      <c r="Y95" s="9"/>
      <c r="Z95" s="8">
        <v>1</v>
      </c>
      <c r="AA95" s="8">
        <v>7.5</v>
      </c>
      <c r="AB95" s="8">
        <v>0</v>
      </c>
      <c r="AC95" s="8" t="s">
        <v>52</v>
      </c>
      <c r="AD95" s="10">
        <v>0.3</v>
      </c>
      <c r="AE95" s="8">
        <f t="shared" si="3"/>
        <v>2</v>
      </c>
      <c r="AF95" s="8"/>
      <c r="AG95" s="8"/>
    </row>
    <row r="96" spans="1:33">
      <c r="A96" s="13" t="s">
        <v>109</v>
      </c>
      <c r="B96" s="13" t="s">
        <v>110</v>
      </c>
      <c r="C96" s="13" t="s">
        <v>111</v>
      </c>
      <c r="D96" s="13" t="s">
        <v>112</v>
      </c>
      <c r="E96" s="13" t="s">
        <v>113</v>
      </c>
      <c r="F96" s="13" t="s">
        <v>114</v>
      </c>
      <c r="G96" s="13" t="s">
        <v>39</v>
      </c>
      <c r="H96" s="13" t="s">
        <v>115</v>
      </c>
      <c r="I96" s="13" t="s">
        <v>116</v>
      </c>
      <c r="J96" s="13" t="s">
        <v>117</v>
      </c>
      <c r="K96" s="13" t="s">
        <v>118</v>
      </c>
      <c r="L96" s="13" t="s">
        <v>119</v>
      </c>
      <c r="M96" s="13" t="s">
        <v>120</v>
      </c>
      <c r="N96" s="14">
        <v>1</v>
      </c>
      <c r="O96" s="13" t="s">
        <v>121</v>
      </c>
      <c r="P96" s="13" t="s">
        <v>46</v>
      </c>
      <c r="Q96" s="13" t="s">
        <v>122</v>
      </c>
      <c r="R96" s="13" t="s">
        <v>123</v>
      </c>
      <c r="S96" s="13" t="s">
        <v>115</v>
      </c>
      <c r="T96" s="13" t="s">
        <v>124</v>
      </c>
      <c r="U96" s="13" t="s">
        <v>125</v>
      </c>
      <c r="V96" s="1" t="s">
        <v>126</v>
      </c>
      <c r="W96" s="1" t="s">
        <v>127</v>
      </c>
      <c r="X96" s="9"/>
      <c r="Y96" s="9"/>
      <c r="Z96" s="8" t="s">
        <v>128</v>
      </c>
      <c r="AA96" s="8">
        <v>69.7</v>
      </c>
      <c r="AB96" s="8">
        <v>0</v>
      </c>
      <c r="AC96" s="8" t="s">
        <v>52</v>
      </c>
      <c r="AD96" s="10">
        <v>0.3</v>
      </c>
      <c r="AE96" s="8">
        <f t="shared" si="3"/>
        <v>2</v>
      </c>
      <c r="AF96" s="8"/>
      <c r="AG96" s="8"/>
    </row>
    <row r="97" spans="1:33">
      <c r="A97" s="13" t="s">
        <v>445</v>
      </c>
      <c r="B97" s="13" t="s">
        <v>446</v>
      </c>
      <c r="C97" s="13" t="s">
        <v>447</v>
      </c>
      <c r="D97" s="13" t="s">
        <v>112</v>
      </c>
      <c r="E97" s="13" t="s">
        <v>448</v>
      </c>
      <c r="F97" s="13" t="s">
        <v>449</v>
      </c>
      <c r="G97" s="13" t="s">
        <v>39</v>
      </c>
      <c r="H97" s="13" t="s">
        <v>450</v>
      </c>
      <c r="I97" s="13" t="s">
        <v>116</v>
      </c>
      <c r="J97" s="13" t="s">
        <v>117</v>
      </c>
      <c r="K97" s="13" t="s">
        <v>118</v>
      </c>
      <c r="L97" s="13" t="s">
        <v>119</v>
      </c>
      <c r="M97" s="13" t="s">
        <v>120</v>
      </c>
      <c r="N97" s="14">
        <v>1</v>
      </c>
      <c r="O97" s="13" t="s">
        <v>121</v>
      </c>
      <c r="P97" s="13" t="s">
        <v>46</v>
      </c>
      <c r="Q97" s="13" t="s">
        <v>122</v>
      </c>
      <c r="R97" s="13" t="s">
        <v>123</v>
      </c>
      <c r="S97" s="13" t="s">
        <v>402</v>
      </c>
      <c r="T97" s="13" t="s">
        <v>124</v>
      </c>
      <c r="U97" s="13" t="s">
        <v>125</v>
      </c>
      <c r="V97" s="1" t="s">
        <v>402</v>
      </c>
      <c r="W97" s="1" t="s">
        <v>127</v>
      </c>
      <c r="X97" s="9"/>
      <c r="Y97" s="9"/>
      <c r="Z97" s="8">
        <v>8</v>
      </c>
      <c r="AA97" s="8">
        <v>69.7</v>
      </c>
      <c r="AB97" s="8">
        <v>0</v>
      </c>
      <c r="AC97" s="8" t="s">
        <v>52</v>
      </c>
      <c r="AD97" s="10">
        <v>0.3</v>
      </c>
      <c r="AE97" s="8">
        <f t="shared" si="3"/>
        <v>11</v>
      </c>
      <c r="AF97" s="8"/>
      <c r="AG97" s="8"/>
    </row>
    <row r="98" spans="1:33">
      <c r="A98" s="13" t="s">
        <v>109</v>
      </c>
      <c r="B98" s="13" t="s">
        <v>110</v>
      </c>
      <c r="C98" s="13" t="s">
        <v>111</v>
      </c>
      <c r="D98" s="13" t="s">
        <v>112</v>
      </c>
      <c r="E98" s="13" t="s">
        <v>113</v>
      </c>
      <c r="F98" s="13" t="s">
        <v>114</v>
      </c>
      <c r="G98" s="13" t="s">
        <v>39</v>
      </c>
      <c r="H98" s="13" t="s">
        <v>452</v>
      </c>
      <c r="I98" s="13" t="s">
        <v>116</v>
      </c>
      <c r="J98" s="13" t="s">
        <v>117</v>
      </c>
      <c r="K98" s="13" t="s">
        <v>118</v>
      </c>
      <c r="L98" s="13" t="s">
        <v>119</v>
      </c>
      <c r="M98" s="13" t="s">
        <v>120</v>
      </c>
      <c r="N98" s="14">
        <v>1</v>
      </c>
      <c r="O98" s="13" t="s">
        <v>121</v>
      </c>
      <c r="P98" s="13" t="s">
        <v>46</v>
      </c>
      <c r="Q98" s="13" t="s">
        <v>122</v>
      </c>
      <c r="R98" s="13" t="s">
        <v>123</v>
      </c>
      <c r="S98" s="13" t="s">
        <v>126</v>
      </c>
      <c r="T98" s="13" t="s">
        <v>124</v>
      </c>
      <c r="U98" s="13" t="s">
        <v>125</v>
      </c>
      <c r="V98" s="1" t="s">
        <v>126</v>
      </c>
      <c r="W98" s="1" t="s">
        <v>127</v>
      </c>
      <c r="X98" s="9"/>
      <c r="Y98" s="9"/>
      <c r="Z98" s="8">
        <v>1</v>
      </c>
      <c r="AA98" s="8">
        <v>69.7</v>
      </c>
      <c r="AB98" s="8">
        <v>0</v>
      </c>
      <c r="AC98" s="8" t="s">
        <v>52</v>
      </c>
      <c r="AD98" s="10">
        <v>0.3</v>
      </c>
      <c r="AE98" s="8">
        <f t="shared" si="3"/>
        <v>2</v>
      </c>
      <c r="AF98" s="8"/>
      <c r="AG98" s="8"/>
    </row>
    <row r="99" spans="1:33">
      <c r="A99" s="13" t="s">
        <v>195</v>
      </c>
      <c r="B99" s="13" t="s">
        <v>196</v>
      </c>
      <c r="C99" s="13" t="s">
        <v>197</v>
      </c>
      <c r="D99" s="13" t="s">
        <v>36</v>
      </c>
      <c r="E99" s="13" t="s">
        <v>198</v>
      </c>
      <c r="F99" s="13" t="s">
        <v>199</v>
      </c>
      <c r="G99" s="13" t="s">
        <v>39</v>
      </c>
      <c r="H99" s="13" t="s">
        <v>200</v>
      </c>
      <c r="I99" s="13" t="s">
        <v>116</v>
      </c>
      <c r="J99" s="13" t="s">
        <v>201</v>
      </c>
      <c r="K99" s="13" t="s">
        <v>202</v>
      </c>
      <c r="L99" s="13" t="s">
        <v>119</v>
      </c>
      <c r="M99" s="13" t="s">
        <v>120</v>
      </c>
      <c r="N99" s="14">
        <v>1</v>
      </c>
      <c r="O99" s="13" t="s">
        <v>203</v>
      </c>
      <c r="P99" s="13" t="s">
        <v>46</v>
      </c>
      <c r="Q99" s="13" t="s">
        <v>122</v>
      </c>
      <c r="R99" s="13" t="s">
        <v>204</v>
      </c>
      <c r="S99" s="13" t="s">
        <v>205</v>
      </c>
      <c r="T99" s="13" t="s">
        <v>124</v>
      </c>
      <c r="U99" s="13" t="s">
        <v>125</v>
      </c>
      <c r="V99" s="1" t="s">
        <v>205</v>
      </c>
      <c r="W99" s="1" t="s">
        <v>127</v>
      </c>
      <c r="X99" s="9"/>
      <c r="Y99" s="9"/>
      <c r="Z99" s="8">
        <v>120</v>
      </c>
      <c r="AA99" s="8">
        <v>69.7</v>
      </c>
      <c r="AB99" s="8">
        <v>0</v>
      </c>
      <c r="AC99" s="8" t="s">
        <v>52</v>
      </c>
      <c r="AD99" s="10">
        <v>0.3</v>
      </c>
      <c r="AE99" s="8">
        <f t="shared" si="3"/>
        <v>156</v>
      </c>
      <c r="AF99" s="8"/>
      <c r="AG99" s="8"/>
    </row>
    <row r="100" spans="1:33">
      <c r="A100" s="13" t="s">
        <v>252</v>
      </c>
      <c r="B100" s="13" t="s">
        <v>253</v>
      </c>
      <c r="C100" s="13" t="s">
        <v>254</v>
      </c>
      <c r="D100" s="13" t="s">
        <v>36</v>
      </c>
      <c r="E100" s="13" t="s">
        <v>255</v>
      </c>
      <c r="F100" s="13" t="s">
        <v>256</v>
      </c>
      <c r="G100" s="13" t="s">
        <v>39</v>
      </c>
      <c r="H100" s="13" t="s">
        <v>257</v>
      </c>
      <c r="I100" s="13" t="s">
        <v>258</v>
      </c>
      <c r="J100" s="13" t="s">
        <v>201</v>
      </c>
      <c r="K100" s="13" t="s">
        <v>202</v>
      </c>
      <c r="L100" s="13" t="s">
        <v>119</v>
      </c>
      <c r="M100" s="13" t="s">
        <v>120</v>
      </c>
      <c r="N100" s="14">
        <v>1</v>
      </c>
      <c r="O100" s="13" t="s">
        <v>203</v>
      </c>
      <c r="P100" s="13" t="s">
        <v>46</v>
      </c>
      <c r="Q100" s="13" t="s">
        <v>122</v>
      </c>
      <c r="R100" s="13" t="s">
        <v>204</v>
      </c>
      <c r="S100" s="13" t="s">
        <v>205</v>
      </c>
      <c r="T100" s="13" t="s">
        <v>124</v>
      </c>
      <c r="U100" s="13" t="s">
        <v>125</v>
      </c>
      <c r="V100" s="9" t="s">
        <v>205</v>
      </c>
      <c r="W100" s="9" t="s">
        <v>263</v>
      </c>
      <c r="X100" s="9"/>
      <c r="Y100" s="9"/>
      <c r="Z100" s="8">
        <v>90</v>
      </c>
      <c r="AA100" s="8">
        <v>69.7</v>
      </c>
      <c r="AB100" s="8">
        <v>0</v>
      </c>
      <c r="AC100" s="8" t="s">
        <v>52</v>
      </c>
      <c r="AD100" s="10">
        <v>0.3</v>
      </c>
      <c r="AE100" s="8">
        <f t="shared" si="3"/>
        <v>117</v>
      </c>
      <c r="AF100" s="8"/>
      <c r="AG100" s="8"/>
    </row>
    <row r="101" spans="1:33">
      <c r="A101" s="13" t="s">
        <v>398</v>
      </c>
      <c r="B101" s="13" t="s">
        <v>399</v>
      </c>
      <c r="C101" s="13" t="s">
        <v>254</v>
      </c>
      <c r="D101" s="13" t="s">
        <v>36</v>
      </c>
      <c r="E101" s="13" t="s">
        <v>255</v>
      </c>
      <c r="F101" s="13" t="s">
        <v>400</v>
      </c>
      <c r="G101" s="13" t="s">
        <v>39</v>
      </c>
      <c r="H101" s="13" t="s">
        <v>401</v>
      </c>
      <c r="I101" s="13" t="s">
        <v>258</v>
      </c>
      <c r="J101" s="13" t="s">
        <v>201</v>
      </c>
      <c r="K101" s="13" t="s">
        <v>202</v>
      </c>
      <c r="L101" s="13" t="s">
        <v>119</v>
      </c>
      <c r="M101" s="13" t="s">
        <v>120</v>
      </c>
      <c r="N101" s="14">
        <v>1</v>
      </c>
      <c r="O101" s="13" t="s">
        <v>203</v>
      </c>
      <c r="P101" s="13" t="s">
        <v>46</v>
      </c>
      <c r="Q101" s="13" t="s">
        <v>122</v>
      </c>
      <c r="R101" s="13" t="s">
        <v>204</v>
      </c>
      <c r="S101" s="13" t="s">
        <v>402</v>
      </c>
      <c r="T101" s="13" t="s">
        <v>124</v>
      </c>
      <c r="U101" s="13" t="s">
        <v>125</v>
      </c>
      <c r="V101" s="9" t="s">
        <v>403</v>
      </c>
      <c r="W101" s="9" t="s">
        <v>263</v>
      </c>
      <c r="X101" s="9"/>
      <c r="Y101" s="9"/>
      <c r="Z101" s="8">
        <v>10</v>
      </c>
      <c r="AA101" s="8">
        <v>69.7</v>
      </c>
      <c r="AB101" s="8">
        <v>0</v>
      </c>
      <c r="AC101" s="8" t="s">
        <v>52</v>
      </c>
      <c r="AD101" s="10">
        <v>0.3</v>
      </c>
      <c r="AE101" s="8">
        <f t="shared" si="3"/>
        <v>13</v>
      </c>
      <c r="AF101" s="8"/>
      <c r="AG101" s="8"/>
    </row>
    <row r="102" spans="1:33">
      <c r="A102" s="13" t="s">
        <v>415</v>
      </c>
      <c r="B102" s="13" t="s">
        <v>416</v>
      </c>
      <c r="C102" s="13" t="s">
        <v>254</v>
      </c>
      <c r="D102" s="13" t="s">
        <v>36</v>
      </c>
      <c r="E102" s="13" t="s">
        <v>255</v>
      </c>
      <c r="F102" s="13" t="s">
        <v>417</v>
      </c>
      <c r="G102" s="13" t="s">
        <v>39</v>
      </c>
      <c r="H102" s="13" t="s">
        <v>418</v>
      </c>
      <c r="I102" s="13" t="s">
        <v>258</v>
      </c>
      <c r="J102" s="13" t="s">
        <v>201</v>
      </c>
      <c r="K102" s="13" t="s">
        <v>202</v>
      </c>
      <c r="L102" s="13" t="s">
        <v>119</v>
      </c>
      <c r="M102" s="13" t="s">
        <v>120</v>
      </c>
      <c r="N102" s="14">
        <v>1</v>
      </c>
      <c r="O102" s="13" t="s">
        <v>203</v>
      </c>
      <c r="P102" s="13" t="s">
        <v>46</v>
      </c>
      <c r="Q102" s="13" t="s">
        <v>122</v>
      </c>
      <c r="R102" s="13" t="s">
        <v>204</v>
      </c>
      <c r="S102" s="13" t="s">
        <v>402</v>
      </c>
      <c r="T102" s="13" t="s">
        <v>124</v>
      </c>
      <c r="U102" s="13" t="s">
        <v>125</v>
      </c>
      <c r="V102" s="13" t="s">
        <v>402</v>
      </c>
      <c r="W102" s="13" t="s">
        <v>263</v>
      </c>
      <c r="X102" s="9"/>
      <c r="Y102" s="9"/>
      <c r="Z102" s="8">
        <v>9</v>
      </c>
      <c r="AA102" s="8">
        <v>69.7</v>
      </c>
      <c r="AB102" s="8">
        <v>0</v>
      </c>
      <c r="AC102" s="8" t="s">
        <v>52</v>
      </c>
      <c r="AD102" s="10">
        <v>0.3</v>
      </c>
      <c r="AE102" s="8">
        <f t="shared" si="3"/>
        <v>12</v>
      </c>
      <c r="AF102" s="8"/>
      <c r="AG102" s="8"/>
    </row>
    <row r="103" spans="1:33">
      <c r="A103" s="13" t="s">
        <v>454</v>
      </c>
      <c r="B103" s="13" t="s">
        <v>455</v>
      </c>
      <c r="C103" s="13" t="s">
        <v>111</v>
      </c>
      <c r="D103" s="13" t="s">
        <v>112</v>
      </c>
      <c r="E103" s="13" t="s">
        <v>113</v>
      </c>
      <c r="F103" s="13" t="s">
        <v>456</v>
      </c>
      <c r="G103" s="13" t="s">
        <v>39</v>
      </c>
      <c r="H103" s="13" t="s">
        <v>457</v>
      </c>
      <c r="I103" s="13" t="s">
        <v>458</v>
      </c>
      <c r="J103" s="13" t="s">
        <v>201</v>
      </c>
      <c r="K103" s="13" t="s">
        <v>202</v>
      </c>
      <c r="L103" s="13" t="s">
        <v>119</v>
      </c>
      <c r="M103" s="13" t="s">
        <v>120</v>
      </c>
      <c r="N103" s="14">
        <v>1</v>
      </c>
      <c r="O103" s="13" t="s">
        <v>203</v>
      </c>
      <c r="P103" s="13" t="s">
        <v>46</v>
      </c>
      <c r="Q103" s="13" t="s">
        <v>122</v>
      </c>
      <c r="R103" s="13" t="s">
        <v>204</v>
      </c>
      <c r="S103" s="13" t="s">
        <v>126</v>
      </c>
      <c r="T103" s="13" t="s">
        <v>124</v>
      </c>
      <c r="U103" s="13" t="s">
        <v>125</v>
      </c>
      <c r="V103" s="1" t="s">
        <v>126</v>
      </c>
      <c r="W103" s="1" t="s">
        <v>263</v>
      </c>
      <c r="X103" s="9"/>
      <c r="Y103" s="9"/>
      <c r="Z103" s="8">
        <v>1</v>
      </c>
      <c r="AA103" s="8">
        <v>69.7</v>
      </c>
      <c r="AB103" s="8">
        <v>0</v>
      </c>
      <c r="AC103" s="8" t="s">
        <v>52</v>
      </c>
      <c r="AD103" s="10">
        <v>0.3</v>
      </c>
      <c r="AE103" s="8">
        <f t="shared" si="3"/>
        <v>2</v>
      </c>
      <c r="AF103" s="8"/>
      <c r="AG103" s="8"/>
    </row>
    <row r="104" spans="1:33">
      <c r="A104" s="1" t="s">
        <v>514</v>
      </c>
      <c r="B104" s="1" t="s">
        <v>515</v>
      </c>
      <c r="C104" s="1" t="s">
        <v>516</v>
      </c>
      <c r="D104" s="1" t="s">
        <v>112</v>
      </c>
      <c r="E104" s="1" t="s">
        <v>517</v>
      </c>
      <c r="F104" s="1" t="s">
        <v>518</v>
      </c>
      <c r="G104" s="1" t="s">
        <v>39</v>
      </c>
      <c r="H104" s="1" t="s">
        <v>401</v>
      </c>
      <c r="I104" s="1" t="s">
        <v>116</v>
      </c>
      <c r="J104" s="1" t="s">
        <v>201</v>
      </c>
      <c r="K104" s="1" t="s">
        <v>202</v>
      </c>
      <c r="L104" s="1" t="s">
        <v>119</v>
      </c>
      <c r="M104" s="1" t="s">
        <v>120</v>
      </c>
      <c r="N104" s="8">
        <v>1</v>
      </c>
      <c r="O104" s="1" t="s">
        <v>203</v>
      </c>
      <c r="P104" s="1" t="s">
        <v>46</v>
      </c>
      <c r="Q104" s="1" t="s">
        <v>122</v>
      </c>
      <c r="R104" s="1" t="s">
        <v>204</v>
      </c>
      <c r="S104" s="11" t="s">
        <v>205</v>
      </c>
      <c r="T104" s="11" t="s">
        <v>124</v>
      </c>
      <c r="U104" s="3" t="s">
        <v>51</v>
      </c>
      <c r="V104" s="3" t="s">
        <v>205</v>
      </c>
      <c r="W104" s="3" t="s">
        <v>127</v>
      </c>
      <c r="X104" s="9"/>
      <c r="Y104" s="9"/>
      <c r="Z104" s="8">
        <v>120</v>
      </c>
      <c r="AA104" s="8">
        <v>69.7</v>
      </c>
      <c r="AB104" s="8">
        <v>0</v>
      </c>
      <c r="AC104" s="8" t="s">
        <v>52</v>
      </c>
      <c r="AD104" s="10">
        <v>0.3</v>
      </c>
      <c r="AE104" s="8">
        <f t="shared" si="3"/>
        <v>156</v>
      </c>
      <c r="AF104" s="8"/>
      <c r="AG104" s="8"/>
    </row>
    <row r="105" spans="1:33">
      <c r="A105" s="13" t="s">
        <v>415</v>
      </c>
      <c r="B105" s="13" t="s">
        <v>416</v>
      </c>
      <c r="C105" s="13" t="s">
        <v>254</v>
      </c>
      <c r="D105" s="13" t="s">
        <v>36</v>
      </c>
      <c r="E105" s="13" t="s">
        <v>255</v>
      </c>
      <c r="F105" s="13" t="s">
        <v>417</v>
      </c>
      <c r="G105" s="13" t="s">
        <v>39</v>
      </c>
      <c r="H105" s="13" t="s">
        <v>418</v>
      </c>
      <c r="I105" s="13" t="s">
        <v>258</v>
      </c>
      <c r="J105" s="13" t="s">
        <v>419</v>
      </c>
      <c r="K105" s="13" t="s">
        <v>420</v>
      </c>
      <c r="L105" s="13" t="s">
        <v>119</v>
      </c>
      <c r="M105" s="13" t="s">
        <v>120</v>
      </c>
      <c r="N105" s="14">
        <v>1</v>
      </c>
      <c r="O105" s="13" t="s">
        <v>421</v>
      </c>
      <c r="P105" s="13" t="s">
        <v>46</v>
      </c>
      <c r="Q105" s="13" t="s">
        <v>122</v>
      </c>
      <c r="R105" s="13" t="s">
        <v>422</v>
      </c>
      <c r="S105" s="13" t="s">
        <v>402</v>
      </c>
      <c r="T105" s="13" t="s">
        <v>124</v>
      </c>
      <c r="U105" s="13" t="s">
        <v>125</v>
      </c>
      <c r="V105" s="13" t="s">
        <v>402</v>
      </c>
      <c r="W105" s="13" t="s">
        <v>263</v>
      </c>
      <c r="X105" s="9"/>
      <c r="Y105" s="9"/>
      <c r="Z105" s="8">
        <v>9</v>
      </c>
      <c r="AA105" s="8">
        <v>36.5</v>
      </c>
      <c r="AB105" s="8">
        <v>0</v>
      </c>
      <c r="AC105" s="8" t="s">
        <v>52</v>
      </c>
      <c r="AD105" s="10">
        <v>0.3</v>
      </c>
      <c r="AE105" s="8">
        <f t="shared" si="3"/>
        <v>12</v>
      </c>
      <c r="AF105" s="8"/>
      <c r="AG105" s="8"/>
    </row>
    <row r="106" spans="1:33">
      <c r="A106" s="13" t="s">
        <v>252</v>
      </c>
      <c r="B106" s="13" t="s">
        <v>253</v>
      </c>
      <c r="C106" s="13" t="s">
        <v>254</v>
      </c>
      <c r="D106" s="13" t="s">
        <v>36</v>
      </c>
      <c r="E106" s="13" t="s">
        <v>255</v>
      </c>
      <c r="F106" s="13" t="s">
        <v>256</v>
      </c>
      <c r="G106" s="13" t="s">
        <v>39</v>
      </c>
      <c r="H106" s="13" t="s">
        <v>257</v>
      </c>
      <c r="I106" s="13" t="s">
        <v>258</v>
      </c>
      <c r="J106" s="13" t="s">
        <v>264</v>
      </c>
      <c r="K106" s="13" t="s">
        <v>265</v>
      </c>
      <c r="L106" s="13" t="s">
        <v>119</v>
      </c>
      <c r="M106" s="13" t="s">
        <v>120</v>
      </c>
      <c r="N106" s="14">
        <v>1</v>
      </c>
      <c r="O106" s="13" t="s">
        <v>266</v>
      </c>
      <c r="P106" s="13" t="s">
        <v>46</v>
      </c>
      <c r="Q106" s="13" t="s">
        <v>122</v>
      </c>
      <c r="R106" s="13" t="s">
        <v>267</v>
      </c>
      <c r="S106" s="13" t="s">
        <v>205</v>
      </c>
      <c r="T106" s="13" t="s">
        <v>124</v>
      </c>
      <c r="U106" s="13" t="s">
        <v>125</v>
      </c>
      <c r="V106" s="9" t="s">
        <v>205</v>
      </c>
      <c r="W106" s="9" t="s">
        <v>263</v>
      </c>
      <c r="X106" s="9"/>
      <c r="Y106" s="9"/>
      <c r="Z106" s="8">
        <v>90</v>
      </c>
      <c r="AA106" s="8">
        <v>69.7</v>
      </c>
      <c r="AB106" s="8">
        <v>0</v>
      </c>
      <c r="AC106" s="8" t="s">
        <v>52</v>
      </c>
      <c r="AD106" s="10">
        <v>0.3</v>
      </c>
      <c r="AE106" s="8">
        <f t="shared" si="3"/>
        <v>117</v>
      </c>
      <c r="AF106" s="8"/>
      <c r="AG106" s="8"/>
    </row>
    <row r="107" spans="1:33">
      <c r="A107" s="1" t="s">
        <v>514</v>
      </c>
      <c r="B107" s="1" t="s">
        <v>515</v>
      </c>
      <c r="C107" s="1" t="s">
        <v>516</v>
      </c>
      <c r="D107" s="1" t="s">
        <v>112</v>
      </c>
      <c r="E107" s="1" t="s">
        <v>517</v>
      </c>
      <c r="F107" s="1" t="s">
        <v>518</v>
      </c>
      <c r="G107" s="1" t="s">
        <v>39</v>
      </c>
      <c r="H107" s="1" t="s">
        <v>401</v>
      </c>
      <c r="I107" s="1" t="s">
        <v>116</v>
      </c>
      <c r="J107" s="1" t="s">
        <v>519</v>
      </c>
      <c r="K107" s="1" t="s">
        <v>207</v>
      </c>
      <c r="L107" s="1" t="s">
        <v>119</v>
      </c>
      <c r="M107" s="1" t="s">
        <v>120</v>
      </c>
      <c r="N107" s="8">
        <v>1</v>
      </c>
      <c r="O107" s="1" t="s">
        <v>520</v>
      </c>
      <c r="P107" s="1" t="s">
        <v>46</v>
      </c>
      <c r="Q107" s="1" t="s">
        <v>122</v>
      </c>
      <c r="R107" s="1" t="s">
        <v>521</v>
      </c>
      <c r="S107" s="11" t="s">
        <v>205</v>
      </c>
      <c r="T107" s="11" t="s">
        <v>124</v>
      </c>
      <c r="U107" s="3" t="s">
        <v>51</v>
      </c>
      <c r="V107" s="3" t="s">
        <v>205</v>
      </c>
      <c r="W107" s="3" t="s">
        <v>127</v>
      </c>
      <c r="X107" s="9"/>
      <c r="Y107" s="9"/>
      <c r="Z107" s="8">
        <v>120</v>
      </c>
      <c r="AA107" s="8">
        <v>69.7</v>
      </c>
      <c r="AB107" s="8">
        <v>0</v>
      </c>
      <c r="AC107" s="8" t="s">
        <v>52</v>
      </c>
      <c r="AD107" s="10">
        <v>0.3</v>
      </c>
      <c r="AE107" s="8">
        <f t="shared" si="3"/>
        <v>156</v>
      </c>
      <c r="AF107" s="8"/>
      <c r="AG107" s="8"/>
    </row>
    <row r="108" spans="1:33">
      <c r="A108" s="13" t="s">
        <v>398</v>
      </c>
      <c r="B108" s="13" t="s">
        <v>399</v>
      </c>
      <c r="C108" s="13" t="s">
        <v>254</v>
      </c>
      <c r="D108" s="13" t="s">
        <v>36</v>
      </c>
      <c r="E108" s="13" t="s">
        <v>255</v>
      </c>
      <c r="F108" s="13" t="s">
        <v>400</v>
      </c>
      <c r="G108" s="13" t="s">
        <v>39</v>
      </c>
      <c r="H108" s="13" t="s">
        <v>401</v>
      </c>
      <c r="I108" s="13" t="s">
        <v>258</v>
      </c>
      <c r="J108" s="13" t="s">
        <v>404</v>
      </c>
      <c r="K108" s="13" t="s">
        <v>405</v>
      </c>
      <c r="L108" s="13" t="s">
        <v>119</v>
      </c>
      <c r="M108" s="13" t="s">
        <v>120</v>
      </c>
      <c r="N108" s="14">
        <v>1</v>
      </c>
      <c r="O108" s="13" t="s">
        <v>406</v>
      </c>
      <c r="P108" s="13" t="s">
        <v>46</v>
      </c>
      <c r="Q108" s="13" t="s">
        <v>122</v>
      </c>
      <c r="R108" s="13" t="s">
        <v>407</v>
      </c>
      <c r="S108" s="13" t="s">
        <v>402</v>
      </c>
      <c r="T108" s="13" t="s">
        <v>124</v>
      </c>
      <c r="U108" s="13" t="s">
        <v>125</v>
      </c>
      <c r="V108" s="9" t="s">
        <v>403</v>
      </c>
      <c r="W108" s="9" t="s">
        <v>263</v>
      </c>
      <c r="X108" s="9"/>
      <c r="Y108" s="9"/>
      <c r="Z108" s="8">
        <v>10</v>
      </c>
      <c r="AA108" s="8">
        <v>36.5</v>
      </c>
      <c r="AB108" s="8">
        <v>0</v>
      </c>
      <c r="AC108" s="8" t="s">
        <v>52</v>
      </c>
      <c r="AD108" s="10">
        <v>0.3</v>
      </c>
      <c r="AE108" s="8">
        <f t="shared" si="3"/>
        <v>13</v>
      </c>
      <c r="AF108" s="8"/>
      <c r="AG108" s="8"/>
    </row>
    <row r="109" spans="1:33">
      <c r="A109" s="13" t="s">
        <v>195</v>
      </c>
      <c r="B109" s="13" t="s">
        <v>196</v>
      </c>
      <c r="C109" s="13" t="s">
        <v>197</v>
      </c>
      <c r="D109" s="13" t="s">
        <v>36</v>
      </c>
      <c r="E109" s="13" t="s">
        <v>198</v>
      </c>
      <c r="F109" s="13" t="s">
        <v>199</v>
      </c>
      <c r="G109" s="13" t="s">
        <v>39</v>
      </c>
      <c r="H109" s="13" t="s">
        <v>200</v>
      </c>
      <c r="I109" s="13" t="s">
        <v>116</v>
      </c>
      <c r="J109" s="13" t="s">
        <v>206</v>
      </c>
      <c r="K109" s="13" t="s">
        <v>207</v>
      </c>
      <c r="L109" s="13" t="s">
        <v>119</v>
      </c>
      <c r="M109" s="13" t="s">
        <v>120</v>
      </c>
      <c r="N109" s="14">
        <v>1</v>
      </c>
      <c r="O109" s="13" t="s">
        <v>208</v>
      </c>
      <c r="P109" s="13" t="s">
        <v>46</v>
      </c>
      <c r="Q109" s="13" t="s">
        <v>122</v>
      </c>
      <c r="R109" s="13" t="s">
        <v>209</v>
      </c>
      <c r="S109" s="13" t="s">
        <v>205</v>
      </c>
      <c r="T109" s="13" t="s">
        <v>124</v>
      </c>
      <c r="U109" s="13" t="s">
        <v>125</v>
      </c>
      <c r="V109" s="1" t="s">
        <v>205</v>
      </c>
      <c r="W109" s="1" t="s">
        <v>127</v>
      </c>
      <c r="X109" s="9"/>
      <c r="Y109" s="9"/>
      <c r="Z109" s="8">
        <v>120</v>
      </c>
      <c r="AA109" s="8">
        <v>69.7</v>
      </c>
      <c r="AB109" s="8">
        <v>0</v>
      </c>
      <c r="AC109" s="8" t="s">
        <v>52</v>
      </c>
      <c r="AD109" s="10">
        <v>0.3</v>
      </c>
      <c r="AE109" s="8">
        <f t="shared" si="3"/>
        <v>156</v>
      </c>
      <c r="AF109" s="8"/>
      <c r="AG109" s="8"/>
    </row>
    <row r="110" spans="1:33">
      <c r="A110" s="1" t="s">
        <v>195</v>
      </c>
      <c r="B110" s="1" t="s">
        <v>196</v>
      </c>
      <c r="C110" s="1" t="s">
        <v>197</v>
      </c>
      <c r="D110" s="1" t="s">
        <v>36</v>
      </c>
      <c r="E110" s="1" t="s">
        <v>198</v>
      </c>
      <c r="F110" s="1" t="s">
        <v>199</v>
      </c>
      <c r="G110" s="1" t="s">
        <v>39</v>
      </c>
      <c r="H110" s="1" t="s">
        <v>200</v>
      </c>
      <c r="I110" s="1" t="s">
        <v>116</v>
      </c>
      <c r="J110" s="1" t="s">
        <v>219</v>
      </c>
      <c r="K110" s="1" t="s">
        <v>220</v>
      </c>
      <c r="L110" s="1" t="s">
        <v>221</v>
      </c>
      <c r="M110" s="1" t="s">
        <v>222</v>
      </c>
      <c r="N110" s="8">
        <v>1</v>
      </c>
      <c r="O110" s="1" t="s">
        <v>223</v>
      </c>
      <c r="P110" s="1" t="s">
        <v>46</v>
      </c>
      <c r="Q110" s="1" t="s">
        <v>47</v>
      </c>
      <c r="R110" s="1" t="s">
        <v>48</v>
      </c>
      <c r="S110" s="1" t="s">
        <v>205</v>
      </c>
      <c r="T110" s="1" t="s">
        <v>50</v>
      </c>
      <c r="U110" s="3" t="s">
        <v>51</v>
      </c>
      <c r="V110" s="1" t="s">
        <v>205</v>
      </c>
      <c r="W110" s="1" t="s">
        <v>127</v>
      </c>
      <c r="X110" s="9"/>
      <c r="Y110" s="9"/>
      <c r="Z110" s="8">
        <v>120</v>
      </c>
      <c r="AA110" s="8">
        <v>36.5</v>
      </c>
      <c r="AB110" s="8">
        <v>10000</v>
      </c>
      <c r="AC110" s="8" t="s">
        <v>52</v>
      </c>
      <c r="AD110" s="10">
        <v>0.3</v>
      </c>
      <c r="AE110" s="8">
        <f t="shared" si="3"/>
        <v>156</v>
      </c>
      <c r="AF110" s="8"/>
      <c r="AG110" s="8"/>
    </row>
    <row r="111" spans="1:33">
      <c r="A111" s="1" t="s">
        <v>252</v>
      </c>
      <c r="B111" s="1" t="s">
        <v>253</v>
      </c>
      <c r="C111" s="1" t="s">
        <v>254</v>
      </c>
      <c r="D111" s="1" t="s">
        <v>36</v>
      </c>
      <c r="E111" s="1" t="s">
        <v>255</v>
      </c>
      <c r="F111" s="1" t="s">
        <v>256</v>
      </c>
      <c r="G111" s="1" t="s">
        <v>39</v>
      </c>
      <c r="H111" s="1" t="s">
        <v>257</v>
      </c>
      <c r="I111" s="1" t="s">
        <v>258</v>
      </c>
      <c r="J111" s="1" t="s">
        <v>219</v>
      </c>
      <c r="K111" s="1" t="s">
        <v>220</v>
      </c>
      <c r="L111" s="1" t="s">
        <v>221</v>
      </c>
      <c r="M111" s="1" t="s">
        <v>222</v>
      </c>
      <c r="N111" s="8">
        <v>1</v>
      </c>
      <c r="O111" s="1" t="s">
        <v>223</v>
      </c>
      <c r="P111" s="1" t="s">
        <v>46</v>
      </c>
      <c r="Q111" s="1" t="s">
        <v>47</v>
      </c>
      <c r="R111" s="1" t="s">
        <v>48</v>
      </c>
      <c r="S111" s="1" t="s">
        <v>205</v>
      </c>
      <c r="T111" s="1" t="s">
        <v>50</v>
      </c>
      <c r="U111" s="3" t="s">
        <v>51</v>
      </c>
      <c r="V111" s="9" t="s">
        <v>205</v>
      </c>
      <c r="W111" s="9" t="s">
        <v>263</v>
      </c>
      <c r="X111" s="9"/>
      <c r="Y111" s="9"/>
      <c r="Z111" s="8">
        <v>90</v>
      </c>
      <c r="AA111" s="8">
        <v>36.5</v>
      </c>
      <c r="AB111" s="8">
        <v>10000</v>
      </c>
      <c r="AC111" s="8" t="s">
        <v>52</v>
      </c>
      <c r="AD111" s="10">
        <v>0.3</v>
      </c>
      <c r="AE111" s="8">
        <f t="shared" si="3"/>
        <v>117</v>
      </c>
      <c r="AF111" s="8"/>
      <c r="AG111" s="8"/>
    </row>
    <row r="112" spans="1:33">
      <c r="A112" s="1" t="s">
        <v>398</v>
      </c>
      <c r="B112" s="1" t="s">
        <v>399</v>
      </c>
      <c r="C112" s="1" t="s">
        <v>254</v>
      </c>
      <c r="D112" s="1" t="s">
        <v>36</v>
      </c>
      <c r="E112" s="1" t="s">
        <v>255</v>
      </c>
      <c r="F112" s="1" t="s">
        <v>400</v>
      </c>
      <c r="G112" s="1" t="s">
        <v>39</v>
      </c>
      <c r="H112" s="1" t="s">
        <v>401</v>
      </c>
      <c r="I112" s="1" t="s">
        <v>258</v>
      </c>
      <c r="J112" s="1" t="s">
        <v>219</v>
      </c>
      <c r="K112" s="1" t="s">
        <v>220</v>
      </c>
      <c r="L112" s="1" t="s">
        <v>221</v>
      </c>
      <c r="M112" s="1" t="s">
        <v>222</v>
      </c>
      <c r="N112" s="8">
        <v>1</v>
      </c>
      <c r="O112" s="1" t="s">
        <v>223</v>
      </c>
      <c r="P112" s="1" t="s">
        <v>46</v>
      </c>
      <c r="Q112" s="1" t="s">
        <v>47</v>
      </c>
      <c r="R112" s="1" t="s">
        <v>48</v>
      </c>
      <c r="S112" s="1" t="s">
        <v>402</v>
      </c>
      <c r="T112" s="1" t="s">
        <v>50</v>
      </c>
      <c r="U112" s="3" t="s">
        <v>51</v>
      </c>
      <c r="V112" s="9" t="s">
        <v>403</v>
      </c>
      <c r="W112" s="9" t="s">
        <v>263</v>
      </c>
      <c r="X112" s="9"/>
      <c r="Y112" s="9"/>
      <c r="Z112" s="8">
        <v>10</v>
      </c>
      <c r="AA112" s="8">
        <v>36.5</v>
      </c>
      <c r="AB112" s="8">
        <v>10000</v>
      </c>
      <c r="AC112" s="8" t="s">
        <v>52</v>
      </c>
      <c r="AD112" s="10">
        <v>0.3</v>
      </c>
      <c r="AE112" s="8">
        <f t="shared" si="3"/>
        <v>13</v>
      </c>
      <c r="AF112" s="8"/>
      <c r="AG112" s="8"/>
    </row>
    <row r="113" spans="1:33">
      <c r="A113" s="1" t="s">
        <v>415</v>
      </c>
      <c r="B113" s="1" t="s">
        <v>416</v>
      </c>
      <c r="C113" s="1" t="s">
        <v>254</v>
      </c>
      <c r="D113" s="1" t="s">
        <v>36</v>
      </c>
      <c r="E113" s="1" t="s">
        <v>255</v>
      </c>
      <c r="F113" s="1" t="s">
        <v>417</v>
      </c>
      <c r="G113" s="1" t="s">
        <v>39</v>
      </c>
      <c r="H113" s="1" t="s">
        <v>418</v>
      </c>
      <c r="I113" s="1" t="s">
        <v>258</v>
      </c>
      <c r="J113" s="1" t="s">
        <v>219</v>
      </c>
      <c r="K113" s="1" t="s">
        <v>220</v>
      </c>
      <c r="L113" s="1" t="s">
        <v>221</v>
      </c>
      <c r="M113" s="1" t="s">
        <v>222</v>
      </c>
      <c r="N113" s="8">
        <v>1</v>
      </c>
      <c r="O113" s="1" t="s">
        <v>223</v>
      </c>
      <c r="P113" s="1" t="s">
        <v>46</v>
      </c>
      <c r="Q113" s="1" t="s">
        <v>47</v>
      </c>
      <c r="R113" s="1" t="s">
        <v>48</v>
      </c>
      <c r="S113" s="1" t="s">
        <v>402</v>
      </c>
      <c r="T113" s="1" t="s">
        <v>50</v>
      </c>
      <c r="U113" s="3" t="s">
        <v>51</v>
      </c>
      <c r="V113" s="13" t="s">
        <v>402</v>
      </c>
      <c r="W113" s="13" t="s">
        <v>263</v>
      </c>
      <c r="X113" s="9"/>
      <c r="Y113" s="9"/>
      <c r="Z113" s="8">
        <v>9</v>
      </c>
      <c r="AA113" s="8">
        <v>36.5</v>
      </c>
      <c r="AB113" s="8">
        <v>10000</v>
      </c>
      <c r="AC113" s="8" t="s">
        <v>52</v>
      </c>
      <c r="AD113" s="10">
        <v>0.3</v>
      </c>
      <c r="AE113" s="8">
        <f t="shared" si="3"/>
        <v>12</v>
      </c>
      <c r="AF113" s="8"/>
      <c r="AG113" s="8"/>
    </row>
    <row r="114" spans="1:33">
      <c r="A114" s="1" t="s">
        <v>514</v>
      </c>
      <c r="B114" s="1" t="s">
        <v>515</v>
      </c>
      <c r="C114" s="1" t="s">
        <v>516</v>
      </c>
      <c r="D114" s="1" t="s">
        <v>112</v>
      </c>
      <c r="E114" s="1" t="s">
        <v>517</v>
      </c>
      <c r="F114" s="1" t="s">
        <v>518</v>
      </c>
      <c r="G114" s="1" t="s">
        <v>39</v>
      </c>
      <c r="H114" s="1" t="s">
        <v>401</v>
      </c>
      <c r="I114" s="1" t="s">
        <v>116</v>
      </c>
      <c r="J114" s="1" t="s">
        <v>219</v>
      </c>
      <c r="K114" s="1" t="s">
        <v>220</v>
      </c>
      <c r="L114" s="1" t="s">
        <v>221</v>
      </c>
      <c r="M114" s="1" t="s">
        <v>222</v>
      </c>
      <c r="N114" s="8">
        <v>1</v>
      </c>
      <c r="O114" s="1" t="s">
        <v>223</v>
      </c>
      <c r="P114" s="1" t="s">
        <v>46</v>
      </c>
      <c r="Q114" s="1" t="s">
        <v>47</v>
      </c>
      <c r="R114" s="1" t="s">
        <v>48</v>
      </c>
      <c r="S114" s="11" t="s">
        <v>205</v>
      </c>
      <c r="T114" s="11" t="s">
        <v>50</v>
      </c>
      <c r="U114" s="3" t="s">
        <v>51</v>
      </c>
      <c r="V114" s="3" t="s">
        <v>205</v>
      </c>
      <c r="W114" s="3" t="s">
        <v>127</v>
      </c>
      <c r="X114" s="9"/>
      <c r="Y114" s="9"/>
      <c r="Z114" s="8">
        <v>120</v>
      </c>
      <c r="AA114" s="8">
        <v>36.5</v>
      </c>
      <c r="AB114" s="8">
        <v>10000</v>
      </c>
      <c r="AC114" s="8" t="s">
        <v>52</v>
      </c>
      <c r="AD114" s="10">
        <v>0.3</v>
      </c>
      <c r="AE114" s="8">
        <f t="shared" si="3"/>
        <v>156</v>
      </c>
      <c r="AF114" s="8"/>
      <c r="AG114" s="8"/>
    </row>
    <row r="115" spans="1:33">
      <c r="A115" s="1" t="s">
        <v>252</v>
      </c>
      <c r="B115" s="1" t="s">
        <v>253</v>
      </c>
      <c r="C115" s="1" t="s">
        <v>254</v>
      </c>
      <c r="D115" s="1" t="s">
        <v>36</v>
      </c>
      <c r="E115" s="1" t="s">
        <v>255</v>
      </c>
      <c r="F115" s="1" t="s">
        <v>256</v>
      </c>
      <c r="G115" s="1" t="s">
        <v>39</v>
      </c>
      <c r="H115" s="1" t="s">
        <v>257</v>
      </c>
      <c r="I115" s="1" t="s">
        <v>258</v>
      </c>
      <c r="J115" s="1" t="s">
        <v>275</v>
      </c>
      <c r="K115" s="1" t="s">
        <v>276</v>
      </c>
      <c r="L115" s="1" t="s">
        <v>277</v>
      </c>
      <c r="M115" s="1" t="s">
        <v>278</v>
      </c>
      <c r="N115" s="8">
        <v>1</v>
      </c>
      <c r="O115" s="1" t="s">
        <v>266</v>
      </c>
      <c r="P115" s="1" t="s">
        <v>46</v>
      </c>
      <c r="Q115" s="1" t="s">
        <v>122</v>
      </c>
      <c r="R115" s="1" t="s">
        <v>267</v>
      </c>
      <c r="S115" s="1" t="s">
        <v>205</v>
      </c>
      <c r="T115" s="1" t="s">
        <v>50</v>
      </c>
      <c r="U115" s="3" t="s">
        <v>51</v>
      </c>
      <c r="V115" s="9" t="s">
        <v>205</v>
      </c>
      <c r="W115" s="9" t="s">
        <v>263</v>
      </c>
      <c r="X115" s="9" t="s">
        <v>279</v>
      </c>
      <c r="Y115" s="9"/>
      <c r="Z115" s="8">
        <v>90</v>
      </c>
      <c r="AA115" s="8">
        <v>36.5</v>
      </c>
      <c r="AB115" s="8">
        <v>1500</v>
      </c>
      <c r="AC115" s="8" t="s">
        <v>108</v>
      </c>
      <c r="AD115" s="10">
        <v>0.3</v>
      </c>
      <c r="AE115" s="8">
        <f>ROUNDUP(IF(AA115*1000/AB115&lt;Z115,Z115,AA115*1000/AB115),0)</f>
        <v>90</v>
      </c>
      <c r="AF115" s="8"/>
      <c r="AG115" s="8"/>
    </row>
    <row r="116" spans="1:33">
      <c r="A116" s="1" t="s">
        <v>398</v>
      </c>
      <c r="B116" s="1" t="s">
        <v>399</v>
      </c>
      <c r="C116" s="1" t="s">
        <v>254</v>
      </c>
      <c r="D116" s="1" t="s">
        <v>36</v>
      </c>
      <c r="E116" s="1" t="s">
        <v>255</v>
      </c>
      <c r="F116" s="1" t="s">
        <v>400</v>
      </c>
      <c r="G116" s="1" t="s">
        <v>39</v>
      </c>
      <c r="H116" s="1" t="s">
        <v>401</v>
      </c>
      <c r="I116" s="1" t="s">
        <v>258</v>
      </c>
      <c r="J116" s="1" t="s">
        <v>275</v>
      </c>
      <c r="K116" s="1" t="s">
        <v>276</v>
      </c>
      <c r="L116" s="1" t="s">
        <v>277</v>
      </c>
      <c r="M116" s="1" t="s">
        <v>278</v>
      </c>
      <c r="N116" s="8">
        <v>1</v>
      </c>
      <c r="O116" s="1" t="s">
        <v>266</v>
      </c>
      <c r="P116" s="1" t="s">
        <v>46</v>
      </c>
      <c r="Q116" s="1" t="s">
        <v>122</v>
      </c>
      <c r="R116" s="1" t="s">
        <v>407</v>
      </c>
      <c r="S116" s="1" t="s">
        <v>402</v>
      </c>
      <c r="T116" s="1" t="s">
        <v>50</v>
      </c>
      <c r="U116" s="3" t="s">
        <v>51</v>
      </c>
      <c r="V116" s="9" t="s">
        <v>403</v>
      </c>
      <c r="W116" s="9" t="s">
        <v>263</v>
      </c>
      <c r="X116" s="9" t="s">
        <v>279</v>
      </c>
      <c r="Y116" s="9"/>
      <c r="Z116" s="8">
        <v>10</v>
      </c>
      <c r="AA116" s="8">
        <v>36.5</v>
      </c>
      <c r="AB116" s="8">
        <v>1500</v>
      </c>
      <c r="AC116" s="8" t="s">
        <v>108</v>
      </c>
      <c r="AD116" s="10">
        <v>0.3</v>
      </c>
      <c r="AE116" s="8">
        <f>ROUNDUP(IF(AA116*1000/AB116&lt;Z116,Z116,AA116*1000/AB116),0)</f>
        <v>25</v>
      </c>
      <c r="AF116" s="8"/>
      <c r="AG116" s="8"/>
    </row>
    <row r="117" spans="1:33">
      <c r="A117" s="1" t="s">
        <v>33</v>
      </c>
      <c r="B117" s="1" t="s">
        <v>34</v>
      </c>
      <c r="C117" s="1" t="s">
        <v>35</v>
      </c>
      <c r="D117" s="1" t="s">
        <v>36</v>
      </c>
      <c r="E117" s="1" t="s">
        <v>37</v>
      </c>
      <c r="F117" s="1" t="s">
        <v>38</v>
      </c>
      <c r="G117" s="1" t="s">
        <v>39</v>
      </c>
      <c r="H117" s="1" t="s">
        <v>40</v>
      </c>
      <c r="I117" s="1" t="s">
        <v>39</v>
      </c>
      <c r="J117" s="1" t="s">
        <v>78</v>
      </c>
      <c r="K117" s="1" t="s">
        <v>79</v>
      </c>
      <c r="L117" s="1" t="s">
        <v>80</v>
      </c>
      <c r="M117" s="1" t="s">
        <v>80</v>
      </c>
      <c r="N117" s="8">
        <v>10</v>
      </c>
      <c r="O117" s="1" t="s">
        <v>81</v>
      </c>
      <c r="P117" s="1" t="s">
        <v>46</v>
      </c>
      <c r="Q117" s="1" t="s">
        <v>47</v>
      </c>
      <c r="R117" s="1" t="s">
        <v>48</v>
      </c>
      <c r="S117" s="1" t="s">
        <v>49</v>
      </c>
      <c r="T117" s="1" t="s">
        <v>50</v>
      </c>
      <c r="U117" s="3" t="s">
        <v>51</v>
      </c>
      <c r="V117" s="1" t="s">
        <v>49</v>
      </c>
      <c r="W117" s="1" t="s">
        <v>49</v>
      </c>
      <c r="X117" s="9"/>
      <c r="Y117" s="9"/>
      <c r="Z117" s="8">
        <v>1</v>
      </c>
      <c r="AA117" s="8">
        <v>69.7</v>
      </c>
      <c r="AB117" s="8">
        <v>10000</v>
      </c>
      <c r="AC117" s="8" t="s">
        <v>52</v>
      </c>
      <c r="AD117" s="10">
        <v>0.3</v>
      </c>
      <c r="AE117" s="8">
        <f t="shared" ref="AE117:AE148" si="4">ROUNDUP(N117*Z117*(1+AD117),0)</f>
        <v>13</v>
      </c>
      <c r="AF117" s="8"/>
      <c r="AG117" s="8"/>
    </row>
    <row r="118" spans="1:33">
      <c r="A118" s="1" t="s">
        <v>33</v>
      </c>
      <c r="B118" s="1" t="s">
        <v>34</v>
      </c>
      <c r="C118" s="1" t="s">
        <v>35</v>
      </c>
      <c r="D118" s="1" t="s">
        <v>36</v>
      </c>
      <c r="E118" s="1" t="s">
        <v>37</v>
      </c>
      <c r="F118" s="1" t="s">
        <v>38</v>
      </c>
      <c r="G118" s="1" t="s">
        <v>39</v>
      </c>
      <c r="H118" s="1" t="s">
        <v>40</v>
      </c>
      <c r="I118" s="1" t="s">
        <v>39</v>
      </c>
      <c r="J118" s="1" t="s">
        <v>82</v>
      </c>
      <c r="K118" s="1" t="s">
        <v>83</v>
      </c>
      <c r="L118" s="1" t="s">
        <v>80</v>
      </c>
      <c r="M118" s="1" t="s">
        <v>80</v>
      </c>
      <c r="N118" s="8">
        <v>10</v>
      </c>
      <c r="O118" s="1" t="s">
        <v>84</v>
      </c>
      <c r="P118" s="1" t="s">
        <v>46</v>
      </c>
      <c r="Q118" s="1" t="s">
        <v>47</v>
      </c>
      <c r="R118" s="1" t="s">
        <v>48</v>
      </c>
      <c r="S118" s="1" t="s">
        <v>49</v>
      </c>
      <c r="T118" s="1" t="s">
        <v>50</v>
      </c>
      <c r="U118" s="3" t="s">
        <v>51</v>
      </c>
      <c r="V118" s="1" t="s">
        <v>49</v>
      </c>
      <c r="W118" s="1" t="s">
        <v>49</v>
      </c>
      <c r="X118" s="9"/>
      <c r="Y118" s="9"/>
      <c r="Z118" s="8">
        <v>1</v>
      </c>
      <c r="AA118" s="8">
        <v>69.7</v>
      </c>
      <c r="AB118" s="8">
        <v>10000</v>
      </c>
      <c r="AC118" s="8" t="s">
        <v>52</v>
      </c>
      <c r="AD118" s="10">
        <v>0.3</v>
      </c>
      <c r="AE118" s="8">
        <f t="shared" si="4"/>
        <v>13</v>
      </c>
      <c r="AF118" s="8"/>
      <c r="AG118" s="8"/>
    </row>
    <row r="119" spans="1:33">
      <c r="A119" s="1" t="s">
        <v>454</v>
      </c>
      <c r="B119" s="25" t="s">
        <v>455</v>
      </c>
      <c r="C119" s="1" t="s">
        <v>111</v>
      </c>
      <c r="D119" s="1" t="s">
        <v>112</v>
      </c>
      <c r="E119" s="1" t="s">
        <v>113</v>
      </c>
      <c r="F119" s="1" t="s">
        <v>456</v>
      </c>
      <c r="G119" s="1" t="s">
        <v>39</v>
      </c>
      <c r="H119" s="1" t="s">
        <v>457</v>
      </c>
      <c r="I119" s="25" t="s">
        <v>458</v>
      </c>
      <c r="J119" s="25" t="s">
        <v>478</v>
      </c>
      <c r="K119" s="25" t="s">
        <v>479</v>
      </c>
      <c r="L119" s="1" t="s">
        <v>87</v>
      </c>
      <c r="M119" s="1" t="s">
        <v>136</v>
      </c>
      <c r="N119" s="26">
        <v>1</v>
      </c>
      <c r="O119" s="1" t="s">
        <v>480</v>
      </c>
      <c r="P119" s="1" t="s">
        <v>46</v>
      </c>
      <c r="Q119" s="25" t="s">
        <v>47</v>
      </c>
      <c r="R119" s="25" t="s">
        <v>48</v>
      </c>
      <c r="S119" s="25" t="s">
        <v>126</v>
      </c>
      <c r="T119" s="25" t="s">
        <v>50</v>
      </c>
      <c r="U119" s="25" t="s">
        <v>51</v>
      </c>
      <c r="V119" s="25" t="s">
        <v>126</v>
      </c>
      <c r="W119" s="25" t="s">
        <v>263</v>
      </c>
      <c r="X119" s="25"/>
      <c r="Y119" s="25"/>
      <c r="Z119" s="26">
        <v>1</v>
      </c>
      <c r="AA119" s="26">
        <v>7.5</v>
      </c>
      <c r="AB119" s="26">
        <v>10000</v>
      </c>
      <c r="AC119" s="26" t="s">
        <v>52</v>
      </c>
      <c r="AD119" s="27">
        <v>0.3</v>
      </c>
      <c r="AE119" s="26">
        <f t="shared" si="4"/>
        <v>2</v>
      </c>
      <c r="AF119" s="26"/>
      <c r="AG119" s="26"/>
    </row>
    <row r="120" spans="1:33">
      <c r="A120" s="1" t="s">
        <v>454</v>
      </c>
      <c r="B120" s="21" t="s">
        <v>455</v>
      </c>
      <c r="C120" s="1" t="s">
        <v>111</v>
      </c>
      <c r="D120" s="1" t="s">
        <v>112</v>
      </c>
      <c r="E120" s="1" t="s">
        <v>113</v>
      </c>
      <c r="F120" s="1" t="s">
        <v>456</v>
      </c>
      <c r="G120" s="1" t="s">
        <v>39</v>
      </c>
      <c r="H120" s="1" t="s">
        <v>457</v>
      </c>
      <c r="I120" s="21" t="s">
        <v>458</v>
      </c>
      <c r="J120" s="21" t="s">
        <v>481</v>
      </c>
      <c r="K120" s="21" t="s">
        <v>482</v>
      </c>
      <c r="L120" s="1" t="s">
        <v>87</v>
      </c>
      <c r="M120" s="1" t="s">
        <v>136</v>
      </c>
      <c r="N120" s="22">
        <v>1</v>
      </c>
      <c r="O120" s="1" t="s">
        <v>153</v>
      </c>
      <c r="P120" s="1" t="s">
        <v>46</v>
      </c>
      <c r="Q120" s="21" t="s">
        <v>122</v>
      </c>
      <c r="R120" s="21" t="s">
        <v>462</v>
      </c>
      <c r="S120" s="21" t="s">
        <v>126</v>
      </c>
      <c r="T120" s="21" t="s">
        <v>50</v>
      </c>
      <c r="U120" s="21" t="s">
        <v>51</v>
      </c>
      <c r="V120" s="21" t="s">
        <v>126</v>
      </c>
      <c r="W120" s="21" t="s">
        <v>263</v>
      </c>
      <c r="X120" s="21"/>
      <c r="Y120" s="21"/>
      <c r="Z120" s="22">
        <v>1</v>
      </c>
      <c r="AA120" s="22">
        <v>7.5</v>
      </c>
      <c r="AB120" s="22">
        <v>10000</v>
      </c>
      <c r="AC120" s="22" t="s">
        <v>52</v>
      </c>
      <c r="AD120" s="23">
        <v>0.3</v>
      </c>
      <c r="AE120" s="22">
        <f t="shared" si="4"/>
        <v>2</v>
      </c>
      <c r="AF120" s="22"/>
      <c r="AG120" s="22"/>
    </row>
    <row r="121" spans="1:33">
      <c r="A121" s="1" t="s">
        <v>252</v>
      </c>
      <c r="B121" s="1" t="s">
        <v>253</v>
      </c>
      <c r="C121" s="1" t="s">
        <v>254</v>
      </c>
      <c r="D121" s="1" t="s">
        <v>36</v>
      </c>
      <c r="E121" s="1" t="s">
        <v>255</v>
      </c>
      <c r="F121" s="1" t="s">
        <v>256</v>
      </c>
      <c r="G121" s="1" t="s">
        <v>39</v>
      </c>
      <c r="H121" s="1" t="s">
        <v>257</v>
      </c>
      <c r="I121" s="1" t="s">
        <v>258</v>
      </c>
      <c r="J121" s="1" t="s">
        <v>280</v>
      </c>
      <c r="K121" s="1" t="s">
        <v>281</v>
      </c>
      <c r="L121" s="1" t="s">
        <v>87</v>
      </c>
      <c r="M121" s="1" t="s">
        <v>136</v>
      </c>
      <c r="N121" s="8">
        <v>1</v>
      </c>
      <c r="O121" s="1" t="s">
        <v>282</v>
      </c>
      <c r="P121" s="1" t="s">
        <v>46</v>
      </c>
      <c r="Q121" s="1" t="s">
        <v>122</v>
      </c>
      <c r="R121" s="1" t="s">
        <v>267</v>
      </c>
      <c r="S121" s="1" t="s">
        <v>205</v>
      </c>
      <c r="T121" s="1" t="s">
        <v>50</v>
      </c>
      <c r="U121" s="3" t="s">
        <v>51</v>
      </c>
      <c r="V121" s="9" t="s">
        <v>205</v>
      </c>
      <c r="W121" s="9" t="s">
        <v>263</v>
      </c>
      <c r="X121" s="9"/>
      <c r="Y121" s="9"/>
      <c r="Z121" s="8">
        <v>90</v>
      </c>
      <c r="AA121" s="8">
        <v>69.7</v>
      </c>
      <c r="AB121" s="8">
        <v>10000</v>
      </c>
      <c r="AC121" s="8" t="s">
        <v>52</v>
      </c>
      <c r="AD121" s="10">
        <v>0.3</v>
      </c>
      <c r="AE121" s="8">
        <f t="shared" si="4"/>
        <v>117</v>
      </c>
      <c r="AF121" s="8"/>
      <c r="AG121" s="8"/>
    </row>
    <row r="122" spans="1:33">
      <c r="A122" s="1" t="s">
        <v>398</v>
      </c>
      <c r="B122" s="1" t="s">
        <v>399</v>
      </c>
      <c r="C122" s="1" t="s">
        <v>254</v>
      </c>
      <c r="D122" s="1" t="s">
        <v>36</v>
      </c>
      <c r="E122" s="1" t="s">
        <v>255</v>
      </c>
      <c r="F122" s="1" t="s">
        <v>400</v>
      </c>
      <c r="G122" s="1" t="s">
        <v>39</v>
      </c>
      <c r="H122" s="1" t="s">
        <v>401</v>
      </c>
      <c r="I122" s="1" t="s">
        <v>258</v>
      </c>
      <c r="J122" s="1" t="s">
        <v>280</v>
      </c>
      <c r="K122" s="1" t="s">
        <v>281</v>
      </c>
      <c r="L122" s="1" t="s">
        <v>87</v>
      </c>
      <c r="M122" s="1" t="s">
        <v>136</v>
      </c>
      <c r="N122" s="8">
        <v>1</v>
      </c>
      <c r="O122" s="1" t="s">
        <v>282</v>
      </c>
      <c r="P122" s="1" t="s">
        <v>46</v>
      </c>
      <c r="Q122" s="1" t="s">
        <v>122</v>
      </c>
      <c r="R122" s="1" t="s">
        <v>407</v>
      </c>
      <c r="S122" s="1" t="s">
        <v>402</v>
      </c>
      <c r="T122" s="1" t="s">
        <v>50</v>
      </c>
      <c r="U122" s="3" t="s">
        <v>51</v>
      </c>
      <c r="V122" s="9" t="s">
        <v>403</v>
      </c>
      <c r="W122" s="9" t="s">
        <v>263</v>
      </c>
      <c r="X122" s="9"/>
      <c r="Y122" s="9"/>
      <c r="Z122" s="8">
        <v>10</v>
      </c>
      <c r="AA122" s="8">
        <v>69.7</v>
      </c>
      <c r="AB122" s="8">
        <v>10000</v>
      </c>
      <c r="AC122" s="8" t="s">
        <v>52</v>
      </c>
      <c r="AD122" s="10">
        <v>0.3</v>
      </c>
      <c r="AE122" s="8">
        <f t="shared" si="4"/>
        <v>13</v>
      </c>
      <c r="AF122" s="8"/>
      <c r="AG122" s="8"/>
    </row>
    <row r="123" spans="1:33">
      <c r="A123" s="1" t="s">
        <v>514</v>
      </c>
      <c r="B123" s="1" t="s">
        <v>515</v>
      </c>
      <c r="C123" s="1" t="s">
        <v>516</v>
      </c>
      <c r="D123" s="1" t="s">
        <v>112</v>
      </c>
      <c r="E123" s="1" t="s">
        <v>517</v>
      </c>
      <c r="F123" s="1" t="s">
        <v>518</v>
      </c>
      <c r="G123" s="1" t="s">
        <v>39</v>
      </c>
      <c r="H123" s="1" t="s">
        <v>401</v>
      </c>
      <c r="I123" s="1" t="s">
        <v>116</v>
      </c>
      <c r="J123" s="1" t="s">
        <v>280</v>
      </c>
      <c r="K123" s="1" t="s">
        <v>281</v>
      </c>
      <c r="L123" s="1" t="s">
        <v>87</v>
      </c>
      <c r="M123" s="1" t="s">
        <v>136</v>
      </c>
      <c r="N123" s="8">
        <v>1</v>
      </c>
      <c r="O123" s="1" t="s">
        <v>282</v>
      </c>
      <c r="P123" s="1" t="s">
        <v>46</v>
      </c>
      <c r="Q123" s="1" t="s">
        <v>122</v>
      </c>
      <c r="R123" s="1" t="s">
        <v>521</v>
      </c>
      <c r="S123" s="11" t="s">
        <v>205</v>
      </c>
      <c r="T123" s="11" t="s">
        <v>50</v>
      </c>
      <c r="U123" s="3" t="s">
        <v>51</v>
      </c>
      <c r="V123" s="3" t="s">
        <v>205</v>
      </c>
      <c r="W123" s="3" t="s">
        <v>127</v>
      </c>
      <c r="X123" s="9"/>
      <c r="Y123" s="9"/>
      <c r="Z123" s="8">
        <v>120</v>
      </c>
      <c r="AA123" s="8">
        <v>69.7</v>
      </c>
      <c r="AB123" s="8">
        <v>10000</v>
      </c>
      <c r="AC123" s="8" t="s">
        <v>52</v>
      </c>
      <c r="AD123" s="10">
        <v>0.3</v>
      </c>
      <c r="AE123" s="8">
        <f t="shared" si="4"/>
        <v>156</v>
      </c>
      <c r="AF123" s="8"/>
      <c r="AG123" s="8"/>
    </row>
    <row r="124" spans="1:33">
      <c r="A124" s="34" t="s">
        <v>514</v>
      </c>
      <c r="B124" s="34" t="s">
        <v>515</v>
      </c>
      <c r="C124" s="35" t="s">
        <v>516</v>
      </c>
      <c r="D124" s="35" t="s">
        <v>112</v>
      </c>
      <c r="E124" s="35" t="s">
        <v>517</v>
      </c>
      <c r="F124" s="35" t="s">
        <v>518</v>
      </c>
      <c r="G124" s="35" t="s">
        <v>39</v>
      </c>
      <c r="H124" s="35" t="s">
        <v>401</v>
      </c>
      <c r="I124" s="35" t="s">
        <v>116</v>
      </c>
      <c r="J124" s="34" t="s">
        <v>280</v>
      </c>
      <c r="K124" s="34" t="s">
        <v>281</v>
      </c>
      <c r="L124" s="34" t="s">
        <v>87</v>
      </c>
      <c r="M124" s="34" t="s">
        <v>136</v>
      </c>
      <c r="N124" s="36">
        <v>1</v>
      </c>
      <c r="O124" s="34" t="s">
        <v>158</v>
      </c>
      <c r="P124" s="34" t="s">
        <v>46</v>
      </c>
      <c r="Q124" s="34" t="s">
        <v>47</v>
      </c>
      <c r="R124" s="34" t="s">
        <v>48</v>
      </c>
      <c r="S124" s="36"/>
      <c r="T124" s="35" t="s">
        <v>50</v>
      </c>
      <c r="U124" s="35" t="s">
        <v>51</v>
      </c>
      <c r="V124" s="3" t="s">
        <v>205</v>
      </c>
      <c r="W124" s="3" t="s">
        <v>127</v>
      </c>
      <c r="X124" s="9"/>
      <c r="Y124" s="9"/>
      <c r="Z124" s="37" t="s">
        <v>522</v>
      </c>
      <c r="AA124" s="38">
        <v>69.7</v>
      </c>
      <c r="AB124" s="36">
        <v>0</v>
      </c>
      <c r="AC124" s="36" t="s">
        <v>52</v>
      </c>
      <c r="AD124" s="10">
        <v>0.3</v>
      </c>
      <c r="AE124" s="8">
        <f t="shared" si="4"/>
        <v>156</v>
      </c>
      <c r="AF124" s="36"/>
      <c r="AG124" s="37"/>
    </row>
    <row r="125" spans="1:33">
      <c r="A125" s="1" t="s">
        <v>195</v>
      </c>
      <c r="B125" s="1" t="s">
        <v>196</v>
      </c>
      <c r="C125" s="1" t="s">
        <v>197</v>
      </c>
      <c r="D125" s="1" t="s">
        <v>36</v>
      </c>
      <c r="E125" s="1" t="s">
        <v>198</v>
      </c>
      <c r="F125" s="1" t="s">
        <v>199</v>
      </c>
      <c r="G125" s="1" t="s">
        <v>39</v>
      </c>
      <c r="H125" s="1" t="s">
        <v>200</v>
      </c>
      <c r="I125" s="1" t="s">
        <v>116</v>
      </c>
      <c r="J125" s="1" t="s">
        <v>224</v>
      </c>
      <c r="K125" s="1" t="s">
        <v>225</v>
      </c>
      <c r="L125" s="1" t="s">
        <v>87</v>
      </c>
      <c r="M125" s="1" t="s">
        <v>152</v>
      </c>
      <c r="N125" s="8">
        <v>1</v>
      </c>
      <c r="O125" s="1" t="s">
        <v>226</v>
      </c>
      <c r="P125" s="1" t="s">
        <v>46</v>
      </c>
      <c r="Q125" s="1" t="s">
        <v>122</v>
      </c>
      <c r="R125" s="1" t="s">
        <v>209</v>
      </c>
      <c r="S125" s="1" t="s">
        <v>205</v>
      </c>
      <c r="T125" s="1" t="s">
        <v>50</v>
      </c>
      <c r="U125" s="3" t="s">
        <v>51</v>
      </c>
      <c r="V125" s="1" t="s">
        <v>205</v>
      </c>
      <c r="W125" s="1" t="s">
        <v>127</v>
      </c>
      <c r="X125" s="9"/>
      <c r="Y125" s="9"/>
      <c r="Z125" s="8">
        <v>120</v>
      </c>
      <c r="AA125" s="8">
        <v>69.7</v>
      </c>
      <c r="AB125" s="8">
        <v>10000</v>
      </c>
      <c r="AC125" s="8" t="s">
        <v>52</v>
      </c>
      <c r="AD125" s="10">
        <v>0.3</v>
      </c>
      <c r="AE125" s="8">
        <f t="shared" si="4"/>
        <v>156</v>
      </c>
      <c r="AF125" s="8"/>
      <c r="AG125" s="8"/>
    </row>
    <row r="126" spans="1:33">
      <c r="A126" s="1" t="s">
        <v>252</v>
      </c>
      <c r="B126" s="1" t="s">
        <v>253</v>
      </c>
      <c r="C126" s="1" t="s">
        <v>254</v>
      </c>
      <c r="D126" s="1" t="s">
        <v>36</v>
      </c>
      <c r="E126" s="1" t="s">
        <v>255</v>
      </c>
      <c r="F126" s="1" t="s">
        <v>256</v>
      </c>
      <c r="G126" s="1" t="s">
        <v>39</v>
      </c>
      <c r="H126" s="1" t="s">
        <v>257</v>
      </c>
      <c r="I126" s="1" t="s">
        <v>258</v>
      </c>
      <c r="J126" s="1" t="s">
        <v>224</v>
      </c>
      <c r="K126" s="1" t="s">
        <v>225</v>
      </c>
      <c r="L126" s="1" t="s">
        <v>87</v>
      </c>
      <c r="M126" s="1" t="s">
        <v>152</v>
      </c>
      <c r="N126" s="8">
        <v>1</v>
      </c>
      <c r="O126" s="1" t="s">
        <v>226</v>
      </c>
      <c r="P126" s="1" t="s">
        <v>46</v>
      </c>
      <c r="Q126" s="1" t="s">
        <v>122</v>
      </c>
      <c r="R126" s="1" t="s">
        <v>262</v>
      </c>
      <c r="S126" s="1" t="s">
        <v>205</v>
      </c>
      <c r="T126" s="1" t="s">
        <v>50</v>
      </c>
      <c r="U126" s="3" t="s">
        <v>51</v>
      </c>
      <c r="V126" s="9" t="s">
        <v>205</v>
      </c>
      <c r="W126" s="9" t="s">
        <v>263</v>
      </c>
      <c r="X126" s="9"/>
      <c r="Y126" s="9"/>
      <c r="Z126" s="8">
        <v>90</v>
      </c>
      <c r="AA126" s="8">
        <v>69.7</v>
      </c>
      <c r="AB126" s="8">
        <v>10000</v>
      </c>
      <c r="AC126" s="8" t="s">
        <v>52</v>
      </c>
      <c r="AD126" s="10">
        <v>0.3</v>
      </c>
      <c r="AE126" s="8">
        <f t="shared" si="4"/>
        <v>117</v>
      </c>
      <c r="AF126" s="8"/>
      <c r="AG126" s="8"/>
    </row>
    <row r="127" spans="1:33">
      <c r="A127" s="1" t="s">
        <v>398</v>
      </c>
      <c r="B127" s="1" t="s">
        <v>399</v>
      </c>
      <c r="C127" s="1" t="s">
        <v>254</v>
      </c>
      <c r="D127" s="1" t="s">
        <v>36</v>
      </c>
      <c r="E127" s="1" t="s">
        <v>255</v>
      </c>
      <c r="F127" s="1" t="s">
        <v>400</v>
      </c>
      <c r="G127" s="1" t="s">
        <v>39</v>
      </c>
      <c r="H127" s="1" t="s">
        <v>401</v>
      </c>
      <c r="I127" s="1" t="s">
        <v>258</v>
      </c>
      <c r="J127" s="1" t="s">
        <v>224</v>
      </c>
      <c r="K127" s="1" t="s">
        <v>225</v>
      </c>
      <c r="L127" s="1" t="s">
        <v>87</v>
      </c>
      <c r="M127" s="1" t="s">
        <v>152</v>
      </c>
      <c r="N127" s="8">
        <v>1</v>
      </c>
      <c r="O127" s="1" t="s">
        <v>226</v>
      </c>
      <c r="P127" s="1" t="s">
        <v>46</v>
      </c>
      <c r="Q127" s="1" t="s">
        <v>122</v>
      </c>
      <c r="R127" s="1" t="s">
        <v>262</v>
      </c>
      <c r="S127" s="1" t="s">
        <v>402</v>
      </c>
      <c r="T127" s="1" t="s">
        <v>50</v>
      </c>
      <c r="U127" s="3" t="s">
        <v>51</v>
      </c>
      <c r="V127" s="9" t="s">
        <v>403</v>
      </c>
      <c r="W127" s="9" t="s">
        <v>263</v>
      </c>
      <c r="X127" s="9"/>
      <c r="Y127" s="9"/>
      <c r="Z127" s="8">
        <v>10</v>
      </c>
      <c r="AA127" s="8">
        <v>69.7</v>
      </c>
      <c r="AB127" s="8">
        <v>10000</v>
      </c>
      <c r="AC127" s="8" t="s">
        <v>52</v>
      </c>
      <c r="AD127" s="10">
        <v>0.3</v>
      </c>
      <c r="AE127" s="8">
        <f t="shared" si="4"/>
        <v>13</v>
      </c>
      <c r="AF127" s="8"/>
      <c r="AG127" s="8"/>
    </row>
    <row r="128" spans="1:33">
      <c r="A128" s="1" t="s">
        <v>415</v>
      </c>
      <c r="B128" s="1" t="s">
        <v>416</v>
      </c>
      <c r="C128" s="1" t="s">
        <v>254</v>
      </c>
      <c r="D128" s="1" t="s">
        <v>36</v>
      </c>
      <c r="E128" s="1" t="s">
        <v>255</v>
      </c>
      <c r="F128" s="1" t="s">
        <v>417</v>
      </c>
      <c r="G128" s="1" t="s">
        <v>39</v>
      </c>
      <c r="H128" s="1" t="s">
        <v>418</v>
      </c>
      <c r="I128" s="1" t="s">
        <v>258</v>
      </c>
      <c r="J128" s="1" t="s">
        <v>224</v>
      </c>
      <c r="K128" s="1" t="s">
        <v>225</v>
      </c>
      <c r="L128" s="1" t="s">
        <v>87</v>
      </c>
      <c r="M128" s="1" t="s">
        <v>152</v>
      </c>
      <c r="N128" s="8">
        <v>1</v>
      </c>
      <c r="O128" s="1" t="s">
        <v>226</v>
      </c>
      <c r="P128" s="1" t="s">
        <v>46</v>
      </c>
      <c r="Q128" s="1" t="s">
        <v>122</v>
      </c>
      <c r="R128" s="1" t="s">
        <v>262</v>
      </c>
      <c r="S128" s="1" t="s">
        <v>402</v>
      </c>
      <c r="T128" s="1" t="s">
        <v>50</v>
      </c>
      <c r="U128" s="3" t="s">
        <v>51</v>
      </c>
      <c r="V128" s="13" t="s">
        <v>402</v>
      </c>
      <c r="W128" s="13" t="s">
        <v>263</v>
      </c>
      <c r="X128" s="9"/>
      <c r="Y128" s="9"/>
      <c r="Z128" s="8">
        <v>9</v>
      </c>
      <c r="AA128" s="8">
        <v>69.7</v>
      </c>
      <c r="AB128" s="8">
        <v>10000</v>
      </c>
      <c r="AC128" s="8" t="s">
        <v>52</v>
      </c>
      <c r="AD128" s="10">
        <v>0.3</v>
      </c>
      <c r="AE128" s="8">
        <f t="shared" si="4"/>
        <v>12</v>
      </c>
      <c r="AF128" s="8"/>
      <c r="AG128" s="8"/>
    </row>
    <row r="129" spans="1:33">
      <c r="A129" s="1" t="s">
        <v>454</v>
      </c>
      <c r="B129" s="21" t="s">
        <v>455</v>
      </c>
      <c r="C129" s="1" t="s">
        <v>111</v>
      </c>
      <c r="D129" s="1" t="s">
        <v>112</v>
      </c>
      <c r="E129" s="1" t="s">
        <v>113</v>
      </c>
      <c r="F129" s="1" t="s">
        <v>456</v>
      </c>
      <c r="G129" s="1" t="s">
        <v>39</v>
      </c>
      <c r="H129" s="1" t="s">
        <v>457</v>
      </c>
      <c r="I129" s="21" t="s">
        <v>458</v>
      </c>
      <c r="J129" s="21" t="s">
        <v>224</v>
      </c>
      <c r="K129" s="21" t="s">
        <v>225</v>
      </c>
      <c r="L129" s="1" t="s">
        <v>87</v>
      </c>
      <c r="M129" s="1" t="s">
        <v>152</v>
      </c>
      <c r="N129" s="22">
        <v>1</v>
      </c>
      <c r="O129" s="1" t="s">
        <v>226</v>
      </c>
      <c r="P129" s="1" t="s">
        <v>46</v>
      </c>
      <c r="Q129" s="21" t="s">
        <v>122</v>
      </c>
      <c r="R129" s="21" t="s">
        <v>262</v>
      </c>
      <c r="S129" s="21" t="s">
        <v>126</v>
      </c>
      <c r="T129" s="21" t="s">
        <v>50</v>
      </c>
      <c r="U129" s="21" t="s">
        <v>51</v>
      </c>
      <c r="V129" s="21" t="s">
        <v>126</v>
      </c>
      <c r="W129" s="21" t="s">
        <v>263</v>
      </c>
      <c r="X129" s="21"/>
      <c r="Y129" s="21"/>
      <c r="Z129" s="22">
        <v>1</v>
      </c>
      <c r="AA129" s="22">
        <v>69.7</v>
      </c>
      <c r="AB129" s="22">
        <v>10000</v>
      </c>
      <c r="AC129" s="22" t="s">
        <v>52</v>
      </c>
      <c r="AD129" s="23">
        <v>0.3</v>
      </c>
      <c r="AE129" s="22">
        <f t="shared" si="4"/>
        <v>2</v>
      </c>
      <c r="AF129" s="22"/>
      <c r="AG129" s="22"/>
    </row>
    <row r="130" spans="1:33">
      <c r="A130" s="1" t="s">
        <v>454</v>
      </c>
      <c r="B130" s="3" t="s">
        <v>455</v>
      </c>
      <c r="C130" s="1" t="s">
        <v>111</v>
      </c>
      <c r="D130" s="1" t="s">
        <v>112</v>
      </c>
      <c r="E130" s="1" t="s">
        <v>113</v>
      </c>
      <c r="F130" s="1" t="s">
        <v>456</v>
      </c>
      <c r="G130" s="1" t="s">
        <v>39</v>
      </c>
      <c r="H130" s="1" t="s">
        <v>457</v>
      </c>
      <c r="I130" s="3" t="s">
        <v>458</v>
      </c>
      <c r="J130" s="3" t="s">
        <v>483</v>
      </c>
      <c r="K130" s="3" t="s">
        <v>484</v>
      </c>
      <c r="L130" s="1" t="s">
        <v>87</v>
      </c>
      <c r="M130" s="1" t="s">
        <v>152</v>
      </c>
      <c r="N130" s="29">
        <v>1</v>
      </c>
      <c r="O130" s="1" t="s">
        <v>226</v>
      </c>
      <c r="P130" s="1" t="s">
        <v>46</v>
      </c>
      <c r="Q130" s="3" t="s">
        <v>122</v>
      </c>
      <c r="R130" s="3" t="s">
        <v>462</v>
      </c>
      <c r="S130" s="3" t="s">
        <v>126</v>
      </c>
      <c r="T130" s="3" t="s">
        <v>50</v>
      </c>
      <c r="U130" s="3" t="s">
        <v>51</v>
      </c>
      <c r="V130" s="3" t="s">
        <v>126</v>
      </c>
      <c r="W130" s="3" t="s">
        <v>263</v>
      </c>
      <c r="X130" s="3"/>
      <c r="Y130" s="3"/>
      <c r="Z130" s="29">
        <v>1</v>
      </c>
      <c r="AA130" s="29">
        <v>7.5</v>
      </c>
      <c r="AB130" s="29">
        <v>10000</v>
      </c>
      <c r="AC130" s="29" t="s">
        <v>52</v>
      </c>
      <c r="AD130" s="30">
        <v>0.3</v>
      </c>
      <c r="AE130" s="29">
        <f t="shared" si="4"/>
        <v>2</v>
      </c>
      <c r="AF130" s="29"/>
      <c r="AG130" s="29"/>
    </row>
    <row r="131" spans="1:33">
      <c r="A131" s="1" t="s">
        <v>109</v>
      </c>
      <c r="B131" s="1" t="s">
        <v>110</v>
      </c>
      <c r="C131" s="1"/>
      <c r="D131" s="1" t="s">
        <v>112</v>
      </c>
      <c r="E131" s="1" t="s">
        <v>113</v>
      </c>
      <c r="F131" s="1" t="s">
        <v>114</v>
      </c>
      <c r="G131" s="1" t="s">
        <v>39</v>
      </c>
      <c r="H131" s="1" t="s">
        <v>115</v>
      </c>
      <c r="I131" s="1" t="s">
        <v>116</v>
      </c>
      <c r="J131" s="1" t="s">
        <v>150</v>
      </c>
      <c r="K131" s="1" t="s">
        <v>151</v>
      </c>
      <c r="L131" s="1" t="s">
        <v>87</v>
      </c>
      <c r="M131" s="1" t="s">
        <v>152</v>
      </c>
      <c r="N131" s="8">
        <v>1</v>
      </c>
      <c r="O131" s="1" t="s">
        <v>153</v>
      </c>
      <c r="P131" s="1" t="s">
        <v>46</v>
      </c>
      <c r="Q131" s="1" t="s">
        <v>122</v>
      </c>
      <c r="R131" s="1" t="s">
        <v>123</v>
      </c>
      <c r="S131" s="1" t="s">
        <v>115</v>
      </c>
      <c r="T131" s="1" t="s">
        <v>50</v>
      </c>
      <c r="U131" s="3" t="s">
        <v>51</v>
      </c>
      <c r="V131" s="1" t="s">
        <v>126</v>
      </c>
      <c r="W131" s="1" t="s">
        <v>127</v>
      </c>
      <c r="X131" s="9"/>
      <c r="Y131" s="9"/>
      <c r="Z131" s="8">
        <v>1</v>
      </c>
      <c r="AA131" s="8">
        <v>69.7</v>
      </c>
      <c r="AB131" s="8">
        <v>10000</v>
      </c>
      <c r="AC131" s="8" t="s">
        <v>52</v>
      </c>
      <c r="AD131" s="10">
        <v>0.3</v>
      </c>
      <c r="AE131" s="8">
        <f t="shared" si="4"/>
        <v>2</v>
      </c>
      <c r="AF131" s="8"/>
      <c r="AG131" s="8"/>
    </row>
    <row r="132" spans="1:33">
      <c r="A132" s="1" t="s">
        <v>445</v>
      </c>
      <c r="B132" s="1" t="s">
        <v>446</v>
      </c>
      <c r="C132" s="1" t="s">
        <v>447</v>
      </c>
      <c r="D132" s="1" t="s">
        <v>112</v>
      </c>
      <c r="E132" s="1" t="s">
        <v>448</v>
      </c>
      <c r="F132" s="1" t="s">
        <v>449</v>
      </c>
      <c r="G132" s="1" t="s">
        <v>39</v>
      </c>
      <c r="H132" s="1" t="s">
        <v>450</v>
      </c>
      <c r="I132" s="1" t="s">
        <v>116</v>
      </c>
      <c r="J132" s="1" t="s">
        <v>150</v>
      </c>
      <c r="K132" s="1" t="s">
        <v>151</v>
      </c>
      <c r="L132" s="1" t="s">
        <v>87</v>
      </c>
      <c r="M132" s="1" t="s">
        <v>152</v>
      </c>
      <c r="N132" s="8">
        <v>1</v>
      </c>
      <c r="O132" s="1" t="s">
        <v>153</v>
      </c>
      <c r="P132" s="1" t="s">
        <v>46</v>
      </c>
      <c r="Q132" s="1" t="s">
        <v>122</v>
      </c>
      <c r="R132" s="1" t="s">
        <v>123</v>
      </c>
      <c r="S132" s="1" t="s">
        <v>402</v>
      </c>
      <c r="T132" s="1" t="s">
        <v>50</v>
      </c>
      <c r="U132" s="3" t="s">
        <v>51</v>
      </c>
      <c r="V132" s="1" t="s">
        <v>402</v>
      </c>
      <c r="W132" s="1" t="s">
        <v>127</v>
      </c>
      <c r="X132" s="9"/>
      <c r="Y132" s="9"/>
      <c r="Z132" s="8">
        <v>8</v>
      </c>
      <c r="AA132" s="8">
        <v>69.7</v>
      </c>
      <c r="AB132" s="8">
        <v>10000</v>
      </c>
      <c r="AC132" s="8" t="s">
        <v>52</v>
      </c>
      <c r="AD132" s="10">
        <v>0.3</v>
      </c>
      <c r="AE132" s="8">
        <f t="shared" si="4"/>
        <v>11</v>
      </c>
      <c r="AF132" s="8"/>
      <c r="AG132" s="8"/>
    </row>
    <row r="133" spans="1:33">
      <c r="A133" s="1" t="s">
        <v>109</v>
      </c>
      <c r="B133" s="1" t="s">
        <v>110</v>
      </c>
      <c r="C133" s="1" t="s">
        <v>111</v>
      </c>
      <c r="D133" s="1" t="s">
        <v>112</v>
      </c>
      <c r="E133" s="1" t="s">
        <v>113</v>
      </c>
      <c r="F133" s="1" t="s">
        <v>114</v>
      </c>
      <c r="G133" s="1" t="s">
        <v>39</v>
      </c>
      <c r="H133" s="1" t="s">
        <v>452</v>
      </c>
      <c r="I133" s="1" t="s">
        <v>116</v>
      </c>
      <c r="J133" s="1" t="s">
        <v>150</v>
      </c>
      <c r="K133" s="1" t="s">
        <v>151</v>
      </c>
      <c r="L133" s="1" t="s">
        <v>87</v>
      </c>
      <c r="M133" s="1" t="s">
        <v>152</v>
      </c>
      <c r="N133" s="8">
        <v>1</v>
      </c>
      <c r="O133" s="1" t="s">
        <v>153</v>
      </c>
      <c r="P133" s="1" t="s">
        <v>46</v>
      </c>
      <c r="Q133" s="1" t="s">
        <v>122</v>
      </c>
      <c r="R133" s="1" t="s">
        <v>123</v>
      </c>
      <c r="S133" s="1" t="s">
        <v>126</v>
      </c>
      <c r="T133" s="1" t="s">
        <v>50</v>
      </c>
      <c r="U133" s="3" t="s">
        <v>51</v>
      </c>
      <c r="V133" s="1" t="s">
        <v>126</v>
      </c>
      <c r="W133" s="1" t="s">
        <v>127</v>
      </c>
      <c r="X133" s="9"/>
      <c r="Y133" s="9"/>
      <c r="Z133" s="8">
        <v>1</v>
      </c>
      <c r="AA133" s="8">
        <v>69.7</v>
      </c>
      <c r="AB133" s="8">
        <v>10000</v>
      </c>
      <c r="AC133" s="8" t="s">
        <v>52</v>
      </c>
      <c r="AD133" s="10">
        <v>0.3</v>
      </c>
      <c r="AE133" s="8">
        <f t="shared" si="4"/>
        <v>2</v>
      </c>
      <c r="AF133" s="8"/>
      <c r="AG133" s="8"/>
    </row>
    <row r="134" spans="1:33">
      <c r="A134" s="1" t="s">
        <v>33</v>
      </c>
      <c r="B134" s="1" t="s">
        <v>34</v>
      </c>
      <c r="C134" s="1" t="s">
        <v>35</v>
      </c>
      <c r="D134" s="1" t="s">
        <v>36</v>
      </c>
      <c r="E134" s="1" t="s">
        <v>37</v>
      </c>
      <c r="F134" s="1" t="s">
        <v>38</v>
      </c>
      <c r="G134" s="1" t="s">
        <v>39</v>
      </c>
      <c r="H134" s="1" t="s">
        <v>40</v>
      </c>
      <c r="I134" s="1" t="s">
        <v>39</v>
      </c>
      <c r="J134" s="1" t="s">
        <v>85</v>
      </c>
      <c r="K134" s="1" t="s">
        <v>86</v>
      </c>
      <c r="L134" s="1" t="s">
        <v>87</v>
      </c>
      <c r="M134" s="1" t="s">
        <v>88</v>
      </c>
      <c r="N134" s="8">
        <v>1</v>
      </c>
      <c r="O134" s="1" t="s">
        <v>89</v>
      </c>
      <c r="P134" s="1" t="s">
        <v>46</v>
      </c>
      <c r="Q134" s="1" t="s">
        <v>47</v>
      </c>
      <c r="R134" s="1" t="s">
        <v>48</v>
      </c>
      <c r="S134" s="1" t="s">
        <v>49</v>
      </c>
      <c r="T134" s="1" t="s">
        <v>50</v>
      </c>
      <c r="U134" s="3" t="s">
        <v>51</v>
      </c>
      <c r="V134" s="1" t="s">
        <v>49</v>
      </c>
      <c r="W134" s="1" t="s">
        <v>49</v>
      </c>
      <c r="X134" s="9"/>
      <c r="Y134" s="9"/>
      <c r="Z134" s="8">
        <v>1</v>
      </c>
      <c r="AA134" s="8">
        <v>69.7</v>
      </c>
      <c r="AB134" s="8">
        <v>10000</v>
      </c>
      <c r="AC134" s="8" t="s">
        <v>52</v>
      </c>
      <c r="AD134" s="10">
        <v>0.3</v>
      </c>
      <c r="AE134" s="8">
        <f t="shared" si="4"/>
        <v>2</v>
      </c>
      <c r="AF134" s="8"/>
      <c r="AG134" s="8"/>
    </row>
    <row r="135" spans="1:33">
      <c r="A135" s="1" t="s">
        <v>109</v>
      </c>
      <c r="B135" s="1" t="s">
        <v>110</v>
      </c>
      <c r="C135" s="1" t="s">
        <v>111</v>
      </c>
      <c r="D135" s="1" t="s">
        <v>112</v>
      </c>
      <c r="E135" s="1" t="s">
        <v>113</v>
      </c>
      <c r="F135" s="1" t="s">
        <v>114</v>
      </c>
      <c r="G135" s="1" t="s">
        <v>39</v>
      </c>
      <c r="H135" s="1" t="s">
        <v>115</v>
      </c>
      <c r="I135" s="1" t="s">
        <v>116</v>
      </c>
      <c r="J135" s="1" t="s">
        <v>85</v>
      </c>
      <c r="K135" s="1" t="s">
        <v>86</v>
      </c>
      <c r="L135" s="1" t="s">
        <v>87</v>
      </c>
      <c r="M135" s="1" t="s">
        <v>88</v>
      </c>
      <c r="N135" s="8">
        <v>1</v>
      </c>
      <c r="O135" s="1" t="s">
        <v>89</v>
      </c>
      <c r="P135" s="1" t="s">
        <v>46</v>
      </c>
      <c r="Q135" s="1" t="s">
        <v>47</v>
      </c>
      <c r="R135" s="1" t="s">
        <v>48</v>
      </c>
      <c r="S135" s="1" t="s">
        <v>115</v>
      </c>
      <c r="T135" s="1" t="s">
        <v>50</v>
      </c>
      <c r="U135" s="3" t="s">
        <v>51</v>
      </c>
      <c r="V135" s="1" t="s">
        <v>126</v>
      </c>
      <c r="W135" s="1" t="s">
        <v>127</v>
      </c>
      <c r="X135" s="9"/>
      <c r="Y135" s="9"/>
      <c r="Z135" s="8">
        <v>1</v>
      </c>
      <c r="AA135" s="8">
        <v>69.7</v>
      </c>
      <c r="AB135" s="8">
        <v>10000</v>
      </c>
      <c r="AC135" s="8" t="s">
        <v>52</v>
      </c>
      <c r="AD135" s="10">
        <v>0.3</v>
      </c>
      <c r="AE135" s="8">
        <f t="shared" si="4"/>
        <v>2</v>
      </c>
      <c r="AF135" s="8"/>
      <c r="AG135" s="8"/>
    </row>
    <row r="136" spans="1:33">
      <c r="A136" s="1" t="s">
        <v>195</v>
      </c>
      <c r="B136" s="1" t="s">
        <v>196</v>
      </c>
      <c r="C136" s="1" t="s">
        <v>197</v>
      </c>
      <c r="D136" s="1" t="s">
        <v>36</v>
      </c>
      <c r="E136" s="1" t="s">
        <v>198</v>
      </c>
      <c r="F136" s="1" t="s">
        <v>199</v>
      </c>
      <c r="G136" s="1" t="s">
        <v>39</v>
      </c>
      <c r="H136" s="1" t="s">
        <v>200</v>
      </c>
      <c r="I136" s="1" t="s">
        <v>116</v>
      </c>
      <c r="J136" s="1" t="s">
        <v>85</v>
      </c>
      <c r="K136" s="1" t="s">
        <v>86</v>
      </c>
      <c r="L136" s="1" t="s">
        <v>87</v>
      </c>
      <c r="M136" s="1" t="s">
        <v>88</v>
      </c>
      <c r="N136" s="8">
        <v>1</v>
      </c>
      <c r="O136" s="1" t="s">
        <v>89</v>
      </c>
      <c r="P136" s="1" t="s">
        <v>46</v>
      </c>
      <c r="Q136" s="1" t="s">
        <v>122</v>
      </c>
      <c r="R136" s="1" t="s">
        <v>209</v>
      </c>
      <c r="S136" s="1" t="s">
        <v>205</v>
      </c>
      <c r="T136" s="1" t="s">
        <v>50</v>
      </c>
      <c r="U136" s="3" t="s">
        <v>51</v>
      </c>
      <c r="V136" s="1" t="s">
        <v>205</v>
      </c>
      <c r="W136" s="1" t="s">
        <v>127</v>
      </c>
      <c r="X136" s="9"/>
      <c r="Y136" s="9"/>
      <c r="Z136" s="8">
        <v>120</v>
      </c>
      <c r="AA136" s="8">
        <v>69.7</v>
      </c>
      <c r="AB136" s="8">
        <v>10000</v>
      </c>
      <c r="AC136" s="8" t="s">
        <v>52</v>
      </c>
      <c r="AD136" s="10">
        <v>0.3</v>
      </c>
      <c r="AE136" s="8">
        <f t="shared" si="4"/>
        <v>156</v>
      </c>
      <c r="AF136" s="8"/>
      <c r="AG136" s="8"/>
    </row>
    <row r="137" spans="1:33">
      <c r="A137" s="1" t="s">
        <v>252</v>
      </c>
      <c r="B137" s="1" t="s">
        <v>253</v>
      </c>
      <c r="C137" s="1" t="s">
        <v>254</v>
      </c>
      <c r="D137" s="1" t="s">
        <v>36</v>
      </c>
      <c r="E137" s="1" t="s">
        <v>255</v>
      </c>
      <c r="F137" s="1" t="s">
        <v>256</v>
      </c>
      <c r="G137" s="1" t="s">
        <v>39</v>
      </c>
      <c r="H137" s="1" t="s">
        <v>257</v>
      </c>
      <c r="I137" s="1" t="s">
        <v>258</v>
      </c>
      <c r="J137" s="1" t="s">
        <v>85</v>
      </c>
      <c r="K137" s="1" t="s">
        <v>86</v>
      </c>
      <c r="L137" s="1" t="s">
        <v>87</v>
      </c>
      <c r="M137" s="1" t="s">
        <v>88</v>
      </c>
      <c r="N137" s="8">
        <v>1</v>
      </c>
      <c r="O137" s="1" t="s">
        <v>89</v>
      </c>
      <c r="P137" s="1" t="s">
        <v>46</v>
      </c>
      <c r="Q137" s="1" t="s">
        <v>47</v>
      </c>
      <c r="R137" s="1" t="s">
        <v>48</v>
      </c>
      <c r="S137" s="1" t="s">
        <v>205</v>
      </c>
      <c r="T137" s="1" t="s">
        <v>50</v>
      </c>
      <c r="U137" s="3" t="s">
        <v>51</v>
      </c>
      <c r="V137" s="9" t="s">
        <v>205</v>
      </c>
      <c r="W137" s="9" t="s">
        <v>263</v>
      </c>
      <c r="X137" s="9"/>
      <c r="Y137" s="9"/>
      <c r="Z137" s="8">
        <v>90</v>
      </c>
      <c r="AA137" s="8">
        <v>69.7</v>
      </c>
      <c r="AB137" s="8">
        <v>10000</v>
      </c>
      <c r="AC137" s="8" t="s">
        <v>52</v>
      </c>
      <c r="AD137" s="10">
        <v>0.3</v>
      </c>
      <c r="AE137" s="8">
        <f t="shared" si="4"/>
        <v>117</v>
      </c>
      <c r="AF137" s="8"/>
      <c r="AG137" s="8"/>
    </row>
    <row r="138" spans="1:33">
      <c r="A138" s="1" t="s">
        <v>398</v>
      </c>
      <c r="B138" s="1" t="s">
        <v>399</v>
      </c>
      <c r="C138" s="1" t="s">
        <v>254</v>
      </c>
      <c r="D138" s="1" t="s">
        <v>36</v>
      </c>
      <c r="E138" s="1" t="s">
        <v>255</v>
      </c>
      <c r="F138" s="1" t="s">
        <v>400</v>
      </c>
      <c r="G138" s="1" t="s">
        <v>39</v>
      </c>
      <c r="H138" s="1" t="s">
        <v>401</v>
      </c>
      <c r="I138" s="1" t="s">
        <v>258</v>
      </c>
      <c r="J138" s="1" t="s">
        <v>85</v>
      </c>
      <c r="K138" s="1" t="s">
        <v>86</v>
      </c>
      <c r="L138" s="1" t="s">
        <v>87</v>
      </c>
      <c r="M138" s="1" t="s">
        <v>88</v>
      </c>
      <c r="N138" s="8">
        <v>1</v>
      </c>
      <c r="O138" s="1" t="s">
        <v>89</v>
      </c>
      <c r="P138" s="1" t="s">
        <v>46</v>
      </c>
      <c r="Q138" s="1" t="s">
        <v>47</v>
      </c>
      <c r="R138" s="1" t="s">
        <v>48</v>
      </c>
      <c r="S138" s="1" t="s">
        <v>402</v>
      </c>
      <c r="T138" s="1" t="s">
        <v>50</v>
      </c>
      <c r="U138" s="3" t="s">
        <v>51</v>
      </c>
      <c r="V138" s="9" t="s">
        <v>403</v>
      </c>
      <c r="W138" s="9" t="s">
        <v>263</v>
      </c>
      <c r="X138" s="9"/>
      <c r="Y138" s="9"/>
      <c r="Z138" s="8">
        <v>10</v>
      </c>
      <c r="AA138" s="8">
        <v>69.7</v>
      </c>
      <c r="AB138" s="8">
        <v>10000</v>
      </c>
      <c r="AC138" s="8" t="s">
        <v>52</v>
      </c>
      <c r="AD138" s="10">
        <v>0.3</v>
      </c>
      <c r="AE138" s="8">
        <f t="shared" si="4"/>
        <v>13</v>
      </c>
      <c r="AF138" s="8"/>
      <c r="AG138" s="8"/>
    </row>
    <row r="139" spans="1:33">
      <c r="A139" s="1" t="s">
        <v>415</v>
      </c>
      <c r="B139" s="1" t="s">
        <v>416</v>
      </c>
      <c r="C139" s="1" t="s">
        <v>254</v>
      </c>
      <c r="D139" s="1" t="s">
        <v>36</v>
      </c>
      <c r="E139" s="1" t="s">
        <v>255</v>
      </c>
      <c r="F139" s="1" t="s">
        <v>417</v>
      </c>
      <c r="G139" s="1" t="s">
        <v>39</v>
      </c>
      <c r="H139" s="1" t="s">
        <v>418</v>
      </c>
      <c r="I139" s="1" t="s">
        <v>258</v>
      </c>
      <c r="J139" s="1" t="s">
        <v>85</v>
      </c>
      <c r="K139" s="1" t="s">
        <v>86</v>
      </c>
      <c r="L139" s="1" t="s">
        <v>87</v>
      </c>
      <c r="M139" s="1" t="s">
        <v>88</v>
      </c>
      <c r="N139" s="8">
        <v>1</v>
      </c>
      <c r="O139" s="1" t="s">
        <v>89</v>
      </c>
      <c r="P139" s="1" t="s">
        <v>46</v>
      </c>
      <c r="Q139" s="1" t="s">
        <v>47</v>
      </c>
      <c r="R139" s="1" t="s">
        <v>48</v>
      </c>
      <c r="S139" s="1" t="s">
        <v>402</v>
      </c>
      <c r="T139" s="1" t="s">
        <v>50</v>
      </c>
      <c r="U139" s="3" t="s">
        <v>51</v>
      </c>
      <c r="V139" s="13" t="s">
        <v>402</v>
      </c>
      <c r="W139" s="13" t="s">
        <v>263</v>
      </c>
      <c r="X139" s="9"/>
      <c r="Y139" s="9"/>
      <c r="Z139" s="8">
        <v>9</v>
      </c>
      <c r="AA139" s="8">
        <v>69.7</v>
      </c>
      <c r="AB139" s="8">
        <v>10000</v>
      </c>
      <c r="AC139" s="8" t="s">
        <v>52</v>
      </c>
      <c r="AD139" s="10">
        <v>0.3</v>
      </c>
      <c r="AE139" s="8">
        <f t="shared" si="4"/>
        <v>12</v>
      </c>
      <c r="AF139" s="8"/>
      <c r="AG139" s="8"/>
    </row>
    <row r="140" spans="1:33">
      <c r="A140" s="1" t="s">
        <v>445</v>
      </c>
      <c r="B140" s="1" t="s">
        <v>446</v>
      </c>
      <c r="C140" s="1" t="s">
        <v>447</v>
      </c>
      <c r="D140" s="1" t="s">
        <v>112</v>
      </c>
      <c r="E140" s="1" t="s">
        <v>448</v>
      </c>
      <c r="F140" s="1" t="s">
        <v>449</v>
      </c>
      <c r="G140" s="1" t="s">
        <v>39</v>
      </c>
      <c r="H140" s="1" t="s">
        <v>450</v>
      </c>
      <c r="I140" s="1" t="s">
        <v>116</v>
      </c>
      <c r="J140" s="1" t="s">
        <v>85</v>
      </c>
      <c r="K140" s="1" t="s">
        <v>86</v>
      </c>
      <c r="L140" s="1" t="s">
        <v>87</v>
      </c>
      <c r="M140" s="1" t="s">
        <v>88</v>
      </c>
      <c r="N140" s="8">
        <v>1</v>
      </c>
      <c r="O140" s="1" t="s">
        <v>89</v>
      </c>
      <c r="P140" s="1" t="s">
        <v>46</v>
      </c>
      <c r="Q140" s="1" t="s">
        <v>47</v>
      </c>
      <c r="R140" s="1" t="s">
        <v>48</v>
      </c>
      <c r="S140" s="1" t="s">
        <v>402</v>
      </c>
      <c r="T140" s="1" t="s">
        <v>50</v>
      </c>
      <c r="U140" s="3" t="s">
        <v>51</v>
      </c>
      <c r="V140" s="1" t="s">
        <v>402</v>
      </c>
      <c r="W140" s="1" t="s">
        <v>127</v>
      </c>
      <c r="X140" s="9"/>
      <c r="Y140" s="9"/>
      <c r="Z140" s="8">
        <v>8</v>
      </c>
      <c r="AA140" s="8">
        <v>69.7</v>
      </c>
      <c r="AB140" s="8">
        <v>10000</v>
      </c>
      <c r="AC140" s="8" t="s">
        <v>52</v>
      </c>
      <c r="AD140" s="10">
        <v>0.3</v>
      </c>
      <c r="AE140" s="8">
        <f t="shared" si="4"/>
        <v>11</v>
      </c>
      <c r="AF140" s="8"/>
      <c r="AG140" s="8"/>
    </row>
    <row r="141" spans="1:33">
      <c r="A141" s="1" t="s">
        <v>109</v>
      </c>
      <c r="B141" s="1" t="s">
        <v>110</v>
      </c>
      <c r="C141" s="1" t="s">
        <v>111</v>
      </c>
      <c r="D141" s="1" t="s">
        <v>112</v>
      </c>
      <c r="E141" s="1" t="s">
        <v>113</v>
      </c>
      <c r="F141" s="1" t="s">
        <v>114</v>
      </c>
      <c r="G141" s="1" t="s">
        <v>39</v>
      </c>
      <c r="H141" s="1" t="s">
        <v>452</v>
      </c>
      <c r="I141" s="1" t="s">
        <v>116</v>
      </c>
      <c r="J141" s="1" t="s">
        <v>85</v>
      </c>
      <c r="K141" s="1" t="s">
        <v>86</v>
      </c>
      <c r="L141" s="1" t="s">
        <v>87</v>
      </c>
      <c r="M141" s="1" t="s">
        <v>88</v>
      </c>
      <c r="N141" s="8">
        <v>1</v>
      </c>
      <c r="O141" s="1" t="s">
        <v>89</v>
      </c>
      <c r="P141" s="1" t="s">
        <v>46</v>
      </c>
      <c r="Q141" s="1" t="s">
        <v>47</v>
      </c>
      <c r="R141" s="1" t="s">
        <v>48</v>
      </c>
      <c r="S141" s="1" t="s">
        <v>126</v>
      </c>
      <c r="T141" s="1" t="s">
        <v>50</v>
      </c>
      <c r="U141" s="3" t="s">
        <v>51</v>
      </c>
      <c r="V141" s="1" t="s">
        <v>126</v>
      </c>
      <c r="W141" s="1" t="s">
        <v>127</v>
      </c>
      <c r="X141" s="9"/>
      <c r="Y141" s="9"/>
      <c r="Z141" s="8">
        <v>1</v>
      </c>
      <c r="AA141" s="8">
        <v>69.7</v>
      </c>
      <c r="AB141" s="8">
        <v>10000</v>
      </c>
      <c r="AC141" s="8" t="s">
        <v>52</v>
      </c>
      <c r="AD141" s="10">
        <v>0.3</v>
      </c>
      <c r="AE141" s="8">
        <f t="shared" si="4"/>
        <v>2</v>
      </c>
      <c r="AF141" s="8"/>
      <c r="AG141" s="8"/>
    </row>
    <row r="142" spans="1:33">
      <c r="A142" s="1" t="s">
        <v>454</v>
      </c>
      <c r="B142" s="21" t="s">
        <v>455</v>
      </c>
      <c r="C142" s="1" t="s">
        <v>111</v>
      </c>
      <c r="D142" s="1" t="s">
        <v>112</v>
      </c>
      <c r="E142" s="1" t="s">
        <v>113</v>
      </c>
      <c r="F142" s="1" t="s">
        <v>456</v>
      </c>
      <c r="G142" s="1" t="s">
        <v>39</v>
      </c>
      <c r="H142" s="1" t="s">
        <v>457</v>
      </c>
      <c r="I142" s="21" t="s">
        <v>458</v>
      </c>
      <c r="J142" s="21" t="s">
        <v>85</v>
      </c>
      <c r="K142" s="21" t="s">
        <v>86</v>
      </c>
      <c r="L142" s="1" t="s">
        <v>87</v>
      </c>
      <c r="M142" s="1" t="s">
        <v>88</v>
      </c>
      <c r="N142" s="22">
        <v>3</v>
      </c>
      <c r="O142" s="1" t="s">
        <v>89</v>
      </c>
      <c r="P142" s="1" t="s">
        <v>46</v>
      </c>
      <c r="Q142" s="21" t="s">
        <v>47</v>
      </c>
      <c r="R142" s="21" t="s">
        <v>48</v>
      </c>
      <c r="S142" s="21" t="s">
        <v>126</v>
      </c>
      <c r="T142" s="21" t="s">
        <v>50</v>
      </c>
      <c r="U142" s="21" t="s">
        <v>51</v>
      </c>
      <c r="V142" s="21" t="s">
        <v>126</v>
      </c>
      <c r="W142" s="21" t="s">
        <v>263</v>
      </c>
      <c r="X142" s="21"/>
      <c r="Y142" s="21"/>
      <c r="Z142" s="22">
        <v>1</v>
      </c>
      <c r="AA142" s="22">
        <v>69.7</v>
      </c>
      <c r="AB142" s="22">
        <v>10000</v>
      </c>
      <c r="AC142" s="22" t="s">
        <v>52</v>
      </c>
      <c r="AD142" s="23">
        <v>0.3</v>
      </c>
      <c r="AE142" s="22">
        <f t="shared" si="4"/>
        <v>4</v>
      </c>
      <c r="AF142" s="22"/>
      <c r="AG142" s="22"/>
    </row>
    <row r="143" spans="1:33">
      <c r="A143" s="1" t="s">
        <v>514</v>
      </c>
      <c r="B143" s="1" t="s">
        <v>515</v>
      </c>
      <c r="C143" s="1" t="s">
        <v>516</v>
      </c>
      <c r="D143" s="1" t="s">
        <v>112</v>
      </c>
      <c r="E143" s="1" t="s">
        <v>517</v>
      </c>
      <c r="F143" s="1" t="s">
        <v>518</v>
      </c>
      <c r="G143" s="1" t="s">
        <v>39</v>
      </c>
      <c r="H143" s="1" t="s">
        <v>401</v>
      </c>
      <c r="I143" s="1" t="s">
        <v>116</v>
      </c>
      <c r="J143" s="1" t="s">
        <v>85</v>
      </c>
      <c r="K143" s="1" t="s">
        <v>86</v>
      </c>
      <c r="L143" s="1" t="s">
        <v>87</v>
      </c>
      <c r="M143" s="1" t="s">
        <v>88</v>
      </c>
      <c r="N143" s="8">
        <v>2</v>
      </c>
      <c r="O143" s="1" t="s">
        <v>89</v>
      </c>
      <c r="P143" s="1" t="s">
        <v>46</v>
      </c>
      <c r="Q143" s="1" t="s">
        <v>47</v>
      </c>
      <c r="R143" s="1" t="s">
        <v>48</v>
      </c>
      <c r="S143" s="11" t="s">
        <v>205</v>
      </c>
      <c r="T143" s="11" t="s">
        <v>50</v>
      </c>
      <c r="U143" s="3" t="s">
        <v>51</v>
      </c>
      <c r="V143" s="3" t="s">
        <v>205</v>
      </c>
      <c r="W143" s="3" t="s">
        <v>127</v>
      </c>
      <c r="X143" s="9"/>
      <c r="Y143" s="9"/>
      <c r="Z143" s="8">
        <v>120</v>
      </c>
      <c r="AA143" s="8">
        <v>69.7</v>
      </c>
      <c r="AB143" s="8">
        <v>10000</v>
      </c>
      <c r="AC143" s="8" t="s">
        <v>52</v>
      </c>
      <c r="AD143" s="10">
        <v>0.3</v>
      </c>
      <c r="AE143" s="8">
        <f t="shared" si="4"/>
        <v>312</v>
      </c>
      <c r="AF143" s="8"/>
      <c r="AG143" s="8"/>
    </row>
    <row r="144" spans="1:33">
      <c r="A144" s="1" t="s">
        <v>195</v>
      </c>
      <c r="B144" s="1" t="s">
        <v>196</v>
      </c>
      <c r="C144" s="1" t="s">
        <v>197</v>
      </c>
      <c r="D144" s="1" t="s">
        <v>36</v>
      </c>
      <c r="E144" s="1" t="s">
        <v>198</v>
      </c>
      <c r="F144" s="1" t="s">
        <v>199</v>
      </c>
      <c r="G144" s="1" t="s">
        <v>39</v>
      </c>
      <c r="H144" s="1" t="s">
        <v>200</v>
      </c>
      <c r="I144" s="1" t="s">
        <v>116</v>
      </c>
      <c r="J144" s="1" t="s">
        <v>227</v>
      </c>
      <c r="K144" s="1" t="s">
        <v>228</v>
      </c>
      <c r="L144" s="1" t="s">
        <v>87</v>
      </c>
      <c r="M144" s="1" t="s">
        <v>152</v>
      </c>
      <c r="N144" s="8">
        <v>1</v>
      </c>
      <c r="O144" s="1" t="s">
        <v>229</v>
      </c>
      <c r="P144" s="1" t="s">
        <v>46</v>
      </c>
      <c r="Q144" s="1" t="s">
        <v>47</v>
      </c>
      <c r="R144" s="1" t="s">
        <v>48</v>
      </c>
      <c r="S144" s="1" t="s">
        <v>205</v>
      </c>
      <c r="T144" s="1" t="s">
        <v>50</v>
      </c>
      <c r="U144" s="3" t="s">
        <v>51</v>
      </c>
      <c r="V144" s="1" t="s">
        <v>205</v>
      </c>
      <c r="W144" s="1" t="s">
        <v>127</v>
      </c>
      <c r="X144" s="9"/>
      <c r="Y144" s="9"/>
      <c r="Z144" s="8">
        <v>120</v>
      </c>
      <c r="AA144" s="8">
        <v>69.7</v>
      </c>
      <c r="AB144" s="8">
        <v>10000</v>
      </c>
      <c r="AC144" s="8" t="s">
        <v>52</v>
      </c>
      <c r="AD144" s="10">
        <v>0.3</v>
      </c>
      <c r="AE144" s="8">
        <f t="shared" si="4"/>
        <v>156</v>
      </c>
      <c r="AF144" s="8"/>
      <c r="AG144" s="8"/>
    </row>
    <row r="145" spans="1:33">
      <c r="A145" s="1" t="s">
        <v>252</v>
      </c>
      <c r="B145" s="1" t="s">
        <v>253</v>
      </c>
      <c r="C145" s="1" t="s">
        <v>254</v>
      </c>
      <c r="D145" s="1" t="s">
        <v>36</v>
      </c>
      <c r="E145" s="1" t="s">
        <v>255</v>
      </c>
      <c r="F145" s="1" t="s">
        <v>256</v>
      </c>
      <c r="G145" s="1" t="s">
        <v>39</v>
      </c>
      <c r="H145" s="1" t="s">
        <v>257</v>
      </c>
      <c r="I145" s="1" t="s">
        <v>258</v>
      </c>
      <c r="J145" s="1" t="s">
        <v>283</v>
      </c>
      <c r="K145" s="1" t="s">
        <v>284</v>
      </c>
      <c r="L145" s="1" t="s">
        <v>87</v>
      </c>
      <c r="M145" s="1" t="s">
        <v>136</v>
      </c>
      <c r="N145" s="8">
        <v>1</v>
      </c>
      <c r="O145" s="1" t="s">
        <v>285</v>
      </c>
      <c r="P145" s="1" t="s">
        <v>46</v>
      </c>
      <c r="Q145" s="1" t="s">
        <v>47</v>
      </c>
      <c r="R145" s="1" t="s">
        <v>48</v>
      </c>
      <c r="S145" s="1" t="s">
        <v>205</v>
      </c>
      <c r="T145" s="1" t="s">
        <v>50</v>
      </c>
      <c r="U145" s="3" t="s">
        <v>51</v>
      </c>
      <c r="V145" s="9" t="s">
        <v>205</v>
      </c>
      <c r="W145" s="9" t="s">
        <v>263</v>
      </c>
      <c r="X145" s="9"/>
      <c r="Y145" s="9"/>
      <c r="Z145" s="8">
        <v>90</v>
      </c>
      <c r="AA145" s="8">
        <v>69.7</v>
      </c>
      <c r="AB145" s="8">
        <v>10000</v>
      </c>
      <c r="AC145" s="8" t="s">
        <v>52</v>
      </c>
      <c r="AD145" s="10">
        <v>0.3</v>
      </c>
      <c r="AE145" s="8">
        <f t="shared" si="4"/>
        <v>117</v>
      </c>
      <c r="AF145" s="8"/>
      <c r="AG145" s="8"/>
    </row>
    <row r="146" spans="1:33">
      <c r="A146" s="1" t="s">
        <v>398</v>
      </c>
      <c r="B146" s="1" t="s">
        <v>399</v>
      </c>
      <c r="C146" s="1" t="s">
        <v>254</v>
      </c>
      <c r="D146" s="1" t="s">
        <v>36</v>
      </c>
      <c r="E146" s="1" t="s">
        <v>255</v>
      </c>
      <c r="F146" s="1" t="s">
        <v>400</v>
      </c>
      <c r="G146" s="1" t="s">
        <v>39</v>
      </c>
      <c r="H146" s="1" t="s">
        <v>401</v>
      </c>
      <c r="I146" s="1" t="s">
        <v>258</v>
      </c>
      <c r="J146" s="1" t="s">
        <v>283</v>
      </c>
      <c r="K146" s="1" t="s">
        <v>284</v>
      </c>
      <c r="L146" s="1" t="s">
        <v>87</v>
      </c>
      <c r="M146" s="1" t="s">
        <v>136</v>
      </c>
      <c r="N146" s="8">
        <v>1</v>
      </c>
      <c r="O146" s="1" t="s">
        <v>285</v>
      </c>
      <c r="P146" s="1" t="s">
        <v>46</v>
      </c>
      <c r="Q146" s="1" t="s">
        <v>47</v>
      </c>
      <c r="R146" s="1" t="s">
        <v>48</v>
      </c>
      <c r="S146" s="1" t="s">
        <v>402</v>
      </c>
      <c r="T146" s="1" t="s">
        <v>50</v>
      </c>
      <c r="U146" s="3" t="s">
        <v>51</v>
      </c>
      <c r="V146" s="9" t="s">
        <v>403</v>
      </c>
      <c r="W146" s="9" t="s">
        <v>263</v>
      </c>
      <c r="X146" s="9"/>
      <c r="Y146" s="9"/>
      <c r="Z146" s="8">
        <v>10</v>
      </c>
      <c r="AA146" s="8">
        <v>69.7</v>
      </c>
      <c r="AB146" s="8">
        <v>10000</v>
      </c>
      <c r="AC146" s="8" t="s">
        <v>52</v>
      </c>
      <c r="AD146" s="10">
        <v>0.3</v>
      </c>
      <c r="AE146" s="8">
        <f t="shared" si="4"/>
        <v>13</v>
      </c>
      <c r="AF146" s="8"/>
      <c r="AG146" s="8"/>
    </row>
    <row r="147" spans="1:33">
      <c r="A147" s="1" t="s">
        <v>415</v>
      </c>
      <c r="B147" s="1" t="s">
        <v>416</v>
      </c>
      <c r="C147" s="1" t="s">
        <v>254</v>
      </c>
      <c r="D147" s="1" t="s">
        <v>36</v>
      </c>
      <c r="E147" s="1" t="s">
        <v>255</v>
      </c>
      <c r="F147" s="1" t="s">
        <v>417</v>
      </c>
      <c r="G147" s="1" t="s">
        <v>39</v>
      </c>
      <c r="H147" s="1" t="s">
        <v>418</v>
      </c>
      <c r="I147" s="1" t="s">
        <v>258</v>
      </c>
      <c r="J147" s="1" t="s">
        <v>283</v>
      </c>
      <c r="K147" s="1" t="s">
        <v>284</v>
      </c>
      <c r="L147" s="1" t="s">
        <v>87</v>
      </c>
      <c r="M147" s="1" t="s">
        <v>136</v>
      </c>
      <c r="N147" s="8">
        <v>1</v>
      </c>
      <c r="O147" s="1" t="s">
        <v>285</v>
      </c>
      <c r="P147" s="1" t="s">
        <v>46</v>
      </c>
      <c r="Q147" s="1" t="s">
        <v>47</v>
      </c>
      <c r="R147" s="1" t="s">
        <v>48</v>
      </c>
      <c r="S147" s="1" t="s">
        <v>402</v>
      </c>
      <c r="T147" s="1" t="s">
        <v>50</v>
      </c>
      <c r="U147" s="3" t="s">
        <v>51</v>
      </c>
      <c r="V147" s="13" t="s">
        <v>402</v>
      </c>
      <c r="W147" s="13" t="s">
        <v>263</v>
      </c>
      <c r="X147" s="9"/>
      <c r="Y147" s="9"/>
      <c r="Z147" s="8">
        <v>9</v>
      </c>
      <c r="AA147" s="8">
        <v>69.7</v>
      </c>
      <c r="AB147" s="8">
        <v>10000</v>
      </c>
      <c r="AC147" s="8" t="s">
        <v>52</v>
      </c>
      <c r="AD147" s="10">
        <v>0.3</v>
      </c>
      <c r="AE147" s="8">
        <f t="shared" si="4"/>
        <v>12</v>
      </c>
      <c r="AF147" s="8"/>
      <c r="AG147" s="8"/>
    </row>
    <row r="148" spans="1:33">
      <c r="A148" s="1" t="s">
        <v>454</v>
      </c>
      <c r="B148" s="25" t="s">
        <v>455</v>
      </c>
      <c r="C148" s="1" t="s">
        <v>111</v>
      </c>
      <c r="D148" s="1" t="s">
        <v>112</v>
      </c>
      <c r="E148" s="1" t="s">
        <v>113</v>
      </c>
      <c r="F148" s="1" t="s">
        <v>456</v>
      </c>
      <c r="G148" s="1" t="s">
        <v>39</v>
      </c>
      <c r="H148" s="1" t="s">
        <v>457</v>
      </c>
      <c r="I148" s="25" t="s">
        <v>458</v>
      </c>
      <c r="J148" s="25" t="s">
        <v>283</v>
      </c>
      <c r="K148" s="25" t="s">
        <v>284</v>
      </c>
      <c r="L148" s="1" t="s">
        <v>87</v>
      </c>
      <c r="M148" s="1" t="s">
        <v>136</v>
      </c>
      <c r="N148" s="26">
        <v>2</v>
      </c>
      <c r="O148" s="1" t="s">
        <v>285</v>
      </c>
      <c r="P148" s="1" t="s">
        <v>46</v>
      </c>
      <c r="Q148" s="25" t="s">
        <v>122</v>
      </c>
      <c r="R148" s="25" t="s">
        <v>462</v>
      </c>
      <c r="S148" s="25" t="s">
        <v>126</v>
      </c>
      <c r="T148" s="25" t="s">
        <v>50</v>
      </c>
      <c r="U148" s="25" t="s">
        <v>51</v>
      </c>
      <c r="V148" s="25" t="s">
        <v>126</v>
      </c>
      <c r="W148" s="25" t="s">
        <v>263</v>
      </c>
      <c r="X148" s="25"/>
      <c r="Y148" s="25"/>
      <c r="Z148" s="26">
        <v>1</v>
      </c>
      <c r="AA148" s="26">
        <v>69.7</v>
      </c>
      <c r="AB148" s="26">
        <v>10000</v>
      </c>
      <c r="AC148" s="26" t="s">
        <v>52</v>
      </c>
      <c r="AD148" s="27">
        <v>0.3</v>
      </c>
      <c r="AE148" s="26">
        <f t="shared" si="4"/>
        <v>3</v>
      </c>
      <c r="AF148" s="26"/>
      <c r="AG148" s="26"/>
    </row>
    <row r="149" spans="1:33">
      <c r="A149" s="1" t="s">
        <v>109</v>
      </c>
      <c r="B149" s="1" t="s">
        <v>110</v>
      </c>
      <c r="C149" s="1" t="s">
        <v>111</v>
      </c>
      <c r="D149" s="1" t="s">
        <v>112</v>
      </c>
      <c r="E149" s="1" t="s">
        <v>113</v>
      </c>
      <c r="F149" s="1" t="s">
        <v>114</v>
      </c>
      <c r="G149" s="1" t="s">
        <v>154</v>
      </c>
      <c r="H149" s="1" t="s">
        <v>115</v>
      </c>
      <c r="I149" s="1" t="s">
        <v>116</v>
      </c>
      <c r="J149" s="1" t="s">
        <v>155</v>
      </c>
      <c r="K149" s="1" t="s">
        <v>156</v>
      </c>
      <c r="L149" s="1" t="s">
        <v>87</v>
      </c>
      <c r="M149" s="1" t="s">
        <v>157</v>
      </c>
      <c r="N149" s="8">
        <v>1</v>
      </c>
      <c r="O149" s="1" t="s">
        <v>158</v>
      </c>
      <c r="P149" s="1" t="s">
        <v>46</v>
      </c>
      <c r="Q149" s="1" t="s">
        <v>47</v>
      </c>
      <c r="R149" s="1" t="s">
        <v>48</v>
      </c>
      <c r="S149" s="1" t="s">
        <v>115</v>
      </c>
      <c r="T149" s="1" t="s">
        <v>50</v>
      </c>
      <c r="U149" s="3" t="s">
        <v>51</v>
      </c>
      <c r="V149" s="1" t="s">
        <v>126</v>
      </c>
      <c r="W149" s="1" t="s">
        <v>127</v>
      </c>
      <c r="X149" s="9"/>
      <c r="Y149" s="9"/>
      <c r="Z149" s="8">
        <v>1</v>
      </c>
      <c r="AA149" s="8">
        <v>69.7</v>
      </c>
      <c r="AB149" s="8">
        <v>10000</v>
      </c>
      <c r="AC149" s="8" t="s">
        <v>52</v>
      </c>
      <c r="AD149" s="10">
        <v>0.3</v>
      </c>
      <c r="AE149" s="8">
        <f t="shared" ref="AE149:AE180" si="5">ROUNDUP(N149*Z149*(1+AD149),0)</f>
        <v>2</v>
      </c>
      <c r="AF149" s="8"/>
      <c r="AG149" s="8"/>
    </row>
    <row r="150" spans="1:33">
      <c r="A150" s="1" t="s">
        <v>252</v>
      </c>
      <c r="B150" s="1" t="s">
        <v>253</v>
      </c>
      <c r="C150" s="1" t="s">
        <v>254</v>
      </c>
      <c r="D150" s="1" t="s">
        <v>36</v>
      </c>
      <c r="E150" s="1" t="s">
        <v>255</v>
      </c>
      <c r="F150" s="1" t="s">
        <v>256</v>
      </c>
      <c r="G150" s="1" t="s">
        <v>154</v>
      </c>
      <c r="H150" s="1" t="s">
        <v>257</v>
      </c>
      <c r="I150" s="1" t="s">
        <v>258</v>
      </c>
      <c r="J150" s="1" t="s">
        <v>155</v>
      </c>
      <c r="K150" s="1" t="s">
        <v>156</v>
      </c>
      <c r="L150" s="1" t="s">
        <v>87</v>
      </c>
      <c r="M150" s="1" t="s">
        <v>157</v>
      </c>
      <c r="N150" s="8">
        <v>1</v>
      </c>
      <c r="O150" s="1" t="s">
        <v>158</v>
      </c>
      <c r="P150" s="1" t="s">
        <v>46</v>
      </c>
      <c r="Q150" s="1" t="s">
        <v>47</v>
      </c>
      <c r="R150" s="1" t="s">
        <v>48</v>
      </c>
      <c r="S150" s="1" t="s">
        <v>205</v>
      </c>
      <c r="T150" s="1" t="s">
        <v>50</v>
      </c>
      <c r="U150" s="3" t="s">
        <v>51</v>
      </c>
      <c r="V150" s="9" t="s">
        <v>205</v>
      </c>
      <c r="W150" s="9" t="s">
        <v>263</v>
      </c>
      <c r="X150" s="9"/>
      <c r="Y150" s="9"/>
      <c r="Z150" s="8">
        <v>90</v>
      </c>
      <c r="AA150" s="8">
        <v>69.7</v>
      </c>
      <c r="AB150" s="8">
        <v>10000</v>
      </c>
      <c r="AC150" s="8" t="s">
        <v>52</v>
      </c>
      <c r="AD150" s="10">
        <v>0.3</v>
      </c>
      <c r="AE150" s="8">
        <f t="shared" si="5"/>
        <v>117</v>
      </c>
      <c r="AF150" s="8"/>
      <c r="AG150" s="8"/>
    </row>
    <row r="151" spans="1:33">
      <c r="A151" s="1" t="s">
        <v>398</v>
      </c>
      <c r="B151" s="1" t="s">
        <v>399</v>
      </c>
      <c r="C151" s="1" t="s">
        <v>254</v>
      </c>
      <c r="D151" s="1" t="s">
        <v>36</v>
      </c>
      <c r="E151" s="1" t="s">
        <v>255</v>
      </c>
      <c r="F151" s="1" t="s">
        <v>400</v>
      </c>
      <c r="G151" s="1" t="s">
        <v>154</v>
      </c>
      <c r="H151" s="1" t="s">
        <v>401</v>
      </c>
      <c r="I151" s="1" t="s">
        <v>258</v>
      </c>
      <c r="J151" s="1" t="s">
        <v>155</v>
      </c>
      <c r="K151" s="1" t="s">
        <v>156</v>
      </c>
      <c r="L151" s="1" t="s">
        <v>87</v>
      </c>
      <c r="M151" s="1" t="s">
        <v>157</v>
      </c>
      <c r="N151" s="8">
        <v>1</v>
      </c>
      <c r="O151" s="1" t="s">
        <v>158</v>
      </c>
      <c r="P151" s="1" t="s">
        <v>46</v>
      </c>
      <c r="Q151" s="1" t="s">
        <v>47</v>
      </c>
      <c r="R151" s="1" t="s">
        <v>48</v>
      </c>
      <c r="S151" s="1" t="s">
        <v>402</v>
      </c>
      <c r="T151" s="1" t="s">
        <v>50</v>
      </c>
      <c r="U151" s="3" t="s">
        <v>51</v>
      </c>
      <c r="V151" s="9" t="s">
        <v>403</v>
      </c>
      <c r="W151" s="9" t="s">
        <v>263</v>
      </c>
      <c r="X151" s="9"/>
      <c r="Y151" s="9"/>
      <c r="Z151" s="8">
        <v>10</v>
      </c>
      <c r="AA151" s="8">
        <v>69.7</v>
      </c>
      <c r="AB151" s="8">
        <v>10000</v>
      </c>
      <c r="AC151" s="8" t="s">
        <v>52</v>
      </c>
      <c r="AD151" s="10">
        <v>0.3</v>
      </c>
      <c r="AE151" s="8">
        <f t="shared" si="5"/>
        <v>13</v>
      </c>
      <c r="AF151" s="8"/>
      <c r="AG151" s="8"/>
    </row>
    <row r="152" spans="1:33">
      <c r="A152" s="1" t="s">
        <v>415</v>
      </c>
      <c r="B152" s="1" t="s">
        <v>416</v>
      </c>
      <c r="C152" s="1" t="s">
        <v>254</v>
      </c>
      <c r="D152" s="1" t="s">
        <v>36</v>
      </c>
      <c r="E152" s="1" t="s">
        <v>255</v>
      </c>
      <c r="F152" s="1" t="s">
        <v>417</v>
      </c>
      <c r="G152" s="1" t="s">
        <v>154</v>
      </c>
      <c r="H152" s="1" t="s">
        <v>418</v>
      </c>
      <c r="I152" s="1" t="s">
        <v>258</v>
      </c>
      <c r="J152" s="1" t="s">
        <v>155</v>
      </c>
      <c r="K152" s="1" t="s">
        <v>156</v>
      </c>
      <c r="L152" s="1" t="s">
        <v>87</v>
      </c>
      <c r="M152" s="1" t="s">
        <v>157</v>
      </c>
      <c r="N152" s="8">
        <v>2</v>
      </c>
      <c r="O152" s="1" t="s">
        <v>158</v>
      </c>
      <c r="P152" s="1" t="s">
        <v>46</v>
      </c>
      <c r="Q152" s="1" t="s">
        <v>47</v>
      </c>
      <c r="R152" s="1" t="s">
        <v>48</v>
      </c>
      <c r="S152" s="1" t="s">
        <v>402</v>
      </c>
      <c r="T152" s="1" t="s">
        <v>50</v>
      </c>
      <c r="U152" s="3" t="s">
        <v>51</v>
      </c>
      <c r="V152" s="13" t="s">
        <v>402</v>
      </c>
      <c r="W152" s="13" t="s">
        <v>263</v>
      </c>
      <c r="X152" s="9"/>
      <c r="Y152" s="9"/>
      <c r="Z152" s="8">
        <v>9</v>
      </c>
      <c r="AA152" s="8">
        <v>69.7</v>
      </c>
      <c r="AB152" s="8">
        <v>10000</v>
      </c>
      <c r="AC152" s="8" t="s">
        <v>52</v>
      </c>
      <c r="AD152" s="10">
        <v>0.3</v>
      </c>
      <c r="AE152" s="8">
        <f t="shared" si="5"/>
        <v>24</v>
      </c>
      <c r="AF152" s="8"/>
      <c r="AG152" s="8"/>
    </row>
    <row r="153" spans="1:33">
      <c r="A153" s="1" t="s">
        <v>445</v>
      </c>
      <c r="B153" s="1" t="s">
        <v>446</v>
      </c>
      <c r="C153" s="1" t="s">
        <v>447</v>
      </c>
      <c r="D153" s="1" t="s">
        <v>112</v>
      </c>
      <c r="E153" s="1" t="s">
        <v>448</v>
      </c>
      <c r="F153" s="1" t="s">
        <v>449</v>
      </c>
      <c r="G153" s="1" t="s">
        <v>154</v>
      </c>
      <c r="H153" s="1" t="s">
        <v>450</v>
      </c>
      <c r="I153" s="1" t="s">
        <v>116</v>
      </c>
      <c r="J153" s="1" t="s">
        <v>155</v>
      </c>
      <c r="K153" s="1" t="s">
        <v>156</v>
      </c>
      <c r="L153" s="1" t="s">
        <v>87</v>
      </c>
      <c r="M153" s="1" t="s">
        <v>157</v>
      </c>
      <c r="N153" s="8">
        <v>1</v>
      </c>
      <c r="O153" s="1" t="s">
        <v>158</v>
      </c>
      <c r="P153" s="1" t="s">
        <v>46</v>
      </c>
      <c r="Q153" s="1" t="s">
        <v>47</v>
      </c>
      <c r="R153" s="1" t="s">
        <v>48</v>
      </c>
      <c r="S153" s="1" t="s">
        <v>402</v>
      </c>
      <c r="T153" s="1" t="s">
        <v>50</v>
      </c>
      <c r="U153" s="3" t="s">
        <v>51</v>
      </c>
      <c r="V153" s="1" t="s">
        <v>402</v>
      </c>
      <c r="W153" s="1" t="s">
        <v>127</v>
      </c>
      <c r="X153" s="9"/>
      <c r="Y153" s="9"/>
      <c r="Z153" s="8">
        <v>8</v>
      </c>
      <c r="AA153" s="8">
        <v>69.7</v>
      </c>
      <c r="AB153" s="8">
        <v>10000</v>
      </c>
      <c r="AC153" s="8" t="s">
        <v>52</v>
      </c>
      <c r="AD153" s="10">
        <v>0.3</v>
      </c>
      <c r="AE153" s="8">
        <f t="shared" si="5"/>
        <v>11</v>
      </c>
      <c r="AF153" s="8"/>
      <c r="AG153" s="8"/>
    </row>
    <row r="154" spans="1:33">
      <c r="A154" s="1" t="s">
        <v>109</v>
      </c>
      <c r="B154" s="1" t="s">
        <v>110</v>
      </c>
      <c r="C154" s="1" t="s">
        <v>111</v>
      </c>
      <c r="D154" s="1" t="s">
        <v>112</v>
      </c>
      <c r="E154" s="1" t="s">
        <v>113</v>
      </c>
      <c r="F154" s="1" t="s">
        <v>114</v>
      </c>
      <c r="G154" s="1" t="s">
        <v>154</v>
      </c>
      <c r="H154" s="1" t="s">
        <v>452</v>
      </c>
      <c r="I154" s="1" t="s">
        <v>116</v>
      </c>
      <c r="J154" s="1" t="s">
        <v>155</v>
      </c>
      <c r="K154" s="1" t="s">
        <v>156</v>
      </c>
      <c r="L154" s="1" t="s">
        <v>87</v>
      </c>
      <c r="M154" s="1" t="s">
        <v>157</v>
      </c>
      <c r="N154" s="8">
        <v>1</v>
      </c>
      <c r="O154" s="1" t="s">
        <v>158</v>
      </c>
      <c r="P154" s="1" t="s">
        <v>46</v>
      </c>
      <c r="Q154" s="1" t="s">
        <v>47</v>
      </c>
      <c r="R154" s="1" t="s">
        <v>48</v>
      </c>
      <c r="S154" s="1" t="s">
        <v>126</v>
      </c>
      <c r="T154" s="1" t="s">
        <v>50</v>
      </c>
      <c r="U154" s="3" t="s">
        <v>51</v>
      </c>
      <c r="V154" s="1" t="s">
        <v>126</v>
      </c>
      <c r="W154" s="1" t="s">
        <v>127</v>
      </c>
      <c r="X154" s="9"/>
      <c r="Y154" s="9"/>
      <c r="Z154" s="8">
        <v>1</v>
      </c>
      <c r="AA154" s="8">
        <v>69.7</v>
      </c>
      <c r="AB154" s="8">
        <v>10000</v>
      </c>
      <c r="AC154" s="8" t="s">
        <v>52</v>
      </c>
      <c r="AD154" s="10">
        <v>0.3</v>
      </c>
      <c r="AE154" s="8">
        <f t="shared" si="5"/>
        <v>2</v>
      </c>
      <c r="AF154" s="8"/>
      <c r="AG154" s="8"/>
    </row>
    <row r="155" spans="1:33">
      <c r="A155" s="1" t="s">
        <v>514</v>
      </c>
      <c r="B155" s="1" t="s">
        <v>515</v>
      </c>
      <c r="C155" s="1" t="s">
        <v>516</v>
      </c>
      <c r="D155" s="1" t="s">
        <v>112</v>
      </c>
      <c r="E155" s="1" t="s">
        <v>517</v>
      </c>
      <c r="F155" s="1" t="s">
        <v>518</v>
      </c>
      <c r="G155" s="1" t="s">
        <v>154</v>
      </c>
      <c r="H155" s="1" t="s">
        <v>401</v>
      </c>
      <c r="I155" s="1" t="s">
        <v>116</v>
      </c>
      <c r="J155" s="1" t="s">
        <v>155</v>
      </c>
      <c r="K155" s="1" t="s">
        <v>156</v>
      </c>
      <c r="L155" s="1" t="s">
        <v>87</v>
      </c>
      <c r="M155" s="1" t="s">
        <v>157</v>
      </c>
      <c r="N155" s="8">
        <v>1</v>
      </c>
      <c r="O155" s="1" t="s">
        <v>158</v>
      </c>
      <c r="P155" s="1" t="s">
        <v>46</v>
      </c>
      <c r="Q155" s="1" t="s">
        <v>47</v>
      </c>
      <c r="R155" s="1" t="s">
        <v>48</v>
      </c>
      <c r="S155" s="11" t="s">
        <v>205</v>
      </c>
      <c r="T155" s="11" t="s">
        <v>50</v>
      </c>
      <c r="U155" s="3" t="s">
        <v>51</v>
      </c>
      <c r="V155" s="3" t="s">
        <v>205</v>
      </c>
      <c r="W155" s="3" t="s">
        <v>127</v>
      </c>
      <c r="X155" s="9"/>
      <c r="Y155" s="9"/>
      <c r="Z155" s="8">
        <v>120</v>
      </c>
      <c r="AA155" s="8">
        <v>69.7</v>
      </c>
      <c r="AB155" s="8">
        <v>10000</v>
      </c>
      <c r="AC155" s="8" t="s">
        <v>52</v>
      </c>
      <c r="AD155" s="10">
        <v>0.3</v>
      </c>
      <c r="AE155" s="8">
        <f t="shared" si="5"/>
        <v>156</v>
      </c>
      <c r="AF155" s="8"/>
      <c r="AG155" s="8"/>
    </row>
    <row r="156" spans="1:33">
      <c r="A156" s="34" t="s">
        <v>514</v>
      </c>
      <c r="B156" s="34" t="s">
        <v>515</v>
      </c>
      <c r="C156" s="35" t="s">
        <v>516</v>
      </c>
      <c r="D156" s="35" t="s">
        <v>112</v>
      </c>
      <c r="E156" s="35" t="s">
        <v>517</v>
      </c>
      <c r="F156" s="35" t="s">
        <v>518</v>
      </c>
      <c r="G156" s="35" t="s">
        <v>154</v>
      </c>
      <c r="H156" s="35" t="s">
        <v>401</v>
      </c>
      <c r="I156" s="35" t="s">
        <v>116</v>
      </c>
      <c r="J156" s="34" t="s">
        <v>155</v>
      </c>
      <c r="K156" s="34" t="s">
        <v>156</v>
      </c>
      <c r="L156" s="34" t="s">
        <v>87</v>
      </c>
      <c r="M156" s="34" t="s">
        <v>157</v>
      </c>
      <c r="N156" s="36">
        <v>1</v>
      </c>
      <c r="O156" s="34" t="s">
        <v>153</v>
      </c>
      <c r="P156" s="34" t="s">
        <v>46</v>
      </c>
      <c r="Q156" s="34" t="s">
        <v>122</v>
      </c>
      <c r="R156" s="34" t="s">
        <v>521</v>
      </c>
      <c r="S156" s="36"/>
      <c r="T156" s="35" t="s">
        <v>50</v>
      </c>
      <c r="U156" s="35" t="s">
        <v>51</v>
      </c>
      <c r="V156" s="3" t="s">
        <v>205</v>
      </c>
      <c r="W156" s="3" t="s">
        <v>127</v>
      </c>
      <c r="X156" s="9"/>
      <c r="Y156" s="9"/>
      <c r="Z156" s="37" t="s">
        <v>522</v>
      </c>
      <c r="AA156" s="38">
        <v>69.7</v>
      </c>
      <c r="AB156" s="36">
        <v>0</v>
      </c>
      <c r="AC156" s="36" t="s">
        <v>52</v>
      </c>
      <c r="AD156" s="10">
        <v>0.3</v>
      </c>
      <c r="AE156" s="8">
        <f t="shared" si="5"/>
        <v>156</v>
      </c>
      <c r="AF156" s="36"/>
      <c r="AG156" s="37"/>
    </row>
    <row r="157" spans="1:33">
      <c r="A157" s="1" t="s">
        <v>252</v>
      </c>
      <c r="B157" s="1" t="s">
        <v>253</v>
      </c>
      <c r="C157" s="1" t="s">
        <v>254</v>
      </c>
      <c r="D157" s="1" t="s">
        <v>36</v>
      </c>
      <c r="E157" s="1" t="s">
        <v>255</v>
      </c>
      <c r="F157" s="1" t="s">
        <v>256</v>
      </c>
      <c r="G157" s="1" t="s">
        <v>39</v>
      </c>
      <c r="H157" s="1" t="s">
        <v>257</v>
      </c>
      <c r="I157" s="1" t="s">
        <v>258</v>
      </c>
      <c r="J157" s="1" t="s">
        <v>286</v>
      </c>
      <c r="K157" s="1" t="s">
        <v>287</v>
      </c>
      <c r="L157" s="1" t="s">
        <v>87</v>
      </c>
      <c r="M157" s="1" t="s">
        <v>288</v>
      </c>
      <c r="N157" s="8">
        <v>1</v>
      </c>
      <c r="O157" s="1" t="s">
        <v>289</v>
      </c>
      <c r="P157" s="1" t="s">
        <v>46</v>
      </c>
      <c r="Q157" s="1" t="s">
        <v>47</v>
      </c>
      <c r="R157" s="1" t="s">
        <v>48</v>
      </c>
      <c r="S157" s="1" t="s">
        <v>205</v>
      </c>
      <c r="T157" s="1" t="s">
        <v>50</v>
      </c>
      <c r="U157" s="3" t="s">
        <v>51</v>
      </c>
      <c r="V157" s="9" t="s">
        <v>205</v>
      </c>
      <c r="W157" s="9" t="s">
        <v>263</v>
      </c>
      <c r="X157" s="9"/>
      <c r="Y157" s="9"/>
      <c r="Z157" s="8">
        <v>90</v>
      </c>
      <c r="AA157" s="8">
        <v>36.5</v>
      </c>
      <c r="AB157" s="8">
        <v>10000</v>
      </c>
      <c r="AC157" s="8" t="s">
        <v>52</v>
      </c>
      <c r="AD157" s="10">
        <v>0.3</v>
      </c>
      <c r="AE157" s="8">
        <f t="shared" si="5"/>
        <v>117</v>
      </c>
      <c r="AF157" s="8"/>
      <c r="AG157" s="8"/>
    </row>
    <row r="158" spans="1:33">
      <c r="A158" s="1" t="s">
        <v>398</v>
      </c>
      <c r="B158" s="1" t="s">
        <v>399</v>
      </c>
      <c r="C158" s="1" t="s">
        <v>254</v>
      </c>
      <c r="D158" s="1" t="s">
        <v>36</v>
      </c>
      <c r="E158" s="1" t="s">
        <v>255</v>
      </c>
      <c r="F158" s="1" t="s">
        <v>400</v>
      </c>
      <c r="G158" s="1" t="s">
        <v>39</v>
      </c>
      <c r="H158" s="1" t="s">
        <v>401</v>
      </c>
      <c r="I158" s="1" t="s">
        <v>258</v>
      </c>
      <c r="J158" s="1" t="s">
        <v>286</v>
      </c>
      <c r="K158" s="1" t="s">
        <v>287</v>
      </c>
      <c r="L158" s="1" t="s">
        <v>87</v>
      </c>
      <c r="M158" s="1" t="s">
        <v>288</v>
      </c>
      <c r="N158" s="8">
        <v>1</v>
      </c>
      <c r="O158" s="1" t="s">
        <v>289</v>
      </c>
      <c r="P158" s="1" t="s">
        <v>46</v>
      </c>
      <c r="Q158" s="1" t="s">
        <v>47</v>
      </c>
      <c r="R158" s="1" t="s">
        <v>48</v>
      </c>
      <c r="S158" s="1" t="s">
        <v>402</v>
      </c>
      <c r="T158" s="1" t="s">
        <v>50</v>
      </c>
      <c r="U158" s="3" t="s">
        <v>51</v>
      </c>
      <c r="V158" s="9" t="s">
        <v>403</v>
      </c>
      <c r="W158" s="9" t="s">
        <v>263</v>
      </c>
      <c r="X158" s="9"/>
      <c r="Y158" s="9"/>
      <c r="Z158" s="8">
        <v>10</v>
      </c>
      <c r="AA158" s="8">
        <v>36.5</v>
      </c>
      <c r="AB158" s="8">
        <v>10000</v>
      </c>
      <c r="AC158" s="8" t="s">
        <v>52</v>
      </c>
      <c r="AD158" s="10">
        <v>0.3</v>
      </c>
      <c r="AE158" s="8">
        <f t="shared" si="5"/>
        <v>13</v>
      </c>
      <c r="AF158" s="8"/>
      <c r="AG158" s="8"/>
    </row>
    <row r="159" spans="1:33">
      <c r="A159" s="1" t="s">
        <v>252</v>
      </c>
      <c r="B159" s="1" t="s">
        <v>253</v>
      </c>
      <c r="C159" s="1" t="s">
        <v>254</v>
      </c>
      <c r="D159" s="1" t="s">
        <v>36</v>
      </c>
      <c r="E159" s="1" t="s">
        <v>255</v>
      </c>
      <c r="F159" s="1" t="s">
        <v>256</v>
      </c>
      <c r="G159" s="1" t="s">
        <v>39</v>
      </c>
      <c r="H159" s="1" t="s">
        <v>257</v>
      </c>
      <c r="I159" s="1" t="s">
        <v>258</v>
      </c>
      <c r="J159" s="1" t="s">
        <v>290</v>
      </c>
      <c r="K159" s="1" t="s">
        <v>291</v>
      </c>
      <c r="L159" s="1" t="s">
        <v>87</v>
      </c>
      <c r="M159" s="1" t="s">
        <v>169</v>
      </c>
      <c r="N159" s="8">
        <v>3</v>
      </c>
      <c r="O159" s="1" t="s">
        <v>153</v>
      </c>
      <c r="P159" s="1" t="s">
        <v>46</v>
      </c>
      <c r="Q159" s="1" t="s">
        <v>122</v>
      </c>
      <c r="R159" s="1" t="s">
        <v>267</v>
      </c>
      <c r="S159" s="1" t="s">
        <v>205</v>
      </c>
      <c r="T159" s="1" t="s">
        <v>50</v>
      </c>
      <c r="U159" s="3" t="s">
        <v>51</v>
      </c>
      <c r="V159" s="9" t="s">
        <v>205</v>
      </c>
      <c r="W159" s="9" t="s">
        <v>263</v>
      </c>
      <c r="X159" s="9"/>
      <c r="Y159" s="9"/>
      <c r="Z159" s="8">
        <v>90</v>
      </c>
      <c r="AA159" s="8">
        <v>69.7</v>
      </c>
      <c r="AB159" s="8">
        <v>10000</v>
      </c>
      <c r="AC159" s="8" t="s">
        <v>52</v>
      </c>
      <c r="AD159" s="10">
        <v>0.3</v>
      </c>
      <c r="AE159" s="8">
        <f t="shared" si="5"/>
        <v>351</v>
      </c>
      <c r="AF159" s="8"/>
      <c r="AG159" s="8"/>
    </row>
    <row r="160" spans="1:33">
      <c r="A160" s="1" t="s">
        <v>398</v>
      </c>
      <c r="B160" s="1" t="s">
        <v>399</v>
      </c>
      <c r="C160" s="1" t="s">
        <v>254</v>
      </c>
      <c r="D160" s="1" t="s">
        <v>36</v>
      </c>
      <c r="E160" s="1" t="s">
        <v>255</v>
      </c>
      <c r="F160" s="1" t="s">
        <v>400</v>
      </c>
      <c r="G160" s="1" t="s">
        <v>39</v>
      </c>
      <c r="H160" s="1" t="s">
        <v>401</v>
      </c>
      <c r="I160" s="1" t="s">
        <v>258</v>
      </c>
      <c r="J160" s="1" t="s">
        <v>290</v>
      </c>
      <c r="K160" s="1" t="s">
        <v>291</v>
      </c>
      <c r="L160" s="1" t="s">
        <v>87</v>
      </c>
      <c r="M160" s="1" t="s">
        <v>169</v>
      </c>
      <c r="N160" s="8">
        <v>3</v>
      </c>
      <c r="O160" s="1" t="s">
        <v>153</v>
      </c>
      <c r="P160" s="1" t="s">
        <v>46</v>
      </c>
      <c r="Q160" s="1" t="s">
        <v>122</v>
      </c>
      <c r="R160" s="1" t="s">
        <v>407</v>
      </c>
      <c r="S160" s="1" t="s">
        <v>402</v>
      </c>
      <c r="T160" s="1" t="s">
        <v>50</v>
      </c>
      <c r="U160" s="3" t="s">
        <v>51</v>
      </c>
      <c r="V160" s="9" t="s">
        <v>403</v>
      </c>
      <c r="W160" s="9" t="s">
        <v>263</v>
      </c>
      <c r="X160" s="9"/>
      <c r="Y160" s="9"/>
      <c r="Z160" s="8">
        <v>10</v>
      </c>
      <c r="AA160" s="8">
        <v>69.7</v>
      </c>
      <c r="AB160" s="8">
        <v>10000</v>
      </c>
      <c r="AC160" s="8" t="s">
        <v>52</v>
      </c>
      <c r="AD160" s="10">
        <v>0.3</v>
      </c>
      <c r="AE160" s="8">
        <f t="shared" si="5"/>
        <v>39</v>
      </c>
      <c r="AF160" s="8"/>
      <c r="AG160" s="8"/>
    </row>
    <row r="161" spans="1:33">
      <c r="A161" s="1" t="s">
        <v>415</v>
      </c>
      <c r="B161" s="1" t="s">
        <v>416</v>
      </c>
      <c r="C161" s="1" t="s">
        <v>254</v>
      </c>
      <c r="D161" s="1" t="s">
        <v>36</v>
      </c>
      <c r="E161" s="1" t="s">
        <v>255</v>
      </c>
      <c r="F161" s="1" t="s">
        <v>417</v>
      </c>
      <c r="G161" s="1" t="s">
        <v>39</v>
      </c>
      <c r="H161" s="1" t="s">
        <v>418</v>
      </c>
      <c r="I161" s="1" t="s">
        <v>258</v>
      </c>
      <c r="J161" s="1" t="s">
        <v>290</v>
      </c>
      <c r="K161" s="2" t="s">
        <v>291</v>
      </c>
      <c r="L161" s="1" t="s">
        <v>87</v>
      </c>
      <c r="M161" s="1" t="s">
        <v>169</v>
      </c>
      <c r="N161" s="8">
        <v>5</v>
      </c>
      <c r="O161" s="1" t="s">
        <v>153</v>
      </c>
      <c r="P161" s="1" t="s">
        <v>46</v>
      </c>
      <c r="Q161" s="1" t="s">
        <v>122</v>
      </c>
      <c r="R161" s="1" t="s">
        <v>422</v>
      </c>
      <c r="S161" s="1" t="s">
        <v>402</v>
      </c>
      <c r="T161" s="1" t="s">
        <v>50</v>
      </c>
      <c r="U161" s="3" t="s">
        <v>51</v>
      </c>
      <c r="V161" s="13" t="s">
        <v>402</v>
      </c>
      <c r="W161" s="13" t="s">
        <v>263</v>
      </c>
      <c r="X161" s="9"/>
      <c r="Y161" s="9"/>
      <c r="Z161" s="8">
        <v>9</v>
      </c>
      <c r="AA161" s="8">
        <v>69.7</v>
      </c>
      <c r="AB161" s="8">
        <v>10000</v>
      </c>
      <c r="AC161" s="8" t="s">
        <v>52</v>
      </c>
      <c r="AD161" s="10">
        <v>0.3</v>
      </c>
      <c r="AE161" s="8">
        <f t="shared" si="5"/>
        <v>59</v>
      </c>
      <c r="AF161" s="8"/>
      <c r="AG161" s="8"/>
    </row>
    <row r="162" spans="1:33">
      <c r="A162" s="1" t="s">
        <v>514</v>
      </c>
      <c r="B162" s="1" t="s">
        <v>515</v>
      </c>
      <c r="C162" s="1" t="s">
        <v>516</v>
      </c>
      <c r="D162" s="1" t="s">
        <v>112</v>
      </c>
      <c r="E162" s="1" t="s">
        <v>517</v>
      </c>
      <c r="F162" s="1" t="s">
        <v>518</v>
      </c>
      <c r="G162" s="1" t="s">
        <v>39</v>
      </c>
      <c r="H162" s="1" t="s">
        <v>401</v>
      </c>
      <c r="I162" s="1" t="s">
        <v>116</v>
      </c>
      <c r="J162" s="1" t="s">
        <v>290</v>
      </c>
      <c r="K162" s="1" t="s">
        <v>291</v>
      </c>
      <c r="L162" s="1" t="s">
        <v>87</v>
      </c>
      <c r="M162" s="1" t="s">
        <v>169</v>
      </c>
      <c r="N162" s="8">
        <v>1</v>
      </c>
      <c r="O162" s="1" t="s">
        <v>153</v>
      </c>
      <c r="P162" s="1" t="s">
        <v>46</v>
      </c>
      <c r="Q162" s="1" t="s">
        <v>122</v>
      </c>
      <c r="R162" s="1" t="s">
        <v>521</v>
      </c>
      <c r="S162" s="11" t="s">
        <v>205</v>
      </c>
      <c r="T162" s="11" t="s">
        <v>50</v>
      </c>
      <c r="U162" s="3" t="s">
        <v>51</v>
      </c>
      <c r="V162" s="3" t="s">
        <v>205</v>
      </c>
      <c r="W162" s="3" t="s">
        <v>127</v>
      </c>
      <c r="X162" s="9"/>
      <c r="Y162" s="9"/>
      <c r="Z162" s="8">
        <v>120</v>
      </c>
      <c r="AA162" s="8">
        <v>69.7</v>
      </c>
      <c r="AB162" s="8">
        <v>10000</v>
      </c>
      <c r="AC162" s="8" t="s">
        <v>52</v>
      </c>
      <c r="AD162" s="10">
        <v>0.3</v>
      </c>
      <c r="AE162" s="8">
        <f t="shared" si="5"/>
        <v>156</v>
      </c>
      <c r="AF162" s="8"/>
      <c r="AG162" s="8"/>
    </row>
    <row r="163" spans="1:33">
      <c r="A163" s="34" t="s">
        <v>514</v>
      </c>
      <c r="B163" s="34" t="s">
        <v>515</v>
      </c>
      <c r="C163" s="35" t="s">
        <v>516</v>
      </c>
      <c r="D163" s="35" t="s">
        <v>112</v>
      </c>
      <c r="E163" s="35" t="s">
        <v>517</v>
      </c>
      <c r="F163" s="35" t="s">
        <v>518</v>
      </c>
      <c r="G163" s="35" t="s">
        <v>39</v>
      </c>
      <c r="H163" s="35" t="s">
        <v>401</v>
      </c>
      <c r="I163" s="35" t="s">
        <v>116</v>
      </c>
      <c r="J163" s="34" t="s">
        <v>290</v>
      </c>
      <c r="K163" s="34" t="s">
        <v>291</v>
      </c>
      <c r="L163" s="34" t="s">
        <v>87</v>
      </c>
      <c r="M163" s="34" t="s">
        <v>169</v>
      </c>
      <c r="N163" s="36">
        <v>1</v>
      </c>
      <c r="O163" s="34" t="s">
        <v>299</v>
      </c>
      <c r="P163" s="34" t="s">
        <v>46</v>
      </c>
      <c r="Q163" s="34" t="s">
        <v>47</v>
      </c>
      <c r="R163" s="34" t="s">
        <v>48</v>
      </c>
      <c r="S163" s="36"/>
      <c r="T163" s="35" t="s">
        <v>50</v>
      </c>
      <c r="U163" s="35" t="s">
        <v>51</v>
      </c>
      <c r="V163" s="3" t="s">
        <v>205</v>
      </c>
      <c r="W163" s="3" t="s">
        <v>127</v>
      </c>
      <c r="X163" s="9"/>
      <c r="Y163" s="9"/>
      <c r="Z163" s="37" t="s">
        <v>522</v>
      </c>
      <c r="AA163" s="38">
        <v>69.7</v>
      </c>
      <c r="AB163" s="36">
        <v>0</v>
      </c>
      <c r="AC163" s="36" t="s">
        <v>52</v>
      </c>
      <c r="AD163" s="10">
        <v>0.3</v>
      </c>
      <c r="AE163" s="8">
        <f t="shared" si="5"/>
        <v>156</v>
      </c>
      <c r="AF163" s="36"/>
      <c r="AG163" s="37"/>
    </row>
    <row r="164" spans="1:33">
      <c r="A164" s="1" t="s">
        <v>252</v>
      </c>
      <c r="B164" s="1" t="s">
        <v>253</v>
      </c>
      <c r="C164" s="1" t="s">
        <v>254</v>
      </c>
      <c r="D164" s="1" t="s">
        <v>36</v>
      </c>
      <c r="E164" s="1" t="s">
        <v>255</v>
      </c>
      <c r="F164" s="1" t="s">
        <v>256</v>
      </c>
      <c r="G164" s="1" t="s">
        <v>39</v>
      </c>
      <c r="H164" s="1" t="s">
        <v>257</v>
      </c>
      <c r="I164" s="1" t="s">
        <v>258</v>
      </c>
      <c r="J164" s="1" t="s">
        <v>292</v>
      </c>
      <c r="K164" s="1" t="s">
        <v>293</v>
      </c>
      <c r="L164" s="1" t="s">
        <v>87</v>
      </c>
      <c r="M164" s="1" t="s">
        <v>294</v>
      </c>
      <c r="N164" s="8">
        <v>1</v>
      </c>
      <c r="O164" s="1" t="s">
        <v>295</v>
      </c>
      <c r="P164" s="1" t="s">
        <v>46</v>
      </c>
      <c r="Q164" s="1" t="s">
        <v>47</v>
      </c>
      <c r="R164" s="1" t="s">
        <v>48</v>
      </c>
      <c r="S164" s="1" t="s">
        <v>205</v>
      </c>
      <c r="T164" s="1" t="s">
        <v>50</v>
      </c>
      <c r="U164" s="3" t="s">
        <v>51</v>
      </c>
      <c r="V164" s="9" t="s">
        <v>205</v>
      </c>
      <c r="W164" s="9" t="s">
        <v>263</v>
      </c>
      <c r="X164" s="9"/>
      <c r="Y164" s="9"/>
      <c r="Z164" s="8">
        <v>90</v>
      </c>
      <c r="AA164" s="8">
        <v>69.7</v>
      </c>
      <c r="AB164" s="8">
        <v>10000</v>
      </c>
      <c r="AC164" s="8" t="s">
        <v>52</v>
      </c>
      <c r="AD164" s="10">
        <v>0.3</v>
      </c>
      <c r="AE164" s="8">
        <f t="shared" si="5"/>
        <v>117</v>
      </c>
      <c r="AF164" s="8"/>
      <c r="AG164" s="8"/>
    </row>
    <row r="165" spans="1:33">
      <c r="A165" s="1" t="s">
        <v>398</v>
      </c>
      <c r="B165" s="1" t="s">
        <v>399</v>
      </c>
      <c r="C165" s="1" t="s">
        <v>254</v>
      </c>
      <c r="D165" s="1" t="s">
        <v>36</v>
      </c>
      <c r="E165" s="1" t="s">
        <v>255</v>
      </c>
      <c r="F165" s="1" t="s">
        <v>400</v>
      </c>
      <c r="G165" s="1" t="s">
        <v>39</v>
      </c>
      <c r="H165" s="1" t="s">
        <v>401</v>
      </c>
      <c r="I165" s="1" t="s">
        <v>258</v>
      </c>
      <c r="J165" s="1" t="s">
        <v>292</v>
      </c>
      <c r="K165" s="1" t="s">
        <v>293</v>
      </c>
      <c r="L165" s="1" t="s">
        <v>87</v>
      </c>
      <c r="M165" s="1" t="s">
        <v>294</v>
      </c>
      <c r="N165" s="8">
        <v>1</v>
      </c>
      <c r="O165" s="1" t="s">
        <v>295</v>
      </c>
      <c r="P165" s="1" t="s">
        <v>46</v>
      </c>
      <c r="Q165" s="1" t="s">
        <v>47</v>
      </c>
      <c r="R165" s="1" t="s">
        <v>48</v>
      </c>
      <c r="S165" s="1" t="s">
        <v>402</v>
      </c>
      <c r="T165" s="1" t="s">
        <v>50</v>
      </c>
      <c r="U165" s="3" t="s">
        <v>51</v>
      </c>
      <c r="V165" s="9" t="s">
        <v>403</v>
      </c>
      <c r="W165" s="9" t="s">
        <v>263</v>
      </c>
      <c r="X165" s="9"/>
      <c r="Y165" s="9"/>
      <c r="Z165" s="8">
        <v>10</v>
      </c>
      <c r="AA165" s="8">
        <v>69.7</v>
      </c>
      <c r="AB165" s="8">
        <v>10000</v>
      </c>
      <c r="AC165" s="8" t="s">
        <v>52</v>
      </c>
      <c r="AD165" s="10">
        <v>0.3</v>
      </c>
      <c r="AE165" s="8">
        <f t="shared" si="5"/>
        <v>13</v>
      </c>
      <c r="AF165" s="8"/>
      <c r="AG165" s="8"/>
    </row>
    <row r="166" spans="1:33">
      <c r="A166" s="1" t="s">
        <v>415</v>
      </c>
      <c r="B166" s="1" t="s">
        <v>416</v>
      </c>
      <c r="C166" s="1" t="s">
        <v>254</v>
      </c>
      <c r="D166" s="1" t="s">
        <v>36</v>
      </c>
      <c r="E166" s="1" t="s">
        <v>255</v>
      </c>
      <c r="F166" s="1" t="s">
        <v>417</v>
      </c>
      <c r="G166" s="1" t="s">
        <v>39</v>
      </c>
      <c r="H166" s="1" t="s">
        <v>418</v>
      </c>
      <c r="I166" s="1" t="s">
        <v>258</v>
      </c>
      <c r="J166" s="1" t="s">
        <v>292</v>
      </c>
      <c r="K166" s="1" t="s">
        <v>293</v>
      </c>
      <c r="L166" s="1" t="s">
        <v>87</v>
      </c>
      <c r="M166" s="1" t="s">
        <v>294</v>
      </c>
      <c r="N166" s="8">
        <v>1</v>
      </c>
      <c r="O166" s="1" t="s">
        <v>295</v>
      </c>
      <c r="P166" s="1" t="s">
        <v>46</v>
      </c>
      <c r="Q166" s="1" t="s">
        <v>47</v>
      </c>
      <c r="R166" s="1" t="s">
        <v>48</v>
      </c>
      <c r="S166" s="1" t="s">
        <v>402</v>
      </c>
      <c r="T166" s="1" t="s">
        <v>50</v>
      </c>
      <c r="U166" s="3" t="s">
        <v>51</v>
      </c>
      <c r="V166" s="13" t="s">
        <v>402</v>
      </c>
      <c r="W166" s="13" t="s">
        <v>263</v>
      </c>
      <c r="X166" s="9"/>
      <c r="Y166" s="9"/>
      <c r="Z166" s="8">
        <v>9</v>
      </c>
      <c r="AA166" s="8">
        <v>69.7</v>
      </c>
      <c r="AB166" s="8">
        <v>10000</v>
      </c>
      <c r="AC166" s="8" t="s">
        <v>52</v>
      </c>
      <c r="AD166" s="10">
        <v>0.3</v>
      </c>
      <c r="AE166" s="8">
        <f t="shared" si="5"/>
        <v>12</v>
      </c>
      <c r="AF166" s="8"/>
      <c r="AG166" s="8"/>
    </row>
    <row r="167" spans="1:33">
      <c r="A167" s="25" t="s">
        <v>454</v>
      </c>
      <c r="B167" s="25" t="s">
        <v>455</v>
      </c>
      <c r="C167" s="25" t="s">
        <v>111</v>
      </c>
      <c r="D167" s="25" t="s">
        <v>112</v>
      </c>
      <c r="E167" s="25" t="s">
        <v>113</v>
      </c>
      <c r="F167" s="25" t="s">
        <v>456</v>
      </c>
      <c r="G167" s="25" t="s">
        <v>39</v>
      </c>
      <c r="H167" s="25" t="s">
        <v>457</v>
      </c>
      <c r="I167" s="25" t="s">
        <v>458</v>
      </c>
      <c r="J167" s="25" t="s">
        <v>485</v>
      </c>
      <c r="K167" s="25" t="s">
        <v>486</v>
      </c>
      <c r="L167" s="25" t="s">
        <v>87</v>
      </c>
      <c r="M167" s="25" t="s">
        <v>164</v>
      </c>
      <c r="N167" s="26">
        <v>1</v>
      </c>
      <c r="O167" s="25" t="s">
        <v>487</v>
      </c>
      <c r="P167" s="25" t="s">
        <v>46</v>
      </c>
      <c r="Q167" s="25" t="s">
        <v>47</v>
      </c>
      <c r="R167" s="25" t="s">
        <v>48</v>
      </c>
      <c r="S167" s="25" t="s">
        <v>126</v>
      </c>
      <c r="T167" s="25" t="s">
        <v>50</v>
      </c>
      <c r="U167" s="25" t="s">
        <v>51</v>
      </c>
      <c r="V167" s="25" t="s">
        <v>126</v>
      </c>
      <c r="W167" s="25" t="s">
        <v>263</v>
      </c>
      <c r="X167" s="25"/>
      <c r="Y167" s="25"/>
      <c r="Z167" s="26">
        <v>1</v>
      </c>
      <c r="AA167" s="26">
        <v>7.5</v>
      </c>
      <c r="AB167" s="26">
        <v>10000</v>
      </c>
      <c r="AC167" s="26" t="s">
        <v>52</v>
      </c>
      <c r="AD167" s="27">
        <v>0.3</v>
      </c>
      <c r="AE167" s="26">
        <f t="shared" si="5"/>
        <v>2</v>
      </c>
      <c r="AF167" s="26"/>
      <c r="AG167" s="26"/>
    </row>
    <row r="168" spans="1:33">
      <c r="A168" s="1" t="s">
        <v>252</v>
      </c>
      <c r="B168" s="1" t="s">
        <v>253</v>
      </c>
      <c r="C168" s="1" t="s">
        <v>254</v>
      </c>
      <c r="D168" s="1" t="s">
        <v>36</v>
      </c>
      <c r="E168" s="1" t="s">
        <v>255</v>
      </c>
      <c r="F168" s="1" t="s">
        <v>256</v>
      </c>
      <c r="G168" s="1" t="s">
        <v>39</v>
      </c>
      <c r="H168" s="1" t="s">
        <v>257</v>
      </c>
      <c r="I168" s="1" t="s">
        <v>258</v>
      </c>
      <c r="J168" s="1" t="s">
        <v>296</v>
      </c>
      <c r="K168" s="1" t="s">
        <v>297</v>
      </c>
      <c r="L168" s="1" t="s">
        <v>87</v>
      </c>
      <c r="M168" s="1" t="s">
        <v>298</v>
      </c>
      <c r="N168" s="8">
        <v>1</v>
      </c>
      <c r="O168" s="1" t="s">
        <v>299</v>
      </c>
      <c r="P168" s="1" t="s">
        <v>46</v>
      </c>
      <c r="Q168" s="1" t="s">
        <v>122</v>
      </c>
      <c r="R168" s="1" t="s">
        <v>267</v>
      </c>
      <c r="S168" s="1" t="s">
        <v>205</v>
      </c>
      <c r="T168" s="1" t="s">
        <v>50</v>
      </c>
      <c r="U168" s="3" t="s">
        <v>51</v>
      </c>
      <c r="V168" s="9" t="s">
        <v>205</v>
      </c>
      <c r="W168" s="9" t="s">
        <v>263</v>
      </c>
      <c r="X168" s="9"/>
      <c r="Y168" s="9"/>
      <c r="Z168" s="8">
        <v>90</v>
      </c>
      <c r="AA168" s="8">
        <v>36.5</v>
      </c>
      <c r="AB168" s="8">
        <v>10000</v>
      </c>
      <c r="AC168" s="8" t="s">
        <v>52</v>
      </c>
      <c r="AD168" s="10">
        <v>0.3</v>
      </c>
      <c r="AE168" s="8">
        <f t="shared" si="5"/>
        <v>117</v>
      </c>
      <c r="AF168" s="8"/>
      <c r="AG168" s="8"/>
    </row>
    <row r="169" spans="1:33">
      <c r="A169" s="1" t="s">
        <v>252</v>
      </c>
      <c r="B169" s="1" t="s">
        <v>253</v>
      </c>
      <c r="C169" s="1" t="s">
        <v>254</v>
      </c>
      <c r="D169" s="1" t="s">
        <v>36</v>
      </c>
      <c r="E169" s="1" t="s">
        <v>255</v>
      </c>
      <c r="F169" s="1" t="s">
        <v>256</v>
      </c>
      <c r="G169" s="1" t="s">
        <v>39</v>
      </c>
      <c r="H169" s="1" t="s">
        <v>257</v>
      </c>
      <c r="I169" s="1" t="s">
        <v>258</v>
      </c>
      <c r="J169" s="1" t="s">
        <v>296</v>
      </c>
      <c r="K169" s="1" t="s">
        <v>297</v>
      </c>
      <c r="L169" s="1" t="s">
        <v>87</v>
      </c>
      <c r="M169" s="1" t="s">
        <v>298</v>
      </c>
      <c r="N169" s="8">
        <v>1</v>
      </c>
      <c r="O169" s="1" t="s">
        <v>299</v>
      </c>
      <c r="P169" s="1" t="s">
        <v>46</v>
      </c>
      <c r="Q169" s="1" t="s">
        <v>47</v>
      </c>
      <c r="R169" s="1" t="s">
        <v>48</v>
      </c>
      <c r="S169" s="1" t="s">
        <v>205</v>
      </c>
      <c r="T169" s="1" t="s">
        <v>50</v>
      </c>
      <c r="U169" s="3" t="s">
        <v>51</v>
      </c>
      <c r="V169" s="9" t="s">
        <v>205</v>
      </c>
      <c r="W169" s="9" t="s">
        <v>263</v>
      </c>
      <c r="X169" s="9"/>
      <c r="Y169" s="9"/>
      <c r="Z169" s="8">
        <v>90</v>
      </c>
      <c r="AA169" s="8">
        <v>36.5</v>
      </c>
      <c r="AB169" s="8">
        <v>10000</v>
      </c>
      <c r="AC169" s="8" t="s">
        <v>52</v>
      </c>
      <c r="AD169" s="10">
        <v>0.3</v>
      </c>
      <c r="AE169" s="8">
        <f t="shared" si="5"/>
        <v>117</v>
      </c>
      <c r="AF169" s="8"/>
      <c r="AG169" s="8"/>
    </row>
    <row r="170" spans="1:33">
      <c r="A170" s="1" t="s">
        <v>398</v>
      </c>
      <c r="B170" s="1" t="s">
        <v>399</v>
      </c>
      <c r="C170" s="1" t="s">
        <v>254</v>
      </c>
      <c r="D170" s="1" t="s">
        <v>36</v>
      </c>
      <c r="E170" s="1" t="s">
        <v>255</v>
      </c>
      <c r="F170" s="1" t="s">
        <v>400</v>
      </c>
      <c r="G170" s="1" t="s">
        <v>39</v>
      </c>
      <c r="H170" s="1" t="s">
        <v>401</v>
      </c>
      <c r="I170" s="1" t="s">
        <v>258</v>
      </c>
      <c r="J170" s="1" t="s">
        <v>296</v>
      </c>
      <c r="K170" s="1" t="s">
        <v>297</v>
      </c>
      <c r="L170" s="1" t="s">
        <v>87</v>
      </c>
      <c r="M170" s="1" t="s">
        <v>298</v>
      </c>
      <c r="N170" s="8">
        <v>1</v>
      </c>
      <c r="O170" s="1" t="s">
        <v>299</v>
      </c>
      <c r="P170" s="1" t="s">
        <v>46</v>
      </c>
      <c r="Q170" s="1" t="s">
        <v>47</v>
      </c>
      <c r="R170" s="1" t="s">
        <v>48</v>
      </c>
      <c r="S170" s="1" t="s">
        <v>402</v>
      </c>
      <c r="T170" s="1" t="s">
        <v>50</v>
      </c>
      <c r="U170" s="3" t="s">
        <v>51</v>
      </c>
      <c r="V170" s="9" t="s">
        <v>403</v>
      </c>
      <c r="W170" s="9" t="s">
        <v>263</v>
      </c>
      <c r="X170" s="9"/>
      <c r="Y170" s="9"/>
      <c r="Z170" s="8">
        <v>10</v>
      </c>
      <c r="AA170" s="8">
        <v>36.5</v>
      </c>
      <c r="AB170" s="8">
        <v>10000</v>
      </c>
      <c r="AC170" s="8" t="s">
        <v>52</v>
      </c>
      <c r="AD170" s="10">
        <v>0.3</v>
      </c>
      <c r="AE170" s="8">
        <f t="shared" si="5"/>
        <v>13</v>
      </c>
      <c r="AF170" s="8"/>
      <c r="AG170" s="8"/>
    </row>
    <row r="171" spans="1:33">
      <c r="A171" s="1" t="s">
        <v>398</v>
      </c>
      <c r="B171" s="1" t="s">
        <v>399</v>
      </c>
      <c r="C171" s="1" t="s">
        <v>254</v>
      </c>
      <c r="D171" s="1" t="s">
        <v>36</v>
      </c>
      <c r="E171" s="1" t="s">
        <v>255</v>
      </c>
      <c r="F171" s="1" t="s">
        <v>400</v>
      </c>
      <c r="G171" s="1" t="s">
        <v>39</v>
      </c>
      <c r="H171" s="1" t="s">
        <v>401</v>
      </c>
      <c r="I171" s="1" t="s">
        <v>258</v>
      </c>
      <c r="J171" s="1" t="s">
        <v>296</v>
      </c>
      <c r="K171" s="1" t="s">
        <v>297</v>
      </c>
      <c r="L171" s="1" t="s">
        <v>87</v>
      </c>
      <c r="M171" s="1" t="s">
        <v>298</v>
      </c>
      <c r="N171" s="8">
        <v>1</v>
      </c>
      <c r="O171" s="1" t="s">
        <v>299</v>
      </c>
      <c r="P171" s="1" t="s">
        <v>46</v>
      </c>
      <c r="Q171" s="1" t="s">
        <v>122</v>
      </c>
      <c r="R171" s="1" t="s">
        <v>407</v>
      </c>
      <c r="S171" s="1" t="s">
        <v>402</v>
      </c>
      <c r="T171" s="1" t="s">
        <v>50</v>
      </c>
      <c r="U171" s="3" t="s">
        <v>51</v>
      </c>
      <c r="V171" s="9" t="s">
        <v>403</v>
      </c>
      <c r="W171" s="9" t="s">
        <v>263</v>
      </c>
      <c r="X171" s="9"/>
      <c r="Y171" s="9"/>
      <c r="Z171" s="8">
        <v>10</v>
      </c>
      <c r="AA171" s="8">
        <v>36.5</v>
      </c>
      <c r="AB171" s="8">
        <v>10000</v>
      </c>
      <c r="AC171" s="8" t="s">
        <v>52</v>
      </c>
      <c r="AD171" s="10">
        <v>0.3</v>
      </c>
      <c r="AE171" s="8">
        <f t="shared" si="5"/>
        <v>13</v>
      </c>
      <c r="AF171" s="8"/>
      <c r="AG171" s="8"/>
    </row>
    <row r="172" spans="1:33">
      <c r="A172" s="1" t="s">
        <v>415</v>
      </c>
      <c r="B172" s="1" t="s">
        <v>416</v>
      </c>
      <c r="C172" s="1" t="s">
        <v>254</v>
      </c>
      <c r="D172" s="1" t="s">
        <v>36</v>
      </c>
      <c r="E172" s="1" t="s">
        <v>255</v>
      </c>
      <c r="F172" s="1" t="s">
        <v>417</v>
      </c>
      <c r="G172" s="1" t="s">
        <v>39</v>
      </c>
      <c r="H172" s="1" t="s">
        <v>418</v>
      </c>
      <c r="I172" s="1" t="s">
        <v>258</v>
      </c>
      <c r="J172" s="1" t="s">
        <v>296</v>
      </c>
      <c r="K172" s="1" t="s">
        <v>297</v>
      </c>
      <c r="L172" s="1" t="s">
        <v>87</v>
      </c>
      <c r="M172" s="1" t="s">
        <v>298</v>
      </c>
      <c r="N172" s="8">
        <v>1</v>
      </c>
      <c r="O172" s="1" t="s">
        <v>299</v>
      </c>
      <c r="P172" s="1" t="s">
        <v>46</v>
      </c>
      <c r="Q172" s="1" t="s">
        <v>47</v>
      </c>
      <c r="R172" s="1" t="s">
        <v>48</v>
      </c>
      <c r="S172" s="1" t="s">
        <v>402</v>
      </c>
      <c r="T172" s="1" t="s">
        <v>50</v>
      </c>
      <c r="U172" s="3" t="s">
        <v>51</v>
      </c>
      <c r="V172" s="13" t="s">
        <v>402</v>
      </c>
      <c r="W172" s="13" t="s">
        <v>263</v>
      </c>
      <c r="X172" s="9"/>
      <c r="Y172" s="9"/>
      <c r="Z172" s="8">
        <v>9</v>
      </c>
      <c r="AA172" s="8">
        <v>36.5</v>
      </c>
      <c r="AB172" s="8">
        <v>10000</v>
      </c>
      <c r="AC172" s="8" t="s">
        <v>52</v>
      </c>
      <c r="AD172" s="10">
        <v>0.3</v>
      </c>
      <c r="AE172" s="8">
        <f t="shared" si="5"/>
        <v>12</v>
      </c>
      <c r="AF172" s="8"/>
      <c r="AG172" s="8"/>
    </row>
    <row r="173" spans="1:33">
      <c r="A173" s="1" t="s">
        <v>454</v>
      </c>
      <c r="B173" s="25" t="s">
        <v>455</v>
      </c>
      <c r="C173" s="1" t="s">
        <v>111</v>
      </c>
      <c r="D173" s="1" t="s">
        <v>112</v>
      </c>
      <c r="E173" s="1" t="s">
        <v>113</v>
      </c>
      <c r="F173" s="1" t="s">
        <v>456</v>
      </c>
      <c r="G173" s="1" t="s">
        <v>39</v>
      </c>
      <c r="H173" s="1" t="s">
        <v>457</v>
      </c>
      <c r="I173" s="25" t="s">
        <v>458</v>
      </c>
      <c r="J173" s="25" t="s">
        <v>296</v>
      </c>
      <c r="K173" s="25" t="s">
        <v>297</v>
      </c>
      <c r="L173" s="1" t="s">
        <v>87</v>
      </c>
      <c r="M173" s="1" t="s">
        <v>298</v>
      </c>
      <c r="N173" s="26">
        <v>1</v>
      </c>
      <c r="O173" s="1" t="s">
        <v>299</v>
      </c>
      <c r="P173" s="1" t="s">
        <v>46</v>
      </c>
      <c r="Q173" s="25" t="s">
        <v>47</v>
      </c>
      <c r="R173" s="25" t="s">
        <v>48</v>
      </c>
      <c r="S173" s="25" t="s">
        <v>126</v>
      </c>
      <c r="T173" s="25" t="s">
        <v>50</v>
      </c>
      <c r="U173" s="25" t="s">
        <v>51</v>
      </c>
      <c r="V173" s="25" t="s">
        <v>126</v>
      </c>
      <c r="W173" s="25" t="s">
        <v>263</v>
      </c>
      <c r="X173" s="25"/>
      <c r="Y173" s="25"/>
      <c r="Z173" s="26">
        <v>1</v>
      </c>
      <c r="AA173" s="26">
        <v>36.5</v>
      </c>
      <c r="AB173" s="26">
        <v>10000</v>
      </c>
      <c r="AC173" s="26" t="s">
        <v>52</v>
      </c>
      <c r="AD173" s="27">
        <v>0.3</v>
      </c>
      <c r="AE173" s="26">
        <f t="shared" si="5"/>
        <v>2</v>
      </c>
      <c r="AF173" s="26"/>
      <c r="AG173" s="26"/>
    </row>
    <row r="174" spans="1:33">
      <c r="A174" s="1" t="s">
        <v>514</v>
      </c>
      <c r="B174" s="1" t="s">
        <v>515</v>
      </c>
      <c r="C174" s="1" t="s">
        <v>516</v>
      </c>
      <c r="D174" s="1" t="s">
        <v>112</v>
      </c>
      <c r="E174" s="1" t="s">
        <v>517</v>
      </c>
      <c r="F174" s="1" t="s">
        <v>518</v>
      </c>
      <c r="G174" s="1" t="s">
        <v>39</v>
      </c>
      <c r="H174" s="1" t="s">
        <v>401</v>
      </c>
      <c r="I174" s="1" t="s">
        <v>116</v>
      </c>
      <c r="J174" s="1" t="s">
        <v>296</v>
      </c>
      <c r="K174" s="1" t="s">
        <v>297</v>
      </c>
      <c r="L174" s="1" t="s">
        <v>87</v>
      </c>
      <c r="M174" s="1" t="s">
        <v>298</v>
      </c>
      <c r="N174" s="8">
        <v>1</v>
      </c>
      <c r="O174" s="1" t="s">
        <v>299</v>
      </c>
      <c r="P174" s="1" t="s">
        <v>46</v>
      </c>
      <c r="Q174" s="1" t="s">
        <v>47</v>
      </c>
      <c r="R174" s="1" t="s">
        <v>48</v>
      </c>
      <c r="S174" s="11" t="s">
        <v>205</v>
      </c>
      <c r="T174" s="11" t="s">
        <v>50</v>
      </c>
      <c r="U174" s="3" t="s">
        <v>51</v>
      </c>
      <c r="V174" s="3" t="s">
        <v>205</v>
      </c>
      <c r="W174" s="3" t="s">
        <v>127</v>
      </c>
      <c r="X174" s="9"/>
      <c r="Y174" s="9"/>
      <c r="Z174" s="8">
        <v>120</v>
      </c>
      <c r="AA174" s="8">
        <v>36.5</v>
      </c>
      <c r="AB174" s="8">
        <v>10000</v>
      </c>
      <c r="AC174" s="8" t="s">
        <v>52</v>
      </c>
      <c r="AD174" s="10">
        <v>0.3</v>
      </c>
      <c r="AE174" s="8">
        <f t="shared" si="5"/>
        <v>156</v>
      </c>
      <c r="AF174" s="8"/>
      <c r="AG174" s="8"/>
    </row>
    <row r="175" spans="1:33">
      <c r="A175" s="34" t="s">
        <v>514</v>
      </c>
      <c r="B175" s="34" t="s">
        <v>515</v>
      </c>
      <c r="C175" s="35" t="s">
        <v>516</v>
      </c>
      <c r="D175" s="35" t="s">
        <v>112</v>
      </c>
      <c r="E175" s="35" t="s">
        <v>517</v>
      </c>
      <c r="F175" s="35" t="s">
        <v>518</v>
      </c>
      <c r="G175" s="35" t="s">
        <v>39</v>
      </c>
      <c r="H175" s="35" t="s">
        <v>401</v>
      </c>
      <c r="I175" s="35" t="s">
        <v>116</v>
      </c>
      <c r="J175" s="34" t="s">
        <v>296</v>
      </c>
      <c r="K175" s="34" t="s">
        <v>297</v>
      </c>
      <c r="L175" s="34" t="s">
        <v>87</v>
      </c>
      <c r="M175" s="34" t="s">
        <v>298</v>
      </c>
      <c r="N175" s="36">
        <v>1</v>
      </c>
      <c r="O175" s="34" t="s">
        <v>302</v>
      </c>
      <c r="P175" s="34" t="s">
        <v>46</v>
      </c>
      <c r="Q175" s="34" t="s">
        <v>47</v>
      </c>
      <c r="R175" s="34" t="s">
        <v>48</v>
      </c>
      <c r="S175" s="36"/>
      <c r="T175" s="35" t="s">
        <v>50</v>
      </c>
      <c r="U175" s="35" t="s">
        <v>51</v>
      </c>
      <c r="V175" s="3" t="s">
        <v>205</v>
      </c>
      <c r="W175" s="3" t="s">
        <v>127</v>
      </c>
      <c r="X175" s="9"/>
      <c r="Y175" s="9"/>
      <c r="Z175" s="37" t="s">
        <v>522</v>
      </c>
      <c r="AA175" s="38">
        <v>36.5</v>
      </c>
      <c r="AB175" s="36">
        <v>0</v>
      </c>
      <c r="AC175" s="36" t="s">
        <v>52</v>
      </c>
      <c r="AD175" s="10">
        <v>0.3</v>
      </c>
      <c r="AE175" s="8">
        <f t="shared" si="5"/>
        <v>156</v>
      </c>
      <c r="AF175" s="36"/>
      <c r="AG175" s="37"/>
    </row>
    <row r="176" spans="1:33">
      <c r="A176" s="1" t="s">
        <v>252</v>
      </c>
      <c r="B176" s="1" t="s">
        <v>253</v>
      </c>
      <c r="C176" s="1" t="s">
        <v>254</v>
      </c>
      <c r="D176" s="1" t="s">
        <v>36</v>
      </c>
      <c r="E176" s="1" t="s">
        <v>255</v>
      </c>
      <c r="F176" s="1" t="s">
        <v>256</v>
      </c>
      <c r="G176" s="1" t="s">
        <v>39</v>
      </c>
      <c r="H176" s="1" t="s">
        <v>257</v>
      </c>
      <c r="I176" s="1" t="s">
        <v>258</v>
      </c>
      <c r="J176" s="1" t="s">
        <v>300</v>
      </c>
      <c r="K176" s="1" t="s">
        <v>301</v>
      </c>
      <c r="L176" s="1" t="s">
        <v>87</v>
      </c>
      <c r="M176" s="1" t="s">
        <v>152</v>
      </c>
      <c r="N176" s="8">
        <v>1</v>
      </c>
      <c r="O176" s="1" t="s">
        <v>302</v>
      </c>
      <c r="P176" s="1" t="s">
        <v>46</v>
      </c>
      <c r="Q176" s="1" t="s">
        <v>47</v>
      </c>
      <c r="R176" s="1" t="s">
        <v>48</v>
      </c>
      <c r="S176" s="1" t="s">
        <v>205</v>
      </c>
      <c r="T176" s="1" t="s">
        <v>50</v>
      </c>
      <c r="U176" s="3" t="s">
        <v>51</v>
      </c>
      <c r="V176" s="9" t="s">
        <v>205</v>
      </c>
      <c r="W176" s="9" t="s">
        <v>263</v>
      </c>
      <c r="X176" s="9"/>
      <c r="Y176" s="9"/>
      <c r="Z176" s="8">
        <v>90</v>
      </c>
      <c r="AA176" s="8">
        <v>69.7</v>
      </c>
      <c r="AB176" s="8">
        <v>10000</v>
      </c>
      <c r="AC176" s="8" t="s">
        <v>52</v>
      </c>
      <c r="AD176" s="10">
        <v>0.3</v>
      </c>
      <c r="AE176" s="8">
        <f t="shared" si="5"/>
        <v>117</v>
      </c>
      <c r="AF176" s="8"/>
      <c r="AG176" s="8"/>
    </row>
    <row r="177" spans="1:33">
      <c r="A177" s="1" t="s">
        <v>252</v>
      </c>
      <c r="B177" s="1" t="s">
        <v>253</v>
      </c>
      <c r="C177" s="1" t="s">
        <v>254</v>
      </c>
      <c r="D177" s="1" t="s">
        <v>36</v>
      </c>
      <c r="E177" s="1" t="s">
        <v>255</v>
      </c>
      <c r="F177" s="1" t="s">
        <v>256</v>
      </c>
      <c r="G177" s="1" t="s">
        <v>39</v>
      </c>
      <c r="H177" s="1" t="s">
        <v>257</v>
      </c>
      <c r="I177" s="1" t="s">
        <v>258</v>
      </c>
      <c r="J177" s="1" t="s">
        <v>300</v>
      </c>
      <c r="K177" s="1" t="s">
        <v>301</v>
      </c>
      <c r="L177" s="1" t="s">
        <v>87</v>
      </c>
      <c r="M177" s="1" t="s">
        <v>152</v>
      </c>
      <c r="N177" s="8">
        <v>1</v>
      </c>
      <c r="O177" s="1" t="s">
        <v>302</v>
      </c>
      <c r="P177" s="1" t="s">
        <v>46</v>
      </c>
      <c r="Q177" s="1" t="s">
        <v>122</v>
      </c>
      <c r="R177" s="1" t="s">
        <v>267</v>
      </c>
      <c r="S177" s="1" t="s">
        <v>205</v>
      </c>
      <c r="T177" s="1" t="s">
        <v>50</v>
      </c>
      <c r="U177" s="3" t="s">
        <v>51</v>
      </c>
      <c r="V177" s="9" t="s">
        <v>205</v>
      </c>
      <c r="W177" s="9" t="s">
        <v>263</v>
      </c>
      <c r="X177" s="9"/>
      <c r="Y177" s="9"/>
      <c r="Z177" s="8">
        <v>90</v>
      </c>
      <c r="AA177" s="8">
        <v>69.7</v>
      </c>
      <c r="AB177" s="8">
        <v>10000</v>
      </c>
      <c r="AC177" s="8" t="s">
        <v>52</v>
      </c>
      <c r="AD177" s="10">
        <v>0.3</v>
      </c>
      <c r="AE177" s="8">
        <f t="shared" si="5"/>
        <v>117</v>
      </c>
      <c r="AF177" s="8"/>
      <c r="AG177" s="8"/>
    </row>
    <row r="178" spans="1:33">
      <c r="A178" s="1" t="s">
        <v>398</v>
      </c>
      <c r="B178" s="1" t="s">
        <v>399</v>
      </c>
      <c r="C178" s="1" t="s">
        <v>254</v>
      </c>
      <c r="D178" s="1" t="s">
        <v>36</v>
      </c>
      <c r="E178" s="1" t="s">
        <v>255</v>
      </c>
      <c r="F178" s="1" t="s">
        <v>400</v>
      </c>
      <c r="G178" s="1" t="s">
        <v>39</v>
      </c>
      <c r="H178" s="1" t="s">
        <v>401</v>
      </c>
      <c r="I178" s="1" t="s">
        <v>258</v>
      </c>
      <c r="J178" s="1" t="s">
        <v>300</v>
      </c>
      <c r="K178" s="1" t="s">
        <v>301</v>
      </c>
      <c r="L178" s="1" t="s">
        <v>87</v>
      </c>
      <c r="M178" s="1" t="s">
        <v>152</v>
      </c>
      <c r="N178" s="8">
        <v>1</v>
      </c>
      <c r="O178" s="1" t="s">
        <v>302</v>
      </c>
      <c r="P178" s="1" t="s">
        <v>46</v>
      </c>
      <c r="Q178" s="1" t="s">
        <v>122</v>
      </c>
      <c r="R178" s="1" t="s">
        <v>407</v>
      </c>
      <c r="S178" s="1" t="s">
        <v>402</v>
      </c>
      <c r="T178" s="1" t="s">
        <v>50</v>
      </c>
      <c r="U178" s="3" t="s">
        <v>51</v>
      </c>
      <c r="V178" s="9" t="s">
        <v>403</v>
      </c>
      <c r="W178" s="9" t="s">
        <v>263</v>
      </c>
      <c r="X178" s="9"/>
      <c r="Y178" s="9"/>
      <c r="Z178" s="8">
        <v>10</v>
      </c>
      <c r="AA178" s="8">
        <v>69.7</v>
      </c>
      <c r="AB178" s="8">
        <v>10000</v>
      </c>
      <c r="AC178" s="8" t="s">
        <v>52</v>
      </c>
      <c r="AD178" s="10">
        <v>0.3</v>
      </c>
      <c r="AE178" s="8">
        <f t="shared" si="5"/>
        <v>13</v>
      </c>
      <c r="AF178" s="8"/>
      <c r="AG178" s="8"/>
    </row>
    <row r="179" spans="1:33">
      <c r="A179" s="1" t="s">
        <v>398</v>
      </c>
      <c r="B179" s="1" t="s">
        <v>399</v>
      </c>
      <c r="C179" s="1" t="s">
        <v>254</v>
      </c>
      <c r="D179" s="1" t="s">
        <v>36</v>
      </c>
      <c r="E179" s="1" t="s">
        <v>255</v>
      </c>
      <c r="F179" s="1" t="s">
        <v>400</v>
      </c>
      <c r="G179" s="1" t="s">
        <v>39</v>
      </c>
      <c r="H179" s="1" t="s">
        <v>401</v>
      </c>
      <c r="I179" s="1" t="s">
        <v>258</v>
      </c>
      <c r="J179" s="1" t="s">
        <v>300</v>
      </c>
      <c r="K179" s="1" t="s">
        <v>301</v>
      </c>
      <c r="L179" s="1" t="s">
        <v>87</v>
      </c>
      <c r="M179" s="1" t="s">
        <v>152</v>
      </c>
      <c r="N179" s="8">
        <v>1</v>
      </c>
      <c r="O179" s="1" t="s">
        <v>302</v>
      </c>
      <c r="P179" s="1" t="s">
        <v>46</v>
      </c>
      <c r="Q179" s="1" t="s">
        <v>47</v>
      </c>
      <c r="R179" s="1" t="s">
        <v>48</v>
      </c>
      <c r="S179" s="1" t="s">
        <v>402</v>
      </c>
      <c r="T179" s="1" t="s">
        <v>50</v>
      </c>
      <c r="U179" s="3" t="s">
        <v>51</v>
      </c>
      <c r="V179" s="9" t="s">
        <v>403</v>
      </c>
      <c r="W179" s="9" t="s">
        <v>263</v>
      </c>
      <c r="X179" s="9"/>
      <c r="Y179" s="9"/>
      <c r="Z179" s="8">
        <v>10</v>
      </c>
      <c r="AA179" s="8">
        <v>69.7</v>
      </c>
      <c r="AB179" s="8">
        <v>10000</v>
      </c>
      <c r="AC179" s="8" t="s">
        <v>52</v>
      </c>
      <c r="AD179" s="10">
        <v>0.3</v>
      </c>
      <c r="AE179" s="8">
        <f t="shared" si="5"/>
        <v>13</v>
      </c>
      <c r="AF179" s="8"/>
      <c r="AG179" s="8"/>
    </row>
    <row r="180" spans="1:33">
      <c r="A180" s="1" t="s">
        <v>415</v>
      </c>
      <c r="B180" s="1" t="s">
        <v>416</v>
      </c>
      <c r="C180" s="1" t="s">
        <v>254</v>
      </c>
      <c r="D180" s="1" t="s">
        <v>36</v>
      </c>
      <c r="E180" s="1" t="s">
        <v>255</v>
      </c>
      <c r="F180" s="1" t="s">
        <v>417</v>
      </c>
      <c r="G180" s="1" t="s">
        <v>39</v>
      </c>
      <c r="H180" s="1" t="s">
        <v>418</v>
      </c>
      <c r="I180" s="1" t="s">
        <v>258</v>
      </c>
      <c r="J180" s="1" t="s">
        <v>300</v>
      </c>
      <c r="K180" s="1" t="s">
        <v>301</v>
      </c>
      <c r="L180" s="1" t="s">
        <v>87</v>
      </c>
      <c r="M180" s="1" t="s">
        <v>152</v>
      </c>
      <c r="N180" s="8">
        <v>1</v>
      </c>
      <c r="O180" s="1" t="s">
        <v>302</v>
      </c>
      <c r="P180" s="1" t="s">
        <v>46</v>
      </c>
      <c r="Q180" s="1" t="s">
        <v>47</v>
      </c>
      <c r="R180" s="1" t="s">
        <v>48</v>
      </c>
      <c r="S180" s="1" t="s">
        <v>402</v>
      </c>
      <c r="T180" s="1" t="s">
        <v>50</v>
      </c>
      <c r="U180" s="3" t="s">
        <v>51</v>
      </c>
      <c r="V180" s="13" t="s">
        <v>402</v>
      </c>
      <c r="W180" s="13" t="s">
        <v>263</v>
      </c>
      <c r="X180" s="9"/>
      <c r="Y180" s="9"/>
      <c r="Z180" s="8">
        <v>9</v>
      </c>
      <c r="AA180" s="8">
        <v>69.7</v>
      </c>
      <c r="AB180" s="8">
        <v>10000</v>
      </c>
      <c r="AC180" s="8" t="s">
        <v>52</v>
      </c>
      <c r="AD180" s="10">
        <v>0.3</v>
      </c>
      <c r="AE180" s="8">
        <f t="shared" si="5"/>
        <v>12</v>
      </c>
      <c r="AF180" s="8"/>
      <c r="AG180" s="8"/>
    </row>
    <row r="181" spans="1:33">
      <c r="A181" s="1" t="s">
        <v>514</v>
      </c>
      <c r="B181" s="1" t="s">
        <v>515</v>
      </c>
      <c r="C181" s="1" t="s">
        <v>516</v>
      </c>
      <c r="D181" s="1" t="s">
        <v>112</v>
      </c>
      <c r="E181" s="1" t="s">
        <v>517</v>
      </c>
      <c r="F181" s="1" t="s">
        <v>518</v>
      </c>
      <c r="G181" s="1" t="s">
        <v>39</v>
      </c>
      <c r="H181" s="1" t="s">
        <v>401</v>
      </c>
      <c r="I181" s="1" t="s">
        <v>116</v>
      </c>
      <c r="J181" s="1" t="s">
        <v>300</v>
      </c>
      <c r="K181" s="1" t="s">
        <v>301</v>
      </c>
      <c r="L181" s="1" t="s">
        <v>87</v>
      </c>
      <c r="M181" s="1" t="s">
        <v>152</v>
      </c>
      <c r="N181" s="8">
        <v>1</v>
      </c>
      <c r="O181" s="1" t="s">
        <v>302</v>
      </c>
      <c r="P181" s="1" t="s">
        <v>46</v>
      </c>
      <c r="Q181" s="1" t="s">
        <v>47</v>
      </c>
      <c r="R181" s="1" t="s">
        <v>48</v>
      </c>
      <c r="S181" s="11" t="s">
        <v>205</v>
      </c>
      <c r="T181" s="11" t="s">
        <v>50</v>
      </c>
      <c r="U181" s="3" t="s">
        <v>51</v>
      </c>
      <c r="V181" s="3" t="s">
        <v>205</v>
      </c>
      <c r="W181" s="3" t="s">
        <v>127</v>
      </c>
      <c r="X181" s="9"/>
      <c r="Y181" s="9"/>
      <c r="Z181" s="8">
        <v>120</v>
      </c>
      <c r="AA181" s="8">
        <v>69.7</v>
      </c>
      <c r="AB181" s="8">
        <v>10000</v>
      </c>
      <c r="AC181" s="8" t="s">
        <v>52</v>
      </c>
      <c r="AD181" s="10">
        <v>0.3</v>
      </c>
      <c r="AE181" s="8">
        <f t="shared" ref="AE181:AE212" si="6">ROUNDUP(N181*Z181*(1+AD181),0)</f>
        <v>156</v>
      </c>
      <c r="AF181" s="8"/>
      <c r="AG181" s="8"/>
    </row>
    <row r="182" spans="1:33">
      <c r="A182" s="34" t="s">
        <v>514</v>
      </c>
      <c r="B182" s="34" t="s">
        <v>515</v>
      </c>
      <c r="C182" s="35" t="s">
        <v>516</v>
      </c>
      <c r="D182" s="35" t="s">
        <v>112</v>
      </c>
      <c r="E182" s="35" t="s">
        <v>517</v>
      </c>
      <c r="F182" s="35" t="s">
        <v>518</v>
      </c>
      <c r="G182" s="35" t="s">
        <v>39</v>
      </c>
      <c r="H182" s="35" t="s">
        <v>401</v>
      </c>
      <c r="I182" s="35" t="s">
        <v>116</v>
      </c>
      <c r="J182" s="34" t="s">
        <v>300</v>
      </c>
      <c r="K182" s="34" t="s">
        <v>301</v>
      </c>
      <c r="L182" s="34" t="s">
        <v>87</v>
      </c>
      <c r="M182" s="34" t="s">
        <v>152</v>
      </c>
      <c r="N182" s="36">
        <v>1</v>
      </c>
      <c r="O182" s="34" t="s">
        <v>305</v>
      </c>
      <c r="P182" s="34" t="s">
        <v>46</v>
      </c>
      <c r="Q182" s="34" t="s">
        <v>47</v>
      </c>
      <c r="R182" s="34" t="s">
        <v>48</v>
      </c>
      <c r="S182" s="36"/>
      <c r="T182" s="35" t="s">
        <v>50</v>
      </c>
      <c r="U182" s="35" t="s">
        <v>51</v>
      </c>
      <c r="V182" s="3" t="s">
        <v>205</v>
      </c>
      <c r="W182" s="3" t="s">
        <v>127</v>
      </c>
      <c r="X182" s="9"/>
      <c r="Y182" s="9"/>
      <c r="Z182" s="37" t="s">
        <v>522</v>
      </c>
      <c r="AA182" s="38">
        <v>69.7</v>
      </c>
      <c r="AB182" s="36">
        <v>0</v>
      </c>
      <c r="AC182" s="36" t="s">
        <v>52</v>
      </c>
      <c r="AD182" s="10">
        <v>0.3</v>
      </c>
      <c r="AE182" s="8">
        <f t="shared" si="6"/>
        <v>156</v>
      </c>
      <c r="AF182" s="36"/>
      <c r="AG182" s="37"/>
    </row>
    <row r="183" spans="1:33">
      <c r="A183" s="1" t="s">
        <v>33</v>
      </c>
      <c r="B183" s="1" t="s">
        <v>34</v>
      </c>
      <c r="C183" s="1" t="s">
        <v>35</v>
      </c>
      <c r="D183" s="1" t="s">
        <v>36</v>
      </c>
      <c r="E183" s="1" t="s">
        <v>37</v>
      </c>
      <c r="F183" s="1" t="s">
        <v>38</v>
      </c>
      <c r="G183" s="1" t="s">
        <v>39</v>
      </c>
      <c r="H183" s="1" t="s">
        <v>40</v>
      </c>
      <c r="I183" s="1" t="s">
        <v>39</v>
      </c>
      <c r="J183" s="1" t="s">
        <v>90</v>
      </c>
      <c r="K183" s="1" t="s">
        <v>91</v>
      </c>
      <c r="L183" s="1" t="s">
        <v>87</v>
      </c>
      <c r="M183" s="1" t="s">
        <v>92</v>
      </c>
      <c r="N183" s="8">
        <v>1</v>
      </c>
      <c r="O183" s="1" t="s">
        <v>93</v>
      </c>
      <c r="P183" s="1" t="s">
        <v>46</v>
      </c>
      <c r="Q183" s="1" t="s">
        <v>47</v>
      </c>
      <c r="R183" s="1" t="s">
        <v>48</v>
      </c>
      <c r="S183" s="1" t="s">
        <v>49</v>
      </c>
      <c r="T183" s="1" t="s">
        <v>50</v>
      </c>
      <c r="U183" s="3" t="s">
        <v>51</v>
      </c>
      <c r="V183" s="1" t="s">
        <v>49</v>
      </c>
      <c r="W183" s="1" t="s">
        <v>49</v>
      </c>
      <c r="X183" s="9"/>
      <c r="Y183" s="9"/>
      <c r="Z183" s="8">
        <v>1</v>
      </c>
      <c r="AA183" s="8">
        <v>69.7</v>
      </c>
      <c r="AB183" s="8">
        <v>10000</v>
      </c>
      <c r="AC183" s="8" t="s">
        <v>52</v>
      </c>
      <c r="AD183" s="10">
        <v>0.3</v>
      </c>
      <c r="AE183" s="8">
        <f t="shared" si="6"/>
        <v>2</v>
      </c>
      <c r="AF183" s="8"/>
      <c r="AG183" s="8"/>
    </row>
    <row r="184" spans="1:33">
      <c r="A184" s="1" t="s">
        <v>33</v>
      </c>
      <c r="B184" s="1" t="s">
        <v>34</v>
      </c>
      <c r="C184" s="1" t="s">
        <v>35</v>
      </c>
      <c r="D184" s="1" t="s">
        <v>36</v>
      </c>
      <c r="E184" s="1" t="s">
        <v>37</v>
      </c>
      <c r="F184" s="1" t="s">
        <v>38</v>
      </c>
      <c r="G184" s="1" t="s">
        <v>39</v>
      </c>
      <c r="H184" s="1" t="s">
        <v>40</v>
      </c>
      <c r="I184" s="1" t="s">
        <v>39</v>
      </c>
      <c r="J184" s="1" t="s">
        <v>94</v>
      </c>
      <c r="K184" s="1" t="s">
        <v>95</v>
      </c>
      <c r="L184" s="1" t="s">
        <v>87</v>
      </c>
      <c r="M184" s="1" t="s">
        <v>92</v>
      </c>
      <c r="N184" s="8">
        <v>12</v>
      </c>
      <c r="O184" s="1" t="s">
        <v>96</v>
      </c>
      <c r="P184" s="1" t="s">
        <v>46</v>
      </c>
      <c r="Q184" s="1" t="s">
        <v>47</v>
      </c>
      <c r="R184" s="1" t="s">
        <v>48</v>
      </c>
      <c r="S184" s="1" t="s">
        <v>49</v>
      </c>
      <c r="T184" s="1" t="s">
        <v>50</v>
      </c>
      <c r="U184" s="3" t="s">
        <v>51</v>
      </c>
      <c r="V184" s="1" t="s">
        <v>49</v>
      </c>
      <c r="W184" s="1" t="s">
        <v>49</v>
      </c>
      <c r="X184" s="9"/>
      <c r="Y184" s="9"/>
      <c r="Z184" s="8">
        <v>1</v>
      </c>
      <c r="AA184" s="8">
        <v>69.7</v>
      </c>
      <c r="AB184" s="8">
        <v>10000</v>
      </c>
      <c r="AC184" s="8" t="s">
        <v>52</v>
      </c>
      <c r="AD184" s="10">
        <v>0.3</v>
      </c>
      <c r="AE184" s="8">
        <f t="shared" si="6"/>
        <v>16</v>
      </c>
      <c r="AF184" s="8"/>
      <c r="AG184" s="8"/>
    </row>
    <row r="185" spans="1:33">
      <c r="A185" s="1" t="s">
        <v>252</v>
      </c>
      <c r="B185" s="1" t="s">
        <v>253</v>
      </c>
      <c r="C185" s="1" t="s">
        <v>254</v>
      </c>
      <c r="D185" s="1" t="s">
        <v>36</v>
      </c>
      <c r="E185" s="1" t="s">
        <v>255</v>
      </c>
      <c r="F185" s="1" t="s">
        <v>256</v>
      </c>
      <c r="G185" s="1" t="s">
        <v>39</v>
      </c>
      <c r="H185" s="1" t="s">
        <v>257</v>
      </c>
      <c r="I185" s="1" t="s">
        <v>258</v>
      </c>
      <c r="J185" s="1" t="s">
        <v>303</v>
      </c>
      <c r="K185" s="1" t="s">
        <v>304</v>
      </c>
      <c r="L185" s="1" t="s">
        <v>87</v>
      </c>
      <c r="M185" s="1" t="s">
        <v>152</v>
      </c>
      <c r="N185" s="8">
        <v>1</v>
      </c>
      <c r="O185" s="1" t="s">
        <v>305</v>
      </c>
      <c r="P185" s="1" t="s">
        <v>46</v>
      </c>
      <c r="Q185" s="1" t="s">
        <v>47</v>
      </c>
      <c r="R185" s="1" t="s">
        <v>48</v>
      </c>
      <c r="S185" s="1" t="s">
        <v>205</v>
      </c>
      <c r="T185" s="1" t="s">
        <v>50</v>
      </c>
      <c r="U185" s="3" t="s">
        <v>51</v>
      </c>
      <c r="V185" s="9" t="s">
        <v>205</v>
      </c>
      <c r="W185" s="9" t="s">
        <v>263</v>
      </c>
      <c r="X185" s="9"/>
      <c r="Y185" s="9"/>
      <c r="Z185" s="8">
        <v>90</v>
      </c>
      <c r="AA185" s="8">
        <v>36.5</v>
      </c>
      <c r="AB185" s="8">
        <v>10000</v>
      </c>
      <c r="AC185" s="8" t="s">
        <v>52</v>
      </c>
      <c r="AD185" s="10">
        <v>0.3</v>
      </c>
      <c r="AE185" s="8">
        <f t="shared" si="6"/>
        <v>117</v>
      </c>
      <c r="AF185" s="8"/>
      <c r="AG185" s="8"/>
    </row>
    <row r="186" spans="1:33">
      <c r="A186" s="1" t="s">
        <v>398</v>
      </c>
      <c r="B186" s="1" t="s">
        <v>399</v>
      </c>
      <c r="C186" s="1" t="s">
        <v>254</v>
      </c>
      <c r="D186" s="1" t="s">
        <v>36</v>
      </c>
      <c r="E186" s="1" t="s">
        <v>255</v>
      </c>
      <c r="F186" s="1" t="s">
        <v>400</v>
      </c>
      <c r="G186" s="1" t="s">
        <v>39</v>
      </c>
      <c r="H186" s="1" t="s">
        <v>401</v>
      </c>
      <c r="I186" s="1" t="s">
        <v>258</v>
      </c>
      <c r="J186" s="1" t="s">
        <v>303</v>
      </c>
      <c r="K186" s="1" t="s">
        <v>304</v>
      </c>
      <c r="L186" s="1" t="s">
        <v>87</v>
      </c>
      <c r="M186" s="1" t="s">
        <v>152</v>
      </c>
      <c r="N186" s="8">
        <v>1</v>
      </c>
      <c r="O186" s="1" t="s">
        <v>305</v>
      </c>
      <c r="P186" s="1" t="s">
        <v>46</v>
      </c>
      <c r="Q186" s="1" t="s">
        <v>47</v>
      </c>
      <c r="R186" s="1" t="s">
        <v>48</v>
      </c>
      <c r="S186" s="1" t="s">
        <v>402</v>
      </c>
      <c r="T186" s="1" t="s">
        <v>50</v>
      </c>
      <c r="U186" s="3" t="s">
        <v>51</v>
      </c>
      <c r="V186" s="9" t="s">
        <v>403</v>
      </c>
      <c r="W186" s="9" t="s">
        <v>263</v>
      </c>
      <c r="X186" s="9"/>
      <c r="Y186" s="9"/>
      <c r="Z186" s="8">
        <v>10</v>
      </c>
      <c r="AA186" s="8">
        <v>36.5</v>
      </c>
      <c r="AB186" s="8">
        <v>10000</v>
      </c>
      <c r="AC186" s="8" t="s">
        <v>52</v>
      </c>
      <c r="AD186" s="10">
        <v>0.3</v>
      </c>
      <c r="AE186" s="8">
        <f t="shared" si="6"/>
        <v>13</v>
      </c>
      <c r="AF186" s="8"/>
      <c r="AG186" s="8"/>
    </row>
    <row r="187" spans="1:33">
      <c r="A187" s="1" t="s">
        <v>415</v>
      </c>
      <c r="B187" s="1" t="s">
        <v>416</v>
      </c>
      <c r="C187" s="1" t="s">
        <v>254</v>
      </c>
      <c r="D187" s="1" t="s">
        <v>36</v>
      </c>
      <c r="E187" s="1" t="s">
        <v>255</v>
      </c>
      <c r="F187" s="1" t="s">
        <v>417</v>
      </c>
      <c r="G187" s="1" t="s">
        <v>39</v>
      </c>
      <c r="H187" s="1" t="s">
        <v>418</v>
      </c>
      <c r="I187" s="1" t="s">
        <v>258</v>
      </c>
      <c r="J187" s="1" t="s">
        <v>303</v>
      </c>
      <c r="K187" s="1" t="s">
        <v>304</v>
      </c>
      <c r="L187" s="1" t="s">
        <v>87</v>
      </c>
      <c r="M187" s="1" t="s">
        <v>152</v>
      </c>
      <c r="N187" s="8">
        <v>1</v>
      </c>
      <c r="O187" s="1" t="s">
        <v>305</v>
      </c>
      <c r="P187" s="1" t="s">
        <v>46</v>
      </c>
      <c r="Q187" s="1" t="s">
        <v>47</v>
      </c>
      <c r="R187" s="1" t="s">
        <v>48</v>
      </c>
      <c r="S187" s="1" t="s">
        <v>402</v>
      </c>
      <c r="T187" s="1" t="s">
        <v>50</v>
      </c>
      <c r="U187" s="3" t="s">
        <v>51</v>
      </c>
      <c r="V187" s="13" t="s">
        <v>402</v>
      </c>
      <c r="W187" s="13" t="s">
        <v>263</v>
      </c>
      <c r="X187" s="9"/>
      <c r="Y187" s="9"/>
      <c r="Z187" s="8">
        <v>9</v>
      </c>
      <c r="AA187" s="8">
        <v>36.5</v>
      </c>
      <c r="AB187" s="8">
        <v>10000</v>
      </c>
      <c r="AC187" s="8" t="s">
        <v>52</v>
      </c>
      <c r="AD187" s="10">
        <v>0.3</v>
      </c>
      <c r="AE187" s="8">
        <f t="shared" si="6"/>
        <v>12</v>
      </c>
      <c r="AF187" s="8"/>
      <c r="AG187" s="8"/>
    </row>
    <row r="188" spans="1:33">
      <c r="A188" s="1" t="s">
        <v>514</v>
      </c>
      <c r="B188" s="1" t="s">
        <v>515</v>
      </c>
      <c r="C188" s="1" t="s">
        <v>516</v>
      </c>
      <c r="D188" s="1" t="s">
        <v>112</v>
      </c>
      <c r="E188" s="1" t="s">
        <v>517</v>
      </c>
      <c r="F188" s="1" t="s">
        <v>518</v>
      </c>
      <c r="G188" s="1" t="s">
        <v>39</v>
      </c>
      <c r="H188" s="1" t="s">
        <v>401</v>
      </c>
      <c r="I188" s="1" t="s">
        <v>116</v>
      </c>
      <c r="J188" s="1" t="s">
        <v>303</v>
      </c>
      <c r="K188" s="1" t="s">
        <v>304</v>
      </c>
      <c r="L188" s="1" t="s">
        <v>87</v>
      </c>
      <c r="M188" s="1" t="s">
        <v>152</v>
      </c>
      <c r="N188" s="8">
        <v>1</v>
      </c>
      <c r="O188" s="1" t="s">
        <v>305</v>
      </c>
      <c r="P188" s="1" t="s">
        <v>46</v>
      </c>
      <c r="Q188" s="1" t="s">
        <v>47</v>
      </c>
      <c r="R188" s="1" t="s">
        <v>48</v>
      </c>
      <c r="S188" s="11" t="s">
        <v>205</v>
      </c>
      <c r="T188" s="11" t="s">
        <v>50</v>
      </c>
      <c r="U188" s="3" t="s">
        <v>51</v>
      </c>
      <c r="V188" s="3" t="s">
        <v>205</v>
      </c>
      <c r="W188" s="3" t="s">
        <v>127</v>
      </c>
      <c r="X188" s="9"/>
      <c r="Y188" s="9"/>
      <c r="Z188" s="8">
        <v>120</v>
      </c>
      <c r="AA188" s="8">
        <v>36.5</v>
      </c>
      <c r="AB188" s="8">
        <v>10000</v>
      </c>
      <c r="AC188" s="8" t="s">
        <v>52</v>
      </c>
      <c r="AD188" s="10">
        <v>0.3</v>
      </c>
      <c r="AE188" s="8">
        <f t="shared" si="6"/>
        <v>156</v>
      </c>
      <c r="AF188" s="8"/>
      <c r="AG188" s="8"/>
    </row>
    <row r="189" spans="1:33">
      <c r="A189" s="34" t="s">
        <v>514</v>
      </c>
      <c r="B189" s="34" t="s">
        <v>515</v>
      </c>
      <c r="C189" s="35" t="s">
        <v>516</v>
      </c>
      <c r="D189" s="35" t="s">
        <v>112</v>
      </c>
      <c r="E189" s="35" t="s">
        <v>517</v>
      </c>
      <c r="F189" s="35" t="s">
        <v>518</v>
      </c>
      <c r="G189" s="35" t="s">
        <v>39</v>
      </c>
      <c r="H189" s="35" t="s">
        <v>401</v>
      </c>
      <c r="I189" s="35" t="s">
        <v>116</v>
      </c>
      <c r="J189" s="34" t="s">
        <v>303</v>
      </c>
      <c r="K189" s="34" t="s">
        <v>304</v>
      </c>
      <c r="L189" s="34" t="s">
        <v>87</v>
      </c>
      <c r="M189" s="34" t="s">
        <v>152</v>
      </c>
      <c r="N189" s="36">
        <v>1</v>
      </c>
      <c r="O189" s="34" t="s">
        <v>333</v>
      </c>
      <c r="P189" s="34" t="s">
        <v>46</v>
      </c>
      <c r="Q189" s="34" t="s">
        <v>122</v>
      </c>
      <c r="R189" s="34" t="s">
        <v>521</v>
      </c>
      <c r="S189" s="36"/>
      <c r="T189" s="35" t="s">
        <v>50</v>
      </c>
      <c r="U189" s="35" t="s">
        <v>51</v>
      </c>
      <c r="V189" s="3" t="s">
        <v>205</v>
      </c>
      <c r="W189" s="3" t="s">
        <v>127</v>
      </c>
      <c r="X189" s="9"/>
      <c r="Y189" s="9"/>
      <c r="Z189" s="37" t="s">
        <v>522</v>
      </c>
      <c r="AA189" s="38">
        <v>36.5</v>
      </c>
      <c r="AB189" s="36">
        <v>0</v>
      </c>
      <c r="AC189" s="36" t="s">
        <v>52</v>
      </c>
      <c r="AD189" s="10">
        <v>0.3</v>
      </c>
      <c r="AE189" s="8">
        <f t="shared" si="6"/>
        <v>156</v>
      </c>
      <c r="AF189" s="36"/>
      <c r="AG189" s="37"/>
    </row>
    <row r="190" spans="1:33">
      <c r="A190" s="1" t="s">
        <v>109</v>
      </c>
      <c r="B190" s="1" t="s">
        <v>110</v>
      </c>
      <c r="C190" s="1" t="s">
        <v>111</v>
      </c>
      <c r="D190" s="1" t="s">
        <v>112</v>
      </c>
      <c r="E190" s="1" t="s">
        <v>113</v>
      </c>
      <c r="F190" s="1" t="s">
        <v>114</v>
      </c>
      <c r="G190" s="1" t="s">
        <v>39</v>
      </c>
      <c r="H190" s="1" t="s">
        <v>115</v>
      </c>
      <c r="I190" s="1" t="s">
        <v>116</v>
      </c>
      <c r="J190" s="1" t="s">
        <v>159</v>
      </c>
      <c r="K190" s="1" t="s">
        <v>160</v>
      </c>
      <c r="L190" s="1" t="s">
        <v>87</v>
      </c>
      <c r="M190" s="1" t="s">
        <v>161</v>
      </c>
      <c r="N190" s="8">
        <v>1</v>
      </c>
      <c r="O190" s="1" t="s">
        <v>61</v>
      </c>
      <c r="P190" s="1" t="s">
        <v>46</v>
      </c>
      <c r="Q190" s="1" t="s">
        <v>47</v>
      </c>
      <c r="R190" s="1" t="s">
        <v>48</v>
      </c>
      <c r="S190" s="1" t="s">
        <v>115</v>
      </c>
      <c r="T190" s="1" t="s">
        <v>50</v>
      </c>
      <c r="U190" s="3" t="s">
        <v>51</v>
      </c>
      <c r="V190" s="1" t="s">
        <v>126</v>
      </c>
      <c r="W190" s="1" t="s">
        <v>127</v>
      </c>
      <c r="X190" s="9"/>
      <c r="Y190" s="9"/>
      <c r="Z190" s="8">
        <v>1</v>
      </c>
      <c r="AA190" s="8">
        <v>69.7</v>
      </c>
      <c r="AB190" s="8">
        <v>10000</v>
      </c>
      <c r="AC190" s="8" t="s">
        <v>52</v>
      </c>
      <c r="AD190" s="10">
        <v>0.3</v>
      </c>
      <c r="AE190" s="8">
        <f t="shared" si="6"/>
        <v>2</v>
      </c>
      <c r="AF190" s="8"/>
      <c r="AG190" s="8"/>
    </row>
    <row r="191" spans="1:33">
      <c r="A191" s="1" t="s">
        <v>195</v>
      </c>
      <c r="B191" s="1" t="s">
        <v>196</v>
      </c>
      <c r="C191" s="1" t="s">
        <v>197</v>
      </c>
      <c r="D191" s="1" t="s">
        <v>36</v>
      </c>
      <c r="E191" s="1" t="s">
        <v>198</v>
      </c>
      <c r="F191" s="1" t="s">
        <v>199</v>
      </c>
      <c r="G191" s="1" t="s">
        <v>39</v>
      </c>
      <c r="H191" s="1" t="s">
        <v>200</v>
      </c>
      <c r="I191" s="1" t="s">
        <v>116</v>
      </c>
      <c r="J191" s="1" t="s">
        <v>159</v>
      </c>
      <c r="K191" s="1" t="s">
        <v>160</v>
      </c>
      <c r="L191" s="1" t="s">
        <v>87</v>
      </c>
      <c r="M191" s="1" t="s">
        <v>161</v>
      </c>
      <c r="N191" s="8">
        <v>1</v>
      </c>
      <c r="O191" s="1" t="s">
        <v>61</v>
      </c>
      <c r="P191" s="1" t="s">
        <v>46</v>
      </c>
      <c r="Q191" s="1" t="s">
        <v>47</v>
      </c>
      <c r="R191" s="1" t="s">
        <v>48</v>
      </c>
      <c r="S191" s="1" t="s">
        <v>205</v>
      </c>
      <c r="T191" s="1" t="s">
        <v>50</v>
      </c>
      <c r="U191" s="3" t="s">
        <v>51</v>
      </c>
      <c r="V191" s="1" t="s">
        <v>205</v>
      </c>
      <c r="W191" s="1" t="s">
        <v>127</v>
      </c>
      <c r="X191" s="9"/>
      <c r="Y191" s="9"/>
      <c r="Z191" s="8">
        <v>120</v>
      </c>
      <c r="AA191" s="8">
        <v>69.7</v>
      </c>
      <c r="AB191" s="8">
        <v>10000</v>
      </c>
      <c r="AC191" s="8" t="s">
        <v>52</v>
      </c>
      <c r="AD191" s="10">
        <v>0.3</v>
      </c>
      <c r="AE191" s="8">
        <f t="shared" si="6"/>
        <v>156</v>
      </c>
      <c r="AF191" s="8"/>
      <c r="AG191" s="8"/>
    </row>
    <row r="192" spans="1:33">
      <c r="A192" s="1" t="s">
        <v>445</v>
      </c>
      <c r="B192" s="1" t="s">
        <v>446</v>
      </c>
      <c r="C192" s="1" t="s">
        <v>447</v>
      </c>
      <c r="D192" s="1" t="s">
        <v>112</v>
      </c>
      <c r="E192" s="1" t="s">
        <v>448</v>
      </c>
      <c r="F192" s="1" t="s">
        <v>449</v>
      </c>
      <c r="G192" s="1" t="s">
        <v>39</v>
      </c>
      <c r="H192" s="1" t="s">
        <v>450</v>
      </c>
      <c r="I192" s="1" t="s">
        <v>116</v>
      </c>
      <c r="J192" s="1" t="s">
        <v>159</v>
      </c>
      <c r="K192" s="1" t="s">
        <v>160</v>
      </c>
      <c r="L192" s="1" t="s">
        <v>87</v>
      </c>
      <c r="M192" s="1" t="s">
        <v>161</v>
      </c>
      <c r="N192" s="8">
        <v>1</v>
      </c>
      <c r="O192" s="1" t="s">
        <v>61</v>
      </c>
      <c r="P192" s="1" t="s">
        <v>46</v>
      </c>
      <c r="Q192" s="1" t="s">
        <v>47</v>
      </c>
      <c r="R192" s="1" t="s">
        <v>48</v>
      </c>
      <c r="S192" s="1" t="s">
        <v>402</v>
      </c>
      <c r="T192" s="1" t="s">
        <v>50</v>
      </c>
      <c r="U192" s="3" t="s">
        <v>51</v>
      </c>
      <c r="V192" s="1" t="s">
        <v>402</v>
      </c>
      <c r="W192" s="1" t="s">
        <v>127</v>
      </c>
      <c r="X192" s="9"/>
      <c r="Y192" s="9"/>
      <c r="Z192" s="8">
        <v>8</v>
      </c>
      <c r="AA192" s="8">
        <v>69.7</v>
      </c>
      <c r="AB192" s="8">
        <v>10000</v>
      </c>
      <c r="AC192" s="8" t="s">
        <v>52</v>
      </c>
      <c r="AD192" s="10">
        <v>0.3</v>
      </c>
      <c r="AE192" s="8">
        <f t="shared" si="6"/>
        <v>11</v>
      </c>
      <c r="AF192" s="8"/>
      <c r="AG192" s="8"/>
    </row>
    <row r="193" spans="1:33">
      <c r="A193" s="1" t="s">
        <v>109</v>
      </c>
      <c r="B193" s="1" t="s">
        <v>110</v>
      </c>
      <c r="C193" s="1" t="s">
        <v>111</v>
      </c>
      <c r="D193" s="1" t="s">
        <v>112</v>
      </c>
      <c r="E193" s="1" t="s">
        <v>113</v>
      </c>
      <c r="F193" s="1" t="s">
        <v>114</v>
      </c>
      <c r="G193" s="1" t="s">
        <v>39</v>
      </c>
      <c r="H193" s="1" t="s">
        <v>452</v>
      </c>
      <c r="I193" s="1" t="s">
        <v>116</v>
      </c>
      <c r="J193" s="1" t="s">
        <v>159</v>
      </c>
      <c r="K193" s="1" t="s">
        <v>160</v>
      </c>
      <c r="L193" s="1" t="s">
        <v>87</v>
      </c>
      <c r="M193" s="1" t="s">
        <v>161</v>
      </c>
      <c r="N193" s="8">
        <v>1</v>
      </c>
      <c r="O193" s="1" t="s">
        <v>61</v>
      </c>
      <c r="P193" s="1" t="s">
        <v>46</v>
      </c>
      <c r="Q193" s="1" t="s">
        <v>47</v>
      </c>
      <c r="R193" s="1" t="s">
        <v>48</v>
      </c>
      <c r="S193" s="1" t="s">
        <v>126</v>
      </c>
      <c r="T193" s="1" t="s">
        <v>50</v>
      </c>
      <c r="U193" s="3" t="s">
        <v>51</v>
      </c>
      <c r="V193" s="1" t="s">
        <v>126</v>
      </c>
      <c r="W193" s="1" t="s">
        <v>127</v>
      </c>
      <c r="X193" s="9"/>
      <c r="Y193" s="9"/>
      <c r="Z193" s="8">
        <v>1</v>
      </c>
      <c r="AA193" s="8">
        <v>69.7</v>
      </c>
      <c r="AB193" s="8">
        <v>10000</v>
      </c>
      <c r="AC193" s="8" t="s">
        <v>52</v>
      </c>
      <c r="AD193" s="10">
        <v>0.3</v>
      </c>
      <c r="AE193" s="8">
        <f t="shared" si="6"/>
        <v>2</v>
      </c>
      <c r="AF193" s="8"/>
      <c r="AG193" s="8"/>
    </row>
    <row r="194" spans="1:33">
      <c r="A194" s="1" t="s">
        <v>109</v>
      </c>
      <c r="B194" s="1" t="s">
        <v>110</v>
      </c>
      <c r="C194" s="1" t="s">
        <v>111</v>
      </c>
      <c r="D194" s="1" t="s">
        <v>112</v>
      </c>
      <c r="E194" s="1" t="s">
        <v>113</v>
      </c>
      <c r="F194" s="1" t="s">
        <v>114</v>
      </c>
      <c r="G194" s="1" t="s">
        <v>39</v>
      </c>
      <c r="H194" s="1" t="s">
        <v>115</v>
      </c>
      <c r="I194" s="1" t="s">
        <v>116</v>
      </c>
      <c r="J194" s="1" t="s">
        <v>162</v>
      </c>
      <c r="K194" s="1" t="s">
        <v>163</v>
      </c>
      <c r="L194" s="1" t="s">
        <v>87</v>
      </c>
      <c r="M194" s="1" t="s">
        <v>164</v>
      </c>
      <c r="N194" s="8">
        <v>1</v>
      </c>
      <c r="O194" s="1" t="s">
        <v>165</v>
      </c>
      <c r="P194" s="1" t="s">
        <v>46</v>
      </c>
      <c r="Q194" s="1" t="s">
        <v>47</v>
      </c>
      <c r="R194" s="1" t="s">
        <v>48</v>
      </c>
      <c r="S194" s="1" t="s">
        <v>115</v>
      </c>
      <c r="T194" s="1" t="s">
        <v>50</v>
      </c>
      <c r="U194" s="3" t="s">
        <v>51</v>
      </c>
      <c r="V194" s="1" t="s">
        <v>126</v>
      </c>
      <c r="W194" s="1" t="s">
        <v>127</v>
      </c>
      <c r="X194" s="9"/>
      <c r="Y194" s="9"/>
      <c r="Z194" s="8">
        <v>1</v>
      </c>
      <c r="AA194" s="8">
        <v>69.7</v>
      </c>
      <c r="AB194" s="8">
        <v>400</v>
      </c>
      <c r="AC194" s="8" t="s">
        <v>108</v>
      </c>
      <c r="AD194" s="10">
        <v>0.3</v>
      </c>
      <c r="AE194" s="8">
        <f>ROUNDUP(IF(AA194*1000/AB194&lt;Z194,Z194,AA194*1000/AB194),0)</f>
        <v>175</v>
      </c>
      <c r="AF194" s="8">
        <f>AA194*1000/AB194</f>
        <v>174.25</v>
      </c>
      <c r="AG194" s="8"/>
    </row>
    <row r="195" spans="1:33">
      <c r="A195" s="1" t="s">
        <v>109</v>
      </c>
      <c r="B195" s="1" t="s">
        <v>110</v>
      </c>
      <c r="C195" s="1" t="s">
        <v>111</v>
      </c>
      <c r="D195" s="1" t="s">
        <v>112</v>
      </c>
      <c r="E195" s="1" t="s">
        <v>113</v>
      </c>
      <c r="F195" s="1" t="s">
        <v>114</v>
      </c>
      <c r="G195" s="1" t="s">
        <v>39</v>
      </c>
      <c r="H195" s="1" t="s">
        <v>452</v>
      </c>
      <c r="I195" s="1" t="s">
        <v>116</v>
      </c>
      <c r="J195" s="1" t="s">
        <v>162</v>
      </c>
      <c r="K195" s="1" t="s">
        <v>163</v>
      </c>
      <c r="L195" s="1" t="s">
        <v>87</v>
      </c>
      <c r="M195" s="1" t="s">
        <v>164</v>
      </c>
      <c r="N195" s="8">
        <v>1</v>
      </c>
      <c r="O195" s="1" t="s">
        <v>165</v>
      </c>
      <c r="P195" s="1" t="s">
        <v>46</v>
      </c>
      <c r="Q195" s="1" t="s">
        <v>47</v>
      </c>
      <c r="R195" s="1" t="s">
        <v>48</v>
      </c>
      <c r="S195" s="1" t="s">
        <v>126</v>
      </c>
      <c r="T195" s="1" t="s">
        <v>50</v>
      </c>
      <c r="U195" s="3" t="s">
        <v>51</v>
      </c>
      <c r="V195" s="1" t="s">
        <v>126</v>
      </c>
      <c r="W195" s="1" t="s">
        <v>127</v>
      </c>
      <c r="X195" s="9"/>
      <c r="Y195" s="9"/>
      <c r="Z195" s="8">
        <v>1</v>
      </c>
      <c r="AA195" s="8">
        <v>69.7</v>
      </c>
      <c r="AB195" s="8">
        <v>400</v>
      </c>
      <c r="AC195" s="8" t="s">
        <v>108</v>
      </c>
      <c r="AD195" s="10">
        <v>0.3</v>
      </c>
      <c r="AE195" s="8">
        <f>ROUNDUP(IF(AA195*1000/AB195&lt;Z195,Z195,AA195*1000/AB195),0)</f>
        <v>175</v>
      </c>
      <c r="AF195" s="8"/>
      <c r="AG195" s="8"/>
    </row>
    <row r="196" spans="1:33">
      <c r="A196" s="1" t="s">
        <v>252</v>
      </c>
      <c r="B196" s="1" t="s">
        <v>253</v>
      </c>
      <c r="C196" s="1" t="s">
        <v>254</v>
      </c>
      <c r="D196" s="1" t="s">
        <v>36</v>
      </c>
      <c r="E196" s="1" t="s">
        <v>255</v>
      </c>
      <c r="F196" s="1" t="s">
        <v>256</v>
      </c>
      <c r="G196" s="1" t="s">
        <v>39</v>
      </c>
      <c r="H196" s="1" t="s">
        <v>257</v>
      </c>
      <c r="I196" s="1" t="s">
        <v>258</v>
      </c>
      <c r="J196" s="1" t="s">
        <v>306</v>
      </c>
      <c r="K196" s="1" t="s">
        <v>307</v>
      </c>
      <c r="L196" s="1" t="s">
        <v>87</v>
      </c>
      <c r="M196" s="1" t="s">
        <v>308</v>
      </c>
      <c r="N196" s="8">
        <v>3</v>
      </c>
      <c r="O196" s="1" t="s">
        <v>309</v>
      </c>
      <c r="P196" s="1" t="s">
        <v>46</v>
      </c>
      <c r="Q196" s="1" t="s">
        <v>47</v>
      </c>
      <c r="R196" s="1" t="s">
        <v>48</v>
      </c>
      <c r="S196" s="1" t="s">
        <v>205</v>
      </c>
      <c r="T196" s="1" t="s">
        <v>50</v>
      </c>
      <c r="U196" s="3" t="s">
        <v>51</v>
      </c>
      <c r="V196" s="9" t="s">
        <v>205</v>
      </c>
      <c r="W196" s="9" t="s">
        <v>263</v>
      </c>
      <c r="X196" s="9"/>
      <c r="Y196" s="9"/>
      <c r="Z196" s="8">
        <v>90</v>
      </c>
      <c r="AA196" s="8">
        <v>36.5</v>
      </c>
      <c r="AB196" s="8">
        <v>10000</v>
      </c>
      <c r="AC196" s="8" t="s">
        <v>52</v>
      </c>
      <c r="AD196" s="10">
        <v>0.3</v>
      </c>
      <c r="AE196" s="8">
        <f t="shared" ref="AE196:AE202" si="7">ROUNDUP(N196*Z196*(1+AD196),0)</f>
        <v>351</v>
      </c>
      <c r="AF196" s="8"/>
      <c r="AG196" s="8"/>
    </row>
    <row r="197" spans="1:33">
      <c r="A197" s="1" t="s">
        <v>398</v>
      </c>
      <c r="B197" s="1" t="s">
        <v>399</v>
      </c>
      <c r="C197" s="1" t="s">
        <v>254</v>
      </c>
      <c r="D197" s="1" t="s">
        <v>36</v>
      </c>
      <c r="E197" s="1" t="s">
        <v>255</v>
      </c>
      <c r="F197" s="1" t="s">
        <v>400</v>
      </c>
      <c r="G197" s="1" t="s">
        <v>39</v>
      </c>
      <c r="H197" s="1" t="s">
        <v>401</v>
      </c>
      <c r="I197" s="1" t="s">
        <v>258</v>
      </c>
      <c r="J197" s="1" t="s">
        <v>306</v>
      </c>
      <c r="K197" s="1" t="s">
        <v>307</v>
      </c>
      <c r="L197" s="1" t="s">
        <v>87</v>
      </c>
      <c r="M197" s="1" t="s">
        <v>308</v>
      </c>
      <c r="N197" s="8">
        <v>3</v>
      </c>
      <c r="O197" s="1" t="s">
        <v>309</v>
      </c>
      <c r="P197" s="1" t="s">
        <v>46</v>
      </c>
      <c r="Q197" s="1" t="s">
        <v>47</v>
      </c>
      <c r="R197" s="1" t="s">
        <v>48</v>
      </c>
      <c r="S197" s="1" t="s">
        <v>402</v>
      </c>
      <c r="T197" s="1" t="s">
        <v>50</v>
      </c>
      <c r="U197" s="3" t="s">
        <v>51</v>
      </c>
      <c r="V197" s="9" t="s">
        <v>403</v>
      </c>
      <c r="W197" s="9" t="s">
        <v>263</v>
      </c>
      <c r="X197" s="9"/>
      <c r="Y197" s="9"/>
      <c r="Z197" s="8">
        <v>10</v>
      </c>
      <c r="AA197" s="8">
        <v>36.5</v>
      </c>
      <c r="AB197" s="8">
        <v>10000</v>
      </c>
      <c r="AC197" s="8" t="s">
        <v>52</v>
      </c>
      <c r="AD197" s="10">
        <v>0.3</v>
      </c>
      <c r="AE197" s="8">
        <f t="shared" si="7"/>
        <v>39</v>
      </c>
      <c r="AF197" s="8"/>
      <c r="AG197" s="8"/>
    </row>
    <row r="198" spans="1:33">
      <c r="A198" s="1" t="s">
        <v>415</v>
      </c>
      <c r="B198" s="1" t="s">
        <v>416</v>
      </c>
      <c r="C198" s="1" t="s">
        <v>254</v>
      </c>
      <c r="D198" s="1" t="s">
        <v>36</v>
      </c>
      <c r="E198" s="1" t="s">
        <v>255</v>
      </c>
      <c r="F198" s="1" t="s">
        <v>417</v>
      </c>
      <c r="G198" s="1" t="s">
        <v>39</v>
      </c>
      <c r="H198" s="1" t="s">
        <v>418</v>
      </c>
      <c r="I198" s="1" t="s">
        <v>258</v>
      </c>
      <c r="J198" s="1" t="s">
        <v>306</v>
      </c>
      <c r="K198" s="2" t="s">
        <v>307</v>
      </c>
      <c r="L198" s="1" t="s">
        <v>87</v>
      </c>
      <c r="M198" s="1" t="s">
        <v>308</v>
      </c>
      <c r="N198" s="8">
        <v>3</v>
      </c>
      <c r="O198" s="1" t="s">
        <v>309</v>
      </c>
      <c r="P198" s="1" t="s">
        <v>46</v>
      </c>
      <c r="Q198" s="1" t="s">
        <v>122</v>
      </c>
      <c r="R198" s="1" t="s">
        <v>422</v>
      </c>
      <c r="S198" s="1" t="s">
        <v>402</v>
      </c>
      <c r="T198" s="1" t="s">
        <v>50</v>
      </c>
      <c r="U198" s="3" t="s">
        <v>51</v>
      </c>
      <c r="V198" s="13" t="s">
        <v>402</v>
      </c>
      <c r="W198" s="13" t="s">
        <v>263</v>
      </c>
      <c r="X198" s="9"/>
      <c r="Y198" s="9"/>
      <c r="Z198" s="8">
        <v>9</v>
      </c>
      <c r="AA198" s="8">
        <v>36.5</v>
      </c>
      <c r="AB198" s="8">
        <v>10000</v>
      </c>
      <c r="AC198" s="8" t="s">
        <v>52</v>
      </c>
      <c r="AD198" s="10">
        <v>0.3</v>
      </c>
      <c r="AE198" s="8">
        <f t="shared" si="7"/>
        <v>36</v>
      </c>
      <c r="AF198" s="8"/>
      <c r="AG198" s="8"/>
    </row>
    <row r="199" spans="1:33">
      <c r="A199" s="1" t="s">
        <v>252</v>
      </c>
      <c r="B199" s="1" t="s">
        <v>253</v>
      </c>
      <c r="C199" s="1" t="s">
        <v>254</v>
      </c>
      <c r="D199" s="1" t="s">
        <v>36</v>
      </c>
      <c r="E199" s="1" t="s">
        <v>255</v>
      </c>
      <c r="F199" s="1" t="s">
        <v>256</v>
      </c>
      <c r="G199" s="1" t="s">
        <v>39</v>
      </c>
      <c r="H199" s="1" t="s">
        <v>257</v>
      </c>
      <c r="I199" s="1" t="s">
        <v>258</v>
      </c>
      <c r="J199" s="1" t="s">
        <v>310</v>
      </c>
      <c r="K199" s="1" t="s">
        <v>311</v>
      </c>
      <c r="L199" s="1" t="s">
        <v>87</v>
      </c>
      <c r="M199" s="1" t="s">
        <v>308</v>
      </c>
      <c r="N199" s="8">
        <v>3</v>
      </c>
      <c r="O199" s="1" t="s">
        <v>312</v>
      </c>
      <c r="P199" s="1" t="s">
        <v>46</v>
      </c>
      <c r="Q199" s="1" t="s">
        <v>47</v>
      </c>
      <c r="R199" s="1" t="s">
        <v>48</v>
      </c>
      <c r="S199" s="1" t="s">
        <v>205</v>
      </c>
      <c r="T199" s="1" t="s">
        <v>50</v>
      </c>
      <c r="U199" s="3" t="s">
        <v>51</v>
      </c>
      <c r="V199" s="9" t="s">
        <v>205</v>
      </c>
      <c r="W199" s="9" t="s">
        <v>263</v>
      </c>
      <c r="X199" s="9"/>
      <c r="Y199" s="9"/>
      <c r="Z199" s="8">
        <v>90</v>
      </c>
      <c r="AA199" s="8">
        <v>36.5</v>
      </c>
      <c r="AB199" s="8">
        <v>10000</v>
      </c>
      <c r="AC199" s="8" t="s">
        <v>52</v>
      </c>
      <c r="AD199" s="10">
        <v>0.3</v>
      </c>
      <c r="AE199" s="8">
        <f t="shared" si="7"/>
        <v>351</v>
      </c>
      <c r="AF199" s="8"/>
      <c r="AG199" s="8"/>
    </row>
    <row r="200" spans="1:33">
      <c r="A200" s="1" t="s">
        <v>398</v>
      </c>
      <c r="B200" s="1" t="s">
        <v>399</v>
      </c>
      <c r="C200" s="1" t="s">
        <v>254</v>
      </c>
      <c r="D200" s="1" t="s">
        <v>36</v>
      </c>
      <c r="E200" s="1" t="s">
        <v>255</v>
      </c>
      <c r="F200" s="1" t="s">
        <v>400</v>
      </c>
      <c r="G200" s="1" t="s">
        <v>39</v>
      </c>
      <c r="H200" s="1" t="s">
        <v>401</v>
      </c>
      <c r="I200" s="1" t="s">
        <v>258</v>
      </c>
      <c r="J200" s="1" t="s">
        <v>310</v>
      </c>
      <c r="K200" s="1" t="s">
        <v>311</v>
      </c>
      <c r="L200" s="1" t="s">
        <v>87</v>
      </c>
      <c r="M200" s="1" t="s">
        <v>308</v>
      </c>
      <c r="N200" s="8">
        <v>3</v>
      </c>
      <c r="O200" s="1" t="s">
        <v>312</v>
      </c>
      <c r="P200" s="1" t="s">
        <v>46</v>
      </c>
      <c r="Q200" s="1" t="s">
        <v>47</v>
      </c>
      <c r="R200" s="1" t="s">
        <v>48</v>
      </c>
      <c r="S200" s="1" t="s">
        <v>402</v>
      </c>
      <c r="T200" s="1" t="s">
        <v>50</v>
      </c>
      <c r="U200" s="3" t="s">
        <v>51</v>
      </c>
      <c r="V200" s="9" t="s">
        <v>403</v>
      </c>
      <c r="W200" s="9" t="s">
        <v>263</v>
      </c>
      <c r="X200" s="9"/>
      <c r="Y200" s="9"/>
      <c r="Z200" s="8">
        <v>10</v>
      </c>
      <c r="AA200" s="8">
        <v>36.5</v>
      </c>
      <c r="AB200" s="8">
        <v>10000</v>
      </c>
      <c r="AC200" s="8" t="s">
        <v>52</v>
      </c>
      <c r="AD200" s="10">
        <v>0.3</v>
      </c>
      <c r="AE200" s="8">
        <f t="shared" si="7"/>
        <v>39</v>
      </c>
      <c r="AF200" s="8"/>
      <c r="AG200" s="8"/>
    </row>
    <row r="201" spans="1:33">
      <c r="A201" s="1" t="s">
        <v>415</v>
      </c>
      <c r="B201" s="1" t="s">
        <v>416</v>
      </c>
      <c r="C201" s="1" t="s">
        <v>254</v>
      </c>
      <c r="D201" s="1" t="s">
        <v>36</v>
      </c>
      <c r="E201" s="1" t="s">
        <v>255</v>
      </c>
      <c r="F201" s="1" t="s">
        <v>417</v>
      </c>
      <c r="G201" s="1" t="s">
        <v>39</v>
      </c>
      <c r="H201" s="1" t="s">
        <v>418</v>
      </c>
      <c r="I201" s="1" t="s">
        <v>258</v>
      </c>
      <c r="J201" s="1" t="s">
        <v>310</v>
      </c>
      <c r="K201" s="2" t="s">
        <v>311</v>
      </c>
      <c r="L201" s="1" t="s">
        <v>87</v>
      </c>
      <c r="M201" s="1" t="s">
        <v>308</v>
      </c>
      <c r="N201" s="8">
        <v>3</v>
      </c>
      <c r="O201" s="1" t="s">
        <v>312</v>
      </c>
      <c r="P201" s="1" t="s">
        <v>46</v>
      </c>
      <c r="Q201" s="1" t="s">
        <v>122</v>
      </c>
      <c r="R201" s="1" t="s">
        <v>422</v>
      </c>
      <c r="S201" s="1" t="s">
        <v>402</v>
      </c>
      <c r="T201" s="1" t="s">
        <v>50</v>
      </c>
      <c r="U201" s="3" t="s">
        <v>51</v>
      </c>
      <c r="V201" s="13" t="s">
        <v>402</v>
      </c>
      <c r="W201" s="13" t="s">
        <v>263</v>
      </c>
      <c r="X201" s="9"/>
      <c r="Y201" s="9"/>
      <c r="Z201" s="8">
        <v>9</v>
      </c>
      <c r="AA201" s="8">
        <v>36.5</v>
      </c>
      <c r="AB201" s="8">
        <v>10000</v>
      </c>
      <c r="AC201" s="8" t="s">
        <v>52</v>
      </c>
      <c r="AD201" s="10">
        <v>0.3</v>
      </c>
      <c r="AE201" s="8">
        <f t="shared" si="7"/>
        <v>36</v>
      </c>
      <c r="AF201" s="8"/>
      <c r="AG201" s="8"/>
    </row>
    <row r="202" spans="1:33">
      <c r="A202" s="1" t="s">
        <v>415</v>
      </c>
      <c r="B202" s="1" t="s">
        <v>416</v>
      </c>
      <c r="C202" s="1" t="s">
        <v>254</v>
      </c>
      <c r="D202" s="1" t="s">
        <v>36</v>
      </c>
      <c r="E202" s="1" t="s">
        <v>255</v>
      </c>
      <c r="F202" s="1" t="s">
        <v>417</v>
      </c>
      <c r="G202" s="1" t="s">
        <v>39</v>
      </c>
      <c r="H202" s="1" t="s">
        <v>418</v>
      </c>
      <c r="I202" s="1" t="s">
        <v>258</v>
      </c>
      <c r="J202" s="1" t="s">
        <v>423</v>
      </c>
      <c r="K202" s="1" t="s">
        <v>424</v>
      </c>
      <c r="L202" s="1" t="s">
        <v>87</v>
      </c>
      <c r="M202" s="1" t="s">
        <v>164</v>
      </c>
      <c r="N202" s="8">
        <v>1</v>
      </c>
      <c r="O202" s="1" t="s">
        <v>425</v>
      </c>
      <c r="P202" s="1" t="s">
        <v>46</v>
      </c>
      <c r="Q202" s="1" t="s">
        <v>47</v>
      </c>
      <c r="R202" s="1" t="s">
        <v>48</v>
      </c>
      <c r="S202" s="1" t="s">
        <v>402</v>
      </c>
      <c r="T202" s="1" t="s">
        <v>50</v>
      </c>
      <c r="U202" s="3" t="s">
        <v>51</v>
      </c>
      <c r="V202" s="13" t="s">
        <v>402</v>
      </c>
      <c r="W202" s="13" t="s">
        <v>263</v>
      </c>
      <c r="X202" s="9"/>
      <c r="Y202" s="9"/>
      <c r="Z202" s="8">
        <v>9</v>
      </c>
      <c r="AA202" s="8">
        <v>36.5</v>
      </c>
      <c r="AB202" s="8">
        <v>10000</v>
      </c>
      <c r="AC202" s="8" t="s">
        <v>52</v>
      </c>
      <c r="AD202" s="10">
        <v>0.3</v>
      </c>
      <c r="AE202" s="8">
        <f t="shared" si="7"/>
        <v>12</v>
      </c>
      <c r="AF202" s="8"/>
      <c r="AG202" s="8"/>
    </row>
    <row r="203" spans="1:33">
      <c r="A203" s="1" t="s">
        <v>252</v>
      </c>
      <c r="B203" s="1" t="s">
        <v>253</v>
      </c>
      <c r="C203" s="1" t="s">
        <v>254</v>
      </c>
      <c r="D203" s="1" t="s">
        <v>36</v>
      </c>
      <c r="E203" s="1" t="s">
        <v>255</v>
      </c>
      <c r="F203" s="1" t="s">
        <v>256</v>
      </c>
      <c r="G203" s="1" t="s">
        <v>39</v>
      </c>
      <c r="H203" s="1" t="s">
        <v>257</v>
      </c>
      <c r="I203" s="1" t="s">
        <v>258</v>
      </c>
      <c r="J203" s="1" t="s">
        <v>313</v>
      </c>
      <c r="K203" s="1" t="s">
        <v>314</v>
      </c>
      <c r="L203" s="1" t="s">
        <v>87</v>
      </c>
      <c r="M203" s="1" t="s">
        <v>308</v>
      </c>
      <c r="N203" s="8">
        <v>1</v>
      </c>
      <c r="O203" s="1" t="s">
        <v>315</v>
      </c>
      <c r="P203" s="1" t="s">
        <v>46</v>
      </c>
      <c r="Q203" s="1" t="s">
        <v>122</v>
      </c>
      <c r="R203" s="1" t="s">
        <v>267</v>
      </c>
      <c r="S203" s="1" t="s">
        <v>205</v>
      </c>
      <c r="T203" s="1" t="s">
        <v>50</v>
      </c>
      <c r="U203" s="3" t="s">
        <v>51</v>
      </c>
      <c r="V203" s="9" t="s">
        <v>205</v>
      </c>
      <c r="W203" s="9" t="s">
        <v>263</v>
      </c>
      <c r="X203" s="9"/>
      <c r="Y203" s="9"/>
      <c r="Z203" s="8">
        <v>90</v>
      </c>
      <c r="AA203" s="8">
        <v>69.7</v>
      </c>
      <c r="AB203" s="8">
        <v>200</v>
      </c>
      <c r="AC203" s="8" t="s">
        <v>108</v>
      </c>
      <c r="AD203" s="10">
        <v>0.3</v>
      </c>
      <c r="AE203" s="8">
        <f t="shared" ref="AE203:AE209" si="8">ROUNDUP(IF(AA203*1000/AB203&lt;Z203,Z203,AA203*1000/AB203),0)</f>
        <v>349</v>
      </c>
      <c r="AF203" s="8"/>
      <c r="AG203" s="8"/>
    </row>
    <row r="204" spans="1:33">
      <c r="A204" s="1" t="s">
        <v>415</v>
      </c>
      <c r="B204" s="1" t="s">
        <v>416</v>
      </c>
      <c r="C204" s="1" t="s">
        <v>254</v>
      </c>
      <c r="D204" s="1" t="s">
        <v>36</v>
      </c>
      <c r="E204" s="1" t="s">
        <v>255</v>
      </c>
      <c r="F204" s="1" t="s">
        <v>417</v>
      </c>
      <c r="G204" s="1" t="s">
        <v>39</v>
      </c>
      <c r="H204" s="1" t="s">
        <v>418</v>
      </c>
      <c r="I204" s="1" t="s">
        <v>258</v>
      </c>
      <c r="J204" s="1" t="s">
        <v>313</v>
      </c>
      <c r="K204" s="2" t="s">
        <v>314</v>
      </c>
      <c r="L204" s="1" t="s">
        <v>87</v>
      </c>
      <c r="M204" s="1" t="s">
        <v>308</v>
      </c>
      <c r="N204" s="8">
        <v>1</v>
      </c>
      <c r="O204" s="1" t="s">
        <v>315</v>
      </c>
      <c r="P204" s="1" t="s">
        <v>46</v>
      </c>
      <c r="Q204" s="1" t="s">
        <v>122</v>
      </c>
      <c r="R204" s="1" t="s">
        <v>422</v>
      </c>
      <c r="S204" s="1" t="s">
        <v>402</v>
      </c>
      <c r="T204" s="1" t="s">
        <v>50</v>
      </c>
      <c r="U204" s="3" t="s">
        <v>51</v>
      </c>
      <c r="V204" s="13" t="s">
        <v>402</v>
      </c>
      <c r="W204" s="13" t="s">
        <v>263</v>
      </c>
      <c r="X204" s="9"/>
      <c r="Y204" s="9"/>
      <c r="Z204" s="8">
        <v>9</v>
      </c>
      <c r="AA204" s="8">
        <v>69.7</v>
      </c>
      <c r="AB204" s="8">
        <v>200</v>
      </c>
      <c r="AC204" s="8" t="s">
        <v>108</v>
      </c>
      <c r="AD204" s="10">
        <v>0.3</v>
      </c>
      <c r="AE204" s="8">
        <f t="shared" si="8"/>
        <v>349</v>
      </c>
      <c r="AF204" s="8"/>
      <c r="AG204" s="8"/>
    </row>
    <row r="205" spans="1:33">
      <c r="A205" s="1" t="s">
        <v>454</v>
      </c>
      <c r="B205" s="3" t="s">
        <v>455</v>
      </c>
      <c r="C205" s="1" t="s">
        <v>111</v>
      </c>
      <c r="D205" s="1" t="s">
        <v>112</v>
      </c>
      <c r="E205" s="1" t="s">
        <v>113</v>
      </c>
      <c r="F205" s="1" t="s">
        <v>456</v>
      </c>
      <c r="G205" s="1" t="s">
        <v>39</v>
      </c>
      <c r="H205" s="1" t="s">
        <v>457</v>
      </c>
      <c r="I205" s="3" t="s">
        <v>458</v>
      </c>
      <c r="J205" s="3" t="s">
        <v>313</v>
      </c>
      <c r="K205" s="3" t="s">
        <v>314</v>
      </c>
      <c r="L205" s="1" t="s">
        <v>87</v>
      </c>
      <c r="M205" s="1" t="s">
        <v>308</v>
      </c>
      <c r="N205" s="29">
        <v>1</v>
      </c>
      <c r="O205" s="1" t="s">
        <v>315</v>
      </c>
      <c r="P205" s="1" t="s">
        <v>46</v>
      </c>
      <c r="Q205" s="3" t="s">
        <v>122</v>
      </c>
      <c r="R205" s="3" t="s">
        <v>462</v>
      </c>
      <c r="S205" s="3" t="s">
        <v>126</v>
      </c>
      <c r="T205" s="3" t="s">
        <v>50</v>
      </c>
      <c r="U205" s="3" t="s">
        <v>51</v>
      </c>
      <c r="V205" s="3" t="s">
        <v>126</v>
      </c>
      <c r="W205" s="3" t="s">
        <v>263</v>
      </c>
      <c r="X205" s="3"/>
      <c r="Y205" s="3"/>
      <c r="Z205" s="29">
        <v>1</v>
      </c>
      <c r="AA205" s="29">
        <v>69.7</v>
      </c>
      <c r="AB205" s="29">
        <v>200</v>
      </c>
      <c r="AC205" s="29" t="s">
        <v>108</v>
      </c>
      <c r="AD205" s="30">
        <v>0.3</v>
      </c>
      <c r="AE205" s="29">
        <f t="shared" si="8"/>
        <v>349</v>
      </c>
      <c r="AF205" s="29"/>
      <c r="AG205" s="29"/>
    </row>
    <row r="206" spans="1:33">
      <c r="A206" s="1" t="s">
        <v>252</v>
      </c>
      <c r="B206" s="1" t="s">
        <v>253</v>
      </c>
      <c r="C206" s="1" t="s">
        <v>254</v>
      </c>
      <c r="D206" s="1" t="s">
        <v>36</v>
      </c>
      <c r="E206" s="1" t="s">
        <v>255</v>
      </c>
      <c r="F206" s="1" t="s">
        <v>256</v>
      </c>
      <c r="G206" s="1" t="s">
        <v>39</v>
      </c>
      <c r="H206" s="1" t="s">
        <v>257</v>
      </c>
      <c r="I206" s="1" t="s">
        <v>258</v>
      </c>
      <c r="J206" s="1" t="s">
        <v>316</v>
      </c>
      <c r="K206" s="1" t="s">
        <v>317</v>
      </c>
      <c r="L206" s="1" t="s">
        <v>87</v>
      </c>
      <c r="M206" s="1" t="s">
        <v>308</v>
      </c>
      <c r="N206" s="8">
        <v>1</v>
      </c>
      <c r="O206" s="1" t="s">
        <v>318</v>
      </c>
      <c r="P206" s="1" t="s">
        <v>46</v>
      </c>
      <c r="Q206" s="1" t="s">
        <v>122</v>
      </c>
      <c r="R206" s="1" t="s">
        <v>267</v>
      </c>
      <c r="S206" s="1" t="s">
        <v>205</v>
      </c>
      <c r="T206" s="1" t="s">
        <v>50</v>
      </c>
      <c r="U206" s="3" t="s">
        <v>51</v>
      </c>
      <c r="V206" s="9" t="s">
        <v>205</v>
      </c>
      <c r="W206" s="9" t="s">
        <v>263</v>
      </c>
      <c r="X206" s="9"/>
      <c r="Y206" s="9"/>
      <c r="Z206" s="8">
        <v>90</v>
      </c>
      <c r="AA206" s="8">
        <v>69.7</v>
      </c>
      <c r="AB206" s="8">
        <v>200</v>
      </c>
      <c r="AC206" s="8" t="s">
        <v>108</v>
      </c>
      <c r="AD206" s="10">
        <v>0.3</v>
      </c>
      <c r="AE206" s="8">
        <f t="shared" si="8"/>
        <v>349</v>
      </c>
      <c r="AF206" s="8"/>
      <c r="AG206" s="8"/>
    </row>
    <row r="207" spans="1:33">
      <c r="A207" s="1" t="s">
        <v>415</v>
      </c>
      <c r="B207" s="1" t="s">
        <v>416</v>
      </c>
      <c r="C207" s="1" t="s">
        <v>254</v>
      </c>
      <c r="D207" s="1" t="s">
        <v>36</v>
      </c>
      <c r="E207" s="1" t="s">
        <v>255</v>
      </c>
      <c r="F207" s="1" t="s">
        <v>417</v>
      </c>
      <c r="G207" s="1" t="s">
        <v>39</v>
      </c>
      <c r="H207" s="1" t="s">
        <v>418</v>
      </c>
      <c r="I207" s="1" t="s">
        <v>258</v>
      </c>
      <c r="J207" s="1" t="s">
        <v>316</v>
      </c>
      <c r="K207" s="2" t="s">
        <v>317</v>
      </c>
      <c r="L207" s="1" t="s">
        <v>87</v>
      </c>
      <c r="M207" s="1" t="s">
        <v>308</v>
      </c>
      <c r="N207" s="8">
        <v>1</v>
      </c>
      <c r="O207" s="1" t="s">
        <v>318</v>
      </c>
      <c r="P207" s="1" t="s">
        <v>46</v>
      </c>
      <c r="Q207" s="1" t="s">
        <v>122</v>
      </c>
      <c r="R207" s="1" t="s">
        <v>422</v>
      </c>
      <c r="S207" s="1" t="s">
        <v>402</v>
      </c>
      <c r="T207" s="1" t="s">
        <v>50</v>
      </c>
      <c r="U207" s="3" t="s">
        <v>51</v>
      </c>
      <c r="V207" s="13" t="s">
        <v>402</v>
      </c>
      <c r="W207" s="13" t="s">
        <v>263</v>
      </c>
      <c r="X207" s="9"/>
      <c r="Y207" s="9"/>
      <c r="Z207" s="8">
        <v>9</v>
      </c>
      <c r="AA207" s="8">
        <v>69.7</v>
      </c>
      <c r="AB207" s="8">
        <v>200</v>
      </c>
      <c r="AC207" s="8" t="s">
        <v>108</v>
      </c>
      <c r="AD207" s="10">
        <v>0.3</v>
      </c>
      <c r="AE207" s="8">
        <f t="shared" si="8"/>
        <v>349</v>
      </c>
      <c r="AF207" s="8"/>
      <c r="AG207" s="8"/>
    </row>
    <row r="208" spans="1:33">
      <c r="A208" s="1" t="s">
        <v>454</v>
      </c>
      <c r="B208" s="3" t="s">
        <v>455</v>
      </c>
      <c r="C208" s="1" t="s">
        <v>111</v>
      </c>
      <c r="D208" s="1" t="s">
        <v>112</v>
      </c>
      <c r="E208" s="1" t="s">
        <v>113</v>
      </c>
      <c r="F208" s="1" t="s">
        <v>456</v>
      </c>
      <c r="G208" s="1" t="s">
        <v>39</v>
      </c>
      <c r="H208" s="1" t="s">
        <v>457</v>
      </c>
      <c r="I208" s="3" t="s">
        <v>458</v>
      </c>
      <c r="J208" s="3" t="s">
        <v>316</v>
      </c>
      <c r="K208" s="3" t="s">
        <v>317</v>
      </c>
      <c r="L208" s="1" t="s">
        <v>87</v>
      </c>
      <c r="M208" s="1" t="s">
        <v>308</v>
      </c>
      <c r="N208" s="29">
        <v>1</v>
      </c>
      <c r="O208" s="1" t="s">
        <v>318</v>
      </c>
      <c r="P208" s="1" t="s">
        <v>46</v>
      </c>
      <c r="Q208" s="3" t="s">
        <v>122</v>
      </c>
      <c r="R208" s="3" t="s">
        <v>462</v>
      </c>
      <c r="S208" s="3" t="s">
        <v>126</v>
      </c>
      <c r="T208" s="3" t="s">
        <v>50</v>
      </c>
      <c r="U208" s="3" t="s">
        <v>51</v>
      </c>
      <c r="V208" s="3" t="s">
        <v>126</v>
      </c>
      <c r="W208" s="3" t="s">
        <v>263</v>
      </c>
      <c r="X208" s="3"/>
      <c r="Y208" s="3"/>
      <c r="Z208" s="29">
        <v>1</v>
      </c>
      <c r="AA208" s="29">
        <v>69.7</v>
      </c>
      <c r="AB208" s="29">
        <v>200</v>
      </c>
      <c r="AC208" s="29" t="s">
        <v>108</v>
      </c>
      <c r="AD208" s="30">
        <v>0.3</v>
      </c>
      <c r="AE208" s="29">
        <f t="shared" si="8"/>
        <v>349</v>
      </c>
      <c r="AF208" s="29"/>
      <c r="AG208" s="29"/>
    </row>
    <row r="209" spans="1:33">
      <c r="A209" s="1" t="s">
        <v>415</v>
      </c>
      <c r="B209" s="1" t="s">
        <v>416</v>
      </c>
      <c r="C209" s="1" t="s">
        <v>254</v>
      </c>
      <c r="D209" s="1" t="s">
        <v>36</v>
      </c>
      <c r="E209" s="1" t="s">
        <v>255</v>
      </c>
      <c r="F209" s="1" t="s">
        <v>417</v>
      </c>
      <c r="G209" s="1" t="s">
        <v>39</v>
      </c>
      <c r="H209" s="1" t="s">
        <v>418</v>
      </c>
      <c r="I209" s="1" t="s">
        <v>258</v>
      </c>
      <c r="J209" s="1" t="s">
        <v>426</v>
      </c>
      <c r="K209" s="1" t="s">
        <v>427</v>
      </c>
      <c r="L209" s="1" t="s">
        <v>87</v>
      </c>
      <c r="M209" s="1" t="s">
        <v>298</v>
      </c>
      <c r="N209" s="8">
        <v>2</v>
      </c>
      <c r="O209" s="1" t="s">
        <v>428</v>
      </c>
      <c r="P209" s="1" t="s">
        <v>46</v>
      </c>
      <c r="Q209" s="1" t="s">
        <v>47</v>
      </c>
      <c r="R209" s="1" t="s">
        <v>48</v>
      </c>
      <c r="S209" s="1" t="s">
        <v>402</v>
      </c>
      <c r="T209" s="1" t="s">
        <v>50</v>
      </c>
      <c r="U209" s="3" t="s">
        <v>51</v>
      </c>
      <c r="V209" s="13" t="s">
        <v>402</v>
      </c>
      <c r="W209" s="13" t="s">
        <v>263</v>
      </c>
      <c r="X209" s="9"/>
      <c r="Y209" s="9"/>
      <c r="Z209" s="8">
        <v>9</v>
      </c>
      <c r="AA209" s="8">
        <v>36.5</v>
      </c>
      <c r="AB209" s="8">
        <v>1000</v>
      </c>
      <c r="AC209" s="8" t="s">
        <v>108</v>
      </c>
      <c r="AD209" s="10">
        <v>0.3</v>
      </c>
      <c r="AE209" s="8">
        <f t="shared" si="8"/>
        <v>37</v>
      </c>
      <c r="AF209" s="8"/>
      <c r="AG209" s="8"/>
    </row>
    <row r="210" spans="1:33">
      <c r="A210" s="1" t="s">
        <v>195</v>
      </c>
      <c r="B210" s="1" t="s">
        <v>196</v>
      </c>
      <c r="C210" s="1" t="s">
        <v>197</v>
      </c>
      <c r="D210" s="1" t="s">
        <v>36</v>
      </c>
      <c r="E210" s="1" t="s">
        <v>198</v>
      </c>
      <c r="F210" s="1" t="s">
        <v>199</v>
      </c>
      <c r="G210" s="1" t="s">
        <v>39</v>
      </c>
      <c r="H210" s="1" t="s">
        <v>200</v>
      </c>
      <c r="I210" s="1" t="s">
        <v>116</v>
      </c>
      <c r="J210" s="1" t="s">
        <v>230</v>
      </c>
      <c r="K210" s="1" t="s">
        <v>231</v>
      </c>
      <c r="L210" s="1" t="s">
        <v>87</v>
      </c>
      <c r="M210" s="1" t="s">
        <v>164</v>
      </c>
      <c r="N210" s="8">
        <v>1</v>
      </c>
      <c r="O210" s="1" t="s">
        <v>232</v>
      </c>
      <c r="P210" s="1" t="s">
        <v>46</v>
      </c>
      <c r="Q210" s="1" t="s">
        <v>47</v>
      </c>
      <c r="R210" s="1" t="s">
        <v>48</v>
      </c>
      <c r="S210" s="1" t="s">
        <v>205</v>
      </c>
      <c r="T210" s="1" t="s">
        <v>50</v>
      </c>
      <c r="U210" s="3" t="s">
        <v>51</v>
      </c>
      <c r="V210" s="1" t="s">
        <v>205</v>
      </c>
      <c r="W210" s="1" t="s">
        <v>127</v>
      </c>
      <c r="X210" s="9"/>
      <c r="Y210" s="9"/>
      <c r="Z210" s="8">
        <v>120</v>
      </c>
      <c r="AA210" s="8">
        <v>69.7</v>
      </c>
      <c r="AB210" s="8">
        <v>10000</v>
      </c>
      <c r="AC210" s="8" t="s">
        <v>52</v>
      </c>
      <c r="AD210" s="10">
        <v>0.3</v>
      </c>
      <c r="AE210" s="8">
        <f>ROUNDUP(N210*Z210*(1+AD210),0)</f>
        <v>156</v>
      </c>
      <c r="AF210" s="8"/>
      <c r="AG210" s="8"/>
    </row>
    <row r="211" spans="1:33">
      <c r="A211" s="9"/>
      <c r="B211" s="9"/>
      <c r="C211" s="9"/>
      <c r="D211" s="9"/>
      <c r="E211" s="9"/>
      <c r="F211" s="9"/>
      <c r="G211" s="9"/>
      <c r="H211" s="9" t="s">
        <v>184</v>
      </c>
      <c r="I211" s="9"/>
      <c r="J211" s="18" t="s">
        <v>189</v>
      </c>
      <c r="K211" s="19" t="s">
        <v>190</v>
      </c>
      <c r="L211" s="9"/>
      <c r="M211" s="9"/>
      <c r="N211" s="15">
        <v>1</v>
      </c>
      <c r="O211" s="9"/>
      <c r="P211" s="9"/>
      <c r="Q211" s="9"/>
      <c r="R211" s="9" t="s">
        <v>48</v>
      </c>
      <c r="S211" s="9" t="s">
        <v>115</v>
      </c>
      <c r="T211" s="9" t="s">
        <v>50</v>
      </c>
      <c r="U211" s="3" t="s">
        <v>51</v>
      </c>
      <c r="V211" s="3"/>
      <c r="W211" s="3"/>
      <c r="X211" s="9"/>
      <c r="Y211" s="9"/>
      <c r="Z211" s="8">
        <v>1</v>
      </c>
      <c r="AA211" s="8">
        <v>69.7</v>
      </c>
      <c r="AB211" s="8">
        <v>0</v>
      </c>
      <c r="AC211" s="8" t="e">
        <v>#N/A</v>
      </c>
      <c r="AD211" s="10">
        <v>0.3</v>
      </c>
      <c r="AE211" s="8"/>
      <c r="AF211" s="8"/>
      <c r="AG211" s="8"/>
    </row>
    <row r="212" spans="1:33">
      <c r="A212" s="1" t="s">
        <v>252</v>
      </c>
      <c r="B212" s="1" t="s">
        <v>253</v>
      </c>
      <c r="C212" s="1" t="s">
        <v>254</v>
      </c>
      <c r="D212" s="1" t="s">
        <v>36</v>
      </c>
      <c r="E212" s="1" t="s">
        <v>255</v>
      </c>
      <c r="F212" s="1" t="s">
        <v>256</v>
      </c>
      <c r="G212" s="1" t="s">
        <v>39</v>
      </c>
      <c r="H212" s="1" t="s">
        <v>257</v>
      </c>
      <c r="I212" s="1" t="s">
        <v>258</v>
      </c>
      <c r="J212" s="1" t="s">
        <v>319</v>
      </c>
      <c r="K212" s="1" t="s">
        <v>320</v>
      </c>
      <c r="L212" s="1" t="s">
        <v>87</v>
      </c>
      <c r="M212" s="1" t="s">
        <v>321</v>
      </c>
      <c r="N212" s="8">
        <v>2</v>
      </c>
      <c r="O212" s="1" t="s">
        <v>322</v>
      </c>
      <c r="P212" s="1" t="s">
        <v>46</v>
      </c>
      <c r="Q212" s="1" t="s">
        <v>122</v>
      </c>
      <c r="R212" s="1" t="s">
        <v>267</v>
      </c>
      <c r="S212" s="1" t="s">
        <v>205</v>
      </c>
      <c r="T212" s="1" t="s">
        <v>50</v>
      </c>
      <c r="U212" s="3" t="s">
        <v>51</v>
      </c>
      <c r="V212" s="9" t="s">
        <v>205</v>
      </c>
      <c r="W212" s="9" t="s">
        <v>263</v>
      </c>
      <c r="X212" s="9"/>
      <c r="Y212" s="9"/>
      <c r="Z212" s="8">
        <v>90</v>
      </c>
      <c r="AA212" s="8">
        <v>69.7</v>
      </c>
      <c r="AB212" s="8">
        <v>2000</v>
      </c>
      <c r="AC212" s="8" t="s">
        <v>108</v>
      </c>
      <c r="AD212" s="10">
        <v>0.3</v>
      </c>
      <c r="AE212" s="8">
        <f t="shared" ref="AE212:AE217" si="9">ROUNDUP(IF(AA212*1000/AB212&lt;Z212,Z212,AA212*1000/AB212),0)</f>
        <v>90</v>
      </c>
      <c r="AF212" s="8"/>
      <c r="AG212" s="8"/>
    </row>
    <row r="213" spans="1:33">
      <c r="A213" s="1" t="s">
        <v>398</v>
      </c>
      <c r="B213" s="1" t="s">
        <v>399</v>
      </c>
      <c r="C213" s="1" t="s">
        <v>254</v>
      </c>
      <c r="D213" s="1" t="s">
        <v>36</v>
      </c>
      <c r="E213" s="1" t="s">
        <v>255</v>
      </c>
      <c r="F213" s="1" t="s">
        <v>400</v>
      </c>
      <c r="G213" s="1" t="s">
        <v>39</v>
      </c>
      <c r="H213" s="1" t="s">
        <v>401</v>
      </c>
      <c r="I213" s="1" t="s">
        <v>258</v>
      </c>
      <c r="J213" s="1" t="s">
        <v>319</v>
      </c>
      <c r="K213" s="1" t="s">
        <v>320</v>
      </c>
      <c r="L213" s="1" t="s">
        <v>87</v>
      </c>
      <c r="M213" s="1" t="s">
        <v>321</v>
      </c>
      <c r="N213" s="8">
        <v>2</v>
      </c>
      <c r="O213" s="1" t="s">
        <v>322</v>
      </c>
      <c r="P213" s="1" t="s">
        <v>46</v>
      </c>
      <c r="Q213" s="1" t="s">
        <v>122</v>
      </c>
      <c r="R213" s="1" t="s">
        <v>407</v>
      </c>
      <c r="S213" s="1" t="s">
        <v>402</v>
      </c>
      <c r="T213" s="1" t="s">
        <v>50</v>
      </c>
      <c r="U213" s="3" t="s">
        <v>51</v>
      </c>
      <c r="V213" s="9" t="s">
        <v>403</v>
      </c>
      <c r="W213" s="9" t="s">
        <v>263</v>
      </c>
      <c r="X213" s="9"/>
      <c r="Y213" s="9"/>
      <c r="Z213" s="8">
        <v>10</v>
      </c>
      <c r="AA213" s="8">
        <v>69.7</v>
      </c>
      <c r="AB213" s="8">
        <v>2000</v>
      </c>
      <c r="AC213" s="8" t="s">
        <v>108</v>
      </c>
      <c r="AD213" s="10">
        <v>0.3</v>
      </c>
      <c r="AE213" s="8">
        <f t="shared" si="9"/>
        <v>35</v>
      </c>
      <c r="AF213" s="8"/>
      <c r="AG213" s="8"/>
    </row>
    <row r="214" spans="1:33">
      <c r="A214" s="1" t="s">
        <v>252</v>
      </c>
      <c r="B214" s="1" t="s">
        <v>253</v>
      </c>
      <c r="C214" s="1" t="s">
        <v>254</v>
      </c>
      <c r="D214" s="1" t="s">
        <v>36</v>
      </c>
      <c r="E214" s="1" t="s">
        <v>255</v>
      </c>
      <c r="F214" s="1" t="s">
        <v>256</v>
      </c>
      <c r="G214" s="1" t="s">
        <v>39</v>
      </c>
      <c r="H214" s="1" t="s">
        <v>257</v>
      </c>
      <c r="I214" s="1" t="s">
        <v>258</v>
      </c>
      <c r="J214" s="1" t="s">
        <v>323</v>
      </c>
      <c r="K214" s="1" t="s">
        <v>324</v>
      </c>
      <c r="L214" s="1" t="s">
        <v>87</v>
      </c>
      <c r="M214" s="1" t="s">
        <v>321</v>
      </c>
      <c r="N214" s="8">
        <v>2</v>
      </c>
      <c r="O214" s="1" t="s">
        <v>325</v>
      </c>
      <c r="P214" s="1" t="s">
        <v>46</v>
      </c>
      <c r="Q214" s="1" t="s">
        <v>122</v>
      </c>
      <c r="R214" s="1" t="s">
        <v>267</v>
      </c>
      <c r="S214" s="1" t="s">
        <v>205</v>
      </c>
      <c r="T214" s="1" t="s">
        <v>50</v>
      </c>
      <c r="U214" s="3" t="s">
        <v>51</v>
      </c>
      <c r="V214" s="9" t="s">
        <v>205</v>
      </c>
      <c r="W214" s="9" t="s">
        <v>263</v>
      </c>
      <c r="X214" s="9"/>
      <c r="Y214" s="9"/>
      <c r="Z214" s="8">
        <v>90</v>
      </c>
      <c r="AA214" s="8">
        <v>36.5</v>
      </c>
      <c r="AB214" s="8">
        <v>2000</v>
      </c>
      <c r="AC214" s="8" t="s">
        <v>108</v>
      </c>
      <c r="AD214" s="10">
        <v>0.3</v>
      </c>
      <c r="AE214" s="8">
        <f t="shared" si="9"/>
        <v>90</v>
      </c>
      <c r="AF214" s="8"/>
      <c r="AG214" s="8"/>
    </row>
    <row r="215" spans="1:33">
      <c r="A215" s="1" t="s">
        <v>398</v>
      </c>
      <c r="B215" s="1" t="s">
        <v>399</v>
      </c>
      <c r="C215" s="1" t="s">
        <v>254</v>
      </c>
      <c r="D215" s="1" t="s">
        <v>36</v>
      </c>
      <c r="E215" s="1" t="s">
        <v>255</v>
      </c>
      <c r="F215" s="1" t="s">
        <v>400</v>
      </c>
      <c r="G215" s="1" t="s">
        <v>39</v>
      </c>
      <c r="H215" s="1" t="s">
        <v>401</v>
      </c>
      <c r="I215" s="1" t="s">
        <v>258</v>
      </c>
      <c r="J215" s="1" t="s">
        <v>323</v>
      </c>
      <c r="K215" s="1" t="s">
        <v>324</v>
      </c>
      <c r="L215" s="1" t="s">
        <v>87</v>
      </c>
      <c r="M215" s="1" t="s">
        <v>321</v>
      </c>
      <c r="N215" s="8">
        <v>2</v>
      </c>
      <c r="O215" s="1" t="s">
        <v>325</v>
      </c>
      <c r="P215" s="1" t="s">
        <v>46</v>
      </c>
      <c r="Q215" s="1" t="s">
        <v>122</v>
      </c>
      <c r="R215" s="1" t="s">
        <v>407</v>
      </c>
      <c r="S215" s="1" t="s">
        <v>402</v>
      </c>
      <c r="T215" s="1" t="s">
        <v>50</v>
      </c>
      <c r="U215" s="3" t="s">
        <v>51</v>
      </c>
      <c r="V215" s="9" t="s">
        <v>403</v>
      </c>
      <c r="W215" s="9" t="s">
        <v>263</v>
      </c>
      <c r="X215" s="9"/>
      <c r="Y215" s="9"/>
      <c r="Z215" s="8">
        <v>10</v>
      </c>
      <c r="AA215" s="8">
        <v>36.5</v>
      </c>
      <c r="AB215" s="8">
        <v>2000</v>
      </c>
      <c r="AC215" s="8" t="s">
        <v>108</v>
      </c>
      <c r="AD215" s="10">
        <v>0.3</v>
      </c>
      <c r="AE215" s="8">
        <f t="shared" si="9"/>
        <v>19</v>
      </c>
      <c r="AF215" s="8"/>
      <c r="AG215" s="8"/>
    </row>
    <row r="216" spans="1:33">
      <c r="A216" s="1" t="s">
        <v>252</v>
      </c>
      <c r="B216" s="1" t="s">
        <v>253</v>
      </c>
      <c r="C216" s="1" t="s">
        <v>254</v>
      </c>
      <c r="D216" s="1" t="s">
        <v>36</v>
      </c>
      <c r="E216" s="1" t="s">
        <v>255</v>
      </c>
      <c r="F216" s="1" t="s">
        <v>256</v>
      </c>
      <c r="G216" s="1" t="s">
        <v>39</v>
      </c>
      <c r="H216" s="1" t="s">
        <v>257</v>
      </c>
      <c r="I216" s="1" t="s">
        <v>258</v>
      </c>
      <c r="J216" s="1" t="s">
        <v>326</v>
      </c>
      <c r="K216" s="1" t="s">
        <v>327</v>
      </c>
      <c r="L216" s="1" t="s">
        <v>87</v>
      </c>
      <c r="M216" s="1" t="s">
        <v>152</v>
      </c>
      <c r="N216" s="8">
        <v>1</v>
      </c>
      <c r="O216" s="1" t="s">
        <v>266</v>
      </c>
      <c r="P216" s="1" t="s">
        <v>46</v>
      </c>
      <c r="Q216" s="1" t="s">
        <v>122</v>
      </c>
      <c r="R216" s="1" t="s">
        <v>267</v>
      </c>
      <c r="S216" s="1" t="s">
        <v>205</v>
      </c>
      <c r="T216" s="1" t="s">
        <v>50</v>
      </c>
      <c r="U216" s="3" t="s">
        <v>51</v>
      </c>
      <c r="V216" s="9" t="s">
        <v>205</v>
      </c>
      <c r="W216" s="9" t="s">
        <v>263</v>
      </c>
      <c r="X216" s="9"/>
      <c r="Y216" s="9"/>
      <c r="Z216" s="8">
        <v>90</v>
      </c>
      <c r="AA216" s="8">
        <v>69.7</v>
      </c>
      <c r="AB216" s="8">
        <v>250</v>
      </c>
      <c r="AC216" s="8" t="s">
        <v>108</v>
      </c>
      <c r="AD216" s="10">
        <v>0.3</v>
      </c>
      <c r="AE216" s="8">
        <f t="shared" si="9"/>
        <v>279</v>
      </c>
      <c r="AF216" s="8"/>
      <c r="AG216" s="8"/>
    </row>
    <row r="217" spans="1:33">
      <c r="A217" s="1" t="s">
        <v>398</v>
      </c>
      <c r="B217" s="1" t="s">
        <v>399</v>
      </c>
      <c r="C217" s="1" t="s">
        <v>254</v>
      </c>
      <c r="D217" s="1" t="s">
        <v>36</v>
      </c>
      <c r="E217" s="1" t="s">
        <v>255</v>
      </c>
      <c r="F217" s="1" t="s">
        <v>400</v>
      </c>
      <c r="G217" s="1" t="s">
        <v>39</v>
      </c>
      <c r="H217" s="1" t="s">
        <v>401</v>
      </c>
      <c r="I217" s="1" t="s">
        <v>258</v>
      </c>
      <c r="J217" s="1" t="s">
        <v>326</v>
      </c>
      <c r="K217" s="1" t="s">
        <v>327</v>
      </c>
      <c r="L217" s="1" t="s">
        <v>87</v>
      </c>
      <c r="M217" s="1" t="s">
        <v>152</v>
      </c>
      <c r="N217" s="8">
        <v>1</v>
      </c>
      <c r="O217" s="1" t="s">
        <v>266</v>
      </c>
      <c r="P217" s="1" t="s">
        <v>46</v>
      </c>
      <c r="Q217" s="1" t="s">
        <v>122</v>
      </c>
      <c r="R217" s="1" t="s">
        <v>407</v>
      </c>
      <c r="S217" s="1" t="s">
        <v>402</v>
      </c>
      <c r="T217" s="1" t="s">
        <v>50</v>
      </c>
      <c r="U217" s="3" t="s">
        <v>51</v>
      </c>
      <c r="V217" s="9" t="s">
        <v>403</v>
      </c>
      <c r="W217" s="9" t="s">
        <v>263</v>
      </c>
      <c r="X217" s="9"/>
      <c r="Y217" s="9"/>
      <c r="Z217" s="8">
        <v>10</v>
      </c>
      <c r="AA217" s="8">
        <v>69.7</v>
      </c>
      <c r="AB217" s="8">
        <v>250</v>
      </c>
      <c r="AC217" s="8" t="s">
        <v>108</v>
      </c>
      <c r="AD217" s="10">
        <v>0.3</v>
      </c>
      <c r="AE217" s="8">
        <f t="shared" si="9"/>
        <v>279</v>
      </c>
      <c r="AF217" s="8"/>
      <c r="AG217" s="8"/>
    </row>
    <row r="218" spans="1:33">
      <c r="A218" s="1" t="s">
        <v>252</v>
      </c>
      <c r="B218" s="1" t="s">
        <v>253</v>
      </c>
      <c r="C218" s="1" t="s">
        <v>254</v>
      </c>
      <c r="D218" s="1" t="s">
        <v>36</v>
      </c>
      <c r="E218" s="1" t="s">
        <v>255</v>
      </c>
      <c r="F218" s="1" t="s">
        <v>256</v>
      </c>
      <c r="G218" s="1" t="s">
        <v>39</v>
      </c>
      <c r="H218" s="1" t="s">
        <v>257</v>
      </c>
      <c r="I218" s="1" t="s">
        <v>258</v>
      </c>
      <c r="J218" s="1" t="s">
        <v>328</v>
      </c>
      <c r="K218" s="1" t="s">
        <v>329</v>
      </c>
      <c r="L218" s="1" t="s">
        <v>87</v>
      </c>
      <c r="M218" s="1" t="s">
        <v>298</v>
      </c>
      <c r="N218" s="8">
        <v>2</v>
      </c>
      <c r="O218" s="1" t="s">
        <v>330</v>
      </c>
      <c r="P218" s="1" t="s">
        <v>46</v>
      </c>
      <c r="Q218" s="1" t="s">
        <v>47</v>
      </c>
      <c r="R218" s="1" t="s">
        <v>48</v>
      </c>
      <c r="S218" s="1" t="s">
        <v>205</v>
      </c>
      <c r="T218" s="1" t="s">
        <v>50</v>
      </c>
      <c r="U218" s="3" t="s">
        <v>51</v>
      </c>
      <c r="V218" s="9" t="s">
        <v>205</v>
      </c>
      <c r="W218" s="9" t="s">
        <v>263</v>
      </c>
      <c r="X218" s="9"/>
      <c r="Y218" s="9"/>
      <c r="Z218" s="8">
        <v>90</v>
      </c>
      <c r="AA218" s="8">
        <v>36.5</v>
      </c>
      <c r="AB218" s="8">
        <v>10000</v>
      </c>
      <c r="AC218" s="8" t="s">
        <v>52</v>
      </c>
      <c r="AD218" s="10">
        <v>0.3</v>
      </c>
      <c r="AE218" s="8">
        <f>ROUNDUP(N218*Z218*(1+AD218),0)</f>
        <v>234</v>
      </c>
      <c r="AF218" s="8"/>
      <c r="AG218" s="8"/>
    </row>
    <row r="219" spans="1:33">
      <c r="A219" s="1" t="s">
        <v>398</v>
      </c>
      <c r="B219" s="1" t="s">
        <v>399</v>
      </c>
      <c r="C219" s="1" t="s">
        <v>254</v>
      </c>
      <c r="D219" s="1" t="s">
        <v>36</v>
      </c>
      <c r="E219" s="1" t="s">
        <v>255</v>
      </c>
      <c r="F219" s="1" t="s">
        <v>400</v>
      </c>
      <c r="G219" s="1" t="s">
        <v>39</v>
      </c>
      <c r="H219" s="1" t="s">
        <v>401</v>
      </c>
      <c r="I219" s="1" t="s">
        <v>258</v>
      </c>
      <c r="J219" s="1" t="s">
        <v>328</v>
      </c>
      <c r="K219" s="1" t="s">
        <v>329</v>
      </c>
      <c r="L219" s="1" t="s">
        <v>87</v>
      </c>
      <c r="M219" s="1" t="s">
        <v>298</v>
      </c>
      <c r="N219" s="8">
        <v>2</v>
      </c>
      <c r="O219" s="1" t="s">
        <v>330</v>
      </c>
      <c r="P219" s="1" t="s">
        <v>46</v>
      </c>
      <c r="Q219" s="1" t="s">
        <v>47</v>
      </c>
      <c r="R219" s="1" t="s">
        <v>48</v>
      </c>
      <c r="S219" s="1" t="s">
        <v>402</v>
      </c>
      <c r="T219" s="1" t="s">
        <v>50</v>
      </c>
      <c r="U219" s="3" t="s">
        <v>51</v>
      </c>
      <c r="V219" s="9" t="s">
        <v>403</v>
      </c>
      <c r="W219" s="9" t="s">
        <v>263</v>
      </c>
      <c r="X219" s="9"/>
      <c r="Y219" s="9"/>
      <c r="Z219" s="8">
        <v>10</v>
      </c>
      <c r="AA219" s="8">
        <v>36.5</v>
      </c>
      <c r="AB219" s="8">
        <v>10000</v>
      </c>
      <c r="AC219" s="8" t="s">
        <v>52</v>
      </c>
      <c r="AD219" s="10">
        <v>0.3</v>
      </c>
      <c r="AE219" s="8">
        <f>ROUNDUP(N219*Z219*(1+AD219),0)</f>
        <v>26</v>
      </c>
      <c r="AF219" s="8"/>
      <c r="AG219" s="8"/>
    </row>
    <row r="220" spans="1:33">
      <c r="A220" s="1" t="s">
        <v>252</v>
      </c>
      <c r="B220" s="1" t="s">
        <v>253</v>
      </c>
      <c r="C220" s="1" t="s">
        <v>254</v>
      </c>
      <c r="D220" s="1" t="s">
        <v>36</v>
      </c>
      <c r="E220" s="1" t="s">
        <v>255</v>
      </c>
      <c r="F220" s="1" t="s">
        <v>256</v>
      </c>
      <c r="G220" s="1" t="s">
        <v>39</v>
      </c>
      <c r="H220" s="1" t="s">
        <v>257</v>
      </c>
      <c r="I220" s="1" t="s">
        <v>258</v>
      </c>
      <c r="J220" s="1" t="s">
        <v>331</v>
      </c>
      <c r="K220" s="1" t="s">
        <v>332</v>
      </c>
      <c r="L220" s="1" t="s">
        <v>87</v>
      </c>
      <c r="M220" s="1" t="s">
        <v>152</v>
      </c>
      <c r="N220" s="8">
        <v>1</v>
      </c>
      <c r="O220" s="1" t="s">
        <v>333</v>
      </c>
      <c r="P220" s="1" t="s">
        <v>46</v>
      </c>
      <c r="Q220" s="1" t="s">
        <v>122</v>
      </c>
      <c r="R220" s="1" t="s">
        <v>267</v>
      </c>
      <c r="S220" s="1" t="s">
        <v>205</v>
      </c>
      <c r="T220" s="1" t="s">
        <v>50</v>
      </c>
      <c r="U220" s="3" t="s">
        <v>51</v>
      </c>
      <c r="V220" s="9" t="s">
        <v>205</v>
      </c>
      <c r="W220" s="9" t="s">
        <v>263</v>
      </c>
      <c r="X220" s="9"/>
      <c r="Y220" s="9"/>
      <c r="Z220" s="8">
        <v>90</v>
      </c>
      <c r="AA220" s="8">
        <v>69.7</v>
      </c>
      <c r="AB220" s="8">
        <v>120</v>
      </c>
      <c r="AC220" s="8" t="s">
        <v>108</v>
      </c>
      <c r="AD220" s="10">
        <v>0.3</v>
      </c>
      <c r="AE220" s="8">
        <f>ROUNDUP(IF(AA220*1000/AB220&lt;Z220,Z220,AA220*1000/AB220),0)</f>
        <v>581</v>
      </c>
      <c r="AF220" s="8"/>
      <c r="AG220" s="8"/>
    </row>
    <row r="221" spans="1:33">
      <c r="A221" s="1" t="s">
        <v>398</v>
      </c>
      <c r="B221" s="1" t="s">
        <v>399</v>
      </c>
      <c r="C221" s="1" t="s">
        <v>254</v>
      </c>
      <c r="D221" s="1" t="s">
        <v>36</v>
      </c>
      <c r="E221" s="1" t="s">
        <v>255</v>
      </c>
      <c r="F221" s="1" t="s">
        <v>400</v>
      </c>
      <c r="G221" s="1" t="s">
        <v>39</v>
      </c>
      <c r="H221" s="1" t="s">
        <v>401</v>
      </c>
      <c r="I221" s="1" t="s">
        <v>258</v>
      </c>
      <c r="J221" s="1" t="s">
        <v>331</v>
      </c>
      <c r="K221" s="1" t="s">
        <v>332</v>
      </c>
      <c r="L221" s="1" t="s">
        <v>87</v>
      </c>
      <c r="M221" s="1" t="s">
        <v>152</v>
      </c>
      <c r="N221" s="8">
        <v>1</v>
      </c>
      <c r="O221" s="1" t="s">
        <v>333</v>
      </c>
      <c r="P221" s="1" t="s">
        <v>46</v>
      </c>
      <c r="Q221" s="1" t="s">
        <v>122</v>
      </c>
      <c r="R221" s="1" t="s">
        <v>407</v>
      </c>
      <c r="S221" s="1" t="s">
        <v>402</v>
      </c>
      <c r="T221" s="1" t="s">
        <v>50</v>
      </c>
      <c r="U221" s="3" t="s">
        <v>51</v>
      </c>
      <c r="V221" s="9" t="s">
        <v>403</v>
      </c>
      <c r="W221" s="9" t="s">
        <v>263</v>
      </c>
      <c r="X221" s="9"/>
      <c r="Y221" s="9"/>
      <c r="Z221" s="8">
        <v>10</v>
      </c>
      <c r="AA221" s="8">
        <v>69.7</v>
      </c>
      <c r="AB221" s="8">
        <v>120</v>
      </c>
      <c r="AC221" s="8" t="s">
        <v>108</v>
      </c>
      <c r="AD221" s="10">
        <v>0.3</v>
      </c>
      <c r="AE221" s="8">
        <f>ROUNDUP(IF(AA221*1000/AB221&lt;Z221,Z221,AA221*1000/AB221),0)</f>
        <v>581</v>
      </c>
      <c r="AF221" s="8"/>
      <c r="AG221" s="8"/>
    </row>
    <row r="222" spans="1:33">
      <c r="A222" s="1" t="s">
        <v>514</v>
      </c>
      <c r="B222" s="1" t="s">
        <v>515</v>
      </c>
      <c r="C222" s="1" t="s">
        <v>516</v>
      </c>
      <c r="D222" s="1" t="s">
        <v>112</v>
      </c>
      <c r="E222" s="1" t="s">
        <v>517</v>
      </c>
      <c r="F222" s="1" t="s">
        <v>518</v>
      </c>
      <c r="G222" s="1" t="s">
        <v>39</v>
      </c>
      <c r="H222" s="1" t="s">
        <v>401</v>
      </c>
      <c r="I222" s="1" t="s">
        <v>116</v>
      </c>
      <c r="J222" s="1" t="s">
        <v>331</v>
      </c>
      <c r="K222" s="1" t="s">
        <v>332</v>
      </c>
      <c r="L222" s="1" t="s">
        <v>87</v>
      </c>
      <c r="M222" s="1" t="s">
        <v>152</v>
      </c>
      <c r="N222" s="8">
        <v>1</v>
      </c>
      <c r="O222" s="1" t="s">
        <v>333</v>
      </c>
      <c r="P222" s="1" t="s">
        <v>46</v>
      </c>
      <c r="Q222" s="1" t="s">
        <v>122</v>
      </c>
      <c r="R222" s="1" t="s">
        <v>521</v>
      </c>
      <c r="S222" s="11" t="s">
        <v>205</v>
      </c>
      <c r="T222" s="11" t="s">
        <v>50</v>
      </c>
      <c r="U222" s="3" t="s">
        <v>51</v>
      </c>
      <c r="V222" s="3" t="s">
        <v>205</v>
      </c>
      <c r="W222" s="3" t="s">
        <v>127</v>
      </c>
      <c r="X222" s="9"/>
      <c r="Y222" s="9"/>
      <c r="Z222" s="8">
        <v>120</v>
      </c>
      <c r="AA222" s="8">
        <v>69.7</v>
      </c>
      <c r="AB222" s="8">
        <v>120</v>
      </c>
      <c r="AC222" s="8" t="s">
        <v>108</v>
      </c>
      <c r="AD222" s="10">
        <v>0.3</v>
      </c>
      <c r="AE222" s="8">
        <f>ROUNDUP(IF(AA222*1000/AB222&lt;Z222,Z222,AA222*1000/AB222),0)</f>
        <v>581</v>
      </c>
      <c r="AF222" s="8"/>
      <c r="AG222" s="8"/>
    </row>
    <row r="223" spans="1:33">
      <c r="A223" s="1" t="s">
        <v>252</v>
      </c>
      <c r="B223" s="1" t="s">
        <v>253</v>
      </c>
      <c r="C223" s="1" t="s">
        <v>254</v>
      </c>
      <c r="D223" s="1" t="s">
        <v>36</v>
      </c>
      <c r="E223" s="1" t="s">
        <v>255</v>
      </c>
      <c r="F223" s="1" t="s">
        <v>256</v>
      </c>
      <c r="G223" s="1" t="s">
        <v>39</v>
      </c>
      <c r="H223" s="1" t="s">
        <v>257</v>
      </c>
      <c r="I223" s="1" t="s">
        <v>258</v>
      </c>
      <c r="J223" s="1" t="s">
        <v>334</v>
      </c>
      <c r="K223" s="1" t="s">
        <v>335</v>
      </c>
      <c r="L223" s="1" t="s">
        <v>87</v>
      </c>
      <c r="M223" s="1" t="s">
        <v>164</v>
      </c>
      <c r="N223" s="8">
        <v>1</v>
      </c>
      <c r="O223" s="1" t="s">
        <v>336</v>
      </c>
      <c r="P223" s="1" t="s">
        <v>46</v>
      </c>
      <c r="Q223" s="1" t="s">
        <v>47</v>
      </c>
      <c r="R223" s="1" t="s">
        <v>48</v>
      </c>
      <c r="S223" s="1" t="s">
        <v>205</v>
      </c>
      <c r="T223" s="1" t="s">
        <v>50</v>
      </c>
      <c r="U223" s="3" t="s">
        <v>51</v>
      </c>
      <c r="V223" s="9" t="s">
        <v>205</v>
      </c>
      <c r="W223" s="9" t="s">
        <v>263</v>
      </c>
      <c r="X223" s="9"/>
      <c r="Y223" s="9"/>
      <c r="Z223" s="8">
        <v>90</v>
      </c>
      <c r="AA223" s="8">
        <v>69.7</v>
      </c>
      <c r="AB223" s="8">
        <v>10000</v>
      </c>
      <c r="AC223" s="8" t="s">
        <v>52</v>
      </c>
      <c r="AD223" s="10">
        <v>0.3</v>
      </c>
      <c r="AE223" s="8">
        <f>ROUNDUP(N223*Z223*(1+AD223),0)</f>
        <v>117</v>
      </c>
      <c r="AF223" s="8"/>
      <c r="AG223" s="8"/>
    </row>
    <row r="224" spans="1:33">
      <c r="A224" s="1" t="s">
        <v>398</v>
      </c>
      <c r="B224" s="1" t="s">
        <v>399</v>
      </c>
      <c r="C224" s="1" t="s">
        <v>254</v>
      </c>
      <c r="D224" s="1" t="s">
        <v>36</v>
      </c>
      <c r="E224" s="1" t="s">
        <v>255</v>
      </c>
      <c r="F224" s="1" t="s">
        <v>400</v>
      </c>
      <c r="G224" s="1" t="s">
        <v>39</v>
      </c>
      <c r="H224" s="1" t="s">
        <v>401</v>
      </c>
      <c r="I224" s="1" t="s">
        <v>258</v>
      </c>
      <c r="J224" s="1" t="s">
        <v>334</v>
      </c>
      <c r="K224" s="1" t="s">
        <v>335</v>
      </c>
      <c r="L224" s="1" t="s">
        <v>87</v>
      </c>
      <c r="M224" s="1" t="s">
        <v>164</v>
      </c>
      <c r="N224" s="8">
        <v>1</v>
      </c>
      <c r="O224" s="1" t="s">
        <v>336</v>
      </c>
      <c r="P224" s="1" t="s">
        <v>46</v>
      </c>
      <c r="Q224" s="1" t="s">
        <v>47</v>
      </c>
      <c r="R224" s="1" t="s">
        <v>48</v>
      </c>
      <c r="S224" s="1" t="s">
        <v>402</v>
      </c>
      <c r="T224" s="1" t="s">
        <v>50</v>
      </c>
      <c r="U224" s="3" t="s">
        <v>51</v>
      </c>
      <c r="V224" s="9" t="s">
        <v>403</v>
      </c>
      <c r="W224" s="9" t="s">
        <v>263</v>
      </c>
      <c r="X224" s="9"/>
      <c r="Y224" s="9"/>
      <c r="Z224" s="8">
        <v>10</v>
      </c>
      <c r="AA224" s="8">
        <v>69.7</v>
      </c>
      <c r="AB224" s="8">
        <v>10000</v>
      </c>
      <c r="AC224" s="8" t="s">
        <v>52</v>
      </c>
      <c r="AD224" s="10">
        <v>0.3</v>
      </c>
      <c r="AE224" s="8">
        <f>ROUNDUP(N224*Z224*(1+AD224),0)</f>
        <v>13</v>
      </c>
      <c r="AF224" s="8"/>
      <c r="AG224" s="8"/>
    </row>
    <row r="225" spans="1:33">
      <c r="A225" s="1" t="s">
        <v>195</v>
      </c>
      <c r="B225" s="1" t="s">
        <v>196</v>
      </c>
      <c r="C225" s="1" t="s">
        <v>197</v>
      </c>
      <c r="D225" s="1" t="s">
        <v>36</v>
      </c>
      <c r="E225" s="1" t="s">
        <v>198</v>
      </c>
      <c r="F225" s="1" t="s">
        <v>199</v>
      </c>
      <c r="G225" s="1" t="s">
        <v>39</v>
      </c>
      <c r="H225" s="1" t="s">
        <v>200</v>
      </c>
      <c r="I225" s="1" t="s">
        <v>116</v>
      </c>
      <c r="J225" s="1" t="s">
        <v>233</v>
      </c>
      <c r="K225" s="1" t="s">
        <v>234</v>
      </c>
      <c r="L225" s="1" t="s">
        <v>87</v>
      </c>
      <c r="M225" s="1" t="s">
        <v>164</v>
      </c>
      <c r="N225" s="8">
        <v>1</v>
      </c>
      <c r="O225" s="1" t="s">
        <v>235</v>
      </c>
      <c r="P225" s="1" t="s">
        <v>46</v>
      </c>
      <c r="Q225" s="1" t="s">
        <v>122</v>
      </c>
      <c r="R225" s="1" t="s">
        <v>209</v>
      </c>
      <c r="S225" s="1" t="s">
        <v>205</v>
      </c>
      <c r="T225" s="1" t="s">
        <v>50</v>
      </c>
      <c r="U225" s="3" t="s">
        <v>51</v>
      </c>
      <c r="V225" s="1" t="s">
        <v>205</v>
      </c>
      <c r="W225" s="1" t="s">
        <v>127</v>
      </c>
      <c r="X225" s="9"/>
      <c r="Y225" s="9"/>
      <c r="Z225" s="8">
        <v>120</v>
      </c>
      <c r="AA225" s="8">
        <v>69.7</v>
      </c>
      <c r="AB225" s="8">
        <v>120</v>
      </c>
      <c r="AC225" s="8" t="s">
        <v>108</v>
      </c>
      <c r="AD225" s="10">
        <v>0.3</v>
      </c>
      <c r="AE225" s="8">
        <f>ROUNDUP(IF(AA225*1000/AB225&lt;Z225,Z225,AA225*1000/AB225),0)</f>
        <v>581</v>
      </c>
      <c r="AF225" s="8"/>
      <c r="AG225" s="8"/>
    </row>
    <row r="226" spans="1:33">
      <c r="A226" s="1" t="s">
        <v>252</v>
      </c>
      <c r="B226" s="1" t="s">
        <v>253</v>
      </c>
      <c r="C226" s="1" t="s">
        <v>254</v>
      </c>
      <c r="D226" s="1" t="s">
        <v>36</v>
      </c>
      <c r="E226" s="1" t="s">
        <v>255</v>
      </c>
      <c r="F226" s="1" t="s">
        <v>256</v>
      </c>
      <c r="G226" s="1" t="s">
        <v>39</v>
      </c>
      <c r="H226" s="1" t="s">
        <v>257</v>
      </c>
      <c r="I226" s="1" t="s">
        <v>258</v>
      </c>
      <c r="J226" s="1" t="s">
        <v>337</v>
      </c>
      <c r="K226" s="1" t="s">
        <v>338</v>
      </c>
      <c r="L226" s="1" t="s">
        <v>339</v>
      </c>
      <c r="M226" s="1" t="s">
        <v>340</v>
      </c>
      <c r="N226" s="8">
        <v>1</v>
      </c>
      <c r="O226" s="1" t="s">
        <v>341</v>
      </c>
      <c r="P226" s="1" t="s">
        <v>46</v>
      </c>
      <c r="Q226" s="1" t="s">
        <v>122</v>
      </c>
      <c r="R226" s="1" t="s">
        <v>262</v>
      </c>
      <c r="S226" s="1" t="s">
        <v>205</v>
      </c>
      <c r="T226" s="1" t="s">
        <v>50</v>
      </c>
      <c r="U226" s="3" t="s">
        <v>51</v>
      </c>
      <c r="V226" s="9" t="s">
        <v>205</v>
      </c>
      <c r="W226" s="9" t="s">
        <v>263</v>
      </c>
      <c r="X226" s="9"/>
      <c r="Y226" s="9"/>
      <c r="Z226" s="8">
        <v>90</v>
      </c>
      <c r="AA226" s="8">
        <v>69.7</v>
      </c>
      <c r="AB226" s="8">
        <v>0</v>
      </c>
      <c r="AC226" s="8" t="s">
        <v>52</v>
      </c>
      <c r="AD226" s="10">
        <v>0.3</v>
      </c>
      <c r="AE226" s="8">
        <f>ROUNDUP(N226*Z226*(1+AD226),0)</f>
        <v>117</v>
      </c>
      <c r="AF226" s="8"/>
      <c r="AG226" s="8"/>
    </row>
    <row r="227" spans="1:33">
      <c r="A227" s="1" t="s">
        <v>398</v>
      </c>
      <c r="B227" s="1" t="s">
        <v>399</v>
      </c>
      <c r="C227" s="1" t="s">
        <v>254</v>
      </c>
      <c r="D227" s="1" t="s">
        <v>36</v>
      </c>
      <c r="E227" s="1" t="s">
        <v>255</v>
      </c>
      <c r="F227" s="1" t="s">
        <v>400</v>
      </c>
      <c r="G227" s="1" t="s">
        <v>39</v>
      </c>
      <c r="H227" s="1" t="s">
        <v>401</v>
      </c>
      <c r="I227" s="1" t="s">
        <v>258</v>
      </c>
      <c r="J227" s="1" t="s">
        <v>337</v>
      </c>
      <c r="K227" s="1" t="s">
        <v>338</v>
      </c>
      <c r="L227" s="1" t="s">
        <v>339</v>
      </c>
      <c r="M227" s="1" t="s">
        <v>340</v>
      </c>
      <c r="N227" s="8">
        <v>1</v>
      </c>
      <c r="O227" s="1" t="s">
        <v>341</v>
      </c>
      <c r="P227" s="1" t="s">
        <v>46</v>
      </c>
      <c r="Q227" s="1" t="s">
        <v>122</v>
      </c>
      <c r="R227" s="1" t="s">
        <v>262</v>
      </c>
      <c r="S227" s="1" t="s">
        <v>402</v>
      </c>
      <c r="T227" s="1" t="s">
        <v>50</v>
      </c>
      <c r="U227" s="3" t="s">
        <v>51</v>
      </c>
      <c r="V227" s="9" t="s">
        <v>403</v>
      </c>
      <c r="W227" s="9" t="s">
        <v>263</v>
      </c>
      <c r="X227" s="9"/>
      <c r="Y227" s="9"/>
      <c r="Z227" s="8">
        <v>10</v>
      </c>
      <c r="AA227" s="8">
        <v>69.7</v>
      </c>
      <c r="AB227" s="8">
        <v>0</v>
      </c>
      <c r="AC227" s="8" t="s">
        <v>52</v>
      </c>
      <c r="AD227" s="10">
        <v>0.3</v>
      </c>
      <c r="AE227" s="8">
        <f>ROUNDUP(N227*Z227*(1+AD227),0)</f>
        <v>13</v>
      </c>
      <c r="AF227" s="8"/>
      <c r="AG227" s="8"/>
    </row>
    <row r="228" spans="1:33">
      <c r="A228" s="1" t="s">
        <v>415</v>
      </c>
      <c r="B228" s="1" t="s">
        <v>416</v>
      </c>
      <c r="C228" s="1" t="s">
        <v>254</v>
      </c>
      <c r="D228" s="1" t="s">
        <v>36</v>
      </c>
      <c r="E228" s="1" t="s">
        <v>255</v>
      </c>
      <c r="F228" s="1" t="s">
        <v>417</v>
      </c>
      <c r="G228" s="1" t="s">
        <v>39</v>
      </c>
      <c r="H228" s="1" t="s">
        <v>418</v>
      </c>
      <c r="I228" s="1" t="s">
        <v>258</v>
      </c>
      <c r="J228" s="1" t="s">
        <v>337</v>
      </c>
      <c r="K228" s="1" t="s">
        <v>338</v>
      </c>
      <c r="L228" s="1" t="s">
        <v>339</v>
      </c>
      <c r="M228" s="1" t="s">
        <v>340</v>
      </c>
      <c r="N228" s="8">
        <v>1</v>
      </c>
      <c r="O228" s="1" t="s">
        <v>341</v>
      </c>
      <c r="P228" s="1" t="s">
        <v>46</v>
      </c>
      <c r="Q228" s="1" t="s">
        <v>122</v>
      </c>
      <c r="R228" s="1" t="s">
        <v>262</v>
      </c>
      <c r="S228" s="1" t="s">
        <v>402</v>
      </c>
      <c r="T228" s="1" t="s">
        <v>50</v>
      </c>
      <c r="U228" s="3" t="s">
        <v>51</v>
      </c>
      <c r="V228" s="13" t="s">
        <v>402</v>
      </c>
      <c r="W228" s="13" t="s">
        <v>263</v>
      </c>
      <c r="X228" s="9"/>
      <c r="Y228" s="9"/>
      <c r="Z228" s="8">
        <v>9</v>
      </c>
      <c r="AA228" s="8">
        <v>69.7</v>
      </c>
      <c r="AB228" s="8">
        <v>0</v>
      </c>
      <c r="AC228" s="8" t="s">
        <v>52</v>
      </c>
      <c r="AD228" s="10">
        <v>0.3</v>
      </c>
      <c r="AE228" s="8">
        <f>ROUNDUP(N228*Z228*(1+AD228),0)</f>
        <v>12</v>
      </c>
      <c r="AF228" s="8"/>
      <c r="AG228" s="8"/>
    </row>
    <row r="229" spans="1:33">
      <c r="A229" s="1" t="s">
        <v>454</v>
      </c>
      <c r="B229" s="21" t="s">
        <v>455</v>
      </c>
      <c r="C229" s="1" t="s">
        <v>111</v>
      </c>
      <c r="D229" s="1" t="s">
        <v>112</v>
      </c>
      <c r="E229" s="1" t="s">
        <v>113</v>
      </c>
      <c r="F229" s="1" t="s">
        <v>456</v>
      </c>
      <c r="G229" s="1" t="s">
        <v>39</v>
      </c>
      <c r="H229" s="1" t="s">
        <v>457</v>
      </c>
      <c r="I229" s="21" t="s">
        <v>458</v>
      </c>
      <c r="J229" s="21" t="s">
        <v>337</v>
      </c>
      <c r="K229" s="21" t="s">
        <v>338</v>
      </c>
      <c r="L229" s="1" t="s">
        <v>339</v>
      </c>
      <c r="M229" s="1" t="s">
        <v>340</v>
      </c>
      <c r="N229" s="22">
        <v>1</v>
      </c>
      <c r="O229" s="1" t="s">
        <v>341</v>
      </c>
      <c r="P229" s="1" t="s">
        <v>46</v>
      </c>
      <c r="Q229" s="21" t="s">
        <v>122</v>
      </c>
      <c r="R229" s="21" t="s">
        <v>262</v>
      </c>
      <c r="S229" s="21" t="s">
        <v>126</v>
      </c>
      <c r="T229" s="21" t="s">
        <v>50</v>
      </c>
      <c r="U229" s="21" t="s">
        <v>51</v>
      </c>
      <c r="V229" s="21" t="s">
        <v>126</v>
      </c>
      <c r="W229" s="21" t="s">
        <v>263</v>
      </c>
      <c r="X229" s="21"/>
      <c r="Y229" s="21"/>
      <c r="Z229" s="22">
        <v>1</v>
      </c>
      <c r="AA229" s="22">
        <v>69.7</v>
      </c>
      <c r="AB229" s="22">
        <v>0</v>
      </c>
      <c r="AC229" s="22" t="s">
        <v>52</v>
      </c>
      <c r="AD229" s="23">
        <v>0.3</v>
      </c>
      <c r="AE229" s="22">
        <f>ROUNDUP(N229*Z229*(1+AD229),0)</f>
        <v>2</v>
      </c>
      <c r="AF229" s="22"/>
      <c r="AG229" s="22"/>
    </row>
    <row r="230" spans="1:33">
      <c r="A230" s="11" t="s">
        <v>454</v>
      </c>
      <c r="B230" s="25" t="s">
        <v>455</v>
      </c>
      <c r="C230" s="11" t="s">
        <v>111</v>
      </c>
      <c r="D230" s="11" t="s">
        <v>112</v>
      </c>
      <c r="E230" s="11" t="s">
        <v>113</v>
      </c>
      <c r="F230" s="11" t="s">
        <v>456</v>
      </c>
      <c r="G230" s="11" t="s">
        <v>39</v>
      </c>
      <c r="H230" s="11" t="s">
        <v>457</v>
      </c>
      <c r="I230" s="25" t="s">
        <v>458</v>
      </c>
      <c r="J230" s="25" t="s">
        <v>488</v>
      </c>
      <c r="K230" s="25" t="s">
        <v>489</v>
      </c>
      <c r="L230" s="11" t="s">
        <v>80</v>
      </c>
      <c r="M230" s="11" t="s">
        <v>80</v>
      </c>
      <c r="N230" s="26">
        <v>2</v>
      </c>
      <c r="O230" s="11" t="s">
        <v>490</v>
      </c>
      <c r="P230" s="11" t="s">
        <v>46</v>
      </c>
      <c r="Q230" s="25" t="s">
        <v>47</v>
      </c>
      <c r="R230" s="25" t="s">
        <v>48</v>
      </c>
      <c r="S230" s="25" t="s">
        <v>126</v>
      </c>
      <c r="T230" s="25" t="s">
        <v>50</v>
      </c>
      <c r="U230" s="25" t="s">
        <v>107</v>
      </c>
      <c r="V230" s="25" t="s">
        <v>126</v>
      </c>
      <c r="W230" s="25" t="s">
        <v>263</v>
      </c>
      <c r="X230" s="25"/>
      <c r="Y230" s="25"/>
      <c r="Z230" s="26">
        <v>1</v>
      </c>
      <c r="AA230" s="26">
        <v>7.5</v>
      </c>
      <c r="AB230" s="26">
        <v>1000</v>
      </c>
      <c r="AC230" s="26" t="s">
        <v>108</v>
      </c>
      <c r="AD230" s="27">
        <v>0.3</v>
      </c>
      <c r="AE230" s="26">
        <f t="shared" ref="AE230:AE235" si="10">ROUNDUP(IF(AA230*1000/AB230&lt;Z230,Z230,AA230*1000/AB230),0)</f>
        <v>8</v>
      </c>
      <c r="AF230" s="26"/>
      <c r="AG230" s="26"/>
    </row>
    <row r="231" spans="1:33">
      <c r="A231" s="11" t="s">
        <v>252</v>
      </c>
      <c r="B231" s="11" t="s">
        <v>253</v>
      </c>
      <c r="C231" s="11" t="s">
        <v>254</v>
      </c>
      <c r="D231" s="11" t="s">
        <v>36</v>
      </c>
      <c r="E231" s="11" t="s">
        <v>255</v>
      </c>
      <c r="F231" s="11" t="s">
        <v>256</v>
      </c>
      <c r="G231" s="11" t="s">
        <v>39</v>
      </c>
      <c r="H231" s="11" t="s">
        <v>257</v>
      </c>
      <c r="I231" s="11" t="s">
        <v>258</v>
      </c>
      <c r="J231" s="11" t="s">
        <v>342</v>
      </c>
      <c r="K231" s="11" t="s">
        <v>343</v>
      </c>
      <c r="L231" s="11" t="s">
        <v>344</v>
      </c>
      <c r="M231" s="11" t="s">
        <v>120</v>
      </c>
      <c r="N231" s="12">
        <v>2</v>
      </c>
      <c r="O231" s="11" t="s">
        <v>345</v>
      </c>
      <c r="P231" s="11" t="s">
        <v>46</v>
      </c>
      <c r="Q231" s="11" t="s">
        <v>122</v>
      </c>
      <c r="R231" s="11" t="s">
        <v>267</v>
      </c>
      <c r="S231" s="11" t="s">
        <v>205</v>
      </c>
      <c r="T231" s="11" t="s">
        <v>50</v>
      </c>
      <c r="U231" s="11" t="s">
        <v>107</v>
      </c>
      <c r="V231" s="9" t="s">
        <v>205</v>
      </c>
      <c r="W231" s="9" t="s">
        <v>263</v>
      </c>
      <c r="X231" s="9"/>
      <c r="Y231" s="9"/>
      <c r="Z231" s="8">
        <v>90</v>
      </c>
      <c r="AA231" s="8">
        <v>69.7</v>
      </c>
      <c r="AB231" s="8">
        <v>1000</v>
      </c>
      <c r="AC231" s="8" t="s">
        <v>108</v>
      </c>
      <c r="AD231" s="10">
        <v>0.3</v>
      </c>
      <c r="AE231" s="8">
        <f t="shared" si="10"/>
        <v>90</v>
      </c>
      <c r="AF231" s="8"/>
      <c r="AG231" s="8"/>
    </row>
    <row r="232" spans="1:33">
      <c r="A232" s="11" t="s">
        <v>398</v>
      </c>
      <c r="B232" s="11" t="s">
        <v>399</v>
      </c>
      <c r="C232" s="11" t="s">
        <v>254</v>
      </c>
      <c r="D232" s="11" t="s">
        <v>36</v>
      </c>
      <c r="E232" s="11" t="s">
        <v>255</v>
      </c>
      <c r="F232" s="11" t="s">
        <v>400</v>
      </c>
      <c r="G232" s="11" t="s">
        <v>39</v>
      </c>
      <c r="H232" s="11" t="s">
        <v>401</v>
      </c>
      <c r="I232" s="11" t="s">
        <v>258</v>
      </c>
      <c r="J232" s="11" t="s">
        <v>342</v>
      </c>
      <c r="K232" s="11" t="s">
        <v>343</v>
      </c>
      <c r="L232" s="11" t="s">
        <v>344</v>
      </c>
      <c r="M232" s="11" t="s">
        <v>120</v>
      </c>
      <c r="N232" s="12">
        <v>1</v>
      </c>
      <c r="O232" s="11" t="s">
        <v>345</v>
      </c>
      <c r="P232" s="11" t="s">
        <v>46</v>
      </c>
      <c r="Q232" s="11" t="s">
        <v>122</v>
      </c>
      <c r="R232" s="11" t="s">
        <v>407</v>
      </c>
      <c r="S232" s="11" t="s">
        <v>402</v>
      </c>
      <c r="T232" s="11" t="s">
        <v>50</v>
      </c>
      <c r="U232" s="11" t="s">
        <v>107</v>
      </c>
      <c r="V232" s="9" t="s">
        <v>403</v>
      </c>
      <c r="W232" s="9" t="s">
        <v>263</v>
      </c>
      <c r="X232" s="9"/>
      <c r="Y232" s="9"/>
      <c r="Z232" s="8">
        <v>10</v>
      </c>
      <c r="AA232" s="8">
        <v>69.7</v>
      </c>
      <c r="AB232" s="8">
        <v>1000</v>
      </c>
      <c r="AC232" s="8" t="s">
        <v>108</v>
      </c>
      <c r="AD232" s="10">
        <v>0.3</v>
      </c>
      <c r="AE232" s="8">
        <f t="shared" si="10"/>
        <v>70</v>
      </c>
      <c r="AF232" s="8"/>
      <c r="AG232" s="8"/>
    </row>
    <row r="233" spans="1:33" ht="18" customHeight="1">
      <c r="A233" s="11" t="s">
        <v>415</v>
      </c>
      <c r="B233" s="11" t="s">
        <v>416</v>
      </c>
      <c r="C233" s="11" t="s">
        <v>254</v>
      </c>
      <c r="D233" s="11" t="s">
        <v>36</v>
      </c>
      <c r="E233" s="11" t="s">
        <v>255</v>
      </c>
      <c r="F233" s="11" t="s">
        <v>417</v>
      </c>
      <c r="G233" s="11" t="s">
        <v>39</v>
      </c>
      <c r="H233" s="11" t="s">
        <v>418</v>
      </c>
      <c r="I233" s="11" t="s">
        <v>258</v>
      </c>
      <c r="J233" s="11" t="s">
        <v>342</v>
      </c>
      <c r="K233" s="20" t="s">
        <v>343</v>
      </c>
      <c r="L233" s="11" t="s">
        <v>344</v>
      </c>
      <c r="M233" s="11" t="s">
        <v>120</v>
      </c>
      <c r="N233" s="12">
        <v>2</v>
      </c>
      <c r="O233" s="11" t="s">
        <v>345</v>
      </c>
      <c r="P233" s="11" t="s">
        <v>46</v>
      </c>
      <c r="Q233" s="11" t="s">
        <v>122</v>
      </c>
      <c r="R233" s="11" t="s">
        <v>422</v>
      </c>
      <c r="S233" s="11" t="s">
        <v>402</v>
      </c>
      <c r="T233" s="11" t="s">
        <v>50</v>
      </c>
      <c r="U233" s="11" t="s">
        <v>107</v>
      </c>
      <c r="V233" s="13" t="s">
        <v>402</v>
      </c>
      <c r="W233" s="13" t="s">
        <v>263</v>
      </c>
      <c r="X233" s="9"/>
      <c r="Y233" s="9"/>
      <c r="Z233" s="8">
        <v>9</v>
      </c>
      <c r="AA233" s="8">
        <v>69.7</v>
      </c>
      <c r="AB233" s="8">
        <v>1000</v>
      </c>
      <c r="AC233" s="8" t="s">
        <v>108</v>
      </c>
      <c r="AD233" s="10">
        <v>0.3</v>
      </c>
      <c r="AE233" s="8">
        <f t="shared" si="10"/>
        <v>70</v>
      </c>
      <c r="AF233" s="8"/>
      <c r="AG233" s="8"/>
    </row>
    <row r="234" spans="1:33" ht="18" customHeight="1">
      <c r="A234" s="11" t="s">
        <v>252</v>
      </c>
      <c r="B234" s="11" t="s">
        <v>253</v>
      </c>
      <c r="C234" s="11" t="s">
        <v>254</v>
      </c>
      <c r="D234" s="11" t="s">
        <v>36</v>
      </c>
      <c r="E234" s="11" t="s">
        <v>255</v>
      </c>
      <c r="F234" s="11" t="s">
        <v>256</v>
      </c>
      <c r="G234" s="11" t="s">
        <v>39</v>
      </c>
      <c r="H234" s="11" t="s">
        <v>257</v>
      </c>
      <c r="I234" s="11" t="s">
        <v>258</v>
      </c>
      <c r="J234" s="11" t="s">
        <v>346</v>
      </c>
      <c r="K234" s="11" t="s">
        <v>347</v>
      </c>
      <c r="L234" s="11" t="s">
        <v>39</v>
      </c>
      <c r="M234" s="11" t="s">
        <v>39</v>
      </c>
      <c r="N234" s="12">
        <v>1</v>
      </c>
      <c r="O234" s="11" t="s">
        <v>348</v>
      </c>
      <c r="P234" s="11" t="s">
        <v>46</v>
      </c>
      <c r="Q234" s="11" t="s">
        <v>47</v>
      </c>
      <c r="R234" s="11" t="s">
        <v>48</v>
      </c>
      <c r="S234" s="11" t="s">
        <v>205</v>
      </c>
      <c r="T234" s="11" t="s">
        <v>50</v>
      </c>
      <c r="U234" s="11" t="s">
        <v>107</v>
      </c>
      <c r="V234" s="9" t="s">
        <v>205</v>
      </c>
      <c r="W234" s="9" t="s">
        <v>263</v>
      </c>
      <c r="X234" s="9"/>
      <c r="Y234" s="9"/>
      <c r="Z234" s="8">
        <v>90</v>
      </c>
      <c r="AA234" s="8">
        <v>36.5</v>
      </c>
      <c r="AB234" s="8">
        <v>1000</v>
      </c>
      <c r="AC234" s="8" t="s">
        <v>108</v>
      </c>
      <c r="AD234" s="10">
        <v>0.3</v>
      </c>
      <c r="AE234" s="8">
        <f t="shared" si="10"/>
        <v>90</v>
      </c>
      <c r="AF234" s="8"/>
      <c r="AG234" s="8"/>
    </row>
    <row r="235" spans="1:33">
      <c r="A235" s="11" t="s">
        <v>398</v>
      </c>
      <c r="B235" s="11" t="s">
        <v>399</v>
      </c>
      <c r="C235" s="11" t="s">
        <v>254</v>
      </c>
      <c r="D235" s="11" t="s">
        <v>36</v>
      </c>
      <c r="E235" s="11" t="s">
        <v>255</v>
      </c>
      <c r="F235" s="11" t="s">
        <v>400</v>
      </c>
      <c r="G235" s="11" t="s">
        <v>39</v>
      </c>
      <c r="H235" s="11" t="s">
        <v>401</v>
      </c>
      <c r="I235" s="11" t="s">
        <v>258</v>
      </c>
      <c r="J235" s="11" t="s">
        <v>346</v>
      </c>
      <c r="K235" s="11" t="s">
        <v>347</v>
      </c>
      <c r="L235" s="11" t="s">
        <v>39</v>
      </c>
      <c r="M235" s="11" t="s">
        <v>39</v>
      </c>
      <c r="N235" s="12">
        <v>1</v>
      </c>
      <c r="O235" s="11" t="s">
        <v>348</v>
      </c>
      <c r="P235" s="11" t="s">
        <v>46</v>
      </c>
      <c r="Q235" s="11" t="s">
        <v>47</v>
      </c>
      <c r="R235" s="11" t="s">
        <v>48</v>
      </c>
      <c r="S235" s="11" t="s">
        <v>402</v>
      </c>
      <c r="T235" s="11" t="s">
        <v>50</v>
      </c>
      <c r="U235" s="11" t="s">
        <v>107</v>
      </c>
      <c r="V235" s="9" t="s">
        <v>403</v>
      </c>
      <c r="W235" s="9" t="s">
        <v>263</v>
      </c>
      <c r="X235" s="9"/>
      <c r="Y235" s="9"/>
      <c r="Z235" s="8">
        <v>10</v>
      </c>
      <c r="AA235" s="8">
        <v>36.5</v>
      </c>
      <c r="AB235" s="8">
        <v>1000</v>
      </c>
      <c r="AC235" s="8" t="s">
        <v>108</v>
      </c>
      <c r="AD235" s="10">
        <v>0.3</v>
      </c>
      <c r="AE235" s="8">
        <f t="shared" si="10"/>
        <v>37</v>
      </c>
      <c r="AF235" s="8"/>
      <c r="AG235" s="8"/>
    </row>
    <row r="236" spans="1:33">
      <c r="A236" s="11" t="s">
        <v>454</v>
      </c>
      <c r="B236" s="21" t="s">
        <v>455</v>
      </c>
      <c r="C236" s="11" t="s">
        <v>111</v>
      </c>
      <c r="D236" s="11" t="s">
        <v>112</v>
      </c>
      <c r="E236" s="11" t="s">
        <v>113</v>
      </c>
      <c r="F236" s="11" t="s">
        <v>456</v>
      </c>
      <c r="G236" s="11" t="s">
        <v>39</v>
      </c>
      <c r="H236" s="11" t="s">
        <v>457</v>
      </c>
      <c r="I236" s="21" t="s">
        <v>458</v>
      </c>
      <c r="J236" s="21" t="s">
        <v>491</v>
      </c>
      <c r="K236" s="21" t="s">
        <v>492</v>
      </c>
      <c r="L236" s="11" t="s">
        <v>39</v>
      </c>
      <c r="M236" s="11" t="s">
        <v>39</v>
      </c>
      <c r="N236" s="22">
        <v>2</v>
      </c>
      <c r="O236" s="11" t="s">
        <v>493</v>
      </c>
      <c r="P236" s="11" t="s">
        <v>46</v>
      </c>
      <c r="Q236" s="21" t="s">
        <v>47</v>
      </c>
      <c r="R236" s="21" t="s">
        <v>48</v>
      </c>
      <c r="S236" s="21" t="s">
        <v>126</v>
      </c>
      <c r="T236" s="21" t="s">
        <v>50</v>
      </c>
      <c r="U236" s="21" t="s">
        <v>107</v>
      </c>
      <c r="V236" s="21" t="s">
        <v>126</v>
      </c>
      <c r="W236" s="21" t="s">
        <v>263</v>
      </c>
      <c r="X236" s="21"/>
      <c r="Y236" s="21"/>
      <c r="Z236" s="22">
        <v>1</v>
      </c>
      <c r="AA236" s="22">
        <v>7.5</v>
      </c>
      <c r="AB236" s="22">
        <v>0</v>
      </c>
      <c r="AC236" s="22" t="s">
        <v>52</v>
      </c>
      <c r="AD236" s="23">
        <v>0.3</v>
      </c>
      <c r="AE236" s="22">
        <f t="shared" ref="AE236:AE267" si="11">ROUNDUP(N236*Z236*(1+AD236),0)</f>
        <v>3</v>
      </c>
      <c r="AF236" s="22"/>
      <c r="AG236" s="22"/>
    </row>
    <row r="237" spans="1:33">
      <c r="A237" s="1" t="s">
        <v>195</v>
      </c>
      <c r="B237" s="1" t="s">
        <v>196</v>
      </c>
      <c r="C237" s="1" t="s">
        <v>197</v>
      </c>
      <c r="D237" s="1" t="s">
        <v>36</v>
      </c>
      <c r="E237" s="1" t="s">
        <v>198</v>
      </c>
      <c r="F237" s="1" t="s">
        <v>199</v>
      </c>
      <c r="G237" s="1" t="s">
        <v>39</v>
      </c>
      <c r="H237" s="1" t="s">
        <v>200</v>
      </c>
      <c r="I237" s="1" t="s">
        <v>116</v>
      </c>
      <c r="J237" s="1" t="s">
        <v>236</v>
      </c>
      <c r="K237" s="1" t="s">
        <v>237</v>
      </c>
      <c r="L237" s="1" t="s">
        <v>168</v>
      </c>
      <c r="M237" s="1" t="s">
        <v>238</v>
      </c>
      <c r="N237" s="8">
        <v>1</v>
      </c>
      <c r="O237" s="1" t="s">
        <v>239</v>
      </c>
      <c r="P237" s="1" t="s">
        <v>46</v>
      </c>
      <c r="Q237" s="1" t="s">
        <v>122</v>
      </c>
      <c r="R237" s="1" t="s">
        <v>209</v>
      </c>
      <c r="S237" s="1" t="s">
        <v>205</v>
      </c>
      <c r="T237" s="1" t="s">
        <v>50</v>
      </c>
      <c r="U237" s="3" t="s">
        <v>51</v>
      </c>
      <c r="V237" s="1" t="s">
        <v>205</v>
      </c>
      <c r="W237" s="1" t="s">
        <v>127</v>
      </c>
      <c r="X237" s="9"/>
      <c r="Y237" s="9"/>
      <c r="Z237" s="8">
        <v>120</v>
      </c>
      <c r="AA237" s="8">
        <v>36.5</v>
      </c>
      <c r="AB237" s="8">
        <v>0</v>
      </c>
      <c r="AC237" s="8" t="s">
        <v>52</v>
      </c>
      <c r="AD237" s="10">
        <v>0.3</v>
      </c>
      <c r="AE237" s="8">
        <f t="shared" si="11"/>
        <v>156</v>
      </c>
      <c r="AF237" s="8"/>
      <c r="AG237" s="8"/>
    </row>
    <row r="238" spans="1:33">
      <c r="A238" s="1" t="s">
        <v>252</v>
      </c>
      <c r="B238" s="1" t="s">
        <v>253</v>
      </c>
      <c r="C238" s="1" t="s">
        <v>254</v>
      </c>
      <c r="D238" s="1" t="s">
        <v>36</v>
      </c>
      <c r="E238" s="1" t="s">
        <v>255</v>
      </c>
      <c r="F238" s="1" t="s">
        <v>256</v>
      </c>
      <c r="G238" s="1" t="s">
        <v>39</v>
      </c>
      <c r="H238" s="1" t="s">
        <v>257</v>
      </c>
      <c r="I238" s="1" t="s">
        <v>258</v>
      </c>
      <c r="J238" s="1" t="s">
        <v>236</v>
      </c>
      <c r="K238" s="1" t="s">
        <v>237</v>
      </c>
      <c r="L238" s="1" t="s">
        <v>168</v>
      </c>
      <c r="M238" s="1" t="s">
        <v>238</v>
      </c>
      <c r="N238" s="8">
        <v>1</v>
      </c>
      <c r="O238" s="1" t="s">
        <v>239</v>
      </c>
      <c r="P238" s="1" t="s">
        <v>46</v>
      </c>
      <c r="Q238" s="1" t="s">
        <v>122</v>
      </c>
      <c r="R238" s="1" t="s">
        <v>262</v>
      </c>
      <c r="S238" s="1" t="s">
        <v>205</v>
      </c>
      <c r="T238" s="1" t="s">
        <v>50</v>
      </c>
      <c r="U238" s="3" t="s">
        <v>51</v>
      </c>
      <c r="V238" s="9" t="s">
        <v>205</v>
      </c>
      <c r="W238" s="9" t="s">
        <v>263</v>
      </c>
      <c r="X238" s="9"/>
      <c r="Y238" s="9"/>
      <c r="Z238" s="8">
        <v>90</v>
      </c>
      <c r="AA238" s="8">
        <v>36.5</v>
      </c>
      <c r="AB238" s="8">
        <v>0</v>
      </c>
      <c r="AC238" s="8" t="s">
        <v>52</v>
      </c>
      <c r="AD238" s="10">
        <v>0.3</v>
      </c>
      <c r="AE238" s="8">
        <f t="shared" si="11"/>
        <v>117</v>
      </c>
      <c r="AF238" s="8"/>
      <c r="AG238" s="8"/>
    </row>
    <row r="239" spans="1:33">
      <c r="A239" s="1" t="s">
        <v>252</v>
      </c>
      <c r="B239" s="1" t="s">
        <v>253</v>
      </c>
      <c r="C239" s="1" t="s">
        <v>254</v>
      </c>
      <c r="D239" s="1" t="s">
        <v>36</v>
      </c>
      <c r="E239" s="1" t="s">
        <v>255</v>
      </c>
      <c r="F239" s="1" t="s">
        <v>256</v>
      </c>
      <c r="G239" s="1" t="s">
        <v>39</v>
      </c>
      <c r="H239" s="1" t="s">
        <v>257</v>
      </c>
      <c r="I239" s="1" t="s">
        <v>258</v>
      </c>
      <c r="J239" s="1" t="s">
        <v>236</v>
      </c>
      <c r="K239" s="1" t="s">
        <v>237</v>
      </c>
      <c r="L239" s="1" t="s">
        <v>168</v>
      </c>
      <c r="M239" s="1" t="s">
        <v>238</v>
      </c>
      <c r="N239" s="8">
        <v>3</v>
      </c>
      <c r="O239" s="1" t="s">
        <v>239</v>
      </c>
      <c r="P239" s="1" t="s">
        <v>46</v>
      </c>
      <c r="Q239" s="1" t="s">
        <v>122</v>
      </c>
      <c r="R239" s="1" t="s">
        <v>267</v>
      </c>
      <c r="S239" s="1" t="s">
        <v>205</v>
      </c>
      <c r="T239" s="1" t="s">
        <v>50</v>
      </c>
      <c r="U239" s="3" t="s">
        <v>51</v>
      </c>
      <c r="V239" s="9" t="s">
        <v>205</v>
      </c>
      <c r="W239" s="9" t="s">
        <v>263</v>
      </c>
      <c r="X239" s="9"/>
      <c r="Y239" s="9"/>
      <c r="Z239" s="8">
        <v>90</v>
      </c>
      <c r="AA239" s="8">
        <v>36.5</v>
      </c>
      <c r="AB239" s="8">
        <v>0</v>
      </c>
      <c r="AC239" s="8" t="s">
        <v>52</v>
      </c>
      <c r="AD239" s="10">
        <v>0.3</v>
      </c>
      <c r="AE239" s="8">
        <f t="shared" si="11"/>
        <v>351</v>
      </c>
      <c r="AF239" s="8"/>
      <c r="AG239" s="8"/>
    </row>
    <row r="240" spans="1:33">
      <c r="A240" s="1" t="s">
        <v>398</v>
      </c>
      <c r="B240" s="1" t="s">
        <v>399</v>
      </c>
      <c r="C240" s="1" t="s">
        <v>254</v>
      </c>
      <c r="D240" s="1" t="s">
        <v>36</v>
      </c>
      <c r="E240" s="1" t="s">
        <v>255</v>
      </c>
      <c r="F240" s="1" t="s">
        <v>400</v>
      </c>
      <c r="G240" s="1" t="s">
        <v>39</v>
      </c>
      <c r="H240" s="1" t="s">
        <v>401</v>
      </c>
      <c r="I240" s="1" t="s">
        <v>258</v>
      </c>
      <c r="J240" s="1" t="s">
        <v>236</v>
      </c>
      <c r="K240" s="1" t="s">
        <v>237</v>
      </c>
      <c r="L240" s="1" t="s">
        <v>168</v>
      </c>
      <c r="M240" s="1" t="s">
        <v>238</v>
      </c>
      <c r="N240" s="8">
        <v>1</v>
      </c>
      <c r="O240" s="1" t="s">
        <v>239</v>
      </c>
      <c r="P240" s="1" t="s">
        <v>46</v>
      </c>
      <c r="Q240" s="1" t="s">
        <v>122</v>
      </c>
      <c r="R240" s="1" t="s">
        <v>262</v>
      </c>
      <c r="S240" s="1" t="s">
        <v>402</v>
      </c>
      <c r="T240" s="1" t="s">
        <v>50</v>
      </c>
      <c r="U240" s="3" t="s">
        <v>51</v>
      </c>
      <c r="V240" s="9" t="s">
        <v>403</v>
      </c>
      <c r="W240" s="9" t="s">
        <v>263</v>
      </c>
      <c r="X240" s="9"/>
      <c r="Y240" s="9"/>
      <c r="Z240" s="8">
        <v>10</v>
      </c>
      <c r="AA240" s="8">
        <v>36.5</v>
      </c>
      <c r="AB240" s="8">
        <v>0</v>
      </c>
      <c r="AC240" s="8" t="s">
        <v>52</v>
      </c>
      <c r="AD240" s="10">
        <v>0.3</v>
      </c>
      <c r="AE240" s="8">
        <f t="shared" si="11"/>
        <v>13</v>
      </c>
      <c r="AF240" s="8"/>
      <c r="AG240" s="8"/>
    </row>
    <row r="241" spans="1:33">
      <c r="A241" s="1" t="s">
        <v>398</v>
      </c>
      <c r="B241" s="1" t="s">
        <v>399</v>
      </c>
      <c r="C241" s="1" t="s">
        <v>254</v>
      </c>
      <c r="D241" s="1" t="s">
        <v>36</v>
      </c>
      <c r="E241" s="1" t="s">
        <v>255</v>
      </c>
      <c r="F241" s="1" t="s">
        <v>400</v>
      </c>
      <c r="G241" s="1" t="s">
        <v>39</v>
      </c>
      <c r="H241" s="1" t="s">
        <v>401</v>
      </c>
      <c r="I241" s="1" t="s">
        <v>258</v>
      </c>
      <c r="J241" s="1" t="s">
        <v>236</v>
      </c>
      <c r="K241" s="1" t="s">
        <v>237</v>
      </c>
      <c r="L241" s="1" t="s">
        <v>168</v>
      </c>
      <c r="M241" s="1" t="s">
        <v>238</v>
      </c>
      <c r="N241" s="8">
        <v>3</v>
      </c>
      <c r="O241" s="1" t="s">
        <v>239</v>
      </c>
      <c r="P241" s="1" t="s">
        <v>46</v>
      </c>
      <c r="Q241" s="1" t="s">
        <v>122</v>
      </c>
      <c r="R241" s="1" t="s">
        <v>407</v>
      </c>
      <c r="S241" s="1" t="s">
        <v>402</v>
      </c>
      <c r="T241" s="1" t="s">
        <v>50</v>
      </c>
      <c r="U241" s="3" t="s">
        <v>51</v>
      </c>
      <c r="V241" s="9" t="s">
        <v>403</v>
      </c>
      <c r="W241" s="9" t="s">
        <v>263</v>
      </c>
      <c r="X241" s="9"/>
      <c r="Y241" s="9"/>
      <c r="Z241" s="8">
        <v>10</v>
      </c>
      <c r="AA241" s="8">
        <v>36.5</v>
      </c>
      <c r="AB241" s="8">
        <v>0</v>
      </c>
      <c r="AC241" s="8" t="s">
        <v>52</v>
      </c>
      <c r="AD241" s="10">
        <v>0.3</v>
      </c>
      <c r="AE241" s="8">
        <f t="shared" si="11"/>
        <v>39</v>
      </c>
      <c r="AF241" s="8"/>
      <c r="AG241" s="8"/>
    </row>
    <row r="242" spans="1:33">
      <c r="A242" s="1" t="s">
        <v>415</v>
      </c>
      <c r="B242" s="1" t="s">
        <v>416</v>
      </c>
      <c r="C242" s="1" t="s">
        <v>254</v>
      </c>
      <c r="D242" s="1" t="s">
        <v>36</v>
      </c>
      <c r="E242" s="1" t="s">
        <v>255</v>
      </c>
      <c r="F242" s="1" t="s">
        <v>417</v>
      </c>
      <c r="G242" s="1" t="s">
        <v>39</v>
      </c>
      <c r="H242" s="1" t="s">
        <v>418</v>
      </c>
      <c r="I242" s="1" t="s">
        <v>258</v>
      </c>
      <c r="J242" s="1" t="s">
        <v>236</v>
      </c>
      <c r="K242" s="2" t="s">
        <v>237</v>
      </c>
      <c r="L242" s="1" t="s">
        <v>168</v>
      </c>
      <c r="M242" s="1" t="s">
        <v>238</v>
      </c>
      <c r="N242" s="8">
        <v>5</v>
      </c>
      <c r="O242" s="1" t="s">
        <v>239</v>
      </c>
      <c r="P242" s="1" t="s">
        <v>46</v>
      </c>
      <c r="Q242" s="1" t="s">
        <v>122</v>
      </c>
      <c r="R242" s="1" t="s">
        <v>422</v>
      </c>
      <c r="S242" s="1" t="s">
        <v>402</v>
      </c>
      <c r="T242" s="1" t="s">
        <v>50</v>
      </c>
      <c r="U242" s="3" t="s">
        <v>51</v>
      </c>
      <c r="V242" s="13" t="s">
        <v>402</v>
      </c>
      <c r="W242" s="13" t="s">
        <v>263</v>
      </c>
      <c r="X242" s="9"/>
      <c r="Y242" s="9"/>
      <c r="Z242" s="8">
        <v>9</v>
      </c>
      <c r="AA242" s="8">
        <v>36.5</v>
      </c>
      <c r="AB242" s="8">
        <v>0</v>
      </c>
      <c r="AC242" s="8" t="s">
        <v>52</v>
      </c>
      <c r="AD242" s="10">
        <v>0.3</v>
      </c>
      <c r="AE242" s="8">
        <f t="shared" si="11"/>
        <v>59</v>
      </c>
      <c r="AF242" s="8"/>
      <c r="AG242" s="8"/>
    </row>
    <row r="243" spans="1:33">
      <c r="A243" s="1" t="s">
        <v>415</v>
      </c>
      <c r="B243" s="1" t="s">
        <v>416</v>
      </c>
      <c r="C243" s="1" t="s">
        <v>254</v>
      </c>
      <c r="D243" s="1" t="s">
        <v>36</v>
      </c>
      <c r="E243" s="1" t="s">
        <v>255</v>
      </c>
      <c r="F243" s="1" t="s">
        <v>417</v>
      </c>
      <c r="G243" s="1" t="s">
        <v>39</v>
      </c>
      <c r="H243" s="1" t="s">
        <v>418</v>
      </c>
      <c r="I243" s="1" t="s">
        <v>258</v>
      </c>
      <c r="J243" s="1" t="s">
        <v>236</v>
      </c>
      <c r="K243" s="1" t="s">
        <v>237</v>
      </c>
      <c r="L243" s="1" t="s">
        <v>168</v>
      </c>
      <c r="M243" s="1" t="s">
        <v>238</v>
      </c>
      <c r="N243" s="8">
        <v>1</v>
      </c>
      <c r="O243" s="1" t="s">
        <v>239</v>
      </c>
      <c r="P243" s="1" t="s">
        <v>46</v>
      </c>
      <c r="Q243" s="1" t="s">
        <v>122</v>
      </c>
      <c r="R243" s="1" t="s">
        <v>262</v>
      </c>
      <c r="S243" s="1" t="s">
        <v>402</v>
      </c>
      <c r="T243" s="1" t="s">
        <v>50</v>
      </c>
      <c r="U243" s="3" t="s">
        <v>51</v>
      </c>
      <c r="V243" s="13" t="s">
        <v>402</v>
      </c>
      <c r="W243" s="13" t="s">
        <v>263</v>
      </c>
      <c r="X243" s="9"/>
      <c r="Y243" s="9"/>
      <c r="Z243" s="8">
        <v>9</v>
      </c>
      <c r="AA243" s="8">
        <v>36.5</v>
      </c>
      <c r="AB243" s="8">
        <v>0</v>
      </c>
      <c r="AC243" s="8" t="s">
        <v>52</v>
      </c>
      <c r="AD243" s="10">
        <v>0.3</v>
      </c>
      <c r="AE243" s="8">
        <f t="shared" si="11"/>
        <v>12</v>
      </c>
      <c r="AF243" s="8"/>
      <c r="AG243" s="8"/>
    </row>
    <row r="244" spans="1:33">
      <c r="A244" s="1" t="s">
        <v>454</v>
      </c>
      <c r="B244" s="3" t="s">
        <v>455</v>
      </c>
      <c r="C244" s="1" t="s">
        <v>111</v>
      </c>
      <c r="D244" s="1" t="s">
        <v>112</v>
      </c>
      <c r="E244" s="1" t="s">
        <v>113</v>
      </c>
      <c r="F244" s="1" t="s">
        <v>456</v>
      </c>
      <c r="G244" s="1" t="s">
        <v>39</v>
      </c>
      <c r="H244" s="1" t="s">
        <v>457</v>
      </c>
      <c r="I244" s="3" t="s">
        <v>458</v>
      </c>
      <c r="J244" s="3" t="s">
        <v>236</v>
      </c>
      <c r="K244" s="3" t="s">
        <v>237</v>
      </c>
      <c r="L244" s="1" t="s">
        <v>168</v>
      </c>
      <c r="M244" s="1" t="s">
        <v>238</v>
      </c>
      <c r="N244" s="29">
        <v>1</v>
      </c>
      <c r="O244" s="1" t="s">
        <v>239</v>
      </c>
      <c r="P244" s="1" t="s">
        <v>46</v>
      </c>
      <c r="Q244" s="3" t="s">
        <v>122</v>
      </c>
      <c r="R244" s="3" t="s">
        <v>262</v>
      </c>
      <c r="S244" s="3" t="s">
        <v>126</v>
      </c>
      <c r="T244" s="3" t="s">
        <v>50</v>
      </c>
      <c r="U244" s="3" t="s">
        <v>51</v>
      </c>
      <c r="V244" s="3" t="s">
        <v>126</v>
      </c>
      <c r="W244" s="3" t="s">
        <v>263</v>
      </c>
      <c r="X244" s="3"/>
      <c r="Y244" s="3"/>
      <c r="Z244" s="29">
        <v>1</v>
      </c>
      <c r="AA244" s="29">
        <v>36.5</v>
      </c>
      <c r="AB244" s="29">
        <v>0</v>
      </c>
      <c r="AC244" s="29" t="s">
        <v>52</v>
      </c>
      <c r="AD244" s="30">
        <v>0.3</v>
      </c>
      <c r="AE244" s="29">
        <f t="shared" si="11"/>
        <v>2</v>
      </c>
      <c r="AF244" s="29"/>
      <c r="AG244" s="29"/>
    </row>
    <row r="245" spans="1:33">
      <c r="A245" s="1" t="s">
        <v>454</v>
      </c>
      <c r="B245" s="3" t="s">
        <v>455</v>
      </c>
      <c r="C245" s="1" t="s">
        <v>111</v>
      </c>
      <c r="D245" s="1" t="s">
        <v>112</v>
      </c>
      <c r="E245" s="1" t="s">
        <v>113</v>
      </c>
      <c r="F245" s="1" t="s">
        <v>456</v>
      </c>
      <c r="G245" s="1" t="s">
        <v>39</v>
      </c>
      <c r="H245" s="1" t="s">
        <v>457</v>
      </c>
      <c r="I245" s="3" t="s">
        <v>458</v>
      </c>
      <c r="J245" s="3" t="s">
        <v>236</v>
      </c>
      <c r="K245" s="3" t="s">
        <v>237</v>
      </c>
      <c r="L245" s="1" t="s">
        <v>168</v>
      </c>
      <c r="M245" s="1" t="s">
        <v>238</v>
      </c>
      <c r="N245" s="29">
        <v>1</v>
      </c>
      <c r="O245" s="1" t="s">
        <v>239</v>
      </c>
      <c r="P245" s="1" t="s">
        <v>46</v>
      </c>
      <c r="Q245" s="3" t="s">
        <v>122</v>
      </c>
      <c r="R245" s="3" t="s">
        <v>462</v>
      </c>
      <c r="S245" s="3" t="s">
        <v>126</v>
      </c>
      <c r="T245" s="3" t="s">
        <v>50</v>
      </c>
      <c r="U245" s="3" t="s">
        <v>51</v>
      </c>
      <c r="V245" s="3" t="s">
        <v>126</v>
      </c>
      <c r="W245" s="3" t="s">
        <v>263</v>
      </c>
      <c r="X245" s="3"/>
      <c r="Y245" s="3"/>
      <c r="Z245" s="29">
        <v>1</v>
      </c>
      <c r="AA245" s="29">
        <v>36.5</v>
      </c>
      <c r="AB245" s="29">
        <v>0</v>
      </c>
      <c r="AC245" s="29" t="s">
        <v>52</v>
      </c>
      <c r="AD245" s="30">
        <v>0.3</v>
      </c>
      <c r="AE245" s="29">
        <f t="shared" si="11"/>
        <v>2</v>
      </c>
      <c r="AF245" s="29"/>
      <c r="AG245" s="29"/>
    </row>
    <row r="246" spans="1:33">
      <c r="A246" s="1" t="s">
        <v>514</v>
      </c>
      <c r="B246" s="1" t="s">
        <v>515</v>
      </c>
      <c r="C246" s="1" t="s">
        <v>516</v>
      </c>
      <c r="D246" s="1" t="s">
        <v>112</v>
      </c>
      <c r="E246" s="1" t="s">
        <v>517</v>
      </c>
      <c r="F246" s="1" t="s">
        <v>518</v>
      </c>
      <c r="G246" s="1" t="s">
        <v>39</v>
      </c>
      <c r="H246" s="1" t="s">
        <v>401</v>
      </c>
      <c r="I246" s="1" t="s">
        <v>116</v>
      </c>
      <c r="J246" s="1" t="s">
        <v>236</v>
      </c>
      <c r="K246" s="1" t="s">
        <v>237</v>
      </c>
      <c r="L246" s="1" t="s">
        <v>168</v>
      </c>
      <c r="M246" s="1" t="s">
        <v>238</v>
      </c>
      <c r="N246" s="8">
        <v>1</v>
      </c>
      <c r="O246" s="1" t="s">
        <v>239</v>
      </c>
      <c r="P246" s="1" t="s">
        <v>46</v>
      </c>
      <c r="Q246" s="1" t="s">
        <v>122</v>
      </c>
      <c r="R246" s="1" t="s">
        <v>521</v>
      </c>
      <c r="S246" s="11" t="s">
        <v>205</v>
      </c>
      <c r="T246" s="11" t="s">
        <v>50</v>
      </c>
      <c r="U246" s="3" t="s">
        <v>51</v>
      </c>
      <c r="V246" s="3" t="s">
        <v>205</v>
      </c>
      <c r="W246" s="3" t="s">
        <v>127</v>
      </c>
      <c r="X246" s="9"/>
      <c r="Y246" s="9"/>
      <c r="Z246" s="8" t="s">
        <v>522</v>
      </c>
      <c r="AA246" s="8">
        <v>36.5</v>
      </c>
      <c r="AB246" s="8">
        <v>0</v>
      </c>
      <c r="AC246" s="8" t="s">
        <v>52</v>
      </c>
      <c r="AD246" s="10">
        <v>0.3</v>
      </c>
      <c r="AE246" s="8">
        <f t="shared" si="11"/>
        <v>156</v>
      </c>
      <c r="AF246" s="8"/>
      <c r="AG246" s="8"/>
    </row>
    <row r="247" spans="1:33">
      <c r="A247" s="1" t="s">
        <v>252</v>
      </c>
      <c r="B247" s="1" t="s">
        <v>253</v>
      </c>
      <c r="C247" s="1" t="s">
        <v>254</v>
      </c>
      <c r="D247" s="1" t="s">
        <v>36</v>
      </c>
      <c r="E247" s="1" t="s">
        <v>255</v>
      </c>
      <c r="F247" s="1" t="s">
        <v>256</v>
      </c>
      <c r="G247" s="1" t="s">
        <v>39</v>
      </c>
      <c r="H247" s="1" t="s">
        <v>257</v>
      </c>
      <c r="I247" s="1" t="s">
        <v>258</v>
      </c>
      <c r="J247" s="1" t="s">
        <v>349</v>
      </c>
      <c r="K247" s="1" t="s">
        <v>350</v>
      </c>
      <c r="L247" s="1" t="s">
        <v>168</v>
      </c>
      <c r="M247" s="1" t="s">
        <v>351</v>
      </c>
      <c r="N247" s="8">
        <v>2</v>
      </c>
      <c r="O247" s="1" t="s">
        <v>352</v>
      </c>
      <c r="P247" s="1" t="s">
        <v>46</v>
      </c>
      <c r="Q247" s="1" t="s">
        <v>122</v>
      </c>
      <c r="R247" s="1" t="s">
        <v>267</v>
      </c>
      <c r="S247" s="1" t="s">
        <v>205</v>
      </c>
      <c r="T247" s="1" t="s">
        <v>50</v>
      </c>
      <c r="U247" s="3" t="s">
        <v>51</v>
      </c>
      <c r="V247" s="9" t="s">
        <v>205</v>
      </c>
      <c r="W247" s="9" t="s">
        <v>263</v>
      </c>
      <c r="X247" s="9"/>
      <c r="Y247" s="9"/>
      <c r="Z247" s="8">
        <v>90</v>
      </c>
      <c r="AA247" s="8">
        <v>36.5</v>
      </c>
      <c r="AB247" s="8">
        <v>0</v>
      </c>
      <c r="AC247" s="8" t="s">
        <v>52</v>
      </c>
      <c r="AD247" s="10">
        <v>0.3</v>
      </c>
      <c r="AE247" s="8">
        <f t="shared" si="11"/>
        <v>234</v>
      </c>
      <c r="AF247" s="8"/>
      <c r="AG247" s="8"/>
    </row>
    <row r="248" spans="1:33">
      <c r="A248" s="1" t="s">
        <v>398</v>
      </c>
      <c r="B248" s="1" t="s">
        <v>399</v>
      </c>
      <c r="C248" s="1" t="s">
        <v>254</v>
      </c>
      <c r="D248" s="1" t="s">
        <v>36</v>
      </c>
      <c r="E248" s="1" t="s">
        <v>255</v>
      </c>
      <c r="F248" s="1" t="s">
        <v>400</v>
      </c>
      <c r="G248" s="1" t="s">
        <v>39</v>
      </c>
      <c r="H248" s="1" t="s">
        <v>401</v>
      </c>
      <c r="I248" s="1" t="s">
        <v>258</v>
      </c>
      <c r="J248" s="1" t="s">
        <v>349</v>
      </c>
      <c r="K248" s="1" t="s">
        <v>350</v>
      </c>
      <c r="L248" s="1" t="s">
        <v>168</v>
      </c>
      <c r="M248" s="1" t="s">
        <v>351</v>
      </c>
      <c r="N248" s="8">
        <v>2</v>
      </c>
      <c r="O248" s="1" t="s">
        <v>352</v>
      </c>
      <c r="P248" s="1" t="s">
        <v>46</v>
      </c>
      <c r="Q248" s="1" t="s">
        <v>122</v>
      </c>
      <c r="R248" s="1" t="s">
        <v>407</v>
      </c>
      <c r="S248" s="1" t="s">
        <v>402</v>
      </c>
      <c r="T248" s="1" t="s">
        <v>50</v>
      </c>
      <c r="U248" s="3" t="s">
        <v>51</v>
      </c>
      <c r="V248" s="9" t="s">
        <v>403</v>
      </c>
      <c r="W248" s="9" t="s">
        <v>263</v>
      </c>
      <c r="X248" s="9"/>
      <c r="Y248" s="9"/>
      <c r="Z248" s="8">
        <v>10</v>
      </c>
      <c r="AA248" s="8">
        <v>36.5</v>
      </c>
      <c r="AB248" s="8">
        <v>0</v>
      </c>
      <c r="AC248" s="8" t="s">
        <v>52</v>
      </c>
      <c r="AD248" s="10">
        <v>0.3</v>
      </c>
      <c r="AE248" s="8">
        <f t="shared" si="11"/>
        <v>26</v>
      </c>
      <c r="AF248" s="8"/>
      <c r="AG248" s="8"/>
    </row>
    <row r="249" spans="1:33">
      <c r="A249" s="1" t="s">
        <v>514</v>
      </c>
      <c r="B249" s="1" t="s">
        <v>515</v>
      </c>
      <c r="C249" s="1" t="s">
        <v>516</v>
      </c>
      <c r="D249" s="1" t="s">
        <v>112</v>
      </c>
      <c r="E249" s="1" t="s">
        <v>517</v>
      </c>
      <c r="F249" s="1" t="s">
        <v>518</v>
      </c>
      <c r="G249" s="1" t="s">
        <v>39</v>
      </c>
      <c r="H249" s="1" t="s">
        <v>401</v>
      </c>
      <c r="I249" s="1" t="s">
        <v>116</v>
      </c>
      <c r="J249" s="1" t="s">
        <v>349</v>
      </c>
      <c r="K249" s="1" t="s">
        <v>350</v>
      </c>
      <c r="L249" s="1" t="s">
        <v>168</v>
      </c>
      <c r="M249" s="1" t="s">
        <v>351</v>
      </c>
      <c r="N249" s="8">
        <v>1</v>
      </c>
      <c r="O249" s="1" t="s">
        <v>352</v>
      </c>
      <c r="P249" s="1" t="s">
        <v>46</v>
      </c>
      <c r="Q249" s="1" t="s">
        <v>122</v>
      </c>
      <c r="R249" s="1" t="s">
        <v>521</v>
      </c>
      <c r="S249" s="11" t="s">
        <v>205</v>
      </c>
      <c r="T249" s="11" t="s">
        <v>50</v>
      </c>
      <c r="U249" s="3" t="s">
        <v>51</v>
      </c>
      <c r="V249" s="3" t="s">
        <v>205</v>
      </c>
      <c r="W249" s="3" t="s">
        <v>127</v>
      </c>
      <c r="X249" s="9"/>
      <c r="Y249" s="9"/>
      <c r="Z249" s="8" t="s">
        <v>522</v>
      </c>
      <c r="AA249" s="8">
        <v>36.5</v>
      </c>
      <c r="AB249" s="8">
        <v>0</v>
      </c>
      <c r="AC249" s="8" t="s">
        <v>52</v>
      </c>
      <c r="AD249" s="10">
        <v>0.3</v>
      </c>
      <c r="AE249" s="8">
        <f t="shared" si="11"/>
        <v>156</v>
      </c>
      <c r="AF249" s="8"/>
      <c r="AG249" s="8"/>
    </row>
    <row r="250" spans="1:33">
      <c r="A250" s="34" t="s">
        <v>514</v>
      </c>
      <c r="B250" s="34" t="s">
        <v>515</v>
      </c>
      <c r="C250" s="35" t="s">
        <v>516</v>
      </c>
      <c r="D250" s="35" t="s">
        <v>112</v>
      </c>
      <c r="E250" s="35" t="s">
        <v>517</v>
      </c>
      <c r="F250" s="35" t="s">
        <v>518</v>
      </c>
      <c r="G250" s="35" t="s">
        <v>39</v>
      </c>
      <c r="H250" s="35" t="s">
        <v>401</v>
      </c>
      <c r="I250" s="35" t="s">
        <v>116</v>
      </c>
      <c r="J250" s="34" t="s">
        <v>349</v>
      </c>
      <c r="K250" s="34" t="s">
        <v>350</v>
      </c>
      <c r="L250" s="34" t="s">
        <v>168</v>
      </c>
      <c r="M250" s="34" t="s">
        <v>351</v>
      </c>
      <c r="N250" s="36">
        <v>1</v>
      </c>
      <c r="O250" s="34" t="s">
        <v>525</v>
      </c>
      <c r="P250" s="34" t="s">
        <v>46</v>
      </c>
      <c r="Q250" s="34" t="s">
        <v>122</v>
      </c>
      <c r="R250" s="34" t="s">
        <v>521</v>
      </c>
      <c r="S250" s="36"/>
      <c r="T250" s="35" t="s">
        <v>50</v>
      </c>
      <c r="U250" s="35" t="s">
        <v>51</v>
      </c>
      <c r="V250" s="3" t="s">
        <v>205</v>
      </c>
      <c r="W250" s="3" t="s">
        <v>127</v>
      </c>
      <c r="X250" s="9"/>
      <c r="Y250" s="9"/>
      <c r="Z250" s="37" t="s">
        <v>522</v>
      </c>
      <c r="AA250" s="38">
        <v>36.5</v>
      </c>
      <c r="AB250" s="36">
        <v>0</v>
      </c>
      <c r="AC250" s="36" t="s">
        <v>52</v>
      </c>
      <c r="AD250" s="10">
        <v>0.3</v>
      </c>
      <c r="AE250" s="8">
        <f t="shared" si="11"/>
        <v>156</v>
      </c>
      <c r="AF250" s="36"/>
      <c r="AG250" s="37"/>
    </row>
    <row r="251" spans="1:33">
      <c r="A251" s="1" t="s">
        <v>454</v>
      </c>
      <c r="B251" s="25" t="s">
        <v>455</v>
      </c>
      <c r="C251" s="1" t="s">
        <v>111</v>
      </c>
      <c r="D251" s="1" t="s">
        <v>112</v>
      </c>
      <c r="E251" s="1" t="s">
        <v>113</v>
      </c>
      <c r="F251" s="1" t="s">
        <v>456</v>
      </c>
      <c r="G251" s="1" t="s">
        <v>39</v>
      </c>
      <c r="H251" s="1" t="s">
        <v>457</v>
      </c>
      <c r="I251" s="25" t="s">
        <v>458</v>
      </c>
      <c r="J251" s="25" t="s">
        <v>494</v>
      </c>
      <c r="K251" s="25" t="s">
        <v>495</v>
      </c>
      <c r="L251" s="1" t="s">
        <v>168</v>
      </c>
      <c r="M251" s="1" t="s">
        <v>496</v>
      </c>
      <c r="N251" s="26">
        <v>1</v>
      </c>
      <c r="O251" s="1" t="s">
        <v>497</v>
      </c>
      <c r="P251" s="1" t="s">
        <v>46</v>
      </c>
      <c r="Q251" s="25" t="s">
        <v>47</v>
      </c>
      <c r="R251" s="25" t="s">
        <v>48</v>
      </c>
      <c r="S251" s="25" t="s">
        <v>126</v>
      </c>
      <c r="T251" s="25" t="s">
        <v>50</v>
      </c>
      <c r="U251" s="25" t="s">
        <v>51</v>
      </c>
      <c r="V251" s="25" t="s">
        <v>126</v>
      </c>
      <c r="W251" s="25" t="s">
        <v>263</v>
      </c>
      <c r="X251" s="25"/>
      <c r="Y251" s="25"/>
      <c r="Z251" s="26">
        <v>1</v>
      </c>
      <c r="AA251" s="26">
        <v>7.5</v>
      </c>
      <c r="AB251" s="26">
        <v>0</v>
      </c>
      <c r="AC251" s="26" t="s">
        <v>52</v>
      </c>
      <c r="AD251" s="27">
        <v>0.3</v>
      </c>
      <c r="AE251" s="26">
        <f t="shared" si="11"/>
        <v>2</v>
      </c>
      <c r="AF251" s="26"/>
      <c r="AG251" s="26"/>
    </row>
    <row r="252" spans="1:33">
      <c r="A252" s="9" t="s">
        <v>109</v>
      </c>
      <c r="B252" s="9" t="s">
        <v>110</v>
      </c>
      <c r="C252" s="9" t="s">
        <v>111</v>
      </c>
      <c r="D252" s="9" t="s">
        <v>112</v>
      </c>
      <c r="E252" s="9" t="s">
        <v>113</v>
      </c>
      <c r="F252" s="9" t="s">
        <v>114</v>
      </c>
      <c r="G252" s="9" t="s">
        <v>39</v>
      </c>
      <c r="H252" s="9" t="s">
        <v>115</v>
      </c>
      <c r="I252" s="9" t="s">
        <v>116</v>
      </c>
      <c r="J252" s="9" t="s">
        <v>166</v>
      </c>
      <c r="K252" s="9" t="s">
        <v>167</v>
      </c>
      <c r="L252" s="9" t="s">
        <v>168</v>
      </c>
      <c r="M252" s="9" t="s">
        <v>169</v>
      </c>
      <c r="N252" s="15">
        <v>2</v>
      </c>
      <c r="O252" s="9" t="s">
        <v>170</v>
      </c>
      <c r="P252" s="9" t="s">
        <v>46</v>
      </c>
      <c r="Q252" s="9" t="s">
        <v>122</v>
      </c>
      <c r="R252" s="9" t="s">
        <v>123</v>
      </c>
      <c r="S252" s="9" t="s">
        <v>115</v>
      </c>
      <c r="T252" s="9" t="s">
        <v>50</v>
      </c>
      <c r="U252" s="3" t="s">
        <v>51</v>
      </c>
      <c r="V252" s="1" t="s">
        <v>126</v>
      </c>
      <c r="W252" s="1" t="s">
        <v>127</v>
      </c>
      <c r="X252" s="9"/>
      <c r="Y252" s="9"/>
      <c r="Z252" s="8">
        <v>1</v>
      </c>
      <c r="AA252" s="8">
        <v>69.7</v>
      </c>
      <c r="AB252" s="8">
        <v>0</v>
      </c>
      <c r="AC252" s="8" t="s">
        <v>52</v>
      </c>
      <c r="AD252" s="10">
        <v>0.3</v>
      </c>
      <c r="AE252" s="8">
        <f t="shared" si="11"/>
        <v>3</v>
      </c>
      <c r="AF252" s="8"/>
      <c r="AG252" s="8"/>
    </row>
    <row r="253" spans="1:33">
      <c r="A253" s="1" t="s">
        <v>445</v>
      </c>
      <c r="B253" s="1" t="s">
        <v>446</v>
      </c>
      <c r="C253" s="1" t="s">
        <v>447</v>
      </c>
      <c r="D253" s="1" t="s">
        <v>112</v>
      </c>
      <c r="E253" s="1" t="s">
        <v>448</v>
      </c>
      <c r="F253" s="1" t="s">
        <v>449</v>
      </c>
      <c r="G253" s="1" t="s">
        <v>39</v>
      </c>
      <c r="H253" s="1" t="s">
        <v>450</v>
      </c>
      <c r="I253" s="1" t="s">
        <v>116</v>
      </c>
      <c r="J253" s="1" t="s">
        <v>166</v>
      </c>
      <c r="K253" s="1" t="s">
        <v>167</v>
      </c>
      <c r="L253" s="1" t="s">
        <v>168</v>
      </c>
      <c r="M253" s="1" t="s">
        <v>169</v>
      </c>
      <c r="N253" s="8">
        <v>2</v>
      </c>
      <c r="O253" s="1" t="s">
        <v>170</v>
      </c>
      <c r="P253" s="1" t="s">
        <v>46</v>
      </c>
      <c r="Q253" s="1" t="s">
        <v>122</v>
      </c>
      <c r="R253" s="1" t="s">
        <v>123</v>
      </c>
      <c r="S253" s="1" t="s">
        <v>402</v>
      </c>
      <c r="T253" s="1" t="s">
        <v>50</v>
      </c>
      <c r="U253" s="3" t="s">
        <v>51</v>
      </c>
      <c r="V253" s="1" t="s">
        <v>402</v>
      </c>
      <c r="W253" s="1" t="s">
        <v>127</v>
      </c>
      <c r="X253" s="9"/>
      <c r="Y253" s="9"/>
      <c r="Z253" s="8">
        <v>8</v>
      </c>
      <c r="AA253" s="8">
        <v>69.7</v>
      </c>
      <c r="AB253" s="8">
        <v>0</v>
      </c>
      <c r="AC253" s="8" t="s">
        <v>52</v>
      </c>
      <c r="AD253" s="10">
        <v>0.3</v>
      </c>
      <c r="AE253" s="8">
        <f t="shared" si="11"/>
        <v>21</v>
      </c>
      <c r="AF253" s="8"/>
      <c r="AG253" s="8"/>
    </row>
    <row r="254" spans="1:33">
      <c r="A254" s="1" t="s">
        <v>109</v>
      </c>
      <c r="B254" s="1" t="s">
        <v>110</v>
      </c>
      <c r="C254" s="1" t="s">
        <v>111</v>
      </c>
      <c r="D254" s="1" t="s">
        <v>112</v>
      </c>
      <c r="E254" s="1" t="s">
        <v>113</v>
      </c>
      <c r="F254" s="1" t="s">
        <v>114</v>
      </c>
      <c r="G254" s="1" t="s">
        <v>39</v>
      </c>
      <c r="H254" s="1" t="s">
        <v>452</v>
      </c>
      <c r="I254" s="1" t="s">
        <v>116</v>
      </c>
      <c r="J254" s="1" t="s">
        <v>166</v>
      </c>
      <c r="K254" s="1" t="s">
        <v>167</v>
      </c>
      <c r="L254" s="1" t="s">
        <v>168</v>
      </c>
      <c r="M254" s="1" t="s">
        <v>169</v>
      </c>
      <c r="N254" s="8">
        <v>2</v>
      </c>
      <c r="O254" s="1" t="s">
        <v>170</v>
      </c>
      <c r="P254" s="1" t="s">
        <v>46</v>
      </c>
      <c r="Q254" s="1" t="s">
        <v>122</v>
      </c>
      <c r="R254" s="1" t="s">
        <v>123</v>
      </c>
      <c r="S254" s="1" t="s">
        <v>126</v>
      </c>
      <c r="T254" s="1" t="s">
        <v>50</v>
      </c>
      <c r="U254" s="3" t="s">
        <v>51</v>
      </c>
      <c r="V254" s="1" t="s">
        <v>126</v>
      </c>
      <c r="W254" s="1" t="s">
        <v>127</v>
      </c>
      <c r="X254" s="9"/>
      <c r="Y254" s="9"/>
      <c r="Z254" s="8">
        <v>1</v>
      </c>
      <c r="AA254" s="8">
        <v>69.7</v>
      </c>
      <c r="AB254" s="8">
        <v>0</v>
      </c>
      <c r="AC254" s="8" t="s">
        <v>52</v>
      </c>
      <c r="AD254" s="10">
        <v>0.3</v>
      </c>
      <c r="AE254" s="8">
        <f t="shared" si="11"/>
        <v>3</v>
      </c>
      <c r="AF254" s="8"/>
      <c r="AG254" s="8"/>
    </row>
    <row r="255" spans="1:33">
      <c r="A255" s="1" t="s">
        <v>454</v>
      </c>
      <c r="B255" s="3" t="s">
        <v>455</v>
      </c>
      <c r="C255" s="1" t="s">
        <v>111</v>
      </c>
      <c r="D255" s="1" t="s">
        <v>112</v>
      </c>
      <c r="E255" s="1" t="s">
        <v>113</v>
      </c>
      <c r="F255" s="1" t="s">
        <v>456</v>
      </c>
      <c r="G255" s="1" t="s">
        <v>39</v>
      </c>
      <c r="H255" s="1" t="s">
        <v>457</v>
      </c>
      <c r="I255" s="3" t="s">
        <v>458</v>
      </c>
      <c r="J255" s="3" t="s">
        <v>166</v>
      </c>
      <c r="K255" s="3" t="s">
        <v>167</v>
      </c>
      <c r="L255" s="1" t="s">
        <v>168</v>
      </c>
      <c r="M255" s="1" t="s">
        <v>169</v>
      </c>
      <c r="N255" s="29">
        <v>2</v>
      </c>
      <c r="O255" s="1" t="s">
        <v>170</v>
      </c>
      <c r="P255" s="1" t="s">
        <v>46</v>
      </c>
      <c r="Q255" s="3" t="s">
        <v>122</v>
      </c>
      <c r="R255" s="3" t="s">
        <v>462</v>
      </c>
      <c r="S255" s="3" t="s">
        <v>126</v>
      </c>
      <c r="T255" s="3" t="s">
        <v>50</v>
      </c>
      <c r="U255" s="3" t="s">
        <v>51</v>
      </c>
      <c r="V255" s="3" t="s">
        <v>126</v>
      </c>
      <c r="W255" s="3" t="s">
        <v>263</v>
      </c>
      <c r="X255" s="3"/>
      <c r="Y255" s="3"/>
      <c r="Z255" s="29">
        <v>1</v>
      </c>
      <c r="AA255" s="29">
        <v>69.7</v>
      </c>
      <c r="AB255" s="29">
        <v>0</v>
      </c>
      <c r="AC255" s="29" t="s">
        <v>52</v>
      </c>
      <c r="AD255" s="30">
        <v>0.3</v>
      </c>
      <c r="AE255" s="29">
        <f t="shared" si="11"/>
        <v>3</v>
      </c>
      <c r="AF255" s="29"/>
      <c r="AG255" s="29"/>
    </row>
    <row r="256" spans="1:33">
      <c r="A256" s="1" t="s">
        <v>252</v>
      </c>
      <c r="B256" s="1" t="s">
        <v>253</v>
      </c>
      <c r="C256" s="1" t="s">
        <v>254</v>
      </c>
      <c r="D256" s="1" t="s">
        <v>36</v>
      </c>
      <c r="E256" s="1" t="s">
        <v>255</v>
      </c>
      <c r="F256" s="1" t="s">
        <v>256</v>
      </c>
      <c r="G256" s="1" t="s">
        <v>39</v>
      </c>
      <c r="H256" s="1" t="s">
        <v>257</v>
      </c>
      <c r="I256" s="1" t="s">
        <v>258</v>
      </c>
      <c r="J256" s="1" t="s">
        <v>353</v>
      </c>
      <c r="K256" s="1" t="s">
        <v>354</v>
      </c>
      <c r="L256" s="1" t="s">
        <v>168</v>
      </c>
      <c r="M256" s="1" t="s">
        <v>321</v>
      </c>
      <c r="N256" s="8">
        <v>2</v>
      </c>
      <c r="O256" s="1" t="s">
        <v>355</v>
      </c>
      <c r="P256" s="1" t="s">
        <v>46</v>
      </c>
      <c r="Q256" s="1" t="s">
        <v>122</v>
      </c>
      <c r="R256" s="1" t="s">
        <v>267</v>
      </c>
      <c r="S256" s="1" t="s">
        <v>205</v>
      </c>
      <c r="T256" s="1" t="s">
        <v>50</v>
      </c>
      <c r="U256" s="3" t="s">
        <v>51</v>
      </c>
      <c r="V256" s="9" t="s">
        <v>205</v>
      </c>
      <c r="W256" s="9" t="s">
        <v>263</v>
      </c>
      <c r="X256" s="9"/>
      <c r="Y256" s="9"/>
      <c r="Z256" s="8">
        <v>90</v>
      </c>
      <c r="AA256" s="8">
        <v>69.7</v>
      </c>
      <c r="AB256" s="8">
        <v>10000</v>
      </c>
      <c r="AC256" s="8" t="s">
        <v>52</v>
      </c>
      <c r="AD256" s="10">
        <v>0.3</v>
      </c>
      <c r="AE256" s="8">
        <f t="shared" si="11"/>
        <v>234</v>
      </c>
      <c r="AF256" s="8"/>
      <c r="AG256" s="8"/>
    </row>
    <row r="257" spans="1:33">
      <c r="A257" s="1" t="s">
        <v>398</v>
      </c>
      <c r="B257" s="1" t="s">
        <v>399</v>
      </c>
      <c r="C257" s="1" t="s">
        <v>254</v>
      </c>
      <c r="D257" s="1" t="s">
        <v>36</v>
      </c>
      <c r="E257" s="1" t="s">
        <v>255</v>
      </c>
      <c r="F257" s="1" t="s">
        <v>400</v>
      </c>
      <c r="G257" s="1" t="s">
        <v>39</v>
      </c>
      <c r="H257" s="1" t="s">
        <v>401</v>
      </c>
      <c r="I257" s="1" t="s">
        <v>258</v>
      </c>
      <c r="J257" s="1" t="s">
        <v>353</v>
      </c>
      <c r="K257" s="1" t="s">
        <v>354</v>
      </c>
      <c r="L257" s="1" t="s">
        <v>168</v>
      </c>
      <c r="M257" s="1" t="s">
        <v>321</v>
      </c>
      <c r="N257" s="8">
        <v>2</v>
      </c>
      <c r="O257" s="1" t="s">
        <v>355</v>
      </c>
      <c r="P257" s="1" t="s">
        <v>46</v>
      </c>
      <c r="Q257" s="1" t="s">
        <v>122</v>
      </c>
      <c r="R257" s="1" t="s">
        <v>407</v>
      </c>
      <c r="S257" s="1" t="s">
        <v>402</v>
      </c>
      <c r="T257" s="1" t="s">
        <v>50</v>
      </c>
      <c r="U257" s="3" t="s">
        <v>51</v>
      </c>
      <c r="V257" s="9" t="s">
        <v>403</v>
      </c>
      <c r="W257" s="9" t="s">
        <v>263</v>
      </c>
      <c r="X257" s="9"/>
      <c r="Y257" s="9"/>
      <c r="Z257" s="8">
        <v>10</v>
      </c>
      <c r="AA257" s="8">
        <v>69.7</v>
      </c>
      <c r="AB257" s="8">
        <v>10000</v>
      </c>
      <c r="AC257" s="8" t="s">
        <v>52</v>
      </c>
      <c r="AD257" s="10">
        <v>0.3</v>
      </c>
      <c r="AE257" s="8">
        <f t="shared" si="11"/>
        <v>26</v>
      </c>
      <c r="AF257" s="8"/>
      <c r="AG257" s="8"/>
    </row>
    <row r="258" spans="1:33">
      <c r="A258" s="1" t="s">
        <v>252</v>
      </c>
      <c r="B258" s="1" t="s">
        <v>253</v>
      </c>
      <c r="C258" s="1" t="s">
        <v>254</v>
      </c>
      <c r="D258" s="1" t="s">
        <v>36</v>
      </c>
      <c r="E258" s="1" t="s">
        <v>255</v>
      </c>
      <c r="F258" s="1" t="s">
        <v>256</v>
      </c>
      <c r="G258" s="1" t="s">
        <v>39</v>
      </c>
      <c r="H258" s="1" t="s">
        <v>257</v>
      </c>
      <c r="I258" s="1" t="s">
        <v>258</v>
      </c>
      <c r="J258" s="1" t="s">
        <v>356</v>
      </c>
      <c r="K258" s="1" t="s">
        <v>357</v>
      </c>
      <c r="L258" s="1" t="s">
        <v>168</v>
      </c>
      <c r="M258" s="1" t="s">
        <v>321</v>
      </c>
      <c r="N258" s="8">
        <v>2</v>
      </c>
      <c r="O258" s="1" t="s">
        <v>266</v>
      </c>
      <c r="P258" s="1" t="s">
        <v>46</v>
      </c>
      <c r="Q258" s="1" t="s">
        <v>122</v>
      </c>
      <c r="R258" s="1" t="s">
        <v>267</v>
      </c>
      <c r="S258" s="1" t="s">
        <v>205</v>
      </c>
      <c r="T258" s="1" t="s">
        <v>50</v>
      </c>
      <c r="U258" s="3" t="s">
        <v>51</v>
      </c>
      <c r="V258" s="9" t="s">
        <v>205</v>
      </c>
      <c r="W258" s="9" t="s">
        <v>263</v>
      </c>
      <c r="X258" s="9"/>
      <c r="Y258" s="9"/>
      <c r="Z258" s="8">
        <v>90</v>
      </c>
      <c r="AA258" s="8">
        <v>69.7</v>
      </c>
      <c r="AB258" s="8">
        <v>10000</v>
      </c>
      <c r="AC258" s="8" t="s">
        <v>52</v>
      </c>
      <c r="AD258" s="10">
        <v>0.3</v>
      </c>
      <c r="AE258" s="8">
        <f t="shared" si="11"/>
        <v>234</v>
      </c>
      <c r="AF258" s="8"/>
      <c r="AG258" s="8"/>
    </row>
    <row r="259" spans="1:33">
      <c r="A259" s="1" t="s">
        <v>398</v>
      </c>
      <c r="B259" s="1" t="s">
        <v>399</v>
      </c>
      <c r="C259" s="1" t="s">
        <v>254</v>
      </c>
      <c r="D259" s="1" t="s">
        <v>36</v>
      </c>
      <c r="E259" s="1" t="s">
        <v>255</v>
      </c>
      <c r="F259" s="1" t="s">
        <v>400</v>
      </c>
      <c r="G259" s="1" t="s">
        <v>39</v>
      </c>
      <c r="H259" s="1" t="s">
        <v>401</v>
      </c>
      <c r="I259" s="1" t="s">
        <v>258</v>
      </c>
      <c r="J259" s="1" t="s">
        <v>356</v>
      </c>
      <c r="K259" s="1" t="s">
        <v>357</v>
      </c>
      <c r="L259" s="1" t="s">
        <v>168</v>
      </c>
      <c r="M259" s="1" t="s">
        <v>321</v>
      </c>
      <c r="N259" s="8">
        <v>2</v>
      </c>
      <c r="O259" s="1" t="s">
        <v>266</v>
      </c>
      <c r="P259" s="1" t="s">
        <v>46</v>
      </c>
      <c r="Q259" s="1" t="s">
        <v>122</v>
      </c>
      <c r="R259" s="1" t="s">
        <v>407</v>
      </c>
      <c r="S259" s="1" t="s">
        <v>402</v>
      </c>
      <c r="T259" s="1" t="s">
        <v>50</v>
      </c>
      <c r="U259" s="3" t="s">
        <v>51</v>
      </c>
      <c r="V259" s="9" t="s">
        <v>403</v>
      </c>
      <c r="W259" s="9" t="s">
        <v>263</v>
      </c>
      <c r="X259" s="9"/>
      <c r="Y259" s="9"/>
      <c r="Z259" s="8">
        <v>10</v>
      </c>
      <c r="AA259" s="8">
        <v>69.7</v>
      </c>
      <c r="AB259" s="8">
        <v>10000</v>
      </c>
      <c r="AC259" s="8" t="s">
        <v>52</v>
      </c>
      <c r="AD259" s="10">
        <v>0.3</v>
      </c>
      <c r="AE259" s="8">
        <f t="shared" si="11"/>
        <v>26</v>
      </c>
      <c r="AF259" s="8"/>
      <c r="AG259" s="8"/>
    </row>
    <row r="260" spans="1:33">
      <c r="A260" s="1" t="s">
        <v>252</v>
      </c>
      <c r="B260" s="1" t="s">
        <v>253</v>
      </c>
      <c r="C260" s="1" t="s">
        <v>254</v>
      </c>
      <c r="D260" s="1" t="s">
        <v>36</v>
      </c>
      <c r="E260" s="1" t="s">
        <v>255</v>
      </c>
      <c r="F260" s="1" t="s">
        <v>256</v>
      </c>
      <c r="G260" s="1" t="s">
        <v>39</v>
      </c>
      <c r="H260" s="1" t="s">
        <v>257</v>
      </c>
      <c r="I260" s="1" t="s">
        <v>258</v>
      </c>
      <c r="J260" s="1" t="s">
        <v>358</v>
      </c>
      <c r="K260" s="1" t="s">
        <v>359</v>
      </c>
      <c r="L260" s="1" t="s">
        <v>168</v>
      </c>
      <c r="M260" s="1" t="s">
        <v>321</v>
      </c>
      <c r="N260" s="8">
        <v>2</v>
      </c>
      <c r="O260" s="1" t="s">
        <v>266</v>
      </c>
      <c r="P260" s="1" t="s">
        <v>46</v>
      </c>
      <c r="Q260" s="1" t="s">
        <v>122</v>
      </c>
      <c r="R260" s="1" t="s">
        <v>267</v>
      </c>
      <c r="S260" s="1" t="s">
        <v>205</v>
      </c>
      <c r="T260" s="1" t="s">
        <v>50</v>
      </c>
      <c r="U260" s="3" t="s">
        <v>51</v>
      </c>
      <c r="V260" s="9" t="s">
        <v>205</v>
      </c>
      <c r="W260" s="9" t="s">
        <v>263</v>
      </c>
      <c r="X260" s="9"/>
      <c r="Y260" s="9"/>
      <c r="Z260" s="8">
        <v>90</v>
      </c>
      <c r="AA260" s="8">
        <v>69.7</v>
      </c>
      <c r="AB260" s="8">
        <v>10000</v>
      </c>
      <c r="AC260" s="8" t="s">
        <v>52</v>
      </c>
      <c r="AD260" s="10">
        <v>0.3</v>
      </c>
      <c r="AE260" s="8">
        <f t="shared" si="11"/>
        <v>234</v>
      </c>
      <c r="AF260" s="8"/>
      <c r="AG260" s="8"/>
    </row>
    <row r="261" spans="1:33">
      <c r="A261" s="1" t="s">
        <v>398</v>
      </c>
      <c r="B261" s="1" t="s">
        <v>399</v>
      </c>
      <c r="C261" s="1" t="s">
        <v>254</v>
      </c>
      <c r="D261" s="1" t="s">
        <v>36</v>
      </c>
      <c r="E261" s="1" t="s">
        <v>255</v>
      </c>
      <c r="F261" s="1" t="s">
        <v>400</v>
      </c>
      <c r="G261" s="1" t="s">
        <v>39</v>
      </c>
      <c r="H261" s="1" t="s">
        <v>401</v>
      </c>
      <c r="I261" s="1" t="s">
        <v>258</v>
      </c>
      <c r="J261" s="1" t="s">
        <v>358</v>
      </c>
      <c r="K261" s="1" t="s">
        <v>359</v>
      </c>
      <c r="L261" s="1" t="s">
        <v>168</v>
      </c>
      <c r="M261" s="1" t="s">
        <v>321</v>
      </c>
      <c r="N261" s="8">
        <v>2</v>
      </c>
      <c r="O261" s="1" t="s">
        <v>266</v>
      </c>
      <c r="P261" s="1" t="s">
        <v>46</v>
      </c>
      <c r="Q261" s="1" t="s">
        <v>122</v>
      </c>
      <c r="R261" s="1" t="s">
        <v>407</v>
      </c>
      <c r="S261" s="1" t="s">
        <v>402</v>
      </c>
      <c r="T261" s="1" t="s">
        <v>50</v>
      </c>
      <c r="U261" s="3" t="s">
        <v>51</v>
      </c>
      <c r="V261" s="9" t="s">
        <v>403</v>
      </c>
      <c r="W261" s="9" t="s">
        <v>263</v>
      </c>
      <c r="X261" s="9"/>
      <c r="Y261" s="9"/>
      <c r="Z261" s="8">
        <v>10</v>
      </c>
      <c r="AA261" s="8">
        <v>69.7</v>
      </c>
      <c r="AB261" s="8">
        <v>10000</v>
      </c>
      <c r="AC261" s="8" t="s">
        <v>52</v>
      </c>
      <c r="AD261" s="10">
        <v>0.3</v>
      </c>
      <c r="AE261" s="8">
        <f t="shared" si="11"/>
        <v>26</v>
      </c>
      <c r="AF261" s="8"/>
      <c r="AG261" s="8"/>
    </row>
    <row r="262" spans="1:33">
      <c r="A262" s="1" t="s">
        <v>252</v>
      </c>
      <c r="B262" s="1" t="s">
        <v>253</v>
      </c>
      <c r="C262" s="1" t="s">
        <v>254</v>
      </c>
      <c r="D262" s="1" t="s">
        <v>36</v>
      </c>
      <c r="E262" s="1" t="s">
        <v>255</v>
      </c>
      <c r="F262" s="1" t="s">
        <v>256</v>
      </c>
      <c r="G262" s="1" t="s">
        <v>39</v>
      </c>
      <c r="H262" s="1" t="s">
        <v>257</v>
      </c>
      <c r="I262" s="1" t="s">
        <v>258</v>
      </c>
      <c r="J262" s="1" t="s">
        <v>360</v>
      </c>
      <c r="K262" s="1" t="s">
        <v>361</v>
      </c>
      <c r="L262" s="1" t="s">
        <v>177</v>
      </c>
      <c r="M262" s="1" t="s">
        <v>120</v>
      </c>
      <c r="N262" s="8">
        <v>1</v>
      </c>
      <c r="O262" s="1" t="s">
        <v>84</v>
      </c>
      <c r="P262" s="1" t="s">
        <v>46</v>
      </c>
      <c r="Q262" s="1" t="s">
        <v>122</v>
      </c>
      <c r="R262" s="1" t="s">
        <v>267</v>
      </c>
      <c r="S262" s="1" t="s">
        <v>205</v>
      </c>
      <c r="T262" s="1" t="s">
        <v>50</v>
      </c>
      <c r="U262" s="3" t="s">
        <v>51</v>
      </c>
      <c r="V262" s="9" t="s">
        <v>205</v>
      </c>
      <c r="W262" s="9" t="s">
        <v>263</v>
      </c>
      <c r="X262" s="9"/>
      <c r="Y262" s="9"/>
      <c r="Z262" s="8">
        <v>90</v>
      </c>
      <c r="AA262" s="8">
        <v>36.5</v>
      </c>
      <c r="AB262" s="8">
        <v>10000</v>
      </c>
      <c r="AC262" s="8" t="s">
        <v>52</v>
      </c>
      <c r="AD262" s="10">
        <v>0.3</v>
      </c>
      <c r="AE262" s="8">
        <f t="shared" si="11"/>
        <v>117</v>
      </c>
      <c r="AF262" s="8"/>
      <c r="AG262" s="8"/>
    </row>
    <row r="263" spans="1:33">
      <c r="A263" s="1" t="s">
        <v>398</v>
      </c>
      <c r="B263" s="1" t="s">
        <v>399</v>
      </c>
      <c r="C263" s="1" t="s">
        <v>254</v>
      </c>
      <c r="D263" s="1" t="s">
        <v>36</v>
      </c>
      <c r="E263" s="1" t="s">
        <v>255</v>
      </c>
      <c r="F263" s="1" t="s">
        <v>400</v>
      </c>
      <c r="G263" s="1" t="s">
        <v>39</v>
      </c>
      <c r="H263" s="1" t="s">
        <v>401</v>
      </c>
      <c r="I263" s="1" t="s">
        <v>258</v>
      </c>
      <c r="J263" s="1" t="s">
        <v>360</v>
      </c>
      <c r="K263" s="1" t="s">
        <v>361</v>
      </c>
      <c r="L263" s="1" t="s">
        <v>177</v>
      </c>
      <c r="M263" s="1" t="s">
        <v>120</v>
      </c>
      <c r="N263" s="8">
        <v>1</v>
      </c>
      <c r="O263" s="1" t="s">
        <v>84</v>
      </c>
      <c r="P263" s="1" t="s">
        <v>46</v>
      </c>
      <c r="Q263" s="1" t="s">
        <v>122</v>
      </c>
      <c r="R263" s="1" t="s">
        <v>407</v>
      </c>
      <c r="S263" s="1" t="s">
        <v>402</v>
      </c>
      <c r="T263" s="1" t="s">
        <v>50</v>
      </c>
      <c r="U263" s="3" t="s">
        <v>51</v>
      </c>
      <c r="V263" s="9" t="s">
        <v>403</v>
      </c>
      <c r="W263" s="9" t="s">
        <v>263</v>
      </c>
      <c r="X263" s="9"/>
      <c r="Y263" s="9"/>
      <c r="Z263" s="8">
        <v>10</v>
      </c>
      <c r="AA263" s="8">
        <v>36.5</v>
      </c>
      <c r="AB263" s="8">
        <v>10000</v>
      </c>
      <c r="AC263" s="8" t="s">
        <v>52</v>
      </c>
      <c r="AD263" s="10">
        <v>0.3</v>
      </c>
      <c r="AE263" s="8">
        <f t="shared" si="11"/>
        <v>13</v>
      </c>
      <c r="AF263" s="8"/>
      <c r="AG263" s="8"/>
    </row>
    <row r="264" spans="1:33">
      <c r="A264" s="1" t="s">
        <v>415</v>
      </c>
      <c r="B264" s="1" t="s">
        <v>416</v>
      </c>
      <c r="C264" s="1" t="s">
        <v>254</v>
      </c>
      <c r="D264" s="1" t="s">
        <v>36</v>
      </c>
      <c r="E264" s="1" t="s">
        <v>255</v>
      </c>
      <c r="F264" s="1" t="s">
        <v>417</v>
      </c>
      <c r="G264" s="1" t="s">
        <v>39</v>
      </c>
      <c r="H264" s="1" t="s">
        <v>418</v>
      </c>
      <c r="I264" s="1" t="s">
        <v>258</v>
      </c>
      <c r="J264" s="1" t="s">
        <v>360</v>
      </c>
      <c r="K264" s="2" t="s">
        <v>361</v>
      </c>
      <c r="L264" s="1" t="s">
        <v>177</v>
      </c>
      <c r="M264" s="1" t="s">
        <v>120</v>
      </c>
      <c r="N264" s="8">
        <v>1</v>
      </c>
      <c r="O264" s="1" t="s">
        <v>84</v>
      </c>
      <c r="P264" s="1" t="s">
        <v>46</v>
      </c>
      <c r="Q264" s="1" t="s">
        <v>122</v>
      </c>
      <c r="R264" s="1" t="s">
        <v>422</v>
      </c>
      <c r="S264" s="1" t="s">
        <v>402</v>
      </c>
      <c r="T264" s="1" t="s">
        <v>50</v>
      </c>
      <c r="U264" s="3" t="s">
        <v>51</v>
      </c>
      <c r="V264" s="13" t="s">
        <v>402</v>
      </c>
      <c r="W264" s="13" t="s">
        <v>263</v>
      </c>
      <c r="X264" s="9"/>
      <c r="Y264" s="9"/>
      <c r="Z264" s="8">
        <v>9</v>
      </c>
      <c r="AA264" s="8">
        <v>36.5</v>
      </c>
      <c r="AB264" s="8">
        <v>10000</v>
      </c>
      <c r="AC264" s="8" t="s">
        <v>52</v>
      </c>
      <c r="AD264" s="10">
        <v>0.3</v>
      </c>
      <c r="AE264" s="8">
        <f t="shared" si="11"/>
        <v>12</v>
      </c>
      <c r="AF264" s="8"/>
      <c r="AG264" s="8"/>
    </row>
    <row r="265" spans="1:33">
      <c r="A265" s="1" t="s">
        <v>252</v>
      </c>
      <c r="B265" s="1" t="s">
        <v>253</v>
      </c>
      <c r="C265" s="1" t="s">
        <v>254</v>
      </c>
      <c r="D265" s="1" t="s">
        <v>36</v>
      </c>
      <c r="E265" s="1" t="s">
        <v>255</v>
      </c>
      <c r="F265" s="1" t="s">
        <v>256</v>
      </c>
      <c r="G265" s="1" t="s">
        <v>39</v>
      </c>
      <c r="H265" s="1" t="s">
        <v>257</v>
      </c>
      <c r="I265" s="1" t="s">
        <v>258</v>
      </c>
      <c r="J265" s="1" t="s">
        <v>362</v>
      </c>
      <c r="K265" s="1" t="s">
        <v>363</v>
      </c>
      <c r="L265" s="1" t="s">
        <v>177</v>
      </c>
      <c r="M265" s="1" t="s">
        <v>364</v>
      </c>
      <c r="N265" s="8">
        <v>1</v>
      </c>
      <c r="O265" s="1" t="s">
        <v>365</v>
      </c>
      <c r="P265" s="1" t="s">
        <v>46</v>
      </c>
      <c r="Q265" s="1" t="s">
        <v>122</v>
      </c>
      <c r="R265" s="1" t="s">
        <v>262</v>
      </c>
      <c r="S265" s="1" t="s">
        <v>205</v>
      </c>
      <c r="T265" s="1" t="s">
        <v>124</v>
      </c>
      <c r="U265" s="3" t="s">
        <v>51</v>
      </c>
      <c r="V265" s="9" t="s">
        <v>205</v>
      </c>
      <c r="W265" s="9" t="s">
        <v>263</v>
      </c>
      <c r="X265" s="9"/>
      <c r="Y265" s="9"/>
      <c r="Z265" s="8">
        <v>90</v>
      </c>
      <c r="AA265" s="8">
        <v>36.5</v>
      </c>
      <c r="AB265" s="8">
        <v>10000</v>
      </c>
      <c r="AC265" s="8" t="s">
        <v>52</v>
      </c>
      <c r="AD265" s="10">
        <v>0.3</v>
      </c>
      <c r="AE265" s="8">
        <f t="shared" si="11"/>
        <v>117</v>
      </c>
      <c r="AF265" s="8"/>
      <c r="AG265" s="8"/>
    </row>
    <row r="266" spans="1:33">
      <c r="A266" s="1" t="s">
        <v>398</v>
      </c>
      <c r="B266" s="1" t="s">
        <v>399</v>
      </c>
      <c r="C266" s="1" t="s">
        <v>254</v>
      </c>
      <c r="D266" s="1" t="s">
        <v>36</v>
      </c>
      <c r="E266" s="1" t="s">
        <v>255</v>
      </c>
      <c r="F266" s="1" t="s">
        <v>400</v>
      </c>
      <c r="G266" s="1" t="s">
        <v>39</v>
      </c>
      <c r="H266" s="1" t="s">
        <v>401</v>
      </c>
      <c r="I266" s="1" t="s">
        <v>258</v>
      </c>
      <c r="J266" s="1" t="s">
        <v>362</v>
      </c>
      <c r="K266" s="1" t="s">
        <v>363</v>
      </c>
      <c r="L266" s="1" t="s">
        <v>177</v>
      </c>
      <c r="M266" s="1" t="s">
        <v>364</v>
      </c>
      <c r="N266" s="8">
        <v>1</v>
      </c>
      <c r="O266" s="1" t="s">
        <v>365</v>
      </c>
      <c r="P266" s="1" t="s">
        <v>46</v>
      </c>
      <c r="Q266" s="1" t="s">
        <v>122</v>
      </c>
      <c r="R266" s="1" t="s">
        <v>262</v>
      </c>
      <c r="S266" s="1" t="s">
        <v>402</v>
      </c>
      <c r="T266" s="1" t="s">
        <v>124</v>
      </c>
      <c r="U266" s="3" t="s">
        <v>51</v>
      </c>
      <c r="V266" s="9" t="s">
        <v>403</v>
      </c>
      <c r="W266" s="9" t="s">
        <v>263</v>
      </c>
      <c r="X266" s="9"/>
      <c r="Y266" s="9"/>
      <c r="Z266" s="8">
        <v>10</v>
      </c>
      <c r="AA266" s="8">
        <v>36.5</v>
      </c>
      <c r="AB266" s="8">
        <v>10000</v>
      </c>
      <c r="AC266" s="8" t="s">
        <v>52</v>
      </c>
      <c r="AD266" s="10">
        <v>0.3</v>
      </c>
      <c r="AE266" s="8">
        <f t="shared" si="11"/>
        <v>13</v>
      </c>
      <c r="AF266" s="8"/>
      <c r="AG266" s="8"/>
    </row>
    <row r="267" spans="1:33">
      <c r="A267" s="1" t="s">
        <v>415</v>
      </c>
      <c r="B267" s="1" t="s">
        <v>416</v>
      </c>
      <c r="C267" s="1" t="s">
        <v>254</v>
      </c>
      <c r="D267" s="1" t="s">
        <v>36</v>
      </c>
      <c r="E267" s="1" t="s">
        <v>255</v>
      </c>
      <c r="F267" s="1" t="s">
        <v>417</v>
      </c>
      <c r="G267" s="1" t="s">
        <v>39</v>
      </c>
      <c r="H267" s="1" t="s">
        <v>418</v>
      </c>
      <c r="I267" s="1" t="s">
        <v>258</v>
      </c>
      <c r="J267" s="1" t="s">
        <v>362</v>
      </c>
      <c r="K267" s="1" t="s">
        <v>363</v>
      </c>
      <c r="L267" s="1" t="s">
        <v>177</v>
      </c>
      <c r="M267" s="1" t="s">
        <v>364</v>
      </c>
      <c r="N267" s="8">
        <v>1</v>
      </c>
      <c r="O267" s="1" t="s">
        <v>365</v>
      </c>
      <c r="P267" s="1" t="s">
        <v>46</v>
      </c>
      <c r="Q267" s="1" t="s">
        <v>122</v>
      </c>
      <c r="R267" s="1" t="s">
        <v>262</v>
      </c>
      <c r="S267" s="1" t="s">
        <v>402</v>
      </c>
      <c r="T267" s="1" t="s">
        <v>124</v>
      </c>
      <c r="U267" s="3" t="s">
        <v>51</v>
      </c>
      <c r="V267" s="13" t="s">
        <v>402</v>
      </c>
      <c r="W267" s="13" t="s">
        <v>263</v>
      </c>
      <c r="X267" s="9"/>
      <c r="Y267" s="9"/>
      <c r="Z267" s="8">
        <v>9</v>
      </c>
      <c r="AA267" s="8">
        <v>36.5</v>
      </c>
      <c r="AB267" s="8">
        <v>10000</v>
      </c>
      <c r="AC267" s="8" t="s">
        <v>52</v>
      </c>
      <c r="AD267" s="10">
        <v>0.3</v>
      </c>
      <c r="AE267" s="8">
        <f t="shared" si="11"/>
        <v>12</v>
      </c>
      <c r="AF267" s="8"/>
      <c r="AG267" s="8"/>
    </row>
    <row r="268" spans="1:33">
      <c r="A268" s="1" t="s">
        <v>454</v>
      </c>
      <c r="B268" s="21" t="s">
        <v>455</v>
      </c>
      <c r="C268" s="1" t="s">
        <v>111</v>
      </c>
      <c r="D268" s="1" t="s">
        <v>112</v>
      </c>
      <c r="E268" s="1" t="s">
        <v>113</v>
      </c>
      <c r="F268" s="1" t="s">
        <v>456</v>
      </c>
      <c r="G268" s="1" t="s">
        <v>39</v>
      </c>
      <c r="H268" s="1" t="s">
        <v>457</v>
      </c>
      <c r="I268" s="21" t="s">
        <v>458</v>
      </c>
      <c r="J268" s="21" t="s">
        <v>362</v>
      </c>
      <c r="K268" s="21" t="s">
        <v>363</v>
      </c>
      <c r="L268" s="1" t="s">
        <v>177</v>
      </c>
      <c r="M268" s="1" t="s">
        <v>364</v>
      </c>
      <c r="N268" s="22">
        <v>1</v>
      </c>
      <c r="O268" s="1" t="s">
        <v>365</v>
      </c>
      <c r="P268" s="1" t="s">
        <v>46</v>
      </c>
      <c r="Q268" s="21" t="s">
        <v>122</v>
      </c>
      <c r="R268" s="21" t="s">
        <v>262</v>
      </c>
      <c r="S268" s="21" t="s">
        <v>126</v>
      </c>
      <c r="T268" s="21" t="s">
        <v>124</v>
      </c>
      <c r="U268" s="21" t="s">
        <v>51</v>
      </c>
      <c r="V268" s="21" t="s">
        <v>126</v>
      </c>
      <c r="W268" s="21" t="s">
        <v>263</v>
      </c>
      <c r="X268" s="21"/>
      <c r="Y268" s="21"/>
      <c r="Z268" s="22">
        <v>1</v>
      </c>
      <c r="AA268" s="22">
        <v>36.5</v>
      </c>
      <c r="AB268" s="22">
        <v>10000</v>
      </c>
      <c r="AC268" s="22" t="s">
        <v>52</v>
      </c>
      <c r="AD268" s="23">
        <v>0.3</v>
      </c>
      <c r="AE268" s="22">
        <f t="shared" ref="AE268:AE299" si="12">ROUNDUP(N268*Z268*(1+AD268),0)</f>
        <v>2</v>
      </c>
      <c r="AF268" s="22"/>
      <c r="AG268" s="22"/>
    </row>
    <row r="269" spans="1:33">
      <c r="A269" s="9" t="s">
        <v>109</v>
      </c>
      <c r="B269" s="9" t="s">
        <v>110</v>
      </c>
      <c r="C269" s="9" t="s">
        <v>111</v>
      </c>
      <c r="D269" s="9" t="s">
        <v>112</v>
      </c>
      <c r="E269" s="9" t="s">
        <v>113</v>
      </c>
      <c r="F269" s="9" t="s">
        <v>114</v>
      </c>
      <c r="G269" s="9" t="s">
        <v>39</v>
      </c>
      <c r="H269" s="9" t="s">
        <v>115</v>
      </c>
      <c r="I269" s="9" t="s">
        <v>116</v>
      </c>
      <c r="J269" s="9" t="s">
        <v>175</v>
      </c>
      <c r="K269" s="9" t="s">
        <v>176</v>
      </c>
      <c r="L269" s="9" t="s">
        <v>177</v>
      </c>
      <c r="M269" s="9" t="s">
        <v>120</v>
      </c>
      <c r="N269" s="15">
        <v>1</v>
      </c>
      <c r="O269" s="9" t="s">
        <v>178</v>
      </c>
      <c r="P269" s="9" t="s">
        <v>46</v>
      </c>
      <c r="Q269" s="9" t="s">
        <v>122</v>
      </c>
      <c r="R269" s="9" t="s">
        <v>123</v>
      </c>
      <c r="S269" s="9" t="s">
        <v>115</v>
      </c>
      <c r="T269" s="9" t="s">
        <v>124</v>
      </c>
      <c r="U269" s="3" t="s">
        <v>51</v>
      </c>
      <c r="V269" s="1" t="s">
        <v>126</v>
      </c>
      <c r="W269" s="1" t="s">
        <v>127</v>
      </c>
      <c r="X269" s="9" t="s">
        <v>115</v>
      </c>
      <c r="Y269" s="9"/>
      <c r="Z269" s="8">
        <v>1</v>
      </c>
      <c r="AA269" s="8">
        <v>69.7</v>
      </c>
      <c r="AB269" s="8">
        <v>10000</v>
      </c>
      <c r="AC269" s="8" t="s">
        <v>52</v>
      </c>
      <c r="AD269" s="10">
        <v>0</v>
      </c>
      <c r="AE269" s="8">
        <f t="shared" si="12"/>
        <v>1</v>
      </c>
      <c r="AF269" s="8"/>
      <c r="AG269" s="8"/>
    </row>
    <row r="270" spans="1:33">
      <c r="A270" s="1" t="s">
        <v>445</v>
      </c>
      <c r="B270" s="1" t="s">
        <v>446</v>
      </c>
      <c r="C270" s="1" t="s">
        <v>447</v>
      </c>
      <c r="D270" s="1" t="s">
        <v>112</v>
      </c>
      <c r="E270" s="1" t="s">
        <v>448</v>
      </c>
      <c r="F270" s="1" t="s">
        <v>449</v>
      </c>
      <c r="G270" s="1" t="s">
        <v>39</v>
      </c>
      <c r="H270" s="1" t="s">
        <v>450</v>
      </c>
      <c r="I270" s="1" t="s">
        <v>116</v>
      </c>
      <c r="J270" s="1" t="s">
        <v>175</v>
      </c>
      <c r="K270" s="1" t="s">
        <v>176</v>
      </c>
      <c r="L270" s="1" t="s">
        <v>177</v>
      </c>
      <c r="M270" s="1" t="s">
        <v>120</v>
      </c>
      <c r="N270" s="8">
        <v>1</v>
      </c>
      <c r="O270" s="1" t="s">
        <v>178</v>
      </c>
      <c r="P270" s="1" t="s">
        <v>46</v>
      </c>
      <c r="Q270" s="1" t="s">
        <v>122</v>
      </c>
      <c r="R270" s="1" t="s">
        <v>123</v>
      </c>
      <c r="S270" s="1" t="s">
        <v>402</v>
      </c>
      <c r="T270" s="1" t="s">
        <v>124</v>
      </c>
      <c r="U270" s="3" t="s">
        <v>51</v>
      </c>
      <c r="V270" s="1" t="s">
        <v>402</v>
      </c>
      <c r="W270" s="1" t="s">
        <v>127</v>
      </c>
      <c r="X270" s="9" t="s">
        <v>451</v>
      </c>
      <c r="Y270" s="9"/>
      <c r="Z270" s="8">
        <v>8</v>
      </c>
      <c r="AA270" s="8">
        <v>69.7</v>
      </c>
      <c r="AB270" s="8">
        <v>10000</v>
      </c>
      <c r="AC270" s="8" t="s">
        <v>52</v>
      </c>
      <c r="AD270" s="10">
        <v>0</v>
      </c>
      <c r="AE270" s="8">
        <f t="shared" si="12"/>
        <v>8</v>
      </c>
      <c r="AF270" s="8"/>
      <c r="AG270" s="8"/>
    </row>
    <row r="271" spans="1:33">
      <c r="A271" s="1" t="s">
        <v>109</v>
      </c>
      <c r="B271" s="1" t="s">
        <v>110</v>
      </c>
      <c r="C271" s="1" t="s">
        <v>111</v>
      </c>
      <c r="D271" s="1" t="s">
        <v>112</v>
      </c>
      <c r="E271" s="1" t="s">
        <v>113</v>
      </c>
      <c r="F271" s="1" t="s">
        <v>114</v>
      </c>
      <c r="G271" s="1" t="s">
        <v>39</v>
      </c>
      <c r="H271" s="1" t="s">
        <v>452</v>
      </c>
      <c r="I271" s="1" t="s">
        <v>116</v>
      </c>
      <c r="J271" s="1" t="s">
        <v>175</v>
      </c>
      <c r="K271" s="1" t="s">
        <v>176</v>
      </c>
      <c r="L271" s="1" t="s">
        <v>177</v>
      </c>
      <c r="M271" s="1" t="s">
        <v>120</v>
      </c>
      <c r="N271" s="8">
        <v>1</v>
      </c>
      <c r="O271" s="1" t="s">
        <v>178</v>
      </c>
      <c r="P271" s="1" t="s">
        <v>46</v>
      </c>
      <c r="Q271" s="1" t="s">
        <v>122</v>
      </c>
      <c r="R271" s="1" t="s">
        <v>123</v>
      </c>
      <c r="S271" s="1" t="s">
        <v>126</v>
      </c>
      <c r="T271" s="1" t="s">
        <v>124</v>
      </c>
      <c r="U271" s="3" t="s">
        <v>51</v>
      </c>
      <c r="V271" s="1" t="s">
        <v>126</v>
      </c>
      <c r="W271" s="1" t="s">
        <v>127</v>
      </c>
      <c r="X271" s="9" t="s">
        <v>453</v>
      </c>
      <c r="Y271" s="9"/>
      <c r="Z271" s="8">
        <v>1</v>
      </c>
      <c r="AA271" s="8">
        <v>69.7</v>
      </c>
      <c r="AB271" s="8">
        <v>10000</v>
      </c>
      <c r="AC271" s="8" t="s">
        <v>52</v>
      </c>
      <c r="AD271" s="10">
        <v>0</v>
      </c>
      <c r="AE271" s="8">
        <f t="shared" si="12"/>
        <v>1</v>
      </c>
      <c r="AF271" s="8"/>
      <c r="AG271" s="8"/>
    </row>
    <row r="272" spans="1:33">
      <c r="A272" s="1" t="s">
        <v>454</v>
      </c>
      <c r="B272" s="21" t="s">
        <v>455</v>
      </c>
      <c r="C272" s="1" t="s">
        <v>111</v>
      </c>
      <c r="D272" s="1" t="s">
        <v>112</v>
      </c>
      <c r="E272" s="1" t="s">
        <v>113</v>
      </c>
      <c r="F272" s="1" t="s">
        <v>456</v>
      </c>
      <c r="G272" s="1" t="s">
        <v>39</v>
      </c>
      <c r="H272" s="1" t="s">
        <v>457</v>
      </c>
      <c r="I272" s="21" t="s">
        <v>458</v>
      </c>
      <c r="J272" s="21" t="s">
        <v>498</v>
      </c>
      <c r="K272" s="21" t="s">
        <v>499</v>
      </c>
      <c r="L272" s="1" t="s">
        <v>177</v>
      </c>
      <c r="M272" s="1" t="s">
        <v>120</v>
      </c>
      <c r="N272" s="22">
        <v>1</v>
      </c>
      <c r="O272" s="1" t="s">
        <v>500</v>
      </c>
      <c r="P272" s="1" t="s">
        <v>46</v>
      </c>
      <c r="Q272" s="21" t="s">
        <v>122</v>
      </c>
      <c r="R272" s="21" t="s">
        <v>462</v>
      </c>
      <c r="S272" s="21" t="s">
        <v>126</v>
      </c>
      <c r="T272" s="21" t="s">
        <v>124</v>
      </c>
      <c r="U272" s="21" t="s">
        <v>51</v>
      </c>
      <c r="V272" s="21" t="s">
        <v>126</v>
      </c>
      <c r="W272" s="21" t="s">
        <v>263</v>
      </c>
      <c r="X272" s="21" t="s">
        <v>501</v>
      </c>
      <c r="Y272" s="21"/>
      <c r="Z272" s="22">
        <v>1</v>
      </c>
      <c r="AA272" s="22">
        <v>7.5</v>
      </c>
      <c r="AB272" s="22">
        <v>10000</v>
      </c>
      <c r="AC272" s="22" t="s">
        <v>52</v>
      </c>
      <c r="AD272" s="23">
        <v>0</v>
      </c>
      <c r="AE272" s="22">
        <f t="shared" si="12"/>
        <v>1</v>
      </c>
      <c r="AF272" s="22"/>
      <c r="AG272" s="22"/>
    </row>
    <row r="273" spans="1:33">
      <c r="A273" s="1" t="s">
        <v>195</v>
      </c>
      <c r="B273" s="1" t="s">
        <v>196</v>
      </c>
      <c r="C273" s="1" t="s">
        <v>197</v>
      </c>
      <c r="D273" s="1" t="s">
        <v>36</v>
      </c>
      <c r="E273" s="1" t="s">
        <v>198</v>
      </c>
      <c r="F273" s="1" t="s">
        <v>199</v>
      </c>
      <c r="G273" s="1" t="s">
        <v>39</v>
      </c>
      <c r="H273" s="1" t="s">
        <v>200</v>
      </c>
      <c r="I273" s="1" t="s">
        <v>116</v>
      </c>
      <c r="J273" s="1" t="s">
        <v>240</v>
      </c>
      <c r="K273" s="1" t="s">
        <v>241</v>
      </c>
      <c r="L273" s="1" t="s">
        <v>177</v>
      </c>
      <c r="M273" s="1" t="s">
        <v>120</v>
      </c>
      <c r="N273" s="8">
        <v>1</v>
      </c>
      <c r="O273" s="1" t="s">
        <v>203</v>
      </c>
      <c r="P273" s="1" t="s">
        <v>46</v>
      </c>
      <c r="Q273" s="1" t="s">
        <v>122</v>
      </c>
      <c r="R273" s="1" t="s">
        <v>204</v>
      </c>
      <c r="S273" s="1" t="s">
        <v>205</v>
      </c>
      <c r="T273" s="1" t="s">
        <v>124</v>
      </c>
      <c r="U273" s="3" t="s">
        <v>51</v>
      </c>
      <c r="V273" s="1" t="s">
        <v>205</v>
      </c>
      <c r="W273" s="1" t="s">
        <v>127</v>
      </c>
      <c r="X273" s="9"/>
      <c r="Y273" s="9"/>
      <c r="Z273" s="8">
        <v>120</v>
      </c>
      <c r="AA273" s="8">
        <v>69.7</v>
      </c>
      <c r="AB273" s="8">
        <v>10000</v>
      </c>
      <c r="AC273" s="8" t="s">
        <v>52</v>
      </c>
      <c r="AD273" s="10">
        <v>0.3</v>
      </c>
      <c r="AE273" s="8">
        <f t="shared" si="12"/>
        <v>156</v>
      </c>
      <c r="AF273" s="8"/>
      <c r="AG273" s="8"/>
    </row>
    <row r="274" spans="1:33">
      <c r="A274" s="1" t="s">
        <v>252</v>
      </c>
      <c r="B274" s="1" t="s">
        <v>253</v>
      </c>
      <c r="C274" s="1" t="s">
        <v>254</v>
      </c>
      <c r="D274" s="1" t="s">
        <v>36</v>
      </c>
      <c r="E274" s="1" t="s">
        <v>255</v>
      </c>
      <c r="F274" s="1" t="s">
        <v>256</v>
      </c>
      <c r="G274" s="1" t="s">
        <v>39</v>
      </c>
      <c r="H274" s="1" t="s">
        <v>257</v>
      </c>
      <c r="I274" s="1" t="s">
        <v>258</v>
      </c>
      <c r="J274" s="1" t="s">
        <v>240</v>
      </c>
      <c r="K274" s="1" t="s">
        <v>241</v>
      </c>
      <c r="L274" s="1" t="s">
        <v>177</v>
      </c>
      <c r="M274" s="1" t="s">
        <v>120</v>
      </c>
      <c r="N274" s="8">
        <v>1</v>
      </c>
      <c r="O274" s="1" t="s">
        <v>203</v>
      </c>
      <c r="P274" s="1" t="s">
        <v>46</v>
      </c>
      <c r="Q274" s="1" t="s">
        <v>122</v>
      </c>
      <c r="R274" s="1" t="s">
        <v>204</v>
      </c>
      <c r="S274" s="1" t="s">
        <v>205</v>
      </c>
      <c r="T274" s="1" t="s">
        <v>124</v>
      </c>
      <c r="U274" s="3" t="s">
        <v>51</v>
      </c>
      <c r="V274" s="9" t="s">
        <v>205</v>
      </c>
      <c r="W274" s="9" t="s">
        <v>263</v>
      </c>
      <c r="X274" s="9"/>
      <c r="Y274" s="9"/>
      <c r="Z274" s="8">
        <v>90</v>
      </c>
      <c r="AA274" s="8">
        <v>69.7</v>
      </c>
      <c r="AB274" s="8">
        <v>10000</v>
      </c>
      <c r="AC274" s="8" t="s">
        <v>52</v>
      </c>
      <c r="AD274" s="10">
        <v>0.3</v>
      </c>
      <c r="AE274" s="8">
        <f t="shared" si="12"/>
        <v>117</v>
      </c>
      <c r="AF274" s="8"/>
      <c r="AG274" s="8"/>
    </row>
    <row r="275" spans="1:33">
      <c r="A275" s="1" t="s">
        <v>398</v>
      </c>
      <c r="B275" s="1" t="s">
        <v>399</v>
      </c>
      <c r="C275" s="1" t="s">
        <v>254</v>
      </c>
      <c r="D275" s="1" t="s">
        <v>36</v>
      </c>
      <c r="E275" s="1" t="s">
        <v>255</v>
      </c>
      <c r="F275" s="1" t="s">
        <v>400</v>
      </c>
      <c r="G275" s="1" t="s">
        <v>39</v>
      </c>
      <c r="H275" s="1" t="s">
        <v>401</v>
      </c>
      <c r="I275" s="1" t="s">
        <v>258</v>
      </c>
      <c r="J275" s="1" t="s">
        <v>240</v>
      </c>
      <c r="K275" s="1" t="s">
        <v>241</v>
      </c>
      <c r="L275" s="1" t="s">
        <v>177</v>
      </c>
      <c r="M275" s="1" t="s">
        <v>120</v>
      </c>
      <c r="N275" s="8">
        <v>1</v>
      </c>
      <c r="O275" s="1" t="s">
        <v>203</v>
      </c>
      <c r="P275" s="1" t="s">
        <v>46</v>
      </c>
      <c r="Q275" s="1" t="s">
        <v>122</v>
      </c>
      <c r="R275" s="1" t="s">
        <v>204</v>
      </c>
      <c r="S275" s="1" t="s">
        <v>402</v>
      </c>
      <c r="T275" s="1" t="s">
        <v>124</v>
      </c>
      <c r="U275" s="3" t="s">
        <v>51</v>
      </c>
      <c r="V275" s="9" t="s">
        <v>403</v>
      </c>
      <c r="W275" s="9" t="s">
        <v>263</v>
      </c>
      <c r="X275" s="9"/>
      <c r="Y275" s="9"/>
      <c r="Z275" s="8">
        <v>10</v>
      </c>
      <c r="AA275" s="8">
        <v>69.7</v>
      </c>
      <c r="AB275" s="8">
        <v>10000</v>
      </c>
      <c r="AC275" s="8" t="s">
        <v>52</v>
      </c>
      <c r="AD275" s="10">
        <v>0.3</v>
      </c>
      <c r="AE275" s="8">
        <f t="shared" si="12"/>
        <v>13</v>
      </c>
      <c r="AF275" s="8"/>
      <c r="AG275" s="8"/>
    </row>
    <row r="276" spans="1:33">
      <c r="A276" s="1" t="s">
        <v>415</v>
      </c>
      <c r="B276" s="1" t="s">
        <v>416</v>
      </c>
      <c r="C276" s="1" t="s">
        <v>254</v>
      </c>
      <c r="D276" s="1" t="s">
        <v>36</v>
      </c>
      <c r="E276" s="1" t="s">
        <v>255</v>
      </c>
      <c r="F276" s="1" t="s">
        <v>417</v>
      </c>
      <c r="G276" s="1" t="s">
        <v>39</v>
      </c>
      <c r="H276" s="1" t="s">
        <v>418</v>
      </c>
      <c r="I276" s="1" t="s">
        <v>258</v>
      </c>
      <c r="J276" s="1" t="s">
        <v>240</v>
      </c>
      <c r="K276" s="1" t="s">
        <v>241</v>
      </c>
      <c r="L276" s="1" t="s">
        <v>177</v>
      </c>
      <c r="M276" s="1" t="s">
        <v>120</v>
      </c>
      <c r="N276" s="8">
        <v>1</v>
      </c>
      <c r="O276" s="1" t="s">
        <v>203</v>
      </c>
      <c r="P276" s="1" t="s">
        <v>46</v>
      </c>
      <c r="Q276" s="1" t="s">
        <v>122</v>
      </c>
      <c r="R276" s="1" t="s">
        <v>204</v>
      </c>
      <c r="S276" s="1" t="s">
        <v>402</v>
      </c>
      <c r="T276" s="1" t="s">
        <v>124</v>
      </c>
      <c r="U276" s="3" t="s">
        <v>51</v>
      </c>
      <c r="V276" s="13" t="s">
        <v>402</v>
      </c>
      <c r="W276" s="13" t="s">
        <v>263</v>
      </c>
      <c r="X276" s="9"/>
      <c r="Y276" s="9"/>
      <c r="Z276" s="8">
        <v>9</v>
      </c>
      <c r="AA276" s="8">
        <v>69.7</v>
      </c>
      <c r="AB276" s="8">
        <v>10000</v>
      </c>
      <c r="AC276" s="8" t="s">
        <v>52</v>
      </c>
      <c r="AD276" s="10">
        <v>0.3</v>
      </c>
      <c r="AE276" s="8">
        <f t="shared" si="12"/>
        <v>12</v>
      </c>
      <c r="AF276" s="8"/>
      <c r="AG276" s="8"/>
    </row>
    <row r="277" spans="1:33" s="24" customFormat="1">
      <c r="A277" s="1" t="s">
        <v>454</v>
      </c>
      <c r="B277" s="21" t="s">
        <v>455</v>
      </c>
      <c r="C277" s="1" t="s">
        <v>111</v>
      </c>
      <c r="D277" s="1" t="s">
        <v>112</v>
      </c>
      <c r="E277" s="1" t="s">
        <v>113</v>
      </c>
      <c r="F277" s="1" t="s">
        <v>456</v>
      </c>
      <c r="G277" s="1" t="s">
        <v>39</v>
      </c>
      <c r="H277" s="1" t="s">
        <v>457</v>
      </c>
      <c r="I277" s="21" t="s">
        <v>458</v>
      </c>
      <c r="J277" s="21" t="s">
        <v>240</v>
      </c>
      <c r="K277" s="21" t="s">
        <v>241</v>
      </c>
      <c r="L277" s="1" t="s">
        <v>177</v>
      </c>
      <c r="M277" s="1" t="s">
        <v>120</v>
      </c>
      <c r="N277" s="22">
        <v>1</v>
      </c>
      <c r="O277" s="1" t="s">
        <v>203</v>
      </c>
      <c r="P277" s="1" t="s">
        <v>46</v>
      </c>
      <c r="Q277" s="21" t="s">
        <v>122</v>
      </c>
      <c r="R277" s="21" t="s">
        <v>204</v>
      </c>
      <c r="S277" s="21" t="s">
        <v>126</v>
      </c>
      <c r="T277" s="21" t="s">
        <v>124</v>
      </c>
      <c r="U277" s="21" t="s">
        <v>51</v>
      </c>
      <c r="V277" s="21" t="s">
        <v>126</v>
      </c>
      <c r="W277" s="21" t="s">
        <v>263</v>
      </c>
      <c r="X277" s="21"/>
      <c r="Y277" s="21"/>
      <c r="Z277" s="22">
        <v>1</v>
      </c>
      <c r="AA277" s="22">
        <v>69.7</v>
      </c>
      <c r="AB277" s="22">
        <v>10000</v>
      </c>
      <c r="AC277" s="22" t="s">
        <v>52</v>
      </c>
      <c r="AD277" s="23">
        <v>0.3</v>
      </c>
      <c r="AE277" s="22">
        <f t="shared" si="12"/>
        <v>2</v>
      </c>
      <c r="AF277" s="22"/>
      <c r="AG277" s="22"/>
    </row>
    <row r="278" spans="1:33" s="24" customFormat="1">
      <c r="A278" s="1" t="s">
        <v>514</v>
      </c>
      <c r="B278" s="1" t="s">
        <v>515</v>
      </c>
      <c r="C278" s="1" t="s">
        <v>516</v>
      </c>
      <c r="D278" s="1" t="s">
        <v>112</v>
      </c>
      <c r="E278" s="1" t="s">
        <v>517</v>
      </c>
      <c r="F278" s="1" t="s">
        <v>518</v>
      </c>
      <c r="G278" s="1" t="s">
        <v>39</v>
      </c>
      <c r="H278" s="1" t="s">
        <v>401</v>
      </c>
      <c r="I278" s="1" t="s">
        <v>116</v>
      </c>
      <c r="J278" s="1" t="s">
        <v>240</v>
      </c>
      <c r="K278" s="1" t="s">
        <v>241</v>
      </c>
      <c r="L278" s="1" t="s">
        <v>177</v>
      </c>
      <c r="M278" s="1" t="s">
        <v>120</v>
      </c>
      <c r="N278" s="8">
        <v>1</v>
      </c>
      <c r="O278" s="1" t="s">
        <v>203</v>
      </c>
      <c r="P278" s="1" t="s">
        <v>46</v>
      </c>
      <c r="Q278" s="1" t="s">
        <v>122</v>
      </c>
      <c r="R278" s="1" t="s">
        <v>204</v>
      </c>
      <c r="S278" s="11" t="s">
        <v>205</v>
      </c>
      <c r="T278" s="11" t="s">
        <v>50</v>
      </c>
      <c r="U278" s="3" t="s">
        <v>51</v>
      </c>
      <c r="V278" s="3" t="s">
        <v>205</v>
      </c>
      <c r="W278" s="3" t="s">
        <v>127</v>
      </c>
      <c r="X278" s="9"/>
      <c r="Y278" s="9"/>
      <c r="Z278" s="8" t="s">
        <v>522</v>
      </c>
      <c r="AA278" s="8">
        <v>69.7</v>
      </c>
      <c r="AB278" s="8">
        <v>10000</v>
      </c>
      <c r="AC278" s="8" t="s">
        <v>52</v>
      </c>
      <c r="AD278" s="10">
        <v>0.3</v>
      </c>
      <c r="AE278" s="8">
        <f t="shared" si="12"/>
        <v>156</v>
      </c>
      <c r="AF278" s="8"/>
      <c r="AG278" s="8"/>
    </row>
    <row r="279" spans="1:33" s="28" customFormat="1">
      <c r="A279" s="1" t="s">
        <v>415</v>
      </c>
      <c r="B279" s="1" t="s">
        <v>416</v>
      </c>
      <c r="C279" s="1" t="s">
        <v>254</v>
      </c>
      <c r="D279" s="1" t="s">
        <v>36</v>
      </c>
      <c r="E279" s="1" t="s">
        <v>255</v>
      </c>
      <c r="F279" s="1" t="s">
        <v>417</v>
      </c>
      <c r="G279" s="1" t="s">
        <v>39</v>
      </c>
      <c r="H279" s="1" t="s">
        <v>418</v>
      </c>
      <c r="I279" s="1" t="s">
        <v>258</v>
      </c>
      <c r="J279" s="1" t="s">
        <v>429</v>
      </c>
      <c r="K279" s="1" t="s">
        <v>430</v>
      </c>
      <c r="L279" s="1" t="s">
        <v>177</v>
      </c>
      <c r="M279" s="1" t="s">
        <v>120</v>
      </c>
      <c r="N279" s="8">
        <v>1</v>
      </c>
      <c r="O279" s="1" t="s">
        <v>431</v>
      </c>
      <c r="P279" s="1" t="s">
        <v>46</v>
      </c>
      <c r="Q279" s="1" t="s">
        <v>122</v>
      </c>
      <c r="R279" s="1" t="s">
        <v>422</v>
      </c>
      <c r="S279" s="1" t="s">
        <v>402</v>
      </c>
      <c r="T279" s="1" t="s">
        <v>124</v>
      </c>
      <c r="U279" s="3" t="s">
        <v>51</v>
      </c>
      <c r="V279" s="13" t="s">
        <v>402</v>
      </c>
      <c r="W279" s="13" t="s">
        <v>263</v>
      </c>
      <c r="X279" s="9" t="s">
        <v>432</v>
      </c>
      <c r="Y279" s="9"/>
      <c r="Z279" s="8">
        <v>9</v>
      </c>
      <c r="AA279" s="8">
        <v>36.5</v>
      </c>
      <c r="AB279" s="8">
        <v>10000</v>
      </c>
      <c r="AC279" s="8" t="s">
        <v>52</v>
      </c>
      <c r="AD279" s="10">
        <v>0</v>
      </c>
      <c r="AE279" s="8">
        <f t="shared" si="12"/>
        <v>9</v>
      </c>
      <c r="AF279" s="8"/>
      <c r="AG279" s="8"/>
    </row>
    <row r="280" spans="1:33" s="31" customFormat="1">
      <c r="A280" s="1" t="s">
        <v>252</v>
      </c>
      <c r="B280" s="1" t="s">
        <v>253</v>
      </c>
      <c r="C280" s="1" t="s">
        <v>254</v>
      </c>
      <c r="D280" s="1" t="s">
        <v>36</v>
      </c>
      <c r="E280" s="1" t="s">
        <v>255</v>
      </c>
      <c r="F280" s="1" t="s">
        <v>256</v>
      </c>
      <c r="G280" s="1" t="s">
        <v>39</v>
      </c>
      <c r="H280" s="1" t="s">
        <v>257</v>
      </c>
      <c r="I280" s="1" t="s">
        <v>258</v>
      </c>
      <c r="J280" s="1" t="s">
        <v>366</v>
      </c>
      <c r="K280" s="1" t="s">
        <v>367</v>
      </c>
      <c r="L280" s="1" t="s">
        <v>177</v>
      </c>
      <c r="M280" s="1" t="s">
        <v>120</v>
      </c>
      <c r="N280" s="8">
        <v>1</v>
      </c>
      <c r="O280" s="1" t="s">
        <v>368</v>
      </c>
      <c r="P280" s="1" t="s">
        <v>46</v>
      </c>
      <c r="Q280" s="1" t="s">
        <v>122</v>
      </c>
      <c r="R280" s="1" t="s">
        <v>267</v>
      </c>
      <c r="S280" s="1" t="s">
        <v>205</v>
      </c>
      <c r="T280" s="1" t="s">
        <v>124</v>
      </c>
      <c r="U280" s="3" t="s">
        <v>51</v>
      </c>
      <c r="V280" s="9" t="s">
        <v>205</v>
      </c>
      <c r="W280" s="9" t="s">
        <v>263</v>
      </c>
      <c r="X280" s="9" t="s">
        <v>369</v>
      </c>
      <c r="Y280" s="9"/>
      <c r="Z280" s="8">
        <v>90</v>
      </c>
      <c r="AA280" s="8">
        <v>69.7</v>
      </c>
      <c r="AB280" s="8">
        <v>10000</v>
      </c>
      <c r="AC280" s="8" t="s">
        <v>52</v>
      </c>
      <c r="AD280" s="10">
        <v>0</v>
      </c>
      <c r="AE280" s="8">
        <f t="shared" si="12"/>
        <v>90</v>
      </c>
      <c r="AF280" s="8"/>
      <c r="AG280" s="8"/>
    </row>
    <row r="281" spans="1:33" s="28" customFormat="1">
      <c r="A281" s="1" t="s">
        <v>514</v>
      </c>
      <c r="B281" s="1" t="s">
        <v>515</v>
      </c>
      <c r="C281" s="1" t="s">
        <v>516</v>
      </c>
      <c r="D281" s="1" t="s">
        <v>112</v>
      </c>
      <c r="E281" s="1" t="s">
        <v>517</v>
      </c>
      <c r="F281" s="1" t="s">
        <v>518</v>
      </c>
      <c r="G281" s="1" t="s">
        <v>39</v>
      </c>
      <c r="H281" s="1" t="s">
        <v>401</v>
      </c>
      <c r="I281" s="1" t="s">
        <v>116</v>
      </c>
      <c r="J281" s="1" t="s">
        <v>523</v>
      </c>
      <c r="K281" s="1" t="s">
        <v>524</v>
      </c>
      <c r="L281" s="1" t="s">
        <v>177</v>
      </c>
      <c r="M281" s="1" t="s">
        <v>120</v>
      </c>
      <c r="N281" s="8">
        <v>1</v>
      </c>
      <c r="O281" s="1" t="s">
        <v>525</v>
      </c>
      <c r="P281" s="1" t="s">
        <v>46</v>
      </c>
      <c r="Q281" s="1" t="s">
        <v>122</v>
      </c>
      <c r="R281" s="1" t="s">
        <v>521</v>
      </c>
      <c r="S281" s="11" t="s">
        <v>205</v>
      </c>
      <c r="T281" s="11" t="s">
        <v>50</v>
      </c>
      <c r="U281" s="3" t="s">
        <v>51</v>
      </c>
      <c r="V281" s="3" t="s">
        <v>205</v>
      </c>
      <c r="W281" s="3" t="s">
        <v>127</v>
      </c>
      <c r="X281" s="9"/>
      <c r="Y281" s="9"/>
      <c r="Z281" s="8" t="s">
        <v>522</v>
      </c>
      <c r="AA281" s="8">
        <v>69.7</v>
      </c>
      <c r="AB281" s="8">
        <v>0</v>
      </c>
      <c r="AC281" s="8" t="s">
        <v>52</v>
      </c>
      <c r="AD281" s="10">
        <v>0.3</v>
      </c>
      <c r="AE281" s="8">
        <f t="shared" si="12"/>
        <v>156</v>
      </c>
      <c r="AF281" s="8"/>
      <c r="AG281" s="8"/>
    </row>
    <row r="282" spans="1:33" s="24" customFormat="1">
      <c r="A282" s="34" t="s">
        <v>514</v>
      </c>
      <c r="B282" s="34" t="s">
        <v>515</v>
      </c>
      <c r="C282" s="35" t="s">
        <v>516</v>
      </c>
      <c r="D282" s="35" t="s">
        <v>112</v>
      </c>
      <c r="E282" s="35" t="s">
        <v>517</v>
      </c>
      <c r="F282" s="35" t="s">
        <v>518</v>
      </c>
      <c r="G282" s="35" t="s">
        <v>39</v>
      </c>
      <c r="H282" s="35" t="s">
        <v>401</v>
      </c>
      <c r="I282" s="35" t="s">
        <v>116</v>
      </c>
      <c r="J282" s="34" t="s">
        <v>523</v>
      </c>
      <c r="K282" s="34" t="s">
        <v>524</v>
      </c>
      <c r="L282" s="34" t="s">
        <v>177</v>
      </c>
      <c r="M282" s="34" t="s">
        <v>120</v>
      </c>
      <c r="N282" s="36">
        <v>1</v>
      </c>
      <c r="O282" s="34" t="s">
        <v>378</v>
      </c>
      <c r="P282" s="34" t="s">
        <v>46</v>
      </c>
      <c r="Q282" s="34" t="s">
        <v>122</v>
      </c>
      <c r="R282" s="34" t="s">
        <v>521</v>
      </c>
      <c r="S282" s="36"/>
      <c r="T282" s="35" t="s">
        <v>50</v>
      </c>
      <c r="U282" s="35" t="s">
        <v>51</v>
      </c>
      <c r="V282" s="3" t="s">
        <v>205</v>
      </c>
      <c r="W282" s="3" t="s">
        <v>127</v>
      </c>
      <c r="X282" s="9"/>
      <c r="Y282" s="9"/>
      <c r="Z282" s="37" t="s">
        <v>522</v>
      </c>
      <c r="AA282" s="38">
        <v>69.7</v>
      </c>
      <c r="AB282" s="36">
        <v>0</v>
      </c>
      <c r="AC282" s="36" t="s">
        <v>52</v>
      </c>
      <c r="AD282" s="10">
        <v>0.3</v>
      </c>
      <c r="AE282" s="8">
        <f t="shared" si="12"/>
        <v>156</v>
      </c>
      <c r="AF282" s="36"/>
      <c r="AG282" s="37"/>
    </row>
    <row r="283" spans="1:33" s="24" customFormat="1">
      <c r="A283" s="1" t="s">
        <v>398</v>
      </c>
      <c r="B283" s="1" t="s">
        <v>399</v>
      </c>
      <c r="C283" s="1" t="s">
        <v>254</v>
      </c>
      <c r="D283" s="1" t="s">
        <v>36</v>
      </c>
      <c r="E283" s="1" t="s">
        <v>255</v>
      </c>
      <c r="F283" s="1" t="s">
        <v>400</v>
      </c>
      <c r="G283" s="1" t="s">
        <v>39</v>
      </c>
      <c r="H283" s="1" t="s">
        <v>401</v>
      </c>
      <c r="I283" s="1" t="s">
        <v>258</v>
      </c>
      <c r="J283" s="1" t="s">
        <v>408</v>
      </c>
      <c r="K283" s="1" t="s">
        <v>409</v>
      </c>
      <c r="L283" s="1" t="s">
        <v>177</v>
      </c>
      <c r="M283" s="1" t="s">
        <v>120</v>
      </c>
      <c r="N283" s="8">
        <v>1</v>
      </c>
      <c r="O283" s="1" t="s">
        <v>410</v>
      </c>
      <c r="P283" s="1" t="s">
        <v>46</v>
      </c>
      <c r="Q283" s="1" t="s">
        <v>122</v>
      </c>
      <c r="R283" s="1" t="s">
        <v>407</v>
      </c>
      <c r="S283" s="1" t="s">
        <v>402</v>
      </c>
      <c r="T283" s="1" t="s">
        <v>124</v>
      </c>
      <c r="U283" s="3" t="s">
        <v>51</v>
      </c>
      <c r="V283" s="9" t="s">
        <v>403</v>
      </c>
      <c r="W283" s="9" t="s">
        <v>263</v>
      </c>
      <c r="X283" s="9" t="s">
        <v>411</v>
      </c>
      <c r="Y283" s="9"/>
      <c r="Z283" s="8">
        <v>10</v>
      </c>
      <c r="AA283" s="8">
        <v>36.5</v>
      </c>
      <c r="AB283" s="8">
        <v>10000</v>
      </c>
      <c r="AC283" s="8" t="s">
        <v>52</v>
      </c>
      <c r="AD283" s="10">
        <v>0</v>
      </c>
      <c r="AE283" s="8">
        <f t="shared" si="12"/>
        <v>10</v>
      </c>
      <c r="AF283" s="8"/>
      <c r="AG283" s="8"/>
    </row>
    <row r="284" spans="1:33" s="24" customFormat="1">
      <c r="A284" s="1" t="s">
        <v>195</v>
      </c>
      <c r="B284" s="1" t="s">
        <v>196</v>
      </c>
      <c r="C284" s="1" t="s">
        <v>197</v>
      </c>
      <c r="D284" s="1" t="s">
        <v>36</v>
      </c>
      <c r="E284" s="1" t="s">
        <v>198</v>
      </c>
      <c r="F284" s="1" t="s">
        <v>199</v>
      </c>
      <c r="G284" s="1" t="s">
        <v>39</v>
      </c>
      <c r="H284" s="1" t="s">
        <v>200</v>
      </c>
      <c r="I284" s="1" t="s">
        <v>116</v>
      </c>
      <c r="J284" s="1" t="s">
        <v>242</v>
      </c>
      <c r="K284" s="1" t="s">
        <v>243</v>
      </c>
      <c r="L284" s="1" t="s">
        <v>177</v>
      </c>
      <c r="M284" s="1" t="s">
        <v>120</v>
      </c>
      <c r="N284" s="8">
        <v>1</v>
      </c>
      <c r="O284" s="1" t="s">
        <v>244</v>
      </c>
      <c r="P284" s="1" t="s">
        <v>46</v>
      </c>
      <c r="Q284" s="1" t="s">
        <v>122</v>
      </c>
      <c r="R284" s="1" t="s">
        <v>209</v>
      </c>
      <c r="S284" s="1" t="s">
        <v>205</v>
      </c>
      <c r="T284" s="1" t="s">
        <v>124</v>
      </c>
      <c r="U284" s="3" t="s">
        <v>51</v>
      </c>
      <c r="V284" s="3" t="s">
        <v>205</v>
      </c>
      <c r="W284" s="1" t="s">
        <v>127</v>
      </c>
      <c r="X284" s="9" t="s">
        <v>245</v>
      </c>
      <c r="Y284" s="9"/>
      <c r="Z284" s="8">
        <v>120</v>
      </c>
      <c r="AA284" s="8">
        <v>69.7</v>
      </c>
      <c r="AB284" s="8">
        <v>10000</v>
      </c>
      <c r="AC284" s="8" t="s">
        <v>52</v>
      </c>
      <c r="AD284" s="10">
        <v>0</v>
      </c>
      <c r="AE284" s="8">
        <f t="shared" si="12"/>
        <v>120</v>
      </c>
      <c r="AF284" s="8"/>
      <c r="AG284" s="8"/>
    </row>
    <row r="285" spans="1:33" s="24" customFormat="1">
      <c r="A285" s="11" t="s">
        <v>454</v>
      </c>
      <c r="B285" s="25" t="s">
        <v>455</v>
      </c>
      <c r="C285" s="11" t="s">
        <v>111</v>
      </c>
      <c r="D285" s="11" t="s">
        <v>112</v>
      </c>
      <c r="E285" s="11" t="s">
        <v>113</v>
      </c>
      <c r="F285" s="11" t="s">
        <v>456</v>
      </c>
      <c r="G285" s="11" t="s">
        <v>39</v>
      </c>
      <c r="H285" s="11" t="s">
        <v>457</v>
      </c>
      <c r="I285" s="25" t="s">
        <v>458</v>
      </c>
      <c r="J285" s="25" t="s">
        <v>502</v>
      </c>
      <c r="K285" s="25" t="s">
        <v>503</v>
      </c>
      <c r="L285" s="11" t="s">
        <v>504</v>
      </c>
      <c r="M285" s="11" t="s">
        <v>174</v>
      </c>
      <c r="N285" s="26">
        <v>1</v>
      </c>
      <c r="O285" s="11" t="s">
        <v>505</v>
      </c>
      <c r="P285" s="11" t="s">
        <v>46</v>
      </c>
      <c r="Q285" s="25" t="s">
        <v>47</v>
      </c>
      <c r="R285" s="25" t="s">
        <v>48</v>
      </c>
      <c r="S285" s="25" t="s">
        <v>126</v>
      </c>
      <c r="T285" s="25" t="s">
        <v>50</v>
      </c>
      <c r="U285" s="25" t="s">
        <v>107</v>
      </c>
      <c r="V285" s="25" t="s">
        <v>126</v>
      </c>
      <c r="W285" s="25" t="s">
        <v>263</v>
      </c>
      <c r="X285" s="25"/>
      <c r="Y285" s="25"/>
      <c r="Z285" s="26">
        <v>1</v>
      </c>
      <c r="AA285" s="26">
        <v>7.5</v>
      </c>
      <c r="AB285" s="26">
        <v>10000</v>
      </c>
      <c r="AC285" s="26" t="s">
        <v>52</v>
      </c>
      <c r="AD285" s="27">
        <v>0.3</v>
      </c>
      <c r="AE285" s="26">
        <f t="shared" si="12"/>
        <v>2</v>
      </c>
      <c r="AF285" s="26"/>
      <c r="AG285" s="26"/>
    </row>
    <row r="286" spans="1:33" s="24" customFormat="1">
      <c r="A286" s="11" t="s">
        <v>252</v>
      </c>
      <c r="B286" s="11" t="s">
        <v>253</v>
      </c>
      <c r="C286" s="11" t="s">
        <v>254</v>
      </c>
      <c r="D286" s="11" t="s">
        <v>36</v>
      </c>
      <c r="E286" s="11" t="s">
        <v>255</v>
      </c>
      <c r="F286" s="11" t="s">
        <v>256</v>
      </c>
      <c r="G286" s="11" t="s">
        <v>39</v>
      </c>
      <c r="H286" s="11" t="s">
        <v>257</v>
      </c>
      <c r="I286" s="11" t="s">
        <v>258</v>
      </c>
      <c r="J286" s="11" t="s">
        <v>370</v>
      </c>
      <c r="K286" s="11" t="s">
        <v>371</v>
      </c>
      <c r="L286" s="11" t="s">
        <v>193</v>
      </c>
      <c r="M286" s="11" t="s">
        <v>120</v>
      </c>
      <c r="N286" s="12">
        <v>1</v>
      </c>
      <c r="O286" s="11" t="s">
        <v>372</v>
      </c>
      <c r="P286" s="11" t="s">
        <v>46</v>
      </c>
      <c r="Q286" s="11" t="s">
        <v>122</v>
      </c>
      <c r="R286" s="11" t="s">
        <v>267</v>
      </c>
      <c r="S286" s="11" t="s">
        <v>205</v>
      </c>
      <c r="T286" s="11" t="s">
        <v>50</v>
      </c>
      <c r="U286" s="11" t="s">
        <v>107</v>
      </c>
      <c r="V286" s="9" t="s">
        <v>205</v>
      </c>
      <c r="W286" s="9" t="s">
        <v>263</v>
      </c>
      <c r="X286" s="9"/>
      <c r="Y286" s="9"/>
      <c r="Z286" s="8">
        <v>90</v>
      </c>
      <c r="AA286" s="8">
        <v>36.5</v>
      </c>
      <c r="AB286" s="8">
        <v>10000</v>
      </c>
      <c r="AC286" s="8" t="s">
        <v>52</v>
      </c>
      <c r="AD286" s="10">
        <v>0.3</v>
      </c>
      <c r="AE286" s="8">
        <f t="shared" si="12"/>
        <v>117</v>
      </c>
      <c r="AF286" s="8"/>
      <c r="AG286" s="8"/>
    </row>
    <row r="287" spans="1:33" s="28" customFormat="1">
      <c r="A287" s="11" t="s">
        <v>398</v>
      </c>
      <c r="B287" s="11" t="s">
        <v>399</v>
      </c>
      <c r="C287" s="11" t="s">
        <v>254</v>
      </c>
      <c r="D287" s="11" t="s">
        <v>36</v>
      </c>
      <c r="E287" s="11" t="s">
        <v>255</v>
      </c>
      <c r="F287" s="11" t="s">
        <v>400</v>
      </c>
      <c r="G287" s="11" t="s">
        <v>39</v>
      </c>
      <c r="H287" s="11" t="s">
        <v>401</v>
      </c>
      <c r="I287" s="11" t="s">
        <v>258</v>
      </c>
      <c r="J287" s="11" t="s">
        <v>370</v>
      </c>
      <c r="K287" s="11" t="s">
        <v>371</v>
      </c>
      <c r="L287" s="11" t="s">
        <v>193</v>
      </c>
      <c r="M287" s="11" t="s">
        <v>120</v>
      </c>
      <c r="N287" s="12">
        <v>1</v>
      </c>
      <c r="O287" s="11" t="s">
        <v>372</v>
      </c>
      <c r="P287" s="11" t="s">
        <v>46</v>
      </c>
      <c r="Q287" s="11" t="s">
        <v>122</v>
      </c>
      <c r="R287" s="11" t="s">
        <v>407</v>
      </c>
      <c r="S287" s="11" t="s">
        <v>402</v>
      </c>
      <c r="T287" s="11" t="s">
        <v>50</v>
      </c>
      <c r="U287" s="11" t="s">
        <v>107</v>
      </c>
      <c r="V287" s="9" t="s">
        <v>403</v>
      </c>
      <c r="W287" s="9" t="s">
        <v>263</v>
      </c>
      <c r="X287" s="9"/>
      <c r="Y287" s="9"/>
      <c r="Z287" s="8">
        <v>10</v>
      </c>
      <c r="AA287" s="8">
        <v>36.5</v>
      </c>
      <c r="AB287" s="8">
        <v>10000</v>
      </c>
      <c r="AC287" s="8" t="s">
        <v>52</v>
      </c>
      <c r="AD287" s="10">
        <v>0.3</v>
      </c>
      <c r="AE287" s="8">
        <f t="shared" si="12"/>
        <v>13</v>
      </c>
      <c r="AF287" s="8"/>
      <c r="AG287" s="8"/>
    </row>
    <row r="288" spans="1:33" s="24" customFormat="1">
      <c r="A288" s="11" t="s">
        <v>415</v>
      </c>
      <c r="B288" s="11" t="s">
        <v>416</v>
      </c>
      <c r="C288" s="11" t="s">
        <v>254</v>
      </c>
      <c r="D288" s="11" t="s">
        <v>36</v>
      </c>
      <c r="E288" s="11" t="s">
        <v>255</v>
      </c>
      <c r="F288" s="11" t="s">
        <v>417</v>
      </c>
      <c r="G288" s="11" t="s">
        <v>39</v>
      </c>
      <c r="H288" s="11" t="s">
        <v>418</v>
      </c>
      <c r="I288" s="11" t="s">
        <v>258</v>
      </c>
      <c r="J288" s="11" t="s">
        <v>370</v>
      </c>
      <c r="K288" s="11" t="s">
        <v>371</v>
      </c>
      <c r="L288" s="11" t="s">
        <v>193</v>
      </c>
      <c r="M288" s="11" t="s">
        <v>120</v>
      </c>
      <c r="N288" s="12">
        <v>1</v>
      </c>
      <c r="O288" s="11" t="s">
        <v>372</v>
      </c>
      <c r="P288" s="11" t="s">
        <v>46</v>
      </c>
      <c r="Q288" s="11" t="s">
        <v>47</v>
      </c>
      <c r="R288" s="11" t="s">
        <v>48</v>
      </c>
      <c r="S288" s="11" t="s">
        <v>402</v>
      </c>
      <c r="T288" s="11" t="s">
        <v>50</v>
      </c>
      <c r="U288" s="11" t="s">
        <v>107</v>
      </c>
      <c r="V288" s="13" t="s">
        <v>402</v>
      </c>
      <c r="W288" s="13" t="s">
        <v>263</v>
      </c>
      <c r="X288" s="9"/>
      <c r="Y288" s="9"/>
      <c r="Z288" s="8">
        <v>9</v>
      </c>
      <c r="AA288" s="8">
        <v>36.5</v>
      </c>
      <c r="AB288" s="8">
        <v>10000</v>
      </c>
      <c r="AC288" s="8" t="s">
        <v>52</v>
      </c>
      <c r="AD288" s="10">
        <v>0.3</v>
      </c>
      <c r="AE288" s="8">
        <f t="shared" si="12"/>
        <v>12</v>
      </c>
      <c r="AF288" s="8"/>
      <c r="AG288" s="8"/>
    </row>
    <row r="289" spans="1:33" s="24" customFormat="1">
      <c r="A289" s="11" t="s">
        <v>109</v>
      </c>
      <c r="B289" s="11" t="s">
        <v>110</v>
      </c>
      <c r="C289" s="11" t="s">
        <v>111</v>
      </c>
      <c r="D289" s="11" t="s">
        <v>112</v>
      </c>
      <c r="E289" s="11" t="s">
        <v>113</v>
      </c>
      <c r="F289" s="11" t="s">
        <v>114</v>
      </c>
      <c r="G289" s="11" t="s">
        <v>39</v>
      </c>
      <c r="H289" s="11" t="s">
        <v>115</v>
      </c>
      <c r="I289" s="11" t="s">
        <v>116</v>
      </c>
      <c r="J289" s="11" t="s">
        <v>171</v>
      </c>
      <c r="K289" s="11" t="s">
        <v>172</v>
      </c>
      <c r="L289" s="11" t="s">
        <v>173</v>
      </c>
      <c r="M289" s="11" t="s">
        <v>174</v>
      </c>
      <c r="N289" s="12">
        <v>4</v>
      </c>
      <c r="O289" s="11" t="s">
        <v>61</v>
      </c>
      <c r="P289" s="11" t="s">
        <v>46</v>
      </c>
      <c r="Q289" s="11" t="s">
        <v>47</v>
      </c>
      <c r="R289" s="11" t="s">
        <v>48</v>
      </c>
      <c r="S289" s="11" t="s">
        <v>115</v>
      </c>
      <c r="T289" s="11" t="s">
        <v>50</v>
      </c>
      <c r="U289" s="11" t="s">
        <v>107</v>
      </c>
      <c r="V289" s="1" t="s">
        <v>126</v>
      </c>
      <c r="W289" s="1" t="s">
        <v>127</v>
      </c>
      <c r="X289" s="9"/>
      <c r="Y289" s="9"/>
      <c r="Z289" s="8">
        <v>1</v>
      </c>
      <c r="AA289" s="8">
        <v>69.7</v>
      </c>
      <c r="AB289" s="8">
        <v>10000</v>
      </c>
      <c r="AC289" s="8" t="s">
        <v>52</v>
      </c>
      <c r="AD289" s="10">
        <v>0.3</v>
      </c>
      <c r="AE289" s="8">
        <f t="shared" si="12"/>
        <v>6</v>
      </c>
      <c r="AF289" s="8"/>
      <c r="AG289" s="8"/>
    </row>
    <row r="290" spans="1:33" s="31" customFormat="1">
      <c r="A290" s="11" t="s">
        <v>195</v>
      </c>
      <c r="B290" s="11" t="s">
        <v>196</v>
      </c>
      <c r="C290" s="11" t="s">
        <v>197</v>
      </c>
      <c r="D290" s="11" t="s">
        <v>36</v>
      </c>
      <c r="E290" s="11" t="s">
        <v>198</v>
      </c>
      <c r="F290" s="11" t="s">
        <v>199</v>
      </c>
      <c r="G290" s="11" t="s">
        <v>39</v>
      </c>
      <c r="H290" s="11" t="s">
        <v>200</v>
      </c>
      <c r="I290" s="11" t="s">
        <v>116</v>
      </c>
      <c r="J290" s="11" t="s">
        <v>171</v>
      </c>
      <c r="K290" s="11" t="s">
        <v>172</v>
      </c>
      <c r="L290" s="11" t="s">
        <v>173</v>
      </c>
      <c r="M290" s="11" t="s">
        <v>174</v>
      </c>
      <c r="N290" s="12">
        <v>4</v>
      </c>
      <c r="O290" s="11" t="s">
        <v>61</v>
      </c>
      <c r="P290" s="11" t="s">
        <v>46</v>
      </c>
      <c r="Q290" s="11" t="s">
        <v>47</v>
      </c>
      <c r="R290" s="11" t="s">
        <v>48</v>
      </c>
      <c r="S290" s="11" t="s">
        <v>205</v>
      </c>
      <c r="T290" s="11" t="s">
        <v>50</v>
      </c>
      <c r="U290" s="11" t="s">
        <v>107</v>
      </c>
      <c r="V290" s="1" t="s">
        <v>205</v>
      </c>
      <c r="W290" s="1" t="s">
        <v>127</v>
      </c>
      <c r="X290" s="9"/>
      <c r="Y290" s="9"/>
      <c r="Z290" s="8">
        <v>120</v>
      </c>
      <c r="AA290" s="8">
        <v>69.7</v>
      </c>
      <c r="AB290" s="8">
        <v>10000</v>
      </c>
      <c r="AC290" s="8" t="s">
        <v>52</v>
      </c>
      <c r="AD290" s="10">
        <v>0.3</v>
      </c>
      <c r="AE290" s="8">
        <f t="shared" si="12"/>
        <v>624</v>
      </c>
      <c r="AF290" s="8"/>
      <c r="AG290" s="8"/>
    </row>
    <row r="291" spans="1:33" s="24" customFormat="1">
      <c r="A291" s="11" t="s">
        <v>445</v>
      </c>
      <c r="B291" s="11" t="s">
        <v>446</v>
      </c>
      <c r="C291" s="11" t="s">
        <v>447</v>
      </c>
      <c r="D291" s="11" t="s">
        <v>112</v>
      </c>
      <c r="E291" s="11" t="s">
        <v>448</v>
      </c>
      <c r="F291" s="11" t="s">
        <v>449</v>
      </c>
      <c r="G291" s="11" t="s">
        <v>39</v>
      </c>
      <c r="H291" s="11" t="s">
        <v>450</v>
      </c>
      <c r="I291" s="11" t="s">
        <v>116</v>
      </c>
      <c r="J291" s="11" t="s">
        <v>171</v>
      </c>
      <c r="K291" s="11" t="s">
        <v>172</v>
      </c>
      <c r="L291" s="11" t="s">
        <v>173</v>
      </c>
      <c r="M291" s="11" t="s">
        <v>174</v>
      </c>
      <c r="N291" s="12">
        <v>4</v>
      </c>
      <c r="O291" s="11" t="s">
        <v>61</v>
      </c>
      <c r="P291" s="11" t="s">
        <v>46</v>
      </c>
      <c r="Q291" s="11" t="s">
        <v>47</v>
      </c>
      <c r="R291" s="11" t="s">
        <v>48</v>
      </c>
      <c r="S291" s="11" t="s">
        <v>402</v>
      </c>
      <c r="T291" s="11" t="s">
        <v>50</v>
      </c>
      <c r="U291" s="11" t="s">
        <v>107</v>
      </c>
      <c r="V291" s="1" t="s">
        <v>402</v>
      </c>
      <c r="W291" s="1" t="s">
        <v>127</v>
      </c>
      <c r="X291" s="9"/>
      <c r="Y291" s="9"/>
      <c r="Z291" s="8">
        <v>8</v>
      </c>
      <c r="AA291" s="8">
        <v>69.7</v>
      </c>
      <c r="AB291" s="8">
        <v>10000</v>
      </c>
      <c r="AC291" s="8" t="s">
        <v>52</v>
      </c>
      <c r="AD291" s="10">
        <v>0.3</v>
      </c>
      <c r="AE291" s="8">
        <f t="shared" si="12"/>
        <v>42</v>
      </c>
      <c r="AF291" s="8"/>
      <c r="AG291" s="8"/>
    </row>
    <row r="292" spans="1:33" s="28" customFormat="1">
      <c r="A292" s="11" t="s">
        <v>109</v>
      </c>
      <c r="B292" s="11" t="s">
        <v>110</v>
      </c>
      <c r="C292" s="11" t="s">
        <v>111</v>
      </c>
      <c r="D292" s="11" t="s">
        <v>112</v>
      </c>
      <c r="E292" s="11" t="s">
        <v>113</v>
      </c>
      <c r="F292" s="11" t="s">
        <v>114</v>
      </c>
      <c r="G292" s="11" t="s">
        <v>39</v>
      </c>
      <c r="H292" s="11" t="s">
        <v>452</v>
      </c>
      <c r="I292" s="11" t="s">
        <v>116</v>
      </c>
      <c r="J292" s="11" t="s">
        <v>171</v>
      </c>
      <c r="K292" s="11" t="s">
        <v>172</v>
      </c>
      <c r="L292" s="11" t="s">
        <v>173</v>
      </c>
      <c r="M292" s="11" t="s">
        <v>174</v>
      </c>
      <c r="N292" s="12">
        <v>4</v>
      </c>
      <c r="O292" s="11" t="s">
        <v>61</v>
      </c>
      <c r="P292" s="11" t="s">
        <v>46</v>
      </c>
      <c r="Q292" s="11" t="s">
        <v>47</v>
      </c>
      <c r="R292" s="11" t="s">
        <v>48</v>
      </c>
      <c r="S292" s="11" t="s">
        <v>126</v>
      </c>
      <c r="T292" s="11" t="s">
        <v>50</v>
      </c>
      <c r="U292" s="11" t="s">
        <v>107</v>
      </c>
      <c r="V292" s="1" t="s">
        <v>126</v>
      </c>
      <c r="W292" s="1" t="s">
        <v>127</v>
      </c>
      <c r="X292" s="9"/>
      <c r="Y292" s="9"/>
      <c r="Z292" s="8">
        <v>1</v>
      </c>
      <c r="AA292" s="8">
        <v>69.7</v>
      </c>
      <c r="AB292" s="8">
        <v>10000</v>
      </c>
      <c r="AC292" s="8" t="s">
        <v>52</v>
      </c>
      <c r="AD292" s="10">
        <v>0.3</v>
      </c>
      <c r="AE292" s="8">
        <f t="shared" si="12"/>
        <v>6</v>
      </c>
      <c r="AF292" s="8"/>
      <c r="AG292" s="8"/>
    </row>
    <row r="293" spans="1:33" s="28" customFormat="1">
      <c r="A293" s="1" t="s">
        <v>195</v>
      </c>
      <c r="B293" s="1" t="s">
        <v>196</v>
      </c>
      <c r="C293" s="1" t="s">
        <v>197</v>
      </c>
      <c r="D293" s="1" t="s">
        <v>36</v>
      </c>
      <c r="E293" s="1" t="s">
        <v>198</v>
      </c>
      <c r="F293" s="1" t="s">
        <v>199</v>
      </c>
      <c r="G293" s="1" t="s">
        <v>246</v>
      </c>
      <c r="H293" s="1" t="s">
        <v>200</v>
      </c>
      <c r="I293" s="1" t="s">
        <v>116</v>
      </c>
      <c r="J293" s="1" t="s">
        <v>247</v>
      </c>
      <c r="K293" s="1" t="s">
        <v>248</v>
      </c>
      <c r="L293" s="1" t="s">
        <v>99</v>
      </c>
      <c r="M293" s="1" t="s">
        <v>238</v>
      </c>
      <c r="N293" s="8">
        <v>1</v>
      </c>
      <c r="O293" s="1" t="s">
        <v>249</v>
      </c>
      <c r="P293" s="1" t="s">
        <v>46</v>
      </c>
      <c r="Q293" s="1" t="s">
        <v>47</v>
      </c>
      <c r="R293" s="1" t="s">
        <v>48</v>
      </c>
      <c r="S293" s="1" t="s">
        <v>205</v>
      </c>
      <c r="T293" s="1" t="s">
        <v>50</v>
      </c>
      <c r="U293" s="3" t="s">
        <v>51</v>
      </c>
      <c r="V293" s="1" t="s">
        <v>205</v>
      </c>
      <c r="W293" s="1" t="s">
        <v>127</v>
      </c>
      <c r="X293" s="9"/>
      <c r="Y293" s="9"/>
      <c r="Z293" s="8">
        <v>120</v>
      </c>
      <c r="AA293" s="8">
        <v>69.7</v>
      </c>
      <c r="AB293" s="8">
        <v>0</v>
      </c>
      <c r="AC293" s="8" t="s">
        <v>52</v>
      </c>
      <c r="AD293" s="10">
        <v>0.3</v>
      </c>
      <c r="AE293" s="8">
        <f t="shared" si="12"/>
        <v>156</v>
      </c>
      <c r="AF293" s="8"/>
      <c r="AG293" s="8"/>
    </row>
    <row r="294" spans="1:33" s="28" customFormat="1">
      <c r="A294" s="1" t="s">
        <v>252</v>
      </c>
      <c r="B294" s="1" t="s">
        <v>253</v>
      </c>
      <c r="C294" s="1" t="s">
        <v>254</v>
      </c>
      <c r="D294" s="1" t="s">
        <v>36</v>
      </c>
      <c r="E294" s="1" t="s">
        <v>255</v>
      </c>
      <c r="F294" s="1" t="s">
        <v>256</v>
      </c>
      <c r="G294" s="1" t="s">
        <v>246</v>
      </c>
      <c r="H294" s="1" t="s">
        <v>257</v>
      </c>
      <c r="I294" s="1" t="s">
        <v>258</v>
      </c>
      <c r="J294" s="1" t="s">
        <v>247</v>
      </c>
      <c r="K294" s="1" t="s">
        <v>248</v>
      </c>
      <c r="L294" s="1" t="s">
        <v>99</v>
      </c>
      <c r="M294" s="1" t="s">
        <v>238</v>
      </c>
      <c r="N294" s="8">
        <v>1</v>
      </c>
      <c r="O294" s="1" t="s">
        <v>249</v>
      </c>
      <c r="P294" s="1" t="s">
        <v>46</v>
      </c>
      <c r="Q294" s="1" t="s">
        <v>47</v>
      </c>
      <c r="R294" s="1" t="s">
        <v>48</v>
      </c>
      <c r="S294" s="1" t="s">
        <v>205</v>
      </c>
      <c r="T294" s="1" t="s">
        <v>50</v>
      </c>
      <c r="U294" s="3" t="s">
        <v>51</v>
      </c>
      <c r="V294" s="9" t="s">
        <v>205</v>
      </c>
      <c r="W294" s="9" t="s">
        <v>263</v>
      </c>
      <c r="X294" s="9"/>
      <c r="Y294" s="9"/>
      <c r="Z294" s="8">
        <v>90</v>
      </c>
      <c r="AA294" s="8">
        <v>69.7</v>
      </c>
      <c r="AB294" s="8">
        <v>0</v>
      </c>
      <c r="AC294" s="8" t="s">
        <v>52</v>
      </c>
      <c r="AD294" s="10">
        <v>0.3</v>
      </c>
      <c r="AE294" s="8">
        <f t="shared" si="12"/>
        <v>117</v>
      </c>
      <c r="AF294" s="8"/>
      <c r="AG294" s="8"/>
    </row>
    <row r="295" spans="1:33" s="31" customFormat="1">
      <c r="A295" s="1" t="s">
        <v>398</v>
      </c>
      <c r="B295" s="1" t="s">
        <v>399</v>
      </c>
      <c r="C295" s="1" t="s">
        <v>254</v>
      </c>
      <c r="D295" s="1" t="s">
        <v>36</v>
      </c>
      <c r="E295" s="1" t="s">
        <v>255</v>
      </c>
      <c r="F295" s="1" t="s">
        <v>400</v>
      </c>
      <c r="G295" s="1" t="s">
        <v>246</v>
      </c>
      <c r="H295" s="1" t="s">
        <v>401</v>
      </c>
      <c r="I295" s="1" t="s">
        <v>258</v>
      </c>
      <c r="J295" s="1" t="s">
        <v>247</v>
      </c>
      <c r="K295" s="1" t="s">
        <v>248</v>
      </c>
      <c r="L295" s="1" t="s">
        <v>99</v>
      </c>
      <c r="M295" s="1" t="s">
        <v>238</v>
      </c>
      <c r="N295" s="8">
        <v>1</v>
      </c>
      <c r="O295" s="1" t="s">
        <v>249</v>
      </c>
      <c r="P295" s="1" t="s">
        <v>46</v>
      </c>
      <c r="Q295" s="1" t="s">
        <v>47</v>
      </c>
      <c r="R295" s="1" t="s">
        <v>48</v>
      </c>
      <c r="S295" s="1" t="s">
        <v>402</v>
      </c>
      <c r="T295" s="1" t="s">
        <v>50</v>
      </c>
      <c r="U295" s="3" t="s">
        <v>51</v>
      </c>
      <c r="V295" s="9" t="s">
        <v>403</v>
      </c>
      <c r="W295" s="9" t="s">
        <v>263</v>
      </c>
      <c r="X295" s="9"/>
      <c r="Y295" s="9"/>
      <c r="Z295" s="8">
        <v>10</v>
      </c>
      <c r="AA295" s="8">
        <v>69.7</v>
      </c>
      <c r="AB295" s="8">
        <v>0</v>
      </c>
      <c r="AC295" s="8" t="s">
        <v>52</v>
      </c>
      <c r="AD295" s="10">
        <v>0.3</v>
      </c>
      <c r="AE295" s="8">
        <f t="shared" si="12"/>
        <v>13</v>
      </c>
      <c r="AF295" s="8"/>
      <c r="AG295" s="8"/>
    </row>
    <row r="296" spans="1:33" s="31" customFormat="1">
      <c r="A296" s="1" t="s">
        <v>415</v>
      </c>
      <c r="B296" s="1" t="s">
        <v>416</v>
      </c>
      <c r="C296" s="1" t="s">
        <v>254</v>
      </c>
      <c r="D296" s="1" t="s">
        <v>36</v>
      </c>
      <c r="E296" s="1" t="s">
        <v>255</v>
      </c>
      <c r="F296" s="1" t="s">
        <v>417</v>
      </c>
      <c r="G296" s="1" t="s">
        <v>246</v>
      </c>
      <c r="H296" s="1" t="s">
        <v>418</v>
      </c>
      <c r="I296" s="1" t="s">
        <v>258</v>
      </c>
      <c r="J296" s="1" t="s">
        <v>247</v>
      </c>
      <c r="K296" s="1" t="s">
        <v>248</v>
      </c>
      <c r="L296" s="1" t="s">
        <v>99</v>
      </c>
      <c r="M296" s="1" t="s">
        <v>238</v>
      </c>
      <c r="N296" s="8">
        <v>1</v>
      </c>
      <c r="O296" s="1" t="s">
        <v>249</v>
      </c>
      <c r="P296" s="1" t="s">
        <v>46</v>
      </c>
      <c r="Q296" s="1" t="s">
        <v>47</v>
      </c>
      <c r="R296" s="1" t="s">
        <v>48</v>
      </c>
      <c r="S296" s="1" t="s">
        <v>402</v>
      </c>
      <c r="T296" s="1" t="s">
        <v>50</v>
      </c>
      <c r="U296" s="3" t="s">
        <v>51</v>
      </c>
      <c r="V296" s="13" t="s">
        <v>402</v>
      </c>
      <c r="W296" s="13" t="s">
        <v>263</v>
      </c>
      <c r="X296" s="9"/>
      <c r="Y296" s="9"/>
      <c r="Z296" s="8">
        <v>9</v>
      </c>
      <c r="AA296" s="8">
        <v>69.7</v>
      </c>
      <c r="AB296" s="8">
        <v>0</v>
      </c>
      <c r="AC296" s="8" t="s">
        <v>52</v>
      </c>
      <c r="AD296" s="10">
        <v>0.3</v>
      </c>
      <c r="AE296" s="8">
        <f t="shared" si="12"/>
        <v>12</v>
      </c>
      <c r="AF296" s="8"/>
      <c r="AG296" s="8"/>
    </row>
    <row r="297" spans="1:33" s="24" customFormat="1">
      <c r="A297" s="25" t="s">
        <v>454</v>
      </c>
      <c r="B297" s="25" t="s">
        <v>455</v>
      </c>
      <c r="C297" s="25" t="s">
        <v>111</v>
      </c>
      <c r="D297" s="25" t="s">
        <v>112</v>
      </c>
      <c r="E297" s="25" t="s">
        <v>113</v>
      </c>
      <c r="F297" s="25" t="s">
        <v>456</v>
      </c>
      <c r="G297" s="25" t="s">
        <v>246</v>
      </c>
      <c r="H297" s="25" t="s">
        <v>457</v>
      </c>
      <c r="I297" s="25" t="s">
        <v>458</v>
      </c>
      <c r="J297" s="25" t="s">
        <v>247</v>
      </c>
      <c r="K297" s="25" t="s">
        <v>248</v>
      </c>
      <c r="L297" s="25" t="s">
        <v>99</v>
      </c>
      <c r="M297" s="25" t="s">
        <v>238</v>
      </c>
      <c r="N297" s="26">
        <v>1</v>
      </c>
      <c r="O297" s="25" t="s">
        <v>249</v>
      </c>
      <c r="P297" s="25" t="s">
        <v>46</v>
      </c>
      <c r="Q297" s="25" t="s">
        <v>47</v>
      </c>
      <c r="R297" s="25" t="s">
        <v>48</v>
      </c>
      <c r="S297" s="25" t="s">
        <v>126</v>
      </c>
      <c r="T297" s="25" t="s">
        <v>50</v>
      </c>
      <c r="U297" s="25" t="s">
        <v>51</v>
      </c>
      <c r="V297" s="25" t="s">
        <v>126</v>
      </c>
      <c r="W297" s="25" t="s">
        <v>263</v>
      </c>
      <c r="X297" s="25"/>
      <c r="Y297" s="25"/>
      <c r="Z297" s="26">
        <v>1</v>
      </c>
      <c r="AA297" s="26">
        <v>69.7</v>
      </c>
      <c r="AB297" s="26">
        <v>0</v>
      </c>
      <c r="AC297" s="26" t="s">
        <v>52</v>
      </c>
      <c r="AD297" s="27">
        <v>0.3</v>
      </c>
      <c r="AE297" s="26">
        <f t="shared" si="12"/>
        <v>2</v>
      </c>
      <c r="AF297" s="26"/>
      <c r="AG297" s="26"/>
    </row>
    <row r="298" spans="1:33" s="28" customFormat="1">
      <c r="A298" s="1" t="s">
        <v>514</v>
      </c>
      <c r="B298" s="1" t="s">
        <v>515</v>
      </c>
      <c r="C298" s="1" t="s">
        <v>516</v>
      </c>
      <c r="D298" s="1" t="s">
        <v>112</v>
      </c>
      <c r="E298" s="1" t="s">
        <v>517</v>
      </c>
      <c r="F298" s="1" t="s">
        <v>518</v>
      </c>
      <c r="G298" s="1" t="s">
        <v>246</v>
      </c>
      <c r="H298" s="1" t="s">
        <v>401</v>
      </c>
      <c r="I298" s="1" t="s">
        <v>116</v>
      </c>
      <c r="J298" s="1" t="s">
        <v>247</v>
      </c>
      <c r="K298" s="1" t="s">
        <v>248</v>
      </c>
      <c r="L298" s="1" t="s">
        <v>99</v>
      </c>
      <c r="M298" s="1" t="s">
        <v>238</v>
      </c>
      <c r="N298" s="8">
        <v>1</v>
      </c>
      <c r="O298" s="1" t="s">
        <v>249</v>
      </c>
      <c r="P298" s="1" t="s">
        <v>46</v>
      </c>
      <c r="Q298" s="1" t="s">
        <v>47</v>
      </c>
      <c r="R298" s="1" t="s">
        <v>48</v>
      </c>
      <c r="S298" s="11" t="s">
        <v>205</v>
      </c>
      <c r="T298" s="11" t="s">
        <v>50</v>
      </c>
      <c r="U298" s="3" t="s">
        <v>51</v>
      </c>
      <c r="V298" s="3" t="s">
        <v>205</v>
      </c>
      <c r="W298" s="3" t="s">
        <v>127</v>
      </c>
      <c r="X298" s="9"/>
      <c r="Y298" s="9"/>
      <c r="Z298" s="8" t="s">
        <v>522</v>
      </c>
      <c r="AA298" s="8">
        <v>69.7</v>
      </c>
      <c r="AB298" s="8">
        <v>0</v>
      </c>
      <c r="AC298" s="8" t="s">
        <v>52</v>
      </c>
      <c r="AD298" s="10">
        <v>0.3</v>
      </c>
      <c r="AE298" s="8">
        <f t="shared" si="12"/>
        <v>156</v>
      </c>
      <c r="AF298" s="8"/>
      <c r="AG298" s="8"/>
    </row>
    <row r="299" spans="1:33" s="24" customFormat="1">
      <c r="A299" s="1" t="s">
        <v>33</v>
      </c>
      <c r="B299" s="1" t="s">
        <v>34</v>
      </c>
      <c r="C299" s="1" t="s">
        <v>35</v>
      </c>
      <c r="D299" s="1" t="s">
        <v>36</v>
      </c>
      <c r="E299" s="1" t="s">
        <v>37</v>
      </c>
      <c r="F299" s="1" t="s">
        <v>38</v>
      </c>
      <c r="G299" s="1" t="s">
        <v>39</v>
      </c>
      <c r="H299" s="1" t="s">
        <v>40</v>
      </c>
      <c r="I299" s="1" t="s">
        <v>39</v>
      </c>
      <c r="J299" s="1" t="s">
        <v>97</v>
      </c>
      <c r="K299" s="1" t="s">
        <v>98</v>
      </c>
      <c r="L299" s="1" t="s">
        <v>99</v>
      </c>
      <c r="M299" s="1" t="s">
        <v>92</v>
      </c>
      <c r="N299" s="8">
        <v>5</v>
      </c>
      <c r="O299" s="1" t="s">
        <v>100</v>
      </c>
      <c r="P299" s="1" t="s">
        <v>46</v>
      </c>
      <c r="Q299" s="1" t="s">
        <v>47</v>
      </c>
      <c r="R299" s="1" t="s">
        <v>48</v>
      </c>
      <c r="S299" s="1" t="s">
        <v>49</v>
      </c>
      <c r="T299" s="1" t="s">
        <v>50</v>
      </c>
      <c r="U299" s="3" t="s">
        <v>51</v>
      </c>
      <c r="V299" s="1" t="s">
        <v>49</v>
      </c>
      <c r="W299" s="1" t="s">
        <v>49</v>
      </c>
      <c r="X299" s="9"/>
      <c r="Y299" s="9"/>
      <c r="Z299" s="8">
        <v>1</v>
      </c>
      <c r="AA299" s="8">
        <v>69.7</v>
      </c>
      <c r="AB299" s="8">
        <v>0</v>
      </c>
      <c r="AC299" s="8" t="s">
        <v>52</v>
      </c>
      <c r="AD299" s="10">
        <v>0.3</v>
      </c>
      <c r="AE299" s="8">
        <f t="shared" si="12"/>
        <v>7</v>
      </c>
      <c r="AF299" s="8"/>
      <c r="AG299" s="8"/>
    </row>
    <row r="300" spans="1:33" s="31" customFormat="1">
      <c r="A300" s="1" t="s">
        <v>33</v>
      </c>
      <c r="B300" s="1" t="s">
        <v>34</v>
      </c>
      <c r="C300" s="1" t="s">
        <v>35</v>
      </c>
      <c r="D300" s="1" t="s">
        <v>36</v>
      </c>
      <c r="E300" s="1" t="s">
        <v>37</v>
      </c>
      <c r="F300" s="1" t="s">
        <v>38</v>
      </c>
      <c r="G300" s="1" t="s">
        <v>39</v>
      </c>
      <c r="H300" s="1" t="s">
        <v>40</v>
      </c>
      <c r="I300" s="1" t="s">
        <v>39</v>
      </c>
      <c r="J300" s="1" t="s">
        <v>101</v>
      </c>
      <c r="K300" s="1" t="s">
        <v>102</v>
      </c>
      <c r="L300" s="1" t="s">
        <v>99</v>
      </c>
      <c r="M300" s="1" t="s">
        <v>92</v>
      </c>
      <c r="N300" s="8">
        <v>6</v>
      </c>
      <c r="O300" s="1" t="s">
        <v>103</v>
      </c>
      <c r="P300" s="1" t="s">
        <v>46</v>
      </c>
      <c r="Q300" s="1" t="s">
        <v>47</v>
      </c>
      <c r="R300" s="1" t="s">
        <v>48</v>
      </c>
      <c r="S300" s="1" t="s">
        <v>49</v>
      </c>
      <c r="T300" s="1" t="s">
        <v>50</v>
      </c>
      <c r="U300" s="3" t="s">
        <v>51</v>
      </c>
      <c r="V300" s="1" t="s">
        <v>49</v>
      </c>
      <c r="W300" s="1" t="s">
        <v>49</v>
      </c>
      <c r="X300" s="9"/>
      <c r="Y300" s="9"/>
      <c r="Z300" s="8">
        <v>1</v>
      </c>
      <c r="AA300" s="8">
        <v>69.7</v>
      </c>
      <c r="AB300" s="8">
        <v>0</v>
      </c>
      <c r="AC300" s="8" t="s">
        <v>52</v>
      </c>
      <c r="AD300" s="10">
        <v>0.3</v>
      </c>
      <c r="AE300" s="8">
        <f t="shared" ref="AE300:AE331" si="13">ROUNDUP(N300*Z300*(1+AD300),0)</f>
        <v>8</v>
      </c>
      <c r="AF300" s="8"/>
      <c r="AG300" s="8"/>
    </row>
    <row r="301" spans="1:33" s="31" customFormat="1">
      <c r="A301" s="11" t="s">
        <v>33</v>
      </c>
      <c r="B301" s="11" t="s">
        <v>34</v>
      </c>
      <c r="C301" s="11" t="s">
        <v>35</v>
      </c>
      <c r="D301" s="11" t="s">
        <v>36</v>
      </c>
      <c r="E301" s="11" t="s">
        <v>37</v>
      </c>
      <c r="F301" s="11" t="s">
        <v>38</v>
      </c>
      <c r="G301" s="11" t="s">
        <v>39</v>
      </c>
      <c r="H301" s="11" t="s">
        <v>40</v>
      </c>
      <c r="I301" s="11" t="s">
        <v>39</v>
      </c>
      <c r="J301" s="11" t="s">
        <v>104</v>
      </c>
      <c r="K301" s="11" t="s">
        <v>105</v>
      </c>
      <c r="L301" s="11" t="s">
        <v>80</v>
      </c>
      <c r="M301" s="11" t="s">
        <v>80</v>
      </c>
      <c r="N301" s="12">
        <v>10</v>
      </c>
      <c r="O301" s="11" t="s">
        <v>106</v>
      </c>
      <c r="P301" s="11" t="s">
        <v>46</v>
      </c>
      <c r="Q301" s="11" t="s">
        <v>47</v>
      </c>
      <c r="R301" s="11" t="s">
        <v>48</v>
      </c>
      <c r="S301" s="11" t="s">
        <v>49</v>
      </c>
      <c r="T301" s="11" t="s">
        <v>50</v>
      </c>
      <c r="U301" s="11" t="s">
        <v>107</v>
      </c>
      <c r="V301" s="11" t="s">
        <v>49</v>
      </c>
      <c r="W301" s="11" t="s">
        <v>49</v>
      </c>
      <c r="X301" s="9"/>
      <c r="Y301" s="9"/>
      <c r="Z301" s="8">
        <v>1</v>
      </c>
      <c r="AA301" s="8">
        <v>69.7</v>
      </c>
      <c r="AB301" s="8">
        <v>800</v>
      </c>
      <c r="AC301" s="8" t="s">
        <v>108</v>
      </c>
      <c r="AD301" s="10">
        <v>0.3</v>
      </c>
      <c r="AE301" s="8">
        <f>ROUNDUP(IF(AA301*1000/AB301&lt;Z301,Z301,AA301*1000/AB301),0)</f>
        <v>88</v>
      </c>
      <c r="AF301" s="8"/>
      <c r="AG301" s="8"/>
    </row>
    <row r="302" spans="1:33" s="28" customFormat="1">
      <c r="A302" s="11"/>
      <c r="B302" s="11"/>
      <c r="C302" s="11"/>
      <c r="D302" s="11"/>
      <c r="E302" s="11"/>
      <c r="F302" s="11"/>
      <c r="G302" s="11"/>
      <c r="H302" s="11" t="s">
        <v>184</v>
      </c>
      <c r="I302" s="11"/>
      <c r="J302" s="16" t="s">
        <v>185</v>
      </c>
      <c r="K302" s="17" t="s">
        <v>186</v>
      </c>
      <c r="L302" s="11"/>
      <c r="M302" s="11"/>
      <c r="N302" s="12">
        <v>1</v>
      </c>
      <c r="O302" s="11"/>
      <c r="P302" s="11"/>
      <c r="Q302" s="11"/>
      <c r="R302" s="11" t="s">
        <v>48</v>
      </c>
      <c r="S302" s="11" t="s">
        <v>115</v>
      </c>
      <c r="T302" s="11" t="s">
        <v>50</v>
      </c>
      <c r="U302" s="11" t="s">
        <v>107</v>
      </c>
      <c r="V302" s="11"/>
      <c r="W302" s="11"/>
      <c r="X302" s="9"/>
      <c r="Y302" s="9"/>
      <c r="Z302" s="8">
        <v>1</v>
      </c>
      <c r="AA302" s="8">
        <v>69.7</v>
      </c>
      <c r="AB302" s="8">
        <v>0</v>
      </c>
      <c r="AC302" s="8" t="s">
        <v>52</v>
      </c>
      <c r="AD302" s="10">
        <v>0.3</v>
      </c>
      <c r="AE302" s="8">
        <f>ROUNDUP(N302*Z302*(1+AD302),0)</f>
        <v>2</v>
      </c>
      <c r="AF302" s="8"/>
      <c r="AG302" s="8"/>
    </row>
    <row r="303" spans="1:33" s="31" customFormat="1">
      <c r="A303" s="11" t="s">
        <v>252</v>
      </c>
      <c r="B303" s="11" t="s">
        <v>253</v>
      </c>
      <c r="C303" s="11" t="s">
        <v>254</v>
      </c>
      <c r="D303" s="11" t="s">
        <v>36</v>
      </c>
      <c r="E303" s="11" t="s">
        <v>255</v>
      </c>
      <c r="F303" s="11" t="s">
        <v>256</v>
      </c>
      <c r="G303" s="11" t="s">
        <v>39</v>
      </c>
      <c r="H303" s="11" t="s">
        <v>257</v>
      </c>
      <c r="I303" s="11" t="s">
        <v>258</v>
      </c>
      <c r="J303" s="11" t="s">
        <v>373</v>
      </c>
      <c r="K303" s="11" t="s">
        <v>374</v>
      </c>
      <c r="L303" s="11" t="s">
        <v>193</v>
      </c>
      <c r="M303" s="11" t="s">
        <v>120</v>
      </c>
      <c r="N303" s="12">
        <v>1</v>
      </c>
      <c r="O303" s="11" t="s">
        <v>375</v>
      </c>
      <c r="P303" s="11" t="s">
        <v>46</v>
      </c>
      <c r="Q303" s="11" t="s">
        <v>122</v>
      </c>
      <c r="R303" s="11" t="s">
        <v>267</v>
      </c>
      <c r="S303" s="11" t="s">
        <v>205</v>
      </c>
      <c r="T303" s="11" t="s">
        <v>50</v>
      </c>
      <c r="U303" s="11" t="s">
        <v>107</v>
      </c>
      <c r="V303" s="9" t="s">
        <v>205</v>
      </c>
      <c r="W303" s="9" t="s">
        <v>263</v>
      </c>
      <c r="X303" s="9"/>
      <c r="Y303" s="9"/>
      <c r="Z303" s="8">
        <v>90</v>
      </c>
      <c r="AA303" s="8">
        <v>69.7</v>
      </c>
      <c r="AB303" s="8">
        <v>800</v>
      </c>
      <c r="AC303" s="8" t="s">
        <v>108</v>
      </c>
      <c r="AD303" s="10">
        <v>0.3</v>
      </c>
      <c r="AE303" s="8">
        <f>ROUNDUP(IF(AA303*1000/AB303&lt;Z303,Z303,AA303*1000/AB303),0)</f>
        <v>90</v>
      </c>
      <c r="AF303" s="8"/>
      <c r="AG303" s="8"/>
    </row>
    <row r="304" spans="1:33" s="24" customFormat="1">
      <c r="A304" s="11" t="s">
        <v>398</v>
      </c>
      <c r="B304" s="11" t="s">
        <v>399</v>
      </c>
      <c r="C304" s="11" t="s">
        <v>254</v>
      </c>
      <c r="D304" s="11" t="s">
        <v>36</v>
      </c>
      <c r="E304" s="11" t="s">
        <v>255</v>
      </c>
      <c r="F304" s="11" t="s">
        <v>400</v>
      </c>
      <c r="G304" s="11" t="s">
        <v>39</v>
      </c>
      <c r="H304" s="11" t="s">
        <v>401</v>
      </c>
      <c r="I304" s="11" t="s">
        <v>258</v>
      </c>
      <c r="J304" s="11" t="s">
        <v>373</v>
      </c>
      <c r="K304" s="11" t="s">
        <v>374</v>
      </c>
      <c r="L304" s="11" t="s">
        <v>193</v>
      </c>
      <c r="M304" s="11" t="s">
        <v>120</v>
      </c>
      <c r="N304" s="12">
        <v>1</v>
      </c>
      <c r="O304" s="11" t="s">
        <v>375</v>
      </c>
      <c r="P304" s="11" t="s">
        <v>46</v>
      </c>
      <c r="Q304" s="11" t="s">
        <v>122</v>
      </c>
      <c r="R304" s="11" t="s">
        <v>407</v>
      </c>
      <c r="S304" s="11" t="s">
        <v>402</v>
      </c>
      <c r="T304" s="11" t="s">
        <v>50</v>
      </c>
      <c r="U304" s="11" t="s">
        <v>107</v>
      </c>
      <c r="V304" s="9" t="s">
        <v>403</v>
      </c>
      <c r="W304" s="9" t="s">
        <v>263</v>
      </c>
      <c r="X304" s="9"/>
      <c r="Y304" s="9"/>
      <c r="Z304" s="8">
        <v>10</v>
      </c>
      <c r="AA304" s="8">
        <v>69.7</v>
      </c>
      <c r="AB304" s="8">
        <v>800</v>
      </c>
      <c r="AC304" s="8" t="s">
        <v>108</v>
      </c>
      <c r="AD304" s="10">
        <v>0.3</v>
      </c>
      <c r="AE304" s="8">
        <f>ROUNDUP(IF(AA304*1000/AB304&lt;Z304,Z304,AA304*1000/AB304),0)</f>
        <v>88</v>
      </c>
      <c r="AF304" s="8"/>
      <c r="AG304" s="8"/>
    </row>
    <row r="305" spans="1:33" s="24" customFormat="1">
      <c r="A305" s="11" t="s">
        <v>109</v>
      </c>
      <c r="B305" s="11" t="s">
        <v>110</v>
      </c>
      <c r="C305" s="11" t="s">
        <v>111</v>
      </c>
      <c r="D305" s="11" t="s">
        <v>112</v>
      </c>
      <c r="E305" s="11" t="s">
        <v>113</v>
      </c>
      <c r="F305" s="11" t="s">
        <v>114</v>
      </c>
      <c r="G305" s="11" t="s">
        <v>39</v>
      </c>
      <c r="H305" s="11" t="s">
        <v>115</v>
      </c>
      <c r="I305" s="11" t="s">
        <v>116</v>
      </c>
      <c r="J305" s="11" t="s">
        <v>179</v>
      </c>
      <c r="K305" s="11" t="s">
        <v>180</v>
      </c>
      <c r="L305" s="11" t="s">
        <v>181</v>
      </c>
      <c r="M305" s="11" t="s">
        <v>174</v>
      </c>
      <c r="N305" s="12">
        <v>1</v>
      </c>
      <c r="O305" s="11" t="s">
        <v>182</v>
      </c>
      <c r="P305" s="11" t="s">
        <v>46</v>
      </c>
      <c r="Q305" s="11" t="s">
        <v>47</v>
      </c>
      <c r="R305" s="11" t="s">
        <v>48</v>
      </c>
      <c r="S305" s="11" t="s">
        <v>115</v>
      </c>
      <c r="T305" s="11" t="s">
        <v>50</v>
      </c>
      <c r="U305" s="11" t="s">
        <v>107</v>
      </c>
      <c r="V305" s="1" t="s">
        <v>126</v>
      </c>
      <c r="W305" s="1" t="s">
        <v>127</v>
      </c>
      <c r="X305" s="9" t="s">
        <v>183</v>
      </c>
      <c r="Y305" s="9"/>
      <c r="Z305" s="8">
        <v>1</v>
      </c>
      <c r="AA305" s="8">
        <v>69.7</v>
      </c>
      <c r="AB305" s="8">
        <v>10000</v>
      </c>
      <c r="AC305" s="8" t="s">
        <v>52</v>
      </c>
      <c r="AD305" s="10">
        <v>0.3</v>
      </c>
      <c r="AE305" s="8">
        <f t="shared" ref="AE305:AE320" si="14">ROUNDUP(N305*Z305*(1+AD305),0)</f>
        <v>2</v>
      </c>
      <c r="AF305" s="8"/>
      <c r="AG305" s="8"/>
    </row>
    <row r="306" spans="1:33" s="24" customFormat="1">
      <c r="A306" s="11" t="s">
        <v>195</v>
      </c>
      <c r="B306" s="11" t="s">
        <v>196</v>
      </c>
      <c r="C306" s="11" t="s">
        <v>197</v>
      </c>
      <c r="D306" s="11" t="s">
        <v>36</v>
      </c>
      <c r="E306" s="11" t="s">
        <v>198</v>
      </c>
      <c r="F306" s="11" t="s">
        <v>199</v>
      </c>
      <c r="G306" s="11" t="s">
        <v>39</v>
      </c>
      <c r="H306" s="11" t="s">
        <v>200</v>
      </c>
      <c r="I306" s="11" t="s">
        <v>116</v>
      </c>
      <c r="J306" s="11" t="s">
        <v>179</v>
      </c>
      <c r="K306" s="11" t="s">
        <v>180</v>
      </c>
      <c r="L306" s="11" t="s">
        <v>181</v>
      </c>
      <c r="M306" s="11" t="s">
        <v>174</v>
      </c>
      <c r="N306" s="12">
        <v>1</v>
      </c>
      <c r="O306" s="11" t="s">
        <v>182</v>
      </c>
      <c r="P306" s="11" t="s">
        <v>46</v>
      </c>
      <c r="Q306" s="11" t="s">
        <v>47</v>
      </c>
      <c r="R306" s="11" t="s">
        <v>48</v>
      </c>
      <c r="S306" s="11" t="s">
        <v>205</v>
      </c>
      <c r="T306" s="11" t="s">
        <v>50</v>
      </c>
      <c r="U306" s="11" t="s">
        <v>107</v>
      </c>
      <c r="V306" s="1" t="s">
        <v>205</v>
      </c>
      <c r="W306" s="1" t="s">
        <v>127</v>
      </c>
      <c r="X306" s="9"/>
      <c r="Y306" s="9"/>
      <c r="Z306" s="8">
        <v>120</v>
      </c>
      <c r="AA306" s="8">
        <v>69.7</v>
      </c>
      <c r="AB306" s="8">
        <v>10000</v>
      </c>
      <c r="AC306" s="8" t="s">
        <v>52</v>
      </c>
      <c r="AD306" s="10">
        <v>0.3</v>
      </c>
      <c r="AE306" s="8">
        <f t="shared" si="14"/>
        <v>156</v>
      </c>
      <c r="AF306" s="8"/>
      <c r="AG306" s="8"/>
    </row>
    <row r="307" spans="1:33" s="28" customFormat="1">
      <c r="A307" s="11" t="s">
        <v>445</v>
      </c>
      <c r="B307" s="11" t="s">
        <v>446</v>
      </c>
      <c r="C307" s="11" t="s">
        <v>447</v>
      </c>
      <c r="D307" s="11" t="s">
        <v>112</v>
      </c>
      <c r="E307" s="11" t="s">
        <v>448</v>
      </c>
      <c r="F307" s="11" t="s">
        <v>449</v>
      </c>
      <c r="G307" s="11" t="s">
        <v>39</v>
      </c>
      <c r="H307" s="11" t="s">
        <v>450</v>
      </c>
      <c r="I307" s="11" t="s">
        <v>116</v>
      </c>
      <c r="J307" s="11" t="s">
        <v>179</v>
      </c>
      <c r="K307" s="11" t="s">
        <v>180</v>
      </c>
      <c r="L307" s="11" t="s">
        <v>181</v>
      </c>
      <c r="M307" s="11" t="s">
        <v>174</v>
      </c>
      <c r="N307" s="12">
        <v>1</v>
      </c>
      <c r="O307" s="11" t="s">
        <v>182</v>
      </c>
      <c r="P307" s="11" t="s">
        <v>46</v>
      </c>
      <c r="Q307" s="11" t="s">
        <v>47</v>
      </c>
      <c r="R307" s="11" t="s">
        <v>48</v>
      </c>
      <c r="S307" s="11" t="s">
        <v>402</v>
      </c>
      <c r="T307" s="11" t="s">
        <v>50</v>
      </c>
      <c r="U307" s="11" t="s">
        <v>107</v>
      </c>
      <c r="V307" s="1" t="s">
        <v>402</v>
      </c>
      <c r="W307" s="1" t="s">
        <v>127</v>
      </c>
      <c r="X307" s="9"/>
      <c r="Y307" s="9"/>
      <c r="Z307" s="8">
        <v>8</v>
      </c>
      <c r="AA307" s="8">
        <v>69.7</v>
      </c>
      <c r="AB307" s="8">
        <v>10000</v>
      </c>
      <c r="AC307" s="8" t="s">
        <v>52</v>
      </c>
      <c r="AD307" s="10">
        <v>0.3</v>
      </c>
      <c r="AE307" s="8">
        <f t="shared" si="14"/>
        <v>11</v>
      </c>
      <c r="AF307" s="8"/>
      <c r="AG307" s="8"/>
    </row>
    <row r="308" spans="1:33" s="28" customFormat="1">
      <c r="A308" s="11" t="s">
        <v>109</v>
      </c>
      <c r="B308" s="11" t="s">
        <v>110</v>
      </c>
      <c r="C308" s="11" t="s">
        <v>111</v>
      </c>
      <c r="D308" s="11" t="s">
        <v>112</v>
      </c>
      <c r="E308" s="11" t="s">
        <v>113</v>
      </c>
      <c r="F308" s="11" t="s">
        <v>114</v>
      </c>
      <c r="G308" s="11" t="s">
        <v>39</v>
      </c>
      <c r="H308" s="11" t="s">
        <v>452</v>
      </c>
      <c r="I308" s="11" t="s">
        <v>116</v>
      </c>
      <c r="J308" s="11" t="s">
        <v>179</v>
      </c>
      <c r="K308" s="11" t="s">
        <v>180</v>
      </c>
      <c r="L308" s="11" t="s">
        <v>181</v>
      </c>
      <c r="M308" s="11" t="s">
        <v>174</v>
      </c>
      <c r="N308" s="12">
        <v>1</v>
      </c>
      <c r="O308" s="11" t="s">
        <v>182</v>
      </c>
      <c r="P308" s="11" t="s">
        <v>46</v>
      </c>
      <c r="Q308" s="11" t="s">
        <v>47</v>
      </c>
      <c r="R308" s="11" t="s">
        <v>48</v>
      </c>
      <c r="S308" s="11" t="s">
        <v>126</v>
      </c>
      <c r="T308" s="11" t="s">
        <v>50</v>
      </c>
      <c r="U308" s="11" t="s">
        <v>107</v>
      </c>
      <c r="V308" s="1" t="s">
        <v>126</v>
      </c>
      <c r="W308" s="1" t="s">
        <v>127</v>
      </c>
      <c r="X308" s="9"/>
      <c r="Y308" s="9"/>
      <c r="Z308" s="8">
        <v>1</v>
      </c>
      <c r="AA308" s="8">
        <v>69.7</v>
      </c>
      <c r="AB308" s="8">
        <v>10000</v>
      </c>
      <c r="AC308" s="8" t="s">
        <v>52</v>
      </c>
      <c r="AD308" s="10">
        <v>0.3</v>
      </c>
      <c r="AE308" s="8">
        <f t="shared" si="14"/>
        <v>2</v>
      </c>
      <c r="AF308" s="8"/>
      <c r="AG308" s="8"/>
    </row>
    <row r="309" spans="1:33" s="28" customFormat="1">
      <c r="A309" s="11" t="s">
        <v>252</v>
      </c>
      <c r="B309" s="11" t="s">
        <v>253</v>
      </c>
      <c r="C309" s="11" t="s">
        <v>254</v>
      </c>
      <c r="D309" s="11" t="s">
        <v>36</v>
      </c>
      <c r="E309" s="11" t="s">
        <v>255</v>
      </c>
      <c r="F309" s="11" t="s">
        <v>256</v>
      </c>
      <c r="G309" s="11" t="s">
        <v>39</v>
      </c>
      <c r="H309" s="11" t="s">
        <v>257</v>
      </c>
      <c r="I309" s="11" t="s">
        <v>258</v>
      </c>
      <c r="J309" s="11" t="s">
        <v>376</v>
      </c>
      <c r="K309" s="11" t="s">
        <v>377</v>
      </c>
      <c r="L309" s="11" t="s">
        <v>193</v>
      </c>
      <c r="M309" s="11" t="s">
        <v>120</v>
      </c>
      <c r="N309" s="12">
        <v>1</v>
      </c>
      <c r="O309" s="11" t="s">
        <v>378</v>
      </c>
      <c r="P309" s="11" t="s">
        <v>46</v>
      </c>
      <c r="Q309" s="11" t="s">
        <v>122</v>
      </c>
      <c r="R309" s="11" t="s">
        <v>267</v>
      </c>
      <c r="S309" s="11" t="s">
        <v>205</v>
      </c>
      <c r="T309" s="11" t="s">
        <v>50</v>
      </c>
      <c r="U309" s="11" t="s">
        <v>107</v>
      </c>
      <c r="V309" s="9" t="s">
        <v>205</v>
      </c>
      <c r="W309" s="9" t="s">
        <v>263</v>
      </c>
      <c r="X309" s="9"/>
      <c r="Y309" s="9"/>
      <c r="Z309" s="8">
        <v>90</v>
      </c>
      <c r="AA309" s="8">
        <v>36.5</v>
      </c>
      <c r="AB309" s="8">
        <v>10000</v>
      </c>
      <c r="AC309" s="8" t="s">
        <v>52</v>
      </c>
      <c r="AD309" s="10">
        <v>0.3</v>
      </c>
      <c r="AE309" s="8">
        <f t="shared" si="14"/>
        <v>117</v>
      </c>
      <c r="AF309" s="8"/>
      <c r="AG309" s="8"/>
    </row>
    <row r="310" spans="1:33" s="28" customFormat="1">
      <c r="A310" s="11" t="s">
        <v>398</v>
      </c>
      <c r="B310" s="11" t="s">
        <v>399</v>
      </c>
      <c r="C310" s="11" t="s">
        <v>254</v>
      </c>
      <c r="D310" s="11" t="s">
        <v>36</v>
      </c>
      <c r="E310" s="11" t="s">
        <v>255</v>
      </c>
      <c r="F310" s="11" t="s">
        <v>400</v>
      </c>
      <c r="G310" s="11" t="s">
        <v>39</v>
      </c>
      <c r="H310" s="11" t="s">
        <v>401</v>
      </c>
      <c r="I310" s="11" t="s">
        <v>258</v>
      </c>
      <c r="J310" s="11" t="s">
        <v>376</v>
      </c>
      <c r="K310" s="11" t="s">
        <v>377</v>
      </c>
      <c r="L310" s="11" t="s">
        <v>193</v>
      </c>
      <c r="M310" s="11" t="s">
        <v>120</v>
      </c>
      <c r="N310" s="12">
        <v>1</v>
      </c>
      <c r="O310" s="11" t="s">
        <v>378</v>
      </c>
      <c r="P310" s="11" t="s">
        <v>46</v>
      </c>
      <c r="Q310" s="11" t="s">
        <v>122</v>
      </c>
      <c r="R310" s="11" t="s">
        <v>407</v>
      </c>
      <c r="S310" s="11" t="s">
        <v>402</v>
      </c>
      <c r="T310" s="11" t="s">
        <v>50</v>
      </c>
      <c r="U310" s="11" t="s">
        <v>107</v>
      </c>
      <c r="V310" s="9" t="s">
        <v>403</v>
      </c>
      <c r="W310" s="9" t="s">
        <v>263</v>
      </c>
      <c r="X310" s="9"/>
      <c r="Y310" s="9"/>
      <c r="Z310" s="8">
        <v>10</v>
      </c>
      <c r="AA310" s="8">
        <v>36.5</v>
      </c>
      <c r="AB310" s="8">
        <v>10000</v>
      </c>
      <c r="AC310" s="8" t="s">
        <v>52</v>
      </c>
      <c r="AD310" s="10">
        <v>0.3</v>
      </c>
      <c r="AE310" s="8">
        <f t="shared" si="14"/>
        <v>13</v>
      </c>
      <c r="AF310" s="8"/>
      <c r="AG310" s="8"/>
    </row>
    <row r="311" spans="1:33" s="28" customFormat="1">
      <c r="A311" s="11" t="s">
        <v>415</v>
      </c>
      <c r="B311" s="11" t="s">
        <v>416</v>
      </c>
      <c r="C311" s="11" t="s">
        <v>254</v>
      </c>
      <c r="D311" s="11" t="s">
        <v>36</v>
      </c>
      <c r="E311" s="11" t="s">
        <v>255</v>
      </c>
      <c r="F311" s="11" t="s">
        <v>417</v>
      </c>
      <c r="G311" s="11" t="s">
        <v>39</v>
      </c>
      <c r="H311" s="11" t="s">
        <v>418</v>
      </c>
      <c r="I311" s="11" t="s">
        <v>258</v>
      </c>
      <c r="J311" s="11" t="s">
        <v>376</v>
      </c>
      <c r="K311" s="11" t="s">
        <v>377</v>
      </c>
      <c r="L311" s="11" t="s">
        <v>193</v>
      </c>
      <c r="M311" s="11" t="s">
        <v>120</v>
      </c>
      <c r="N311" s="12">
        <v>1</v>
      </c>
      <c r="O311" s="11" t="s">
        <v>378</v>
      </c>
      <c r="P311" s="11" t="s">
        <v>46</v>
      </c>
      <c r="Q311" s="11" t="s">
        <v>122</v>
      </c>
      <c r="R311" s="11" t="s">
        <v>422</v>
      </c>
      <c r="S311" s="11" t="s">
        <v>402</v>
      </c>
      <c r="T311" s="11" t="s">
        <v>50</v>
      </c>
      <c r="U311" s="11" t="s">
        <v>107</v>
      </c>
      <c r="V311" s="13" t="s">
        <v>402</v>
      </c>
      <c r="W311" s="13" t="s">
        <v>263</v>
      </c>
      <c r="X311" s="9"/>
      <c r="Y311" s="9"/>
      <c r="Z311" s="8">
        <v>9</v>
      </c>
      <c r="AA311" s="8">
        <v>36.5</v>
      </c>
      <c r="AB311" s="8">
        <v>10000</v>
      </c>
      <c r="AC311" s="8" t="s">
        <v>52</v>
      </c>
      <c r="AD311" s="10">
        <v>0.3</v>
      </c>
      <c r="AE311" s="8">
        <f t="shared" si="14"/>
        <v>12</v>
      </c>
      <c r="AF311" s="8"/>
      <c r="AG311" s="8"/>
    </row>
    <row r="312" spans="1:33" s="28" customFormat="1">
      <c r="A312" s="11" t="s">
        <v>454</v>
      </c>
      <c r="B312" s="25" t="s">
        <v>455</v>
      </c>
      <c r="C312" s="11" t="s">
        <v>111</v>
      </c>
      <c r="D312" s="11" t="s">
        <v>112</v>
      </c>
      <c r="E312" s="11" t="s">
        <v>113</v>
      </c>
      <c r="F312" s="11" t="s">
        <v>456</v>
      </c>
      <c r="G312" s="11" t="s">
        <v>39</v>
      </c>
      <c r="H312" s="11" t="s">
        <v>457</v>
      </c>
      <c r="I312" s="25" t="s">
        <v>458</v>
      </c>
      <c r="J312" s="25" t="s">
        <v>376</v>
      </c>
      <c r="K312" s="25" t="s">
        <v>377</v>
      </c>
      <c r="L312" s="11" t="s">
        <v>193</v>
      </c>
      <c r="M312" s="11" t="s">
        <v>120</v>
      </c>
      <c r="N312" s="26">
        <v>1</v>
      </c>
      <c r="O312" s="11" t="s">
        <v>378</v>
      </c>
      <c r="P312" s="11" t="s">
        <v>46</v>
      </c>
      <c r="Q312" s="25" t="s">
        <v>122</v>
      </c>
      <c r="R312" s="25" t="s">
        <v>462</v>
      </c>
      <c r="S312" s="25" t="s">
        <v>126</v>
      </c>
      <c r="T312" s="25" t="s">
        <v>50</v>
      </c>
      <c r="U312" s="25" t="s">
        <v>107</v>
      </c>
      <c r="V312" s="25" t="s">
        <v>126</v>
      </c>
      <c r="W312" s="25" t="s">
        <v>263</v>
      </c>
      <c r="X312" s="25"/>
      <c r="Y312" s="25"/>
      <c r="Z312" s="26">
        <v>1</v>
      </c>
      <c r="AA312" s="26">
        <v>36.5</v>
      </c>
      <c r="AB312" s="26">
        <v>10000</v>
      </c>
      <c r="AC312" s="26" t="s">
        <v>52</v>
      </c>
      <c r="AD312" s="27">
        <v>0.3</v>
      </c>
      <c r="AE312" s="26">
        <f t="shared" si="14"/>
        <v>2</v>
      </c>
      <c r="AF312" s="26"/>
      <c r="AG312" s="26"/>
    </row>
    <row r="313" spans="1:33" s="28" customFormat="1">
      <c r="A313" s="1" t="s">
        <v>514</v>
      </c>
      <c r="B313" s="1" t="s">
        <v>515</v>
      </c>
      <c r="C313" s="1" t="s">
        <v>516</v>
      </c>
      <c r="D313" s="1" t="s">
        <v>112</v>
      </c>
      <c r="E313" s="1" t="s">
        <v>517</v>
      </c>
      <c r="F313" s="1" t="s">
        <v>518</v>
      </c>
      <c r="G313" s="1" t="s">
        <v>39</v>
      </c>
      <c r="H313" s="1" t="s">
        <v>401</v>
      </c>
      <c r="I313" s="1" t="s">
        <v>116</v>
      </c>
      <c r="J313" s="1" t="s">
        <v>376</v>
      </c>
      <c r="K313" s="1" t="s">
        <v>377</v>
      </c>
      <c r="L313" s="1" t="s">
        <v>193</v>
      </c>
      <c r="M313" s="1" t="s">
        <v>120</v>
      </c>
      <c r="N313" s="8">
        <v>1</v>
      </c>
      <c r="O313" s="1" t="s">
        <v>378</v>
      </c>
      <c r="P313" s="1" t="s">
        <v>46</v>
      </c>
      <c r="Q313" s="1" t="s">
        <v>122</v>
      </c>
      <c r="R313" s="1" t="s">
        <v>521</v>
      </c>
      <c r="S313" s="11" t="s">
        <v>205</v>
      </c>
      <c r="T313" s="11" t="s">
        <v>50</v>
      </c>
      <c r="U313" s="11" t="s">
        <v>107</v>
      </c>
      <c r="V313" s="3" t="s">
        <v>205</v>
      </c>
      <c r="W313" s="3" t="s">
        <v>127</v>
      </c>
      <c r="X313" s="9"/>
      <c r="Y313" s="9"/>
      <c r="Z313" s="8" t="s">
        <v>522</v>
      </c>
      <c r="AA313" s="8">
        <v>36.5</v>
      </c>
      <c r="AB313" s="8">
        <v>10000</v>
      </c>
      <c r="AC313" s="8" t="s">
        <v>52</v>
      </c>
      <c r="AD313" s="10">
        <v>0.3</v>
      </c>
      <c r="AE313" s="8">
        <f t="shared" si="14"/>
        <v>156</v>
      </c>
      <c r="AF313" s="8"/>
      <c r="AG313" s="8"/>
    </row>
    <row r="314" spans="1:33" s="28" customFormat="1">
      <c r="A314" s="34" t="s">
        <v>514</v>
      </c>
      <c r="B314" s="34" t="s">
        <v>515</v>
      </c>
      <c r="C314" s="35" t="s">
        <v>516</v>
      </c>
      <c r="D314" s="35" t="s">
        <v>112</v>
      </c>
      <c r="E314" s="35" t="s">
        <v>517</v>
      </c>
      <c r="F314" s="35" t="s">
        <v>518</v>
      </c>
      <c r="G314" s="35" t="s">
        <v>39</v>
      </c>
      <c r="H314" s="35" t="s">
        <v>401</v>
      </c>
      <c r="I314" s="35" t="s">
        <v>116</v>
      </c>
      <c r="J314" s="34" t="s">
        <v>376</v>
      </c>
      <c r="K314" s="34" t="s">
        <v>377</v>
      </c>
      <c r="L314" s="34" t="s">
        <v>193</v>
      </c>
      <c r="M314" s="34" t="s">
        <v>120</v>
      </c>
      <c r="N314" s="36">
        <v>1</v>
      </c>
      <c r="O314" s="34" t="s">
        <v>381</v>
      </c>
      <c r="P314" s="34" t="s">
        <v>46</v>
      </c>
      <c r="Q314" s="34" t="s">
        <v>122</v>
      </c>
      <c r="R314" s="34" t="s">
        <v>521</v>
      </c>
      <c r="S314" s="36"/>
      <c r="T314" s="35" t="s">
        <v>50</v>
      </c>
      <c r="U314" s="35" t="s">
        <v>107</v>
      </c>
      <c r="V314" s="3" t="s">
        <v>205</v>
      </c>
      <c r="W314" s="3" t="s">
        <v>127</v>
      </c>
      <c r="X314" s="9"/>
      <c r="Y314" s="9"/>
      <c r="Z314" s="37" t="s">
        <v>522</v>
      </c>
      <c r="AA314" s="38">
        <v>36.5</v>
      </c>
      <c r="AB314" s="36">
        <v>0</v>
      </c>
      <c r="AC314" s="36" t="s">
        <v>52</v>
      </c>
      <c r="AD314" s="10">
        <v>0.3</v>
      </c>
      <c r="AE314" s="8">
        <f t="shared" si="14"/>
        <v>156</v>
      </c>
      <c r="AF314" s="36"/>
      <c r="AG314" s="37"/>
    </row>
    <row r="315" spans="1:33">
      <c r="A315" s="11" t="s">
        <v>252</v>
      </c>
      <c r="B315" s="11" t="s">
        <v>253</v>
      </c>
      <c r="C315" s="11" t="s">
        <v>254</v>
      </c>
      <c r="D315" s="11" t="s">
        <v>36</v>
      </c>
      <c r="E315" s="11" t="s">
        <v>255</v>
      </c>
      <c r="F315" s="11" t="s">
        <v>256</v>
      </c>
      <c r="G315" s="11" t="s">
        <v>39</v>
      </c>
      <c r="H315" s="11" t="s">
        <v>257</v>
      </c>
      <c r="I315" s="11" t="s">
        <v>258</v>
      </c>
      <c r="J315" s="11" t="s">
        <v>379</v>
      </c>
      <c r="K315" s="11" t="s">
        <v>380</v>
      </c>
      <c r="L315" s="11" t="s">
        <v>193</v>
      </c>
      <c r="M315" s="11" t="s">
        <v>120</v>
      </c>
      <c r="N315" s="12">
        <v>4</v>
      </c>
      <c r="O315" s="11" t="s">
        <v>381</v>
      </c>
      <c r="P315" s="11" t="s">
        <v>46</v>
      </c>
      <c r="Q315" s="11" t="s">
        <v>122</v>
      </c>
      <c r="R315" s="11" t="s">
        <v>267</v>
      </c>
      <c r="S315" s="11" t="s">
        <v>205</v>
      </c>
      <c r="T315" s="11" t="s">
        <v>50</v>
      </c>
      <c r="U315" s="11" t="s">
        <v>107</v>
      </c>
      <c r="V315" s="9" t="s">
        <v>205</v>
      </c>
      <c r="W315" s="9" t="s">
        <v>263</v>
      </c>
      <c r="X315" s="9"/>
      <c r="Y315" s="9"/>
      <c r="Z315" s="8">
        <v>90</v>
      </c>
      <c r="AA315" s="8">
        <v>36.5</v>
      </c>
      <c r="AB315" s="8">
        <v>10000</v>
      </c>
      <c r="AC315" s="8" t="s">
        <v>52</v>
      </c>
      <c r="AD315" s="10">
        <v>0.3</v>
      </c>
      <c r="AE315" s="8">
        <f t="shared" si="14"/>
        <v>468</v>
      </c>
      <c r="AF315" s="8"/>
      <c r="AG315" s="8"/>
    </row>
    <row r="316" spans="1:33">
      <c r="A316" s="11" t="s">
        <v>398</v>
      </c>
      <c r="B316" s="11" t="s">
        <v>399</v>
      </c>
      <c r="C316" s="11" t="s">
        <v>254</v>
      </c>
      <c r="D316" s="11" t="s">
        <v>36</v>
      </c>
      <c r="E316" s="11" t="s">
        <v>255</v>
      </c>
      <c r="F316" s="11" t="s">
        <v>400</v>
      </c>
      <c r="G316" s="11" t="s">
        <v>39</v>
      </c>
      <c r="H316" s="11" t="s">
        <v>401</v>
      </c>
      <c r="I316" s="11" t="s">
        <v>258</v>
      </c>
      <c r="J316" s="11" t="s">
        <v>379</v>
      </c>
      <c r="K316" s="11" t="s">
        <v>380</v>
      </c>
      <c r="L316" s="11" t="s">
        <v>193</v>
      </c>
      <c r="M316" s="11" t="s">
        <v>120</v>
      </c>
      <c r="N316" s="12">
        <v>4</v>
      </c>
      <c r="O316" s="11" t="s">
        <v>381</v>
      </c>
      <c r="P316" s="11" t="s">
        <v>46</v>
      </c>
      <c r="Q316" s="11" t="s">
        <v>122</v>
      </c>
      <c r="R316" s="11" t="s">
        <v>407</v>
      </c>
      <c r="S316" s="11" t="s">
        <v>402</v>
      </c>
      <c r="T316" s="11" t="s">
        <v>50</v>
      </c>
      <c r="U316" s="11" t="s">
        <v>107</v>
      </c>
      <c r="V316" s="9" t="s">
        <v>403</v>
      </c>
      <c r="W316" s="9" t="s">
        <v>263</v>
      </c>
      <c r="X316" s="9"/>
      <c r="Y316" s="9"/>
      <c r="Z316" s="8">
        <v>10</v>
      </c>
      <c r="AA316" s="8">
        <v>36.5</v>
      </c>
      <c r="AB316" s="8">
        <v>10000</v>
      </c>
      <c r="AC316" s="8" t="s">
        <v>52</v>
      </c>
      <c r="AD316" s="10">
        <v>0.3</v>
      </c>
      <c r="AE316" s="8">
        <f t="shared" si="14"/>
        <v>52</v>
      </c>
      <c r="AF316" s="8"/>
      <c r="AG316" s="8"/>
    </row>
    <row r="317" spans="1:33">
      <c r="A317" s="11" t="s">
        <v>415</v>
      </c>
      <c r="B317" s="11" t="s">
        <v>416</v>
      </c>
      <c r="C317" s="11" t="s">
        <v>254</v>
      </c>
      <c r="D317" s="11" t="s">
        <v>36</v>
      </c>
      <c r="E317" s="11" t="s">
        <v>255</v>
      </c>
      <c r="F317" s="11" t="s">
        <v>417</v>
      </c>
      <c r="G317" s="11" t="s">
        <v>39</v>
      </c>
      <c r="H317" s="11" t="s">
        <v>418</v>
      </c>
      <c r="I317" s="11" t="s">
        <v>258</v>
      </c>
      <c r="J317" s="11" t="s">
        <v>379</v>
      </c>
      <c r="K317" s="11" t="s">
        <v>380</v>
      </c>
      <c r="L317" s="11" t="s">
        <v>193</v>
      </c>
      <c r="M317" s="11" t="s">
        <v>120</v>
      </c>
      <c r="N317" s="12">
        <v>4</v>
      </c>
      <c r="O317" s="11" t="s">
        <v>381</v>
      </c>
      <c r="P317" s="11" t="s">
        <v>46</v>
      </c>
      <c r="Q317" s="11" t="s">
        <v>122</v>
      </c>
      <c r="R317" s="11" t="s">
        <v>422</v>
      </c>
      <c r="S317" s="11" t="s">
        <v>402</v>
      </c>
      <c r="T317" s="11" t="s">
        <v>50</v>
      </c>
      <c r="U317" s="11" t="s">
        <v>107</v>
      </c>
      <c r="V317" s="13" t="s">
        <v>402</v>
      </c>
      <c r="W317" s="13" t="s">
        <v>263</v>
      </c>
      <c r="X317" s="9"/>
      <c r="Y317" s="9"/>
      <c r="Z317" s="8">
        <v>9</v>
      </c>
      <c r="AA317" s="8">
        <v>36.5</v>
      </c>
      <c r="AB317" s="8">
        <v>10000</v>
      </c>
      <c r="AC317" s="8" t="s">
        <v>52</v>
      </c>
      <c r="AD317" s="10">
        <v>0.3</v>
      </c>
      <c r="AE317" s="8">
        <f t="shared" si="14"/>
        <v>47</v>
      </c>
      <c r="AF317" s="8"/>
      <c r="AG317" s="8"/>
    </row>
    <row r="318" spans="1:33">
      <c r="A318" s="11" t="s">
        <v>454</v>
      </c>
      <c r="B318" s="25" t="s">
        <v>455</v>
      </c>
      <c r="C318" s="11" t="s">
        <v>111</v>
      </c>
      <c r="D318" s="11" t="s">
        <v>112</v>
      </c>
      <c r="E318" s="11" t="s">
        <v>113</v>
      </c>
      <c r="F318" s="11" t="s">
        <v>456</v>
      </c>
      <c r="G318" s="11" t="s">
        <v>39</v>
      </c>
      <c r="H318" s="11" t="s">
        <v>457</v>
      </c>
      <c r="I318" s="25" t="s">
        <v>458</v>
      </c>
      <c r="J318" s="25" t="s">
        <v>379</v>
      </c>
      <c r="K318" s="25" t="s">
        <v>380</v>
      </c>
      <c r="L318" s="11" t="s">
        <v>193</v>
      </c>
      <c r="M318" s="11" t="s">
        <v>120</v>
      </c>
      <c r="N318" s="26">
        <v>3</v>
      </c>
      <c r="O318" s="11" t="s">
        <v>381</v>
      </c>
      <c r="P318" s="11" t="s">
        <v>46</v>
      </c>
      <c r="Q318" s="25" t="s">
        <v>122</v>
      </c>
      <c r="R318" s="25" t="s">
        <v>462</v>
      </c>
      <c r="S318" s="25" t="s">
        <v>126</v>
      </c>
      <c r="T318" s="25" t="s">
        <v>50</v>
      </c>
      <c r="U318" s="25" t="s">
        <v>107</v>
      </c>
      <c r="V318" s="25" t="s">
        <v>126</v>
      </c>
      <c r="W318" s="25" t="s">
        <v>263</v>
      </c>
      <c r="X318" s="25"/>
      <c r="Y318" s="25"/>
      <c r="Z318" s="26">
        <v>1</v>
      </c>
      <c r="AA318" s="26">
        <v>36.5</v>
      </c>
      <c r="AB318" s="26">
        <v>10000</v>
      </c>
      <c r="AC318" s="26" t="s">
        <v>52</v>
      </c>
      <c r="AD318" s="27">
        <v>0.3</v>
      </c>
      <c r="AE318" s="26">
        <f t="shared" si="14"/>
        <v>4</v>
      </c>
      <c r="AF318" s="26"/>
      <c r="AG318" s="26"/>
    </row>
    <row r="319" spans="1:33">
      <c r="A319" s="1" t="s">
        <v>514</v>
      </c>
      <c r="B319" s="1" t="s">
        <v>515</v>
      </c>
      <c r="C319" s="1" t="s">
        <v>516</v>
      </c>
      <c r="D319" s="1" t="s">
        <v>112</v>
      </c>
      <c r="E319" s="1" t="s">
        <v>517</v>
      </c>
      <c r="F319" s="1" t="s">
        <v>518</v>
      </c>
      <c r="G319" s="1" t="s">
        <v>39</v>
      </c>
      <c r="H319" s="1" t="s">
        <v>401</v>
      </c>
      <c r="I319" s="1" t="s">
        <v>116</v>
      </c>
      <c r="J319" s="1" t="s">
        <v>379</v>
      </c>
      <c r="K319" s="1" t="s">
        <v>380</v>
      </c>
      <c r="L319" s="1" t="s">
        <v>193</v>
      </c>
      <c r="M319" s="1" t="s">
        <v>120</v>
      </c>
      <c r="N319" s="8">
        <v>3</v>
      </c>
      <c r="O319" s="1" t="s">
        <v>381</v>
      </c>
      <c r="P319" s="1" t="s">
        <v>46</v>
      </c>
      <c r="Q319" s="1" t="s">
        <v>122</v>
      </c>
      <c r="R319" s="1" t="s">
        <v>521</v>
      </c>
      <c r="S319" s="11" t="s">
        <v>205</v>
      </c>
      <c r="T319" s="11" t="s">
        <v>50</v>
      </c>
      <c r="U319" s="11" t="s">
        <v>107</v>
      </c>
      <c r="V319" s="3" t="s">
        <v>205</v>
      </c>
      <c r="W319" s="3" t="s">
        <v>127</v>
      </c>
      <c r="X319" s="9"/>
      <c r="Y319" s="9"/>
      <c r="Z319" s="8" t="s">
        <v>522</v>
      </c>
      <c r="AA319" s="8">
        <v>36.5</v>
      </c>
      <c r="AB319" s="8">
        <v>10000</v>
      </c>
      <c r="AC319" s="8" t="s">
        <v>52</v>
      </c>
      <c r="AD319" s="10">
        <v>0.3</v>
      </c>
      <c r="AE319" s="8">
        <f t="shared" si="14"/>
        <v>468</v>
      </c>
      <c r="AF319" s="8"/>
      <c r="AG319" s="8"/>
    </row>
    <row r="320" spans="1:33">
      <c r="A320" s="34" t="s">
        <v>514</v>
      </c>
      <c r="B320" s="34" t="s">
        <v>515</v>
      </c>
      <c r="C320" s="35" t="s">
        <v>516</v>
      </c>
      <c r="D320" s="35" t="s">
        <v>112</v>
      </c>
      <c r="E320" s="35" t="s">
        <v>517</v>
      </c>
      <c r="F320" s="35" t="s">
        <v>518</v>
      </c>
      <c r="G320" s="35" t="s">
        <v>39</v>
      </c>
      <c r="H320" s="35" t="s">
        <v>401</v>
      </c>
      <c r="I320" s="35" t="s">
        <v>116</v>
      </c>
      <c r="J320" s="34" t="s">
        <v>379</v>
      </c>
      <c r="K320" s="34" t="s">
        <v>380</v>
      </c>
      <c r="L320" s="34" t="s">
        <v>193</v>
      </c>
      <c r="M320" s="34" t="s">
        <v>120</v>
      </c>
      <c r="N320" s="36">
        <v>1</v>
      </c>
      <c r="O320" s="34" t="s">
        <v>528</v>
      </c>
      <c r="P320" s="34" t="s">
        <v>46</v>
      </c>
      <c r="Q320" s="34" t="s">
        <v>122</v>
      </c>
      <c r="R320" s="34" t="s">
        <v>521</v>
      </c>
      <c r="S320" s="36"/>
      <c r="T320" s="35" t="s">
        <v>50</v>
      </c>
      <c r="U320" s="35" t="s">
        <v>107</v>
      </c>
      <c r="V320" s="3" t="s">
        <v>205</v>
      </c>
      <c r="W320" s="3" t="s">
        <v>127</v>
      </c>
      <c r="X320" s="9"/>
      <c r="Y320" s="9"/>
      <c r="Z320" s="37" t="s">
        <v>522</v>
      </c>
      <c r="AA320" s="38">
        <v>36.5</v>
      </c>
      <c r="AB320" s="36">
        <v>0</v>
      </c>
      <c r="AC320" s="36" t="s">
        <v>52</v>
      </c>
      <c r="AD320" s="10">
        <v>0.3</v>
      </c>
      <c r="AE320" s="8">
        <f t="shared" si="14"/>
        <v>156</v>
      </c>
      <c r="AF320" s="36"/>
      <c r="AG320" s="37"/>
    </row>
    <row r="321" spans="1:33">
      <c r="A321" s="25" t="s">
        <v>454</v>
      </c>
      <c r="B321" s="25" t="s">
        <v>455</v>
      </c>
      <c r="C321" s="25" t="s">
        <v>111</v>
      </c>
      <c r="D321" s="25" t="s">
        <v>112</v>
      </c>
      <c r="E321" s="25" t="s">
        <v>113</v>
      </c>
      <c r="F321" s="25" t="s">
        <v>456</v>
      </c>
      <c r="G321" s="25" t="s">
        <v>39</v>
      </c>
      <c r="H321" s="25" t="s">
        <v>457</v>
      </c>
      <c r="I321" s="25" t="s">
        <v>458</v>
      </c>
      <c r="J321" s="25" t="s">
        <v>506</v>
      </c>
      <c r="K321" s="25" t="s">
        <v>507</v>
      </c>
      <c r="L321" s="25" t="s">
        <v>193</v>
      </c>
      <c r="M321" s="25" t="s">
        <v>120</v>
      </c>
      <c r="N321" s="26">
        <v>1</v>
      </c>
      <c r="O321" s="25" t="s">
        <v>461</v>
      </c>
      <c r="P321" s="25" t="s">
        <v>46</v>
      </c>
      <c r="Q321" s="25" t="s">
        <v>122</v>
      </c>
      <c r="R321" s="25" t="s">
        <v>462</v>
      </c>
      <c r="S321" s="25" t="s">
        <v>126</v>
      </c>
      <c r="T321" s="25" t="s">
        <v>50</v>
      </c>
      <c r="U321" s="25" t="s">
        <v>107</v>
      </c>
      <c r="V321" s="25" t="s">
        <v>126</v>
      </c>
      <c r="W321" s="25" t="s">
        <v>263</v>
      </c>
      <c r="X321" s="25"/>
      <c r="Y321" s="25"/>
      <c r="Z321" s="26">
        <v>1</v>
      </c>
      <c r="AA321" s="26">
        <v>7.5</v>
      </c>
      <c r="AB321" s="26">
        <v>1000</v>
      </c>
      <c r="AC321" s="26" t="s">
        <v>108</v>
      </c>
      <c r="AD321" s="27">
        <v>0.3</v>
      </c>
      <c r="AE321" s="26">
        <f>ROUNDUP(IF(AA321*1000/AB321&lt;Z321,Z321,AA321*1000/AB321),0)</f>
        <v>8</v>
      </c>
      <c r="AF321" s="26"/>
      <c r="AG321" s="26"/>
    </row>
    <row r="322" spans="1:33">
      <c r="A322" s="11" t="s">
        <v>454</v>
      </c>
      <c r="B322" s="25" t="s">
        <v>455</v>
      </c>
      <c r="C322" s="11" t="s">
        <v>111</v>
      </c>
      <c r="D322" s="11" t="s">
        <v>112</v>
      </c>
      <c r="E322" s="11" t="s">
        <v>113</v>
      </c>
      <c r="F322" s="11" t="s">
        <v>456</v>
      </c>
      <c r="G322" s="11" t="s">
        <v>39</v>
      </c>
      <c r="H322" s="11" t="s">
        <v>457</v>
      </c>
      <c r="I322" s="25" t="s">
        <v>458</v>
      </c>
      <c r="J322" s="25" t="s">
        <v>508</v>
      </c>
      <c r="K322" s="25" t="s">
        <v>509</v>
      </c>
      <c r="L322" s="11" t="s">
        <v>193</v>
      </c>
      <c r="M322" s="11" t="s">
        <v>120</v>
      </c>
      <c r="N322" s="26">
        <v>1</v>
      </c>
      <c r="O322" s="11" t="s">
        <v>510</v>
      </c>
      <c r="P322" s="11" t="s">
        <v>46</v>
      </c>
      <c r="Q322" s="25" t="s">
        <v>122</v>
      </c>
      <c r="R322" s="25" t="s">
        <v>462</v>
      </c>
      <c r="S322" s="25" t="s">
        <v>126</v>
      </c>
      <c r="T322" s="25" t="s">
        <v>50</v>
      </c>
      <c r="U322" s="25" t="s">
        <v>107</v>
      </c>
      <c r="V322" s="25" t="s">
        <v>126</v>
      </c>
      <c r="W322" s="25" t="s">
        <v>263</v>
      </c>
      <c r="X322" s="25"/>
      <c r="Y322" s="25"/>
      <c r="Z322" s="26">
        <v>1</v>
      </c>
      <c r="AA322" s="26">
        <v>7.5</v>
      </c>
      <c r="AB322" s="26">
        <v>1000</v>
      </c>
      <c r="AC322" s="26" t="s">
        <v>108</v>
      </c>
      <c r="AD322" s="27">
        <v>0.3</v>
      </c>
      <c r="AE322" s="26">
        <f>ROUNDUP(IF(AA322*1000/AB322&lt;Z322,Z322,AA322*1000/AB322),0)</f>
        <v>8</v>
      </c>
      <c r="AF322" s="26"/>
      <c r="AG322" s="26"/>
    </row>
    <row r="323" spans="1:33" s="33" customFormat="1">
      <c r="A323" s="11" t="s">
        <v>454</v>
      </c>
      <c r="B323" s="25" t="s">
        <v>455</v>
      </c>
      <c r="C323" s="11" t="s">
        <v>111</v>
      </c>
      <c r="D323" s="11" t="s">
        <v>112</v>
      </c>
      <c r="E323" s="11" t="s">
        <v>113</v>
      </c>
      <c r="F323" s="11" t="s">
        <v>456</v>
      </c>
      <c r="G323" s="11" t="s">
        <v>39</v>
      </c>
      <c r="H323" s="11" t="s">
        <v>457</v>
      </c>
      <c r="I323" s="25" t="s">
        <v>458</v>
      </c>
      <c r="J323" s="25" t="s">
        <v>511</v>
      </c>
      <c r="K323" s="25" t="s">
        <v>512</v>
      </c>
      <c r="L323" s="11" t="s">
        <v>193</v>
      </c>
      <c r="M323" s="11" t="s">
        <v>120</v>
      </c>
      <c r="N323" s="26">
        <v>1</v>
      </c>
      <c r="O323" s="11" t="s">
        <v>513</v>
      </c>
      <c r="P323" s="11" t="s">
        <v>46</v>
      </c>
      <c r="Q323" s="25" t="s">
        <v>122</v>
      </c>
      <c r="R323" s="25" t="s">
        <v>462</v>
      </c>
      <c r="S323" s="25" t="s">
        <v>126</v>
      </c>
      <c r="T323" s="25" t="s">
        <v>50</v>
      </c>
      <c r="U323" s="25" t="s">
        <v>107</v>
      </c>
      <c r="V323" s="25" t="s">
        <v>126</v>
      </c>
      <c r="W323" s="25" t="s">
        <v>263</v>
      </c>
      <c r="X323" s="25"/>
      <c r="Y323" s="25"/>
      <c r="Z323" s="26">
        <v>1</v>
      </c>
      <c r="AA323" s="26">
        <v>7.5</v>
      </c>
      <c r="AB323" s="26">
        <v>10000</v>
      </c>
      <c r="AC323" s="26" t="s">
        <v>52</v>
      </c>
      <c r="AD323" s="27">
        <v>0.3</v>
      </c>
      <c r="AE323" s="26">
        <f t="shared" ref="AE323:AE347" si="15">ROUNDUP(N323*Z323*(1+AD323),0)</f>
        <v>2</v>
      </c>
      <c r="AF323" s="26"/>
      <c r="AG323" s="26"/>
    </row>
    <row r="324" spans="1:33">
      <c r="A324" s="1" t="s">
        <v>514</v>
      </c>
      <c r="B324" s="1" t="s">
        <v>515</v>
      </c>
      <c r="C324" s="1" t="s">
        <v>516</v>
      </c>
      <c r="D324" s="1" t="s">
        <v>112</v>
      </c>
      <c r="E324" s="1" t="s">
        <v>517</v>
      </c>
      <c r="F324" s="1" t="s">
        <v>518</v>
      </c>
      <c r="G324" s="1" t="s">
        <v>39</v>
      </c>
      <c r="H324" s="1" t="s">
        <v>401</v>
      </c>
      <c r="I324" s="1" t="s">
        <v>116</v>
      </c>
      <c r="J324" s="1" t="s">
        <v>526</v>
      </c>
      <c r="K324" s="1" t="s">
        <v>527</v>
      </c>
      <c r="L324" s="1" t="s">
        <v>193</v>
      </c>
      <c r="M324" s="1" t="s">
        <v>120</v>
      </c>
      <c r="N324" s="8">
        <v>1</v>
      </c>
      <c r="O324" s="1" t="s">
        <v>528</v>
      </c>
      <c r="P324" s="1" t="s">
        <v>46</v>
      </c>
      <c r="Q324" s="1" t="s">
        <v>122</v>
      </c>
      <c r="R324" s="1" t="s">
        <v>521</v>
      </c>
      <c r="S324" s="11" t="s">
        <v>205</v>
      </c>
      <c r="T324" s="11" t="s">
        <v>50</v>
      </c>
      <c r="U324" s="11" t="s">
        <v>107</v>
      </c>
      <c r="V324" s="3" t="s">
        <v>205</v>
      </c>
      <c r="W324" s="3" t="s">
        <v>127</v>
      </c>
      <c r="X324" s="9"/>
      <c r="Y324" s="9"/>
      <c r="Z324" s="8" t="s">
        <v>522</v>
      </c>
      <c r="AA324" s="8">
        <v>69.7</v>
      </c>
      <c r="AB324" s="8">
        <v>0</v>
      </c>
      <c r="AC324" s="8" t="s">
        <v>52</v>
      </c>
      <c r="AD324" s="10">
        <v>0.3</v>
      </c>
      <c r="AE324" s="8">
        <f t="shared" si="15"/>
        <v>156</v>
      </c>
      <c r="AF324" s="8"/>
      <c r="AG324" s="8"/>
    </row>
    <row r="325" spans="1:33">
      <c r="A325" s="34" t="s">
        <v>514</v>
      </c>
      <c r="B325" s="34" t="s">
        <v>515</v>
      </c>
      <c r="C325" s="35" t="s">
        <v>516</v>
      </c>
      <c r="D325" s="35" t="s">
        <v>112</v>
      </c>
      <c r="E325" s="35" t="s">
        <v>517</v>
      </c>
      <c r="F325" s="35" t="s">
        <v>518</v>
      </c>
      <c r="G325" s="35" t="s">
        <v>39</v>
      </c>
      <c r="H325" s="35" t="s">
        <v>401</v>
      </c>
      <c r="I325" s="35" t="s">
        <v>116</v>
      </c>
      <c r="J325" s="34" t="s">
        <v>526</v>
      </c>
      <c r="K325" s="34" t="s">
        <v>527</v>
      </c>
      <c r="L325" s="34" t="s">
        <v>193</v>
      </c>
      <c r="M325" s="34" t="s">
        <v>120</v>
      </c>
      <c r="N325" s="36">
        <v>1</v>
      </c>
      <c r="O325" s="34" t="s">
        <v>531</v>
      </c>
      <c r="P325" s="34" t="s">
        <v>46</v>
      </c>
      <c r="Q325" s="34" t="s">
        <v>122</v>
      </c>
      <c r="R325" s="34" t="s">
        <v>521</v>
      </c>
      <c r="S325" s="36"/>
      <c r="T325" s="35" t="s">
        <v>50</v>
      </c>
      <c r="U325" s="35" t="s">
        <v>107</v>
      </c>
      <c r="V325" s="3" t="s">
        <v>205</v>
      </c>
      <c r="W325" s="3" t="s">
        <v>127</v>
      </c>
      <c r="X325" s="9"/>
      <c r="Y325" s="9"/>
      <c r="Z325" s="37" t="s">
        <v>522</v>
      </c>
      <c r="AA325" s="38">
        <v>69.7</v>
      </c>
      <c r="AB325" s="36">
        <v>0</v>
      </c>
      <c r="AC325" s="36" t="s">
        <v>52</v>
      </c>
      <c r="AD325" s="10">
        <v>0.3</v>
      </c>
      <c r="AE325" s="8">
        <f t="shared" si="15"/>
        <v>156</v>
      </c>
      <c r="AF325" s="36"/>
      <c r="AG325" s="37"/>
    </row>
    <row r="326" spans="1:33">
      <c r="A326" s="11" t="s">
        <v>195</v>
      </c>
      <c r="B326" s="11" t="s">
        <v>196</v>
      </c>
      <c r="C326" s="11" t="s">
        <v>197</v>
      </c>
      <c r="D326" s="11" t="s">
        <v>36</v>
      </c>
      <c r="E326" s="11" t="s">
        <v>198</v>
      </c>
      <c r="F326" s="11" t="s">
        <v>199</v>
      </c>
      <c r="G326" s="11" t="s">
        <v>39</v>
      </c>
      <c r="H326" s="11" t="s">
        <v>200</v>
      </c>
      <c r="I326" s="11" t="s">
        <v>116</v>
      </c>
      <c r="J326" s="11" t="s">
        <v>250</v>
      </c>
      <c r="K326" s="11" t="s">
        <v>251</v>
      </c>
      <c r="L326" s="11" t="s">
        <v>193</v>
      </c>
      <c r="M326" s="11" t="s">
        <v>120</v>
      </c>
      <c r="N326" s="12">
        <v>1</v>
      </c>
      <c r="O326" s="11" t="s">
        <v>203</v>
      </c>
      <c r="P326" s="11" t="s">
        <v>46</v>
      </c>
      <c r="Q326" s="11" t="s">
        <v>122</v>
      </c>
      <c r="R326" s="11" t="s">
        <v>204</v>
      </c>
      <c r="S326" s="11" t="s">
        <v>205</v>
      </c>
      <c r="T326" s="11" t="s">
        <v>50</v>
      </c>
      <c r="U326" s="11" t="s">
        <v>107</v>
      </c>
      <c r="V326" s="1" t="s">
        <v>205</v>
      </c>
      <c r="W326" s="1" t="s">
        <v>127</v>
      </c>
      <c r="X326" s="9"/>
      <c r="Y326" s="9"/>
      <c r="Z326" s="8">
        <v>120</v>
      </c>
      <c r="AA326" s="8">
        <v>36.5</v>
      </c>
      <c r="AB326" s="8">
        <v>10000</v>
      </c>
      <c r="AC326" s="8" t="s">
        <v>52</v>
      </c>
      <c r="AD326" s="10">
        <v>0.3</v>
      </c>
      <c r="AE326" s="8">
        <f t="shared" si="15"/>
        <v>156</v>
      </c>
      <c r="AF326" s="8"/>
      <c r="AG326" s="8"/>
    </row>
    <row r="327" spans="1:33">
      <c r="A327" s="11" t="s">
        <v>252</v>
      </c>
      <c r="B327" s="11" t="s">
        <v>253</v>
      </c>
      <c r="C327" s="11" t="s">
        <v>254</v>
      </c>
      <c r="D327" s="11" t="s">
        <v>36</v>
      </c>
      <c r="E327" s="11" t="s">
        <v>255</v>
      </c>
      <c r="F327" s="11" t="s">
        <v>256</v>
      </c>
      <c r="G327" s="11" t="s">
        <v>39</v>
      </c>
      <c r="H327" s="11" t="s">
        <v>257</v>
      </c>
      <c r="I327" s="11" t="s">
        <v>258</v>
      </c>
      <c r="J327" s="11" t="s">
        <v>250</v>
      </c>
      <c r="K327" s="11" t="s">
        <v>251</v>
      </c>
      <c r="L327" s="11" t="s">
        <v>193</v>
      </c>
      <c r="M327" s="11" t="s">
        <v>120</v>
      </c>
      <c r="N327" s="12">
        <v>1</v>
      </c>
      <c r="O327" s="11" t="s">
        <v>203</v>
      </c>
      <c r="P327" s="11" t="s">
        <v>46</v>
      </c>
      <c r="Q327" s="11" t="s">
        <v>122</v>
      </c>
      <c r="R327" s="11" t="s">
        <v>204</v>
      </c>
      <c r="S327" s="11" t="s">
        <v>205</v>
      </c>
      <c r="T327" s="11" t="s">
        <v>50</v>
      </c>
      <c r="U327" s="11" t="s">
        <v>107</v>
      </c>
      <c r="V327" s="9" t="s">
        <v>205</v>
      </c>
      <c r="W327" s="9" t="s">
        <v>263</v>
      </c>
      <c r="X327" s="9"/>
      <c r="Y327" s="9"/>
      <c r="Z327" s="8">
        <v>90</v>
      </c>
      <c r="AA327" s="8">
        <v>36.5</v>
      </c>
      <c r="AB327" s="8">
        <v>10000</v>
      </c>
      <c r="AC327" s="8" t="s">
        <v>52</v>
      </c>
      <c r="AD327" s="10">
        <v>0.3</v>
      </c>
      <c r="AE327" s="8">
        <f t="shared" si="15"/>
        <v>117</v>
      </c>
      <c r="AF327" s="8"/>
      <c r="AG327" s="8"/>
    </row>
    <row r="328" spans="1:33">
      <c r="A328" s="11" t="s">
        <v>398</v>
      </c>
      <c r="B328" s="11" t="s">
        <v>399</v>
      </c>
      <c r="C328" s="11" t="s">
        <v>254</v>
      </c>
      <c r="D328" s="11" t="s">
        <v>36</v>
      </c>
      <c r="E328" s="11" t="s">
        <v>255</v>
      </c>
      <c r="F328" s="11" t="s">
        <v>400</v>
      </c>
      <c r="G328" s="11" t="s">
        <v>39</v>
      </c>
      <c r="H328" s="11" t="s">
        <v>401</v>
      </c>
      <c r="I328" s="11" t="s">
        <v>258</v>
      </c>
      <c r="J328" s="11" t="s">
        <v>250</v>
      </c>
      <c r="K328" s="11" t="s">
        <v>251</v>
      </c>
      <c r="L328" s="11" t="s">
        <v>193</v>
      </c>
      <c r="M328" s="11" t="s">
        <v>120</v>
      </c>
      <c r="N328" s="12">
        <v>1</v>
      </c>
      <c r="O328" s="11" t="s">
        <v>203</v>
      </c>
      <c r="P328" s="11" t="s">
        <v>46</v>
      </c>
      <c r="Q328" s="11" t="s">
        <v>122</v>
      </c>
      <c r="R328" s="11" t="s">
        <v>204</v>
      </c>
      <c r="S328" s="11" t="s">
        <v>402</v>
      </c>
      <c r="T328" s="11" t="s">
        <v>50</v>
      </c>
      <c r="U328" s="11" t="s">
        <v>107</v>
      </c>
      <c r="V328" s="9" t="s">
        <v>403</v>
      </c>
      <c r="W328" s="9" t="s">
        <v>263</v>
      </c>
      <c r="X328" s="9"/>
      <c r="Y328" s="9"/>
      <c r="Z328" s="8">
        <v>10</v>
      </c>
      <c r="AA328" s="8">
        <v>36.5</v>
      </c>
      <c r="AB328" s="8">
        <v>10000</v>
      </c>
      <c r="AC328" s="8" t="s">
        <v>52</v>
      </c>
      <c r="AD328" s="10">
        <v>0.3</v>
      </c>
      <c r="AE328" s="8">
        <f t="shared" si="15"/>
        <v>13</v>
      </c>
      <c r="AF328" s="8"/>
      <c r="AG328" s="8"/>
    </row>
    <row r="329" spans="1:33">
      <c r="A329" s="11" t="s">
        <v>415</v>
      </c>
      <c r="B329" s="11" t="s">
        <v>416</v>
      </c>
      <c r="C329" s="11" t="s">
        <v>254</v>
      </c>
      <c r="D329" s="11" t="s">
        <v>36</v>
      </c>
      <c r="E329" s="11" t="s">
        <v>255</v>
      </c>
      <c r="F329" s="11" t="s">
        <v>417</v>
      </c>
      <c r="G329" s="11" t="s">
        <v>39</v>
      </c>
      <c r="H329" s="11" t="s">
        <v>418</v>
      </c>
      <c r="I329" s="11" t="s">
        <v>258</v>
      </c>
      <c r="J329" s="11" t="s">
        <v>250</v>
      </c>
      <c r="K329" s="11" t="s">
        <v>251</v>
      </c>
      <c r="L329" s="11" t="s">
        <v>193</v>
      </c>
      <c r="M329" s="11" t="s">
        <v>120</v>
      </c>
      <c r="N329" s="12">
        <v>1</v>
      </c>
      <c r="O329" s="11" t="s">
        <v>203</v>
      </c>
      <c r="P329" s="11" t="s">
        <v>46</v>
      </c>
      <c r="Q329" s="11" t="s">
        <v>122</v>
      </c>
      <c r="R329" s="11" t="s">
        <v>204</v>
      </c>
      <c r="S329" s="11" t="s">
        <v>402</v>
      </c>
      <c r="T329" s="11" t="s">
        <v>50</v>
      </c>
      <c r="U329" s="11" t="s">
        <v>107</v>
      </c>
      <c r="V329" s="13" t="s">
        <v>402</v>
      </c>
      <c r="W329" s="13" t="s">
        <v>263</v>
      </c>
      <c r="X329" s="9"/>
      <c r="Y329" s="9"/>
      <c r="Z329" s="8">
        <v>9</v>
      </c>
      <c r="AA329" s="8">
        <v>36.5</v>
      </c>
      <c r="AB329" s="8">
        <v>10000</v>
      </c>
      <c r="AC329" s="8" t="s">
        <v>52</v>
      </c>
      <c r="AD329" s="10">
        <v>0.3</v>
      </c>
      <c r="AE329" s="8">
        <f t="shared" si="15"/>
        <v>12</v>
      </c>
      <c r="AF329" s="8"/>
      <c r="AG329" s="8"/>
    </row>
    <row r="330" spans="1:33">
      <c r="A330" s="11" t="s">
        <v>454</v>
      </c>
      <c r="B330" s="25" t="s">
        <v>455</v>
      </c>
      <c r="C330" s="11" t="s">
        <v>111</v>
      </c>
      <c r="D330" s="11" t="s">
        <v>112</v>
      </c>
      <c r="E330" s="11" t="s">
        <v>113</v>
      </c>
      <c r="F330" s="11" t="s">
        <v>456</v>
      </c>
      <c r="G330" s="11" t="s">
        <v>39</v>
      </c>
      <c r="H330" s="11" t="s">
        <v>457</v>
      </c>
      <c r="I330" s="25" t="s">
        <v>458</v>
      </c>
      <c r="J330" s="25" t="s">
        <v>250</v>
      </c>
      <c r="K330" s="25" t="s">
        <v>251</v>
      </c>
      <c r="L330" s="11" t="s">
        <v>193</v>
      </c>
      <c r="M330" s="11" t="s">
        <v>120</v>
      </c>
      <c r="N330" s="26">
        <v>1</v>
      </c>
      <c r="O330" s="11" t="s">
        <v>203</v>
      </c>
      <c r="P330" s="11" t="s">
        <v>46</v>
      </c>
      <c r="Q330" s="25" t="s">
        <v>122</v>
      </c>
      <c r="R330" s="25" t="s">
        <v>204</v>
      </c>
      <c r="S330" s="25" t="s">
        <v>126</v>
      </c>
      <c r="T330" s="25" t="s">
        <v>50</v>
      </c>
      <c r="U330" s="25" t="s">
        <v>107</v>
      </c>
      <c r="V330" s="25" t="s">
        <v>126</v>
      </c>
      <c r="W330" s="25" t="s">
        <v>263</v>
      </c>
      <c r="X330" s="25"/>
      <c r="Y330" s="25"/>
      <c r="Z330" s="26">
        <v>1</v>
      </c>
      <c r="AA330" s="26">
        <v>36.5</v>
      </c>
      <c r="AB330" s="26">
        <v>10000</v>
      </c>
      <c r="AC330" s="26" t="s">
        <v>52</v>
      </c>
      <c r="AD330" s="27">
        <v>0.3</v>
      </c>
      <c r="AE330" s="26">
        <f t="shared" si="15"/>
        <v>2</v>
      </c>
      <c r="AF330" s="26"/>
      <c r="AG330" s="26"/>
    </row>
    <row r="331" spans="1:33">
      <c r="A331" s="1" t="s">
        <v>514</v>
      </c>
      <c r="B331" s="1" t="s">
        <v>515</v>
      </c>
      <c r="C331" s="1" t="s">
        <v>516</v>
      </c>
      <c r="D331" s="1" t="s">
        <v>112</v>
      </c>
      <c r="E331" s="1" t="s">
        <v>517</v>
      </c>
      <c r="F331" s="1" t="s">
        <v>518</v>
      </c>
      <c r="G331" s="1" t="s">
        <v>39</v>
      </c>
      <c r="H331" s="1" t="s">
        <v>401</v>
      </c>
      <c r="I331" s="1" t="s">
        <v>116</v>
      </c>
      <c r="J331" s="1" t="s">
        <v>250</v>
      </c>
      <c r="K331" s="1" t="s">
        <v>251</v>
      </c>
      <c r="L331" s="1" t="s">
        <v>193</v>
      </c>
      <c r="M331" s="1" t="s">
        <v>120</v>
      </c>
      <c r="N331" s="8">
        <v>1</v>
      </c>
      <c r="O331" s="1" t="s">
        <v>203</v>
      </c>
      <c r="P331" s="1" t="s">
        <v>46</v>
      </c>
      <c r="Q331" s="1" t="s">
        <v>122</v>
      </c>
      <c r="R331" s="1" t="s">
        <v>204</v>
      </c>
      <c r="S331" s="11" t="s">
        <v>205</v>
      </c>
      <c r="T331" s="11" t="s">
        <v>50</v>
      </c>
      <c r="U331" s="11" t="s">
        <v>107</v>
      </c>
      <c r="V331" s="3" t="s">
        <v>205</v>
      </c>
      <c r="W331" s="3" t="s">
        <v>127</v>
      </c>
      <c r="X331" s="9"/>
      <c r="Y331" s="9"/>
      <c r="Z331" s="8" t="s">
        <v>522</v>
      </c>
      <c r="AA331" s="8">
        <v>36.5</v>
      </c>
      <c r="AB331" s="8">
        <v>10000</v>
      </c>
      <c r="AC331" s="8" t="s">
        <v>52</v>
      </c>
      <c r="AD331" s="10">
        <v>0.3</v>
      </c>
      <c r="AE331" s="8">
        <f t="shared" si="15"/>
        <v>156</v>
      </c>
      <c r="AF331" s="8"/>
      <c r="AG331" s="8"/>
    </row>
    <row r="332" spans="1:33">
      <c r="A332" s="11"/>
      <c r="B332" s="11"/>
      <c r="C332" s="11"/>
      <c r="D332" s="11"/>
      <c r="E332" s="11"/>
      <c r="F332" s="11"/>
      <c r="G332" s="11"/>
      <c r="H332" s="11" t="s">
        <v>184</v>
      </c>
      <c r="I332" s="11"/>
      <c r="J332" s="16" t="s">
        <v>187</v>
      </c>
      <c r="K332" s="17" t="s">
        <v>188</v>
      </c>
      <c r="L332" s="11"/>
      <c r="M332" s="11"/>
      <c r="N332" s="12">
        <v>1</v>
      </c>
      <c r="O332" s="11"/>
      <c r="P332" s="11"/>
      <c r="Q332" s="11"/>
      <c r="R332" s="11" t="s">
        <v>48</v>
      </c>
      <c r="S332" s="11" t="s">
        <v>115</v>
      </c>
      <c r="T332" s="11" t="s">
        <v>50</v>
      </c>
      <c r="U332" s="11" t="s">
        <v>107</v>
      </c>
      <c r="V332" s="11"/>
      <c r="W332" s="11"/>
      <c r="X332" s="9"/>
      <c r="Y332" s="9"/>
      <c r="Z332" s="8">
        <v>1</v>
      </c>
      <c r="AA332" s="8">
        <v>69.7</v>
      </c>
      <c r="AB332" s="8">
        <v>0</v>
      </c>
      <c r="AC332" s="8" t="s">
        <v>52</v>
      </c>
      <c r="AD332" s="10">
        <v>0.3</v>
      </c>
      <c r="AE332" s="8">
        <f t="shared" si="15"/>
        <v>2</v>
      </c>
      <c r="AF332" s="8"/>
      <c r="AG332" s="8"/>
    </row>
    <row r="333" spans="1:33">
      <c r="A333" s="11" t="s">
        <v>109</v>
      </c>
      <c r="B333" s="11" t="s">
        <v>110</v>
      </c>
      <c r="C333" s="11" t="s">
        <v>111</v>
      </c>
      <c r="D333" s="11" t="s">
        <v>112</v>
      </c>
      <c r="E333" s="11" t="s">
        <v>113</v>
      </c>
      <c r="F333" s="11" t="s">
        <v>114</v>
      </c>
      <c r="G333" s="11" t="s">
        <v>39</v>
      </c>
      <c r="H333" s="11" t="s">
        <v>115</v>
      </c>
      <c r="I333" s="11" t="s">
        <v>116</v>
      </c>
      <c r="J333" s="11" t="s">
        <v>191</v>
      </c>
      <c r="K333" s="11" t="s">
        <v>192</v>
      </c>
      <c r="L333" s="11" t="s">
        <v>193</v>
      </c>
      <c r="M333" s="11" t="s">
        <v>120</v>
      </c>
      <c r="N333" s="12">
        <v>1</v>
      </c>
      <c r="O333" s="11" t="s">
        <v>194</v>
      </c>
      <c r="P333" s="11" t="s">
        <v>46</v>
      </c>
      <c r="Q333" s="11" t="s">
        <v>122</v>
      </c>
      <c r="R333" s="11" t="s">
        <v>123</v>
      </c>
      <c r="S333" s="11" t="s">
        <v>115</v>
      </c>
      <c r="T333" s="11" t="s">
        <v>50</v>
      </c>
      <c r="U333" s="11" t="s">
        <v>107</v>
      </c>
      <c r="V333" s="1" t="s">
        <v>126</v>
      </c>
      <c r="W333" s="1" t="s">
        <v>127</v>
      </c>
      <c r="X333" s="9"/>
      <c r="Y333" s="9"/>
      <c r="Z333" s="8">
        <v>1</v>
      </c>
      <c r="AA333" s="8">
        <v>69.7</v>
      </c>
      <c r="AB333" s="8">
        <v>10000</v>
      </c>
      <c r="AC333" s="8" t="s">
        <v>52</v>
      </c>
      <c r="AD333" s="10">
        <v>0.3</v>
      </c>
      <c r="AE333" s="8">
        <f t="shared" si="15"/>
        <v>2</v>
      </c>
      <c r="AF333" s="8"/>
      <c r="AG333" s="8"/>
    </row>
    <row r="334" spans="1:33">
      <c r="A334" s="11" t="s">
        <v>195</v>
      </c>
      <c r="B334" s="11" t="s">
        <v>196</v>
      </c>
      <c r="C334" s="11" t="s">
        <v>197</v>
      </c>
      <c r="D334" s="11" t="s">
        <v>36</v>
      </c>
      <c r="E334" s="11" t="s">
        <v>198</v>
      </c>
      <c r="F334" s="11" t="s">
        <v>199</v>
      </c>
      <c r="G334" s="11" t="s">
        <v>39</v>
      </c>
      <c r="H334" s="11" t="s">
        <v>200</v>
      </c>
      <c r="I334" s="11" t="s">
        <v>116</v>
      </c>
      <c r="J334" s="11" t="s">
        <v>191</v>
      </c>
      <c r="K334" s="11" t="s">
        <v>192</v>
      </c>
      <c r="L334" s="11" t="s">
        <v>193</v>
      </c>
      <c r="M334" s="11" t="s">
        <v>120</v>
      </c>
      <c r="N334" s="12">
        <v>1</v>
      </c>
      <c r="O334" s="11" t="s">
        <v>194</v>
      </c>
      <c r="P334" s="11" t="s">
        <v>46</v>
      </c>
      <c r="Q334" s="11" t="s">
        <v>122</v>
      </c>
      <c r="R334" s="11" t="s">
        <v>209</v>
      </c>
      <c r="S334" s="11" t="s">
        <v>205</v>
      </c>
      <c r="T334" s="11" t="s">
        <v>50</v>
      </c>
      <c r="U334" s="11" t="s">
        <v>107</v>
      </c>
      <c r="V334" s="1" t="s">
        <v>205</v>
      </c>
      <c r="W334" s="1" t="s">
        <v>127</v>
      </c>
      <c r="X334" s="9"/>
      <c r="Y334" s="9"/>
      <c r="Z334" s="8">
        <v>120</v>
      </c>
      <c r="AA334" s="8">
        <v>69.7</v>
      </c>
      <c r="AB334" s="8">
        <v>10000</v>
      </c>
      <c r="AC334" s="8" t="s">
        <v>52</v>
      </c>
      <c r="AD334" s="10">
        <v>0.3</v>
      </c>
      <c r="AE334" s="8">
        <f t="shared" si="15"/>
        <v>156</v>
      </c>
      <c r="AF334" s="8"/>
      <c r="AG334" s="8"/>
    </row>
    <row r="335" spans="1:33">
      <c r="A335" s="11" t="s">
        <v>445</v>
      </c>
      <c r="B335" s="11" t="s">
        <v>446</v>
      </c>
      <c r="C335" s="11" t="s">
        <v>447</v>
      </c>
      <c r="D335" s="11" t="s">
        <v>112</v>
      </c>
      <c r="E335" s="11" t="s">
        <v>448</v>
      </c>
      <c r="F335" s="11" t="s">
        <v>449</v>
      </c>
      <c r="G335" s="11" t="s">
        <v>39</v>
      </c>
      <c r="H335" s="11" t="s">
        <v>450</v>
      </c>
      <c r="I335" s="11" t="s">
        <v>116</v>
      </c>
      <c r="J335" s="11" t="s">
        <v>191</v>
      </c>
      <c r="K335" s="11" t="s">
        <v>192</v>
      </c>
      <c r="L335" s="11" t="s">
        <v>193</v>
      </c>
      <c r="M335" s="11" t="s">
        <v>120</v>
      </c>
      <c r="N335" s="12">
        <v>1</v>
      </c>
      <c r="O335" s="11" t="s">
        <v>194</v>
      </c>
      <c r="P335" s="11" t="s">
        <v>46</v>
      </c>
      <c r="Q335" s="11" t="s">
        <v>122</v>
      </c>
      <c r="R335" s="11" t="s">
        <v>123</v>
      </c>
      <c r="S335" s="11" t="s">
        <v>402</v>
      </c>
      <c r="T335" s="11" t="s">
        <v>50</v>
      </c>
      <c r="U335" s="11" t="s">
        <v>107</v>
      </c>
      <c r="V335" s="1" t="s">
        <v>402</v>
      </c>
      <c r="W335" s="1" t="s">
        <v>127</v>
      </c>
      <c r="X335" s="9"/>
      <c r="Y335" s="9"/>
      <c r="Z335" s="8">
        <v>8</v>
      </c>
      <c r="AA335" s="8">
        <v>69.7</v>
      </c>
      <c r="AB335" s="8">
        <v>10000</v>
      </c>
      <c r="AC335" s="8" t="s">
        <v>52</v>
      </c>
      <c r="AD335" s="10">
        <v>0.3</v>
      </c>
      <c r="AE335" s="8">
        <f t="shared" si="15"/>
        <v>11</v>
      </c>
      <c r="AF335" s="8"/>
      <c r="AG335" s="8"/>
    </row>
    <row r="336" spans="1:33">
      <c r="A336" s="11" t="s">
        <v>109</v>
      </c>
      <c r="B336" s="11" t="s">
        <v>110</v>
      </c>
      <c r="C336" s="11" t="s">
        <v>111</v>
      </c>
      <c r="D336" s="11" t="s">
        <v>112</v>
      </c>
      <c r="E336" s="11" t="s">
        <v>113</v>
      </c>
      <c r="F336" s="11" t="s">
        <v>114</v>
      </c>
      <c r="G336" s="11" t="s">
        <v>39</v>
      </c>
      <c r="H336" s="11" t="s">
        <v>452</v>
      </c>
      <c r="I336" s="11" t="s">
        <v>116</v>
      </c>
      <c r="J336" s="11" t="s">
        <v>191</v>
      </c>
      <c r="K336" s="11" t="s">
        <v>192</v>
      </c>
      <c r="L336" s="11" t="s">
        <v>193</v>
      </c>
      <c r="M336" s="11" t="s">
        <v>120</v>
      </c>
      <c r="N336" s="12">
        <v>1</v>
      </c>
      <c r="O336" s="11" t="s">
        <v>194</v>
      </c>
      <c r="P336" s="11" t="s">
        <v>46</v>
      </c>
      <c r="Q336" s="11" t="s">
        <v>122</v>
      </c>
      <c r="R336" s="11" t="s">
        <v>123</v>
      </c>
      <c r="S336" s="11" t="s">
        <v>126</v>
      </c>
      <c r="T336" s="11" t="s">
        <v>50</v>
      </c>
      <c r="U336" s="11" t="s">
        <v>107</v>
      </c>
      <c r="V336" s="1" t="s">
        <v>126</v>
      </c>
      <c r="W336" s="1" t="s">
        <v>127</v>
      </c>
      <c r="X336" s="9"/>
      <c r="Y336" s="9"/>
      <c r="Z336" s="8">
        <v>1</v>
      </c>
      <c r="AA336" s="8">
        <v>69.7</v>
      </c>
      <c r="AB336" s="8">
        <v>10000</v>
      </c>
      <c r="AC336" s="8" t="s">
        <v>52</v>
      </c>
      <c r="AD336" s="10">
        <v>0.3</v>
      </c>
      <c r="AE336" s="8">
        <f t="shared" si="15"/>
        <v>2</v>
      </c>
      <c r="AF336" s="8"/>
      <c r="AG336" s="8"/>
    </row>
    <row r="337" spans="1:33">
      <c r="A337" s="1" t="s">
        <v>514</v>
      </c>
      <c r="B337" s="1" t="s">
        <v>515</v>
      </c>
      <c r="C337" s="1" t="s">
        <v>516</v>
      </c>
      <c r="D337" s="1" t="s">
        <v>112</v>
      </c>
      <c r="E337" s="1" t="s">
        <v>517</v>
      </c>
      <c r="F337" s="1" t="s">
        <v>518</v>
      </c>
      <c r="G337" s="1" t="s">
        <v>39</v>
      </c>
      <c r="H337" s="1" t="s">
        <v>401</v>
      </c>
      <c r="I337" s="1" t="s">
        <v>116</v>
      </c>
      <c r="J337" s="1" t="s">
        <v>529</v>
      </c>
      <c r="K337" s="1" t="s">
        <v>530</v>
      </c>
      <c r="L337" s="1" t="s">
        <v>193</v>
      </c>
      <c r="M337" s="1" t="s">
        <v>120</v>
      </c>
      <c r="N337" s="8">
        <v>1</v>
      </c>
      <c r="O337" s="1" t="s">
        <v>531</v>
      </c>
      <c r="P337" s="1" t="s">
        <v>46</v>
      </c>
      <c r="Q337" s="1" t="s">
        <v>122</v>
      </c>
      <c r="R337" s="1" t="s">
        <v>521</v>
      </c>
      <c r="S337" s="11" t="s">
        <v>205</v>
      </c>
      <c r="T337" s="11" t="s">
        <v>50</v>
      </c>
      <c r="U337" s="11" t="s">
        <v>107</v>
      </c>
      <c r="V337" s="3" t="s">
        <v>205</v>
      </c>
      <c r="W337" s="3" t="s">
        <v>127</v>
      </c>
      <c r="X337" s="9"/>
      <c r="Y337" s="9"/>
      <c r="Z337" s="8" t="s">
        <v>522</v>
      </c>
      <c r="AA337" s="8">
        <v>69.7</v>
      </c>
      <c r="AB337" s="8">
        <v>0</v>
      </c>
      <c r="AC337" s="8" t="s">
        <v>52</v>
      </c>
      <c r="AD337" s="10">
        <v>0.3</v>
      </c>
      <c r="AE337" s="8">
        <f t="shared" si="15"/>
        <v>156</v>
      </c>
      <c r="AF337" s="8"/>
      <c r="AG337" s="8"/>
    </row>
    <row r="338" spans="1:33">
      <c r="A338" s="34" t="s">
        <v>514</v>
      </c>
      <c r="B338" s="34" t="s">
        <v>515</v>
      </c>
      <c r="C338" s="35" t="s">
        <v>516</v>
      </c>
      <c r="D338" s="35" t="s">
        <v>112</v>
      </c>
      <c r="E338" s="35" t="s">
        <v>517</v>
      </c>
      <c r="F338" s="35" t="s">
        <v>518</v>
      </c>
      <c r="G338" s="35" t="s">
        <v>39</v>
      </c>
      <c r="H338" s="35" t="s">
        <v>401</v>
      </c>
      <c r="I338" s="35" t="s">
        <v>116</v>
      </c>
      <c r="J338" s="34" t="s">
        <v>529</v>
      </c>
      <c r="K338" s="34" t="s">
        <v>530</v>
      </c>
      <c r="L338" s="34" t="s">
        <v>193</v>
      </c>
      <c r="M338" s="34" t="s">
        <v>120</v>
      </c>
      <c r="N338" s="36">
        <v>1</v>
      </c>
      <c r="O338" s="34" t="s">
        <v>534</v>
      </c>
      <c r="P338" s="34" t="s">
        <v>46</v>
      </c>
      <c r="Q338" s="34" t="s">
        <v>122</v>
      </c>
      <c r="R338" s="34" t="s">
        <v>521</v>
      </c>
      <c r="S338" s="36"/>
      <c r="T338" s="35" t="s">
        <v>50</v>
      </c>
      <c r="U338" s="35" t="s">
        <v>51</v>
      </c>
      <c r="V338" s="3" t="s">
        <v>205</v>
      </c>
      <c r="W338" s="3" t="s">
        <v>127</v>
      </c>
      <c r="X338" s="9"/>
      <c r="Y338" s="9"/>
      <c r="Z338" s="37" t="s">
        <v>522</v>
      </c>
      <c r="AA338" s="38">
        <v>69.7</v>
      </c>
      <c r="AB338" s="36">
        <v>0</v>
      </c>
      <c r="AC338" s="36" t="s">
        <v>52</v>
      </c>
      <c r="AD338" s="10">
        <v>0.3</v>
      </c>
      <c r="AE338" s="8">
        <f t="shared" si="15"/>
        <v>156</v>
      </c>
      <c r="AF338" s="36"/>
      <c r="AG338" s="37"/>
    </row>
    <row r="339" spans="1:33">
      <c r="A339" s="11" t="s">
        <v>415</v>
      </c>
      <c r="B339" s="11" t="s">
        <v>416</v>
      </c>
      <c r="C339" s="11" t="s">
        <v>254</v>
      </c>
      <c r="D339" s="11" t="s">
        <v>36</v>
      </c>
      <c r="E339" s="11" t="s">
        <v>255</v>
      </c>
      <c r="F339" s="11" t="s">
        <v>417</v>
      </c>
      <c r="G339" s="11" t="s">
        <v>39</v>
      </c>
      <c r="H339" s="11" t="s">
        <v>418</v>
      </c>
      <c r="I339" s="11" t="s">
        <v>258</v>
      </c>
      <c r="J339" s="11" t="s">
        <v>439</v>
      </c>
      <c r="K339" s="11" t="s">
        <v>440</v>
      </c>
      <c r="L339" s="11" t="s">
        <v>193</v>
      </c>
      <c r="M339" s="11" t="s">
        <v>120</v>
      </c>
      <c r="N339" s="12">
        <v>1</v>
      </c>
      <c r="O339" s="11" t="s">
        <v>441</v>
      </c>
      <c r="P339" s="11" t="s">
        <v>46</v>
      </c>
      <c r="Q339" s="11" t="s">
        <v>122</v>
      </c>
      <c r="R339" s="11" t="s">
        <v>422</v>
      </c>
      <c r="S339" s="11" t="s">
        <v>402</v>
      </c>
      <c r="T339" s="11" t="s">
        <v>50</v>
      </c>
      <c r="U339" s="11" t="s">
        <v>107</v>
      </c>
      <c r="V339" s="13" t="s">
        <v>402</v>
      </c>
      <c r="W339" s="13" t="s">
        <v>263</v>
      </c>
      <c r="X339" s="9"/>
      <c r="Y339" s="9"/>
      <c r="Z339" s="8">
        <v>9</v>
      </c>
      <c r="AA339" s="8">
        <v>36.5</v>
      </c>
      <c r="AB339" s="8">
        <v>10000</v>
      </c>
      <c r="AC339" s="8" t="s">
        <v>52</v>
      </c>
      <c r="AD339" s="10">
        <v>0.3</v>
      </c>
      <c r="AE339" s="8">
        <f t="shared" si="15"/>
        <v>12</v>
      </c>
      <c r="AF339" s="8"/>
      <c r="AG339" s="8"/>
    </row>
    <row r="340" spans="1:33">
      <c r="A340" s="11" t="s">
        <v>252</v>
      </c>
      <c r="B340" s="11" t="s">
        <v>253</v>
      </c>
      <c r="C340" s="11" t="s">
        <v>254</v>
      </c>
      <c r="D340" s="11" t="s">
        <v>36</v>
      </c>
      <c r="E340" s="11" t="s">
        <v>255</v>
      </c>
      <c r="F340" s="11" t="s">
        <v>256</v>
      </c>
      <c r="G340" s="11" t="s">
        <v>39</v>
      </c>
      <c r="H340" s="11" t="s">
        <v>257</v>
      </c>
      <c r="I340" s="11" t="s">
        <v>258</v>
      </c>
      <c r="J340" s="11" t="s">
        <v>382</v>
      </c>
      <c r="K340" s="11" t="s">
        <v>383</v>
      </c>
      <c r="L340" s="11" t="s">
        <v>193</v>
      </c>
      <c r="M340" s="11" t="s">
        <v>120</v>
      </c>
      <c r="N340" s="12">
        <v>2</v>
      </c>
      <c r="O340" s="11" t="s">
        <v>384</v>
      </c>
      <c r="P340" s="11" t="s">
        <v>46</v>
      </c>
      <c r="Q340" s="11" t="s">
        <v>122</v>
      </c>
      <c r="R340" s="11" t="s">
        <v>267</v>
      </c>
      <c r="S340" s="11" t="s">
        <v>205</v>
      </c>
      <c r="T340" s="11" t="s">
        <v>50</v>
      </c>
      <c r="U340" s="11" t="s">
        <v>107</v>
      </c>
      <c r="V340" s="9" t="s">
        <v>205</v>
      </c>
      <c r="W340" s="9" t="s">
        <v>263</v>
      </c>
      <c r="X340" s="9"/>
      <c r="Y340" s="9"/>
      <c r="Z340" s="8">
        <v>90</v>
      </c>
      <c r="AA340" s="8">
        <v>36.5</v>
      </c>
      <c r="AB340" s="8">
        <v>10000</v>
      </c>
      <c r="AC340" s="8" t="s">
        <v>52</v>
      </c>
      <c r="AD340" s="10">
        <v>0.3</v>
      </c>
      <c r="AE340" s="8">
        <f t="shared" si="15"/>
        <v>234</v>
      </c>
      <c r="AF340" s="8"/>
      <c r="AG340" s="8"/>
    </row>
    <row r="341" spans="1:33">
      <c r="A341" s="11" t="s">
        <v>398</v>
      </c>
      <c r="B341" s="11" t="s">
        <v>399</v>
      </c>
      <c r="C341" s="11" t="s">
        <v>254</v>
      </c>
      <c r="D341" s="11" t="s">
        <v>36</v>
      </c>
      <c r="E341" s="11" t="s">
        <v>255</v>
      </c>
      <c r="F341" s="11" t="s">
        <v>400</v>
      </c>
      <c r="G341" s="11" t="s">
        <v>39</v>
      </c>
      <c r="H341" s="11" t="s">
        <v>401</v>
      </c>
      <c r="I341" s="11" t="s">
        <v>258</v>
      </c>
      <c r="J341" s="11" t="s">
        <v>382</v>
      </c>
      <c r="K341" s="11" t="s">
        <v>383</v>
      </c>
      <c r="L341" s="11" t="s">
        <v>193</v>
      </c>
      <c r="M341" s="11" t="s">
        <v>120</v>
      </c>
      <c r="N341" s="12">
        <v>2</v>
      </c>
      <c r="O341" s="11" t="s">
        <v>384</v>
      </c>
      <c r="P341" s="11" t="s">
        <v>46</v>
      </c>
      <c r="Q341" s="11" t="s">
        <v>122</v>
      </c>
      <c r="R341" s="11" t="s">
        <v>407</v>
      </c>
      <c r="S341" s="11" t="s">
        <v>402</v>
      </c>
      <c r="T341" s="11" t="s">
        <v>50</v>
      </c>
      <c r="U341" s="11" t="s">
        <v>107</v>
      </c>
      <c r="V341" s="9" t="s">
        <v>403</v>
      </c>
      <c r="W341" s="9" t="s">
        <v>263</v>
      </c>
      <c r="X341" s="9"/>
      <c r="Y341" s="9"/>
      <c r="Z341" s="8">
        <v>10</v>
      </c>
      <c r="AA341" s="8">
        <v>36.5</v>
      </c>
      <c r="AB341" s="8">
        <v>10000</v>
      </c>
      <c r="AC341" s="8" t="s">
        <v>52</v>
      </c>
      <c r="AD341" s="10">
        <v>0.3</v>
      </c>
      <c r="AE341" s="8">
        <f t="shared" si="15"/>
        <v>26</v>
      </c>
      <c r="AF341" s="8"/>
      <c r="AG341" s="8"/>
    </row>
    <row r="342" spans="1:33">
      <c r="A342" s="11" t="s">
        <v>415</v>
      </c>
      <c r="B342" s="11" t="s">
        <v>416</v>
      </c>
      <c r="C342" s="11" t="s">
        <v>254</v>
      </c>
      <c r="D342" s="11" t="s">
        <v>36</v>
      </c>
      <c r="E342" s="11" t="s">
        <v>255</v>
      </c>
      <c r="F342" s="11" t="s">
        <v>417</v>
      </c>
      <c r="G342" s="11" t="s">
        <v>39</v>
      </c>
      <c r="H342" s="11" t="s">
        <v>418</v>
      </c>
      <c r="I342" s="11" t="s">
        <v>258</v>
      </c>
      <c r="J342" s="11" t="s">
        <v>382</v>
      </c>
      <c r="K342" s="11" t="s">
        <v>383</v>
      </c>
      <c r="L342" s="11" t="s">
        <v>193</v>
      </c>
      <c r="M342" s="11" t="s">
        <v>120</v>
      </c>
      <c r="N342" s="12">
        <v>2</v>
      </c>
      <c r="O342" s="11" t="s">
        <v>384</v>
      </c>
      <c r="P342" s="11" t="s">
        <v>46</v>
      </c>
      <c r="Q342" s="11" t="s">
        <v>122</v>
      </c>
      <c r="R342" s="11" t="s">
        <v>422</v>
      </c>
      <c r="S342" s="11" t="s">
        <v>402</v>
      </c>
      <c r="T342" s="11" t="s">
        <v>50</v>
      </c>
      <c r="U342" s="11" t="s">
        <v>107</v>
      </c>
      <c r="V342" s="13" t="s">
        <v>402</v>
      </c>
      <c r="W342" s="13" t="s">
        <v>263</v>
      </c>
      <c r="X342" s="9"/>
      <c r="Y342" s="9"/>
      <c r="Z342" s="8">
        <v>9</v>
      </c>
      <c r="AA342" s="8">
        <v>36.5</v>
      </c>
      <c r="AB342" s="8">
        <v>10000</v>
      </c>
      <c r="AC342" s="8" t="s">
        <v>52</v>
      </c>
      <c r="AD342" s="10">
        <v>0.3</v>
      </c>
      <c r="AE342" s="8">
        <f t="shared" si="15"/>
        <v>24</v>
      </c>
      <c r="AF342" s="8"/>
      <c r="AG342" s="8"/>
    </row>
    <row r="343" spans="1:33">
      <c r="A343" s="11" t="s">
        <v>252</v>
      </c>
      <c r="B343" s="11" t="s">
        <v>253</v>
      </c>
      <c r="C343" s="11" t="s">
        <v>254</v>
      </c>
      <c r="D343" s="11" t="s">
        <v>36</v>
      </c>
      <c r="E343" s="11" t="s">
        <v>255</v>
      </c>
      <c r="F343" s="11" t="s">
        <v>256</v>
      </c>
      <c r="G343" s="11" t="s">
        <v>39</v>
      </c>
      <c r="H343" s="11" t="s">
        <v>257</v>
      </c>
      <c r="I343" s="11" t="s">
        <v>258</v>
      </c>
      <c r="J343" s="11" t="s">
        <v>385</v>
      </c>
      <c r="K343" s="11" t="s">
        <v>386</v>
      </c>
      <c r="L343" s="11" t="s">
        <v>193</v>
      </c>
      <c r="M343" s="11" t="s">
        <v>120</v>
      </c>
      <c r="N343" s="12">
        <v>1</v>
      </c>
      <c r="O343" s="11" t="s">
        <v>387</v>
      </c>
      <c r="P343" s="11" t="s">
        <v>46</v>
      </c>
      <c r="Q343" s="11" t="s">
        <v>122</v>
      </c>
      <c r="R343" s="11" t="s">
        <v>267</v>
      </c>
      <c r="S343" s="11" t="s">
        <v>205</v>
      </c>
      <c r="T343" s="11" t="s">
        <v>50</v>
      </c>
      <c r="U343" s="11" t="s">
        <v>107</v>
      </c>
      <c r="V343" s="9" t="s">
        <v>205</v>
      </c>
      <c r="W343" s="9" t="s">
        <v>263</v>
      </c>
      <c r="X343" s="9"/>
      <c r="Y343" s="9"/>
      <c r="Z343" s="8">
        <v>90</v>
      </c>
      <c r="AA343" s="8">
        <v>36.5</v>
      </c>
      <c r="AB343" s="8">
        <v>10000</v>
      </c>
      <c r="AC343" s="8" t="s">
        <v>52</v>
      </c>
      <c r="AD343" s="10">
        <v>0.3</v>
      </c>
      <c r="AE343" s="8">
        <f t="shared" si="15"/>
        <v>117</v>
      </c>
      <c r="AF343" s="8"/>
      <c r="AG343" s="8"/>
    </row>
    <row r="344" spans="1:33" s="39" customFormat="1">
      <c r="A344" s="11" t="s">
        <v>398</v>
      </c>
      <c r="B344" s="11" t="s">
        <v>399</v>
      </c>
      <c r="C344" s="11" t="s">
        <v>254</v>
      </c>
      <c r="D344" s="11" t="s">
        <v>36</v>
      </c>
      <c r="E344" s="11" t="s">
        <v>255</v>
      </c>
      <c r="F344" s="11" t="s">
        <v>400</v>
      </c>
      <c r="G344" s="11" t="s">
        <v>39</v>
      </c>
      <c r="H344" s="11" t="s">
        <v>401</v>
      </c>
      <c r="I344" s="11" t="s">
        <v>258</v>
      </c>
      <c r="J344" s="11" t="s">
        <v>385</v>
      </c>
      <c r="K344" s="11" t="s">
        <v>386</v>
      </c>
      <c r="L344" s="11" t="s">
        <v>193</v>
      </c>
      <c r="M344" s="11" t="s">
        <v>120</v>
      </c>
      <c r="N344" s="12">
        <v>1</v>
      </c>
      <c r="O344" s="11" t="s">
        <v>387</v>
      </c>
      <c r="P344" s="11" t="s">
        <v>46</v>
      </c>
      <c r="Q344" s="11" t="s">
        <v>122</v>
      </c>
      <c r="R344" s="11" t="s">
        <v>407</v>
      </c>
      <c r="S344" s="11" t="s">
        <v>402</v>
      </c>
      <c r="T344" s="11" t="s">
        <v>50</v>
      </c>
      <c r="U344" s="11" t="s">
        <v>107</v>
      </c>
      <c r="V344" s="9" t="s">
        <v>403</v>
      </c>
      <c r="W344" s="9" t="s">
        <v>263</v>
      </c>
      <c r="X344" s="9"/>
      <c r="Y344" s="9"/>
      <c r="Z344" s="8">
        <v>10</v>
      </c>
      <c r="AA344" s="8">
        <v>36.5</v>
      </c>
      <c r="AB344" s="8">
        <v>10000</v>
      </c>
      <c r="AC344" s="8" t="s">
        <v>52</v>
      </c>
      <c r="AD344" s="10">
        <v>0.3</v>
      </c>
      <c r="AE344" s="8">
        <f t="shared" si="15"/>
        <v>13</v>
      </c>
      <c r="AF344" s="8"/>
      <c r="AG344" s="8"/>
    </row>
    <row r="345" spans="1:33" s="39" customFormat="1">
      <c r="A345" s="11" t="s">
        <v>415</v>
      </c>
      <c r="B345" s="11" t="s">
        <v>416</v>
      </c>
      <c r="C345" s="11" t="s">
        <v>254</v>
      </c>
      <c r="D345" s="11" t="s">
        <v>36</v>
      </c>
      <c r="E345" s="11" t="s">
        <v>255</v>
      </c>
      <c r="F345" s="11" t="s">
        <v>417</v>
      </c>
      <c r="G345" s="11" t="s">
        <v>39</v>
      </c>
      <c r="H345" s="11" t="s">
        <v>418</v>
      </c>
      <c r="I345" s="11" t="s">
        <v>258</v>
      </c>
      <c r="J345" s="11" t="s">
        <v>385</v>
      </c>
      <c r="K345" s="11" t="s">
        <v>386</v>
      </c>
      <c r="L345" s="11" t="s">
        <v>193</v>
      </c>
      <c r="M345" s="11" t="s">
        <v>120</v>
      </c>
      <c r="N345" s="12">
        <v>1</v>
      </c>
      <c r="O345" s="11" t="s">
        <v>387</v>
      </c>
      <c r="P345" s="11" t="s">
        <v>46</v>
      </c>
      <c r="Q345" s="11" t="s">
        <v>122</v>
      </c>
      <c r="R345" s="11" t="s">
        <v>422</v>
      </c>
      <c r="S345" s="11" t="s">
        <v>402</v>
      </c>
      <c r="T345" s="11" t="s">
        <v>50</v>
      </c>
      <c r="U345" s="11" t="s">
        <v>107</v>
      </c>
      <c r="V345" s="13" t="s">
        <v>402</v>
      </c>
      <c r="W345" s="13" t="s">
        <v>263</v>
      </c>
      <c r="X345" s="9"/>
      <c r="Y345" s="9"/>
      <c r="Z345" s="8">
        <v>9</v>
      </c>
      <c r="AA345" s="8">
        <v>36.5</v>
      </c>
      <c r="AB345" s="8">
        <v>10000</v>
      </c>
      <c r="AC345" s="8" t="s">
        <v>52</v>
      </c>
      <c r="AD345" s="10">
        <v>0.3</v>
      </c>
      <c r="AE345" s="8">
        <f t="shared" si="15"/>
        <v>12</v>
      </c>
      <c r="AF345" s="8"/>
      <c r="AG345" s="8"/>
    </row>
    <row r="346" spans="1:33" s="39" customFormat="1">
      <c r="A346" s="1" t="s">
        <v>514</v>
      </c>
      <c r="B346" s="1" t="s">
        <v>515</v>
      </c>
      <c r="C346" s="1" t="s">
        <v>516</v>
      </c>
      <c r="D346" s="1" t="s">
        <v>112</v>
      </c>
      <c r="E346" s="1" t="s">
        <v>517</v>
      </c>
      <c r="F346" s="1" t="s">
        <v>518</v>
      </c>
      <c r="G346" s="1" t="s">
        <v>39</v>
      </c>
      <c r="H346" s="1" t="s">
        <v>401</v>
      </c>
      <c r="I346" s="1" t="s">
        <v>116</v>
      </c>
      <c r="J346" s="1" t="s">
        <v>532</v>
      </c>
      <c r="K346" s="1" t="s">
        <v>533</v>
      </c>
      <c r="L346" s="1" t="s">
        <v>193</v>
      </c>
      <c r="M346" s="1" t="s">
        <v>120</v>
      </c>
      <c r="N346" s="8">
        <v>1</v>
      </c>
      <c r="O346" s="1" t="s">
        <v>534</v>
      </c>
      <c r="P346" s="1" t="s">
        <v>46</v>
      </c>
      <c r="Q346" s="1" t="s">
        <v>122</v>
      </c>
      <c r="R346" s="1" t="s">
        <v>521</v>
      </c>
      <c r="S346" s="11" t="s">
        <v>205</v>
      </c>
      <c r="T346" s="11" t="s">
        <v>50</v>
      </c>
      <c r="U346" s="11" t="s">
        <v>107</v>
      </c>
      <c r="V346" s="3" t="s">
        <v>205</v>
      </c>
      <c r="W346" s="3" t="s">
        <v>127</v>
      </c>
      <c r="X346" s="9"/>
      <c r="Y346" s="9"/>
      <c r="Z346" s="8" t="s">
        <v>522</v>
      </c>
      <c r="AA346" s="8">
        <v>69.7</v>
      </c>
      <c r="AB346" s="8">
        <v>0</v>
      </c>
      <c r="AC346" s="8" t="s">
        <v>52</v>
      </c>
      <c r="AD346" s="10">
        <v>0.3</v>
      </c>
      <c r="AE346" s="8">
        <f t="shared" si="15"/>
        <v>156</v>
      </c>
      <c r="AF346" s="8"/>
      <c r="AG346" s="8"/>
    </row>
    <row r="347" spans="1:33" s="39" customFormat="1">
      <c r="A347" s="34" t="s">
        <v>514</v>
      </c>
      <c r="B347" s="34" t="s">
        <v>515</v>
      </c>
      <c r="C347" s="35" t="s">
        <v>516</v>
      </c>
      <c r="D347" s="35" t="s">
        <v>112</v>
      </c>
      <c r="E347" s="35" t="s">
        <v>517</v>
      </c>
      <c r="F347" s="35" t="s">
        <v>518</v>
      </c>
      <c r="G347" s="35" t="s">
        <v>39</v>
      </c>
      <c r="H347" s="35" t="s">
        <v>401</v>
      </c>
      <c r="I347" s="35" t="s">
        <v>116</v>
      </c>
      <c r="J347" s="34" t="s">
        <v>532</v>
      </c>
      <c r="K347" s="34" t="s">
        <v>533</v>
      </c>
      <c r="L347" s="34" t="s">
        <v>193</v>
      </c>
      <c r="M347" s="34" t="s">
        <v>120</v>
      </c>
      <c r="N347" s="36">
        <v>1</v>
      </c>
      <c r="O347" s="36"/>
      <c r="P347" s="34" t="s">
        <v>46</v>
      </c>
      <c r="Q347" s="34" t="s">
        <v>122</v>
      </c>
      <c r="R347" s="34" t="s">
        <v>521</v>
      </c>
      <c r="S347" s="36"/>
      <c r="T347" s="35" t="s">
        <v>50</v>
      </c>
      <c r="U347" s="35" t="s">
        <v>51</v>
      </c>
      <c r="V347" s="3" t="s">
        <v>205</v>
      </c>
      <c r="W347" s="3" t="s">
        <v>127</v>
      </c>
      <c r="X347" s="9"/>
      <c r="Y347" s="9"/>
      <c r="Z347" s="37" t="s">
        <v>522</v>
      </c>
      <c r="AA347" s="38">
        <v>69.7</v>
      </c>
      <c r="AB347" s="36">
        <v>0</v>
      </c>
      <c r="AC347" s="36" t="s">
        <v>52</v>
      </c>
      <c r="AD347" s="10">
        <v>0.3</v>
      </c>
      <c r="AE347" s="8">
        <f t="shared" si="15"/>
        <v>156</v>
      </c>
      <c r="AF347" s="36"/>
      <c r="AG347" s="37"/>
    </row>
    <row r="348" spans="1:33" s="39" customFormat="1">
      <c r="A348" s="11" t="s">
        <v>252</v>
      </c>
      <c r="B348" s="11" t="s">
        <v>253</v>
      </c>
      <c r="C348" s="11" t="s">
        <v>254</v>
      </c>
      <c r="D348" s="11" t="s">
        <v>36</v>
      </c>
      <c r="E348" s="11" t="s">
        <v>255</v>
      </c>
      <c r="F348" s="11" t="s">
        <v>256</v>
      </c>
      <c r="G348" s="11" t="s">
        <v>39</v>
      </c>
      <c r="H348" s="11" t="s">
        <v>257</v>
      </c>
      <c r="I348" s="11" t="s">
        <v>258</v>
      </c>
      <c r="J348" s="11" t="s">
        <v>388</v>
      </c>
      <c r="K348" s="11" t="s">
        <v>389</v>
      </c>
      <c r="L348" s="11" t="s">
        <v>193</v>
      </c>
      <c r="M348" s="11" t="s">
        <v>120</v>
      </c>
      <c r="N348" s="12">
        <v>1</v>
      </c>
      <c r="O348" s="11" t="s">
        <v>390</v>
      </c>
      <c r="P348" s="11" t="s">
        <v>46</v>
      </c>
      <c r="Q348" s="11" t="s">
        <v>122</v>
      </c>
      <c r="R348" s="11" t="s">
        <v>267</v>
      </c>
      <c r="S348" s="11" t="s">
        <v>205</v>
      </c>
      <c r="T348" s="11" t="s">
        <v>50</v>
      </c>
      <c r="U348" s="11" t="s">
        <v>107</v>
      </c>
      <c r="V348" s="9" t="s">
        <v>205</v>
      </c>
      <c r="W348" s="9" t="s">
        <v>263</v>
      </c>
      <c r="X348" s="9"/>
      <c r="Y348" s="9"/>
      <c r="Z348" s="8">
        <v>90</v>
      </c>
      <c r="AA348" s="8">
        <v>36.5</v>
      </c>
      <c r="AB348" s="8">
        <v>500</v>
      </c>
      <c r="AC348" s="8" t="s">
        <v>108</v>
      </c>
      <c r="AD348" s="10">
        <v>0.3</v>
      </c>
      <c r="AE348" s="8">
        <f>ROUNDUP(IF(AA348*1000/AB348&lt;Z348,Z348,AA348*1000/AB348),0)</f>
        <v>90</v>
      </c>
      <c r="AF348" s="8"/>
      <c r="AG348" s="8"/>
    </row>
    <row r="349" spans="1:33" s="39" customFormat="1">
      <c r="A349" s="11" t="s">
        <v>398</v>
      </c>
      <c r="B349" s="11" t="s">
        <v>399</v>
      </c>
      <c r="C349" s="11" t="s">
        <v>254</v>
      </c>
      <c r="D349" s="11" t="s">
        <v>36</v>
      </c>
      <c r="E349" s="11" t="s">
        <v>255</v>
      </c>
      <c r="F349" s="11" t="s">
        <v>400</v>
      </c>
      <c r="G349" s="11" t="s">
        <v>39</v>
      </c>
      <c r="H349" s="11" t="s">
        <v>401</v>
      </c>
      <c r="I349" s="11" t="s">
        <v>258</v>
      </c>
      <c r="J349" s="11" t="s">
        <v>388</v>
      </c>
      <c r="K349" s="11" t="s">
        <v>389</v>
      </c>
      <c r="L349" s="11" t="s">
        <v>193</v>
      </c>
      <c r="M349" s="11" t="s">
        <v>120</v>
      </c>
      <c r="N349" s="12">
        <v>1</v>
      </c>
      <c r="O349" s="11" t="s">
        <v>390</v>
      </c>
      <c r="P349" s="11" t="s">
        <v>46</v>
      </c>
      <c r="Q349" s="11" t="s">
        <v>122</v>
      </c>
      <c r="R349" s="11" t="s">
        <v>407</v>
      </c>
      <c r="S349" s="11" t="s">
        <v>402</v>
      </c>
      <c r="T349" s="11" t="s">
        <v>50</v>
      </c>
      <c r="U349" s="11" t="s">
        <v>107</v>
      </c>
      <c r="V349" s="9" t="s">
        <v>403</v>
      </c>
      <c r="W349" s="9" t="s">
        <v>263</v>
      </c>
      <c r="X349" s="9"/>
      <c r="Y349" s="9"/>
      <c r="Z349" s="8">
        <v>10</v>
      </c>
      <c r="AA349" s="8">
        <v>36.5</v>
      </c>
      <c r="AB349" s="8">
        <v>500</v>
      </c>
      <c r="AC349" s="8" t="s">
        <v>108</v>
      </c>
      <c r="AD349" s="10">
        <v>0.3</v>
      </c>
      <c r="AE349" s="8">
        <f>ROUNDUP(IF(AA349*1000/AB349&lt;Z349,Z349,AA349*1000/AB349),0)</f>
        <v>73</v>
      </c>
      <c r="AF349" s="8"/>
      <c r="AG349" s="8"/>
    </row>
    <row r="350" spans="1:33" s="39" customFormat="1">
      <c r="A350" s="11" t="s">
        <v>415</v>
      </c>
      <c r="B350" s="11" t="s">
        <v>416</v>
      </c>
      <c r="C350" s="11" t="s">
        <v>254</v>
      </c>
      <c r="D350" s="11" t="s">
        <v>36</v>
      </c>
      <c r="E350" s="11" t="s">
        <v>255</v>
      </c>
      <c r="F350" s="11" t="s">
        <v>417</v>
      </c>
      <c r="G350" s="11" t="s">
        <v>39</v>
      </c>
      <c r="H350" s="11" t="s">
        <v>418</v>
      </c>
      <c r="I350" s="11" t="s">
        <v>258</v>
      </c>
      <c r="J350" s="11" t="s">
        <v>442</v>
      </c>
      <c r="K350" s="11" t="s">
        <v>443</v>
      </c>
      <c r="L350" s="11" t="s">
        <v>193</v>
      </c>
      <c r="M350" s="11" t="s">
        <v>120</v>
      </c>
      <c r="N350" s="12">
        <v>1</v>
      </c>
      <c r="O350" s="11" t="s">
        <v>444</v>
      </c>
      <c r="P350" s="11" t="s">
        <v>46</v>
      </c>
      <c r="Q350" s="11" t="s">
        <v>122</v>
      </c>
      <c r="R350" s="11" t="s">
        <v>422</v>
      </c>
      <c r="S350" s="11" t="s">
        <v>402</v>
      </c>
      <c r="T350" s="11" t="s">
        <v>50</v>
      </c>
      <c r="U350" s="11" t="s">
        <v>107</v>
      </c>
      <c r="V350" s="13" t="s">
        <v>402</v>
      </c>
      <c r="W350" s="13" t="s">
        <v>263</v>
      </c>
      <c r="X350" s="9"/>
      <c r="Y350" s="9"/>
      <c r="Z350" s="8">
        <v>9</v>
      </c>
      <c r="AA350" s="8">
        <v>36.5</v>
      </c>
      <c r="AB350" s="8">
        <v>800</v>
      </c>
      <c r="AC350" s="8" t="s">
        <v>108</v>
      </c>
      <c r="AD350" s="10">
        <v>0.3</v>
      </c>
      <c r="AE350" s="8">
        <f>ROUNDUP(IF(AA350*1000/AB350&lt;Z350,Z350,AA350*1000/AB350),0)</f>
        <v>46</v>
      </c>
      <c r="AF350" s="8"/>
      <c r="AG350" s="8"/>
    </row>
    <row r="351" spans="1:33" s="39" customFormat="1">
      <c r="A351" s="11" t="s">
        <v>252</v>
      </c>
      <c r="B351" s="11" t="s">
        <v>253</v>
      </c>
      <c r="C351" s="11" t="s">
        <v>254</v>
      </c>
      <c r="D351" s="11" t="s">
        <v>36</v>
      </c>
      <c r="E351" s="11" t="s">
        <v>255</v>
      </c>
      <c r="F351" s="11" t="s">
        <v>256</v>
      </c>
      <c r="G351" s="11" t="s">
        <v>39</v>
      </c>
      <c r="H351" s="11" t="s">
        <v>257</v>
      </c>
      <c r="I351" s="11" t="s">
        <v>258</v>
      </c>
      <c r="J351" s="11" t="s">
        <v>391</v>
      </c>
      <c r="K351" s="11" t="s">
        <v>392</v>
      </c>
      <c r="L351" s="11" t="s">
        <v>193</v>
      </c>
      <c r="M351" s="11" t="s">
        <v>120</v>
      </c>
      <c r="N351" s="12">
        <v>1</v>
      </c>
      <c r="O351" s="11" t="s">
        <v>393</v>
      </c>
      <c r="P351" s="11" t="s">
        <v>46</v>
      </c>
      <c r="Q351" s="11" t="s">
        <v>122</v>
      </c>
      <c r="R351" s="11" t="s">
        <v>267</v>
      </c>
      <c r="S351" s="11" t="s">
        <v>205</v>
      </c>
      <c r="T351" s="11" t="s">
        <v>50</v>
      </c>
      <c r="U351" s="11" t="s">
        <v>107</v>
      </c>
      <c r="V351" s="9" t="s">
        <v>205</v>
      </c>
      <c r="W351" s="9" t="s">
        <v>263</v>
      </c>
      <c r="X351" s="9"/>
      <c r="Y351" s="9"/>
      <c r="Z351" s="8">
        <v>90</v>
      </c>
      <c r="AA351" s="8">
        <v>36.5</v>
      </c>
      <c r="AB351" s="8">
        <v>10000</v>
      </c>
      <c r="AC351" s="8" t="s">
        <v>52</v>
      </c>
      <c r="AD351" s="10">
        <v>0.3</v>
      </c>
      <c r="AE351" s="8">
        <f t="shared" ref="AE351:AE356" si="16">ROUNDUP(N351*Z351*(1+AD351),0)</f>
        <v>117</v>
      </c>
      <c r="AF351" s="8"/>
      <c r="AG351" s="8"/>
    </row>
    <row r="352" spans="1:33" s="39" customFormat="1">
      <c r="A352" s="11" t="s">
        <v>398</v>
      </c>
      <c r="B352" s="11" t="s">
        <v>399</v>
      </c>
      <c r="C352" s="11" t="s">
        <v>254</v>
      </c>
      <c r="D352" s="11" t="s">
        <v>36</v>
      </c>
      <c r="E352" s="11" t="s">
        <v>255</v>
      </c>
      <c r="F352" s="11" t="s">
        <v>400</v>
      </c>
      <c r="G352" s="11" t="s">
        <v>39</v>
      </c>
      <c r="H352" s="11" t="s">
        <v>401</v>
      </c>
      <c r="I352" s="11" t="s">
        <v>258</v>
      </c>
      <c r="J352" s="11" t="s">
        <v>391</v>
      </c>
      <c r="K352" s="11" t="s">
        <v>392</v>
      </c>
      <c r="L352" s="11" t="s">
        <v>193</v>
      </c>
      <c r="M352" s="11" t="s">
        <v>120</v>
      </c>
      <c r="N352" s="12">
        <v>1</v>
      </c>
      <c r="O352" s="11" t="s">
        <v>393</v>
      </c>
      <c r="P352" s="11" t="s">
        <v>46</v>
      </c>
      <c r="Q352" s="11" t="s">
        <v>122</v>
      </c>
      <c r="R352" s="11" t="s">
        <v>407</v>
      </c>
      <c r="S352" s="11" t="s">
        <v>402</v>
      </c>
      <c r="T352" s="11" t="s">
        <v>50</v>
      </c>
      <c r="U352" s="11" t="s">
        <v>107</v>
      </c>
      <c r="V352" s="9" t="s">
        <v>403</v>
      </c>
      <c r="W352" s="9" t="s">
        <v>263</v>
      </c>
      <c r="X352" s="9"/>
      <c r="Y352" s="9"/>
      <c r="Z352" s="8">
        <v>10</v>
      </c>
      <c r="AA352" s="8">
        <v>36.5</v>
      </c>
      <c r="AB352" s="8">
        <v>10000</v>
      </c>
      <c r="AC352" s="8" t="s">
        <v>52</v>
      </c>
      <c r="AD352" s="10">
        <v>0.3</v>
      </c>
      <c r="AE352" s="8">
        <f t="shared" si="16"/>
        <v>13</v>
      </c>
      <c r="AF352" s="8"/>
      <c r="AG352" s="8"/>
    </row>
    <row r="353" spans="1:33" s="39" customFormat="1">
      <c r="A353" s="11" t="s">
        <v>252</v>
      </c>
      <c r="B353" s="11" t="s">
        <v>253</v>
      </c>
      <c r="C353" s="11" t="s">
        <v>254</v>
      </c>
      <c r="D353" s="11" t="s">
        <v>36</v>
      </c>
      <c r="E353" s="11" t="s">
        <v>255</v>
      </c>
      <c r="F353" s="11" t="s">
        <v>256</v>
      </c>
      <c r="G353" s="11" t="s">
        <v>39</v>
      </c>
      <c r="H353" s="11" t="s">
        <v>257</v>
      </c>
      <c r="I353" s="11" t="s">
        <v>258</v>
      </c>
      <c r="J353" s="11" t="s">
        <v>394</v>
      </c>
      <c r="K353" s="11" t="s">
        <v>395</v>
      </c>
      <c r="L353" s="11" t="s">
        <v>193</v>
      </c>
      <c r="M353" s="11" t="s">
        <v>39</v>
      </c>
      <c r="N353" s="12">
        <v>1</v>
      </c>
      <c r="O353" s="11" t="s">
        <v>396</v>
      </c>
      <c r="P353" s="11" t="s">
        <v>46</v>
      </c>
      <c r="Q353" s="11" t="s">
        <v>47</v>
      </c>
      <c r="R353" s="11" t="s">
        <v>48</v>
      </c>
      <c r="S353" s="11" t="s">
        <v>205</v>
      </c>
      <c r="T353" s="11" t="s">
        <v>50</v>
      </c>
      <c r="U353" s="11" t="s">
        <v>107</v>
      </c>
      <c r="V353" s="9" t="s">
        <v>205</v>
      </c>
      <c r="W353" s="9" t="s">
        <v>263</v>
      </c>
      <c r="X353" s="9" t="s">
        <v>397</v>
      </c>
      <c r="Y353" s="9"/>
      <c r="Z353" s="8">
        <v>90</v>
      </c>
      <c r="AA353" s="8">
        <v>69.7</v>
      </c>
      <c r="AB353" s="8">
        <v>10000</v>
      </c>
      <c r="AC353" s="8" t="s">
        <v>52</v>
      </c>
      <c r="AD353" s="10">
        <v>0.3</v>
      </c>
      <c r="AE353" s="8">
        <f t="shared" si="16"/>
        <v>117</v>
      </c>
      <c r="AF353" s="8"/>
      <c r="AG353" s="8"/>
    </row>
    <row r="354" spans="1:33" s="39" customFormat="1">
      <c r="A354" s="11" t="s">
        <v>398</v>
      </c>
      <c r="B354" s="11" t="s">
        <v>399</v>
      </c>
      <c r="C354" s="11" t="s">
        <v>254</v>
      </c>
      <c r="D354" s="11" t="s">
        <v>36</v>
      </c>
      <c r="E354" s="11" t="s">
        <v>255</v>
      </c>
      <c r="F354" s="11" t="s">
        <v>400</v>
      </c>
      <c r="G354" s="11" t="s">
        <v>39</v>
      </c>
      <c r="H354" s="11" t="s">
        <v>401</v>
      </c>
      <c r="I354" s="11" t="s">
        <v>258</v>
      </c>
      <c r="J354" s="11" t="s">
        <v>412</v>
      </c>
      <c r="K354" s="11" t="s">
        <v>413</v>
      </c>
      <c r="L354" s="11" t="s">
        <v>39</v>
      </c>
      <c r="M354" s="11" t="s">
        <v>39</v>
      </c>
      <c r="N354" s="12">
        <v>1</v>
      </c>
      <c r="O354" s="11" t="s">
        <v>414</v>
      </c>
      <c r="P354" s="11" t="s">
        <v>46</v>
      </c>
      <c r="Q354" s="11" t="s">
        <v>47</v>
      </c>
      <c r="R354" s="11" t="s">
        <v>48</v>
      </c>
      <c r="S354" s="11" t="s">
        <v>402</v>
      </c>
      <c r="T354" s="11" t="s">
        <v>50</v>
      </c>
      <c r="U354" s="11" t="s">
        <v>107</v>
      </c>
      <c r="V354" s="9" t="s">
        <v>403</v>
      </c>
      <c r="W354" s="9" t="s">
        <v>263</v>
      </c>
      <c r="X354" s="9" t="s">
        <v>403</v>
      </c>
      <c r="Y354" s="9"/>
      <c r="Z354" s="8">
        <v>10</v>
      </c>
      <c r="AA354" s="8">
        <v>36.5</v>
      </c>
      <c r="AB354" s="8">
        <v>10000</v>
      </c>
      <c r="AC354" s="8" t="s">
        <v>52</v>
      </c>
      <c r="AD354" s="10">
        <v>0.3</v>
      </c>
      <c r="AE354" s="8">
        <f t="shared" si="16"/>
        <v>13</v>
      </c>
      <c r="AF354" s="8"/>
      <c r="AG354" s="8"/>
    </row>
    <row r="355" spans="1:33" s="39" customFormat="1">
      <c r="A355" s="11" t="s">
        <v>415</v>
      </c>
      <c r="B355" s="11" t="s">
        <v>416</v>
      </c>
      <c r="C355" s="11" t="s">
        <v>254</v>
      </c>
      <c r="D355" s="11" t="s">
        <v>36</v>
      </c>
      <c r="E355" s="11" t="s">
        <v>255</v>
      </c>
      <c r="F355" s="11" t="s">
        <v>417</v>
      </c>
      <c r="G355" s="11" t="s">
        <v>39</v>
      </c>
      <c r="H355" s="11" t="s">
        <v>418</v>
      </c>
      <c r="I355" s="11" t="s">
        <v>258</v>
      </c>
      <c r="J355" s="11" t="s">
        <v>433</v>
      </c>
      <c r="K355" s="11" t="s">
        <v>434</v>
      </c>
      <c r="L355" s="11" t="s">
        <v>193</v>
      </c>
      <c r="M355" s="11" t="s">
        <v>120</v>
      </c>
      <c r="N355" s="12">
        <v>1</v>
      </c>
      <c r="O355" s="11" t="s">
        <v>435</v>
      </c>
      <c r="P355" s="11" t="s">
        <v>46</v>
      </c>
      <c r="Q355" s="11" t="s">
        <v>47</v>
      </c>
      <c r="R355" s="11" t="s">
        <v>48</v>
      </c>
      <c r="S355" s="11" t="s">
        <v>402</v>
      </c>
      <c r="T355" s="11" t="s">
        <v>50</v>
      </c>
      <c r="U355" s="11" t="s">
        <v>107</v>
      </c>
      <c r="V355" s="13" t="s">
        <v>402</v>
      </c>
      <c r="W355" s="13" t="s">
        <v>263</v>
      </c>
      <c r="X355" s="9"/>
      <c r="Y355" s="9"/>
      <c r="Z355" s="8">
        <v>9</v>
      </c>
      <c r="AA355" s="8">
        <v>36.5</v>
      </c>
      <c r="AB355" s="8">
        <v>10000</v>
      </c>
      <c r="AC355" s="8" t="s">
        <v>52</v>
      </c>
      <c r="AD355" s="10">
        <v>0.3</v>
      </c>
      <c r="AE355" s="8">
        <f t="shared" si="16"/>
        <v>12</v>
      </c>
      <c r="AF355" s="8"/>
      <c r="AG355" s="8"/>
    </row>
    <row r="356" spans="1:33" s="39" customFormat="1">
      <c r="A356" s="11" t="s">
        <v>415</v>
      </c>
      <c r="B356" s="11" t="s">
        <v>416</v>
      </c>
      <c r="C356" s="11" t="s">
        <v>254</v>
      </c>
      <c r="D356" s="11" t="s">
        <v>36</v>
      </c>
      <c r="E356" s="11" t="s">
        <v>255</v>
      </c>
      <c r="F356" s="11" t="s">
        <v>417</v>
      </c>
      <c r="G356" s="11" t="s">
        <v>39</v>
      </c>
      <c r="H356" s="11" t="s">
        <v>418</v>
      </c>
      <c r="I356" s="11" t="s">
        <v>258</v>
      </c>
      <c r="J356" s="11" t="s">
        <v>436</v>
      </c>
      <c r="K356" s="11" t="s">
        <v>437</v>
      </c>
      <c r="L356" s="11" t="s">
        <v>193</v>
      </c>
      <c r="M356" s="11" t="s">
        <v>120</v>
      </c>
      <c r="N356" s="12">
        <v>1</v>
      </c>
      <c r="O356" s="11" t="s">
        <v>438</v>
      </c>
      <c r="P356" s="11" t="s">
        <v>46</v>
      </c>
      <c r="Q356" s="11" t="s">
        <v>47</v>
      </c>
      <c r="R356" s="11" t="s">
        <v>48</v>
      </c>
      <c r="S356" s="11" t="s">
        <v>402</v>
      </c>
      <c r="T356" s="11" t="s">
        <v>50</v>
      </c>
      <c r="U356" s="11" t="s">
        <v>107</v>
      </c>
      <c r="V356" s="13" t="s">
        <v>402</v>
      </c>
      <c r="W356" s="13" t="s">
        <v>263</v>
      </c>
      <c r="X356" s="9"/>
      <c r="Y356" s="9"/>
      <c r="Z356" s="8">
        <v>9</v>
      </c>
      <c r="AA356" s="8">
        <v>36.5</v>
      </c>
      <c r="AB356" s="8">
        <v>10000</v>
      </c>
      <c r="AC356" s="8" t="s">
        <v>52</v>
      </c>
      <c r="AD356" s="10">
        <v>0.3</v>
      </c>
      <c r="AE356" s="8">
        <f t="shared" si="16"/>
        <v>12</v>
      </c>
      <c r="AF356" s="8"/>
      <c r="AG356" s="8"/>
    </row>
    <row r="357" spans="1:33">
      <c r="A357" s="8"/>
      <c r="B357" s="8"/>
      <c r="C357" s="8"/>
      <c r="D357" s="8"/>
      <c r="E357" s="8"/>
      <c r="F357" s="8"/>
      <c r="G357" s="8"/>
      <c r="H357" s="8"/>
      <c r="I357" s="8"/>
      <c r="J357" s="8"/>
      <c r="K357" s="40"/>
      <c r="L357" s="8"/>
      <c r="M357" s="8"/>
      <c r="N357" s="8"/>
      <c r="O357" s="8"/>
      <c r="P357" s="8"/>
      <c r="Q357" s="8"/>
      <c r="R357" s="8"/>
      <c r="S357" s="8"/>
      <c r="T357" s="8"/>
      <c r="U357" s="29"/>
      <c r="V357" s="15"/>
      <c r="W357" s="15"/>
      <c r="X357" s="15"/>
      <c r="Y357" s="15"/>
      <c r="Z357" s="9"/>
      <c r="AA357" s="8"/>
      <c r="AB357" s="8"/>
      <c r="AC357" s="8"/>
      <c r="AD357" s="8"/>
      <c r="AE357" s="8"/>
      <c r="AF357" s="8"/>
      <c r="AG357" s="8"/>
    </row>
  </sheetData>
  <autoFilter ref="A1:AG356"/>
  <sortState ref="A2:AG357">
    <sortCondition ref="J2:J357"/>
  </sortState>
  <conditionalFormatting sqref="K39">
    <cfRule type="duplicateValues" dxfId="2"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2226"/>
  <sheetViews>
    <sheetView workbookViewId="0">
      <selection activeCell="J23" sqref="J23"/>
    </sheetView>
  </sheetViews>
  <sheetFormatPr defaultRowHeight="15"/>
  <cols>
    <col min="1" max="1" width="35" customWidth="1"/>
    <col min="2" max="2" width="12.7109375" style="44" customWidth="1"/>
    <col min="3" max="3" width="34.28515625" customWidth="1"/>
    <col min="6" max="6" width="17.7109375" customWidth="1"/>
  </cols>
  <sheetData>
    <row r="1" spans="1:3">
      <c r="A1" s="45" t="s">
        <v>536</v>
      </c>
      <c r="B1" s="46" t="s">
        <v>537</v>
      </c>
    </row>
    <row r="2" spans="1:3" ht="15" customHeight="1">
      <c r="A2" s="1" t="s">
        <v>0</v>
      </c>
      <c r="B2" s="43" t="s">
        <v>50</v>
      </c>
      <c r="C2" s="47"/>
    </row>
    <row r="3" spans="1:3" ht="15" customHeight="1">
      <c r="A3" s="1" t="s">
        <v>535</v>
      </c>
      <c r="B3" s="43" t="s">
        <v>50</v>
      </c>
      <c r="C3" s="47"/>
    </row>
    <row r="4" spans="1:3" ht="15" customHeight="1">
      <c r="A4" s="1" t="s">
        <v>2</v>
      </c>
      <c r="B4" s="43" t="s">
        <v>124</v>
      </c>
    </row>
    <row r="5" spans="1:3" ht="15" customHeight="1">
      <c r="A5" s="1" t="s">
        <v>3</v>
      </c>
      <c r="B5" s="43" t="s">
        <v>124</v>
      </c>
    </row>
    <row r="6" spans="1:3" ht="15" customHeight="1">
      <c r="A6" s="1" t="s">
        <v>4</v>
      </c>
      <c r="B6" s="43" t="s">
        <v>124</v>
      </c>
    </row>
    <row r="7" spans="1:3" ht="15" customHeight="1">
      <c r="A7" s="1" t="s">
        <v>5</v>
      </c>
      <c r="B7" s="43" t="s">
        <v>124</v>
      </c>
    </row>
    <row r="8" spans="1:3" ht="15" customHeight="1">
      <c r="A8" s="1" t="s">
        <v>6</v>
      </c>
      <c r="B8" s="43" t="s">
        <v>124</v>
      </c>
    </row>
    <row r="9" spans="1:3" ht="15" customHeight="1">
      <c r="A9" s="1" t="s">
        <v>7</v>
      </c>
      <c r="B9" s="43" t="s">
        <v>124</v>
      </c>
    </row>
    <row r="10" spans="1:3" ht="15" customHeight="1">
      <c r="A10" s="1" t="s">
        <v>8</v>
      </c>
      <c r="B10" s="43" t="s">
        <v>124</v>
      </c>
    </row>
    <row r="11" spans="1:3" ht="15" customHeight="1">
      <c r="A11" s="1" t="s">
        <v>9</v>
      </c>
      <c r="B11" s="43" t="s">
        <v>50</v>
      </c>
    </row>
    <row r="12" spans="1:3" ht="15" customHeight="1">
      <c r="A12" s="2" t="s">
        <v>10</v>
      </c>
      <c r="B12" s="43" t="s">
        <v>50</v>
      </c>
    </row>
    <row r="13" spans="1:3" ht="15" customHeight="1">
      <c r="A13" s="1" t="s">
        <v>11</v>
      </c>
      <c r="B13" s="43" t="s">
        <v>50</v>
      </c>
    </row>
    <row r="14" spans="1:3" ht="15" customHeight="1">
      <c r="A14" s="1" t="s">
        <v>12</v>
      </c>
      <c r="B14" s="43" t="s">
        <v>50</v>
      </c>
    </row>
    <row r="15" spans="1:3" ht="15" customHeight="1">
      <c r="A15" s="1" t="s">
        <v>13</v>
      </c>
      <c r="B15" s="43" t="s">
        <v>50</v>
      </c>
    </row>
    <row r="16" spans="1:3" ht="15" customHeight="1">
      <c r="A16" s="1" t="s">
        <v>14</v>
      </c>
      <c r="B16" s="43" t="s">
        <v>50</v>
      </c>
    </row>
    <row r="17" spans="1:3" ht="15" customHeight="1">
      <c r="A17" s="1" t="s">
        <v>15</v>
      </c>
      <c r="B17" s="43" t="s">
        <v>124</v>
      </c>
    </row>
    <row r="18" spans="1:3" ht="15" customHeight="1">
      <c r="A18" s="1" t="s">
        <v>16</v>
      </c>
      <c r="B18" s="43" t="s">
        <v>50</v>
      </c>
    </row>
    <row r="19" spans="1:3" ht="15" customHeight="1">
      <c r="A19" s="1" t="s">
        <v>17</v>
      </c>
      <c r="B19" s="43" t="s">
        <v>50</v>
      </c>
    </row>
    <row r="20" spans="1:3" ht="15" customHeight="1">
      <c r="A20" s="1" t="s">
        <v>18</v>
      </c>
      <c r="B20" s="43" t="s">
        <v>50</v>
      </c>
    </row>
    <row r="21" spans="1:3" ht="15" customHeight="1">
      <c r="A21" s="1" t="s">
        <v>19</v>
      </c>
      <c r="B21" s="43" t="s">
        <v>124</v>
      </c>
      <c r="C21" t="s">
        <v>543</v>
      </c>
    </row>
    <row r="22" spans="1:3" ht="15" customHeight="1">
      <c r="A22" s="3" t="s">
        <v>20</v>
      </c>
      <c r="B22" s="43" t="s">
        <v>124</v>
      </c>
    </row>
    <row r="23" spans="1:3" ht="15" customHeight="1">
      <c r="A23" s="4" t="s">
        <v>21</v>
      </c>
      <c r="B23" s="43" t="s">
        <v>50</v>
      </c>
    </row>
    <row r="24" spans="1:3" ht="15" customHeight="1">
      <c r="A24" s="5" t="s">
        <v>22</v>
      </c>
      <c r="B24" s="43" t="s">
        <v>50</v>
      </c>
    </row>
    <row r="25" spans="1:3" ht="15" customHeight="1">
      <c r="A25" s="6" t="s">
        <v>23</v>
      </c>
      <c r="B25" s="43" t="s">
        <v>124</v>
      </c>
    </row>
    <row r="26" spans="1:3" ht="15" customHeight="1">
      <c r="A26" s="6" t="s">
        <v>24</v>
      </c>
      <c r="B26" s="43" t="s">
        <v>124</v>
      </c>
    </row>
    <row r="27" spans="1:3" ht="15" customHeight="1">
      <c r="A27" s="6" t="s">
        <v>538</v>
      </c>
      <c r="B27" s="43" t="s">
        <v>50</v>
      </c>
    </row>
    <row r="28" spans="1:3" ht="15" customHeight="1">
      <c r="A28" s="6" t="s">
        <v>26</v>
      </c>
      <c r="B28" s="43" t="s">
        <v>50</v>
      </c>
    </row>
    <row r="29" spans="1:3" ht="15" customHeight="1">
      <c r="A29" s="6" t="s">
        <v>539</v>
      </c>
      <c r="B29" s="43" t="s">
        <v>50</v>
      </c>
    </row>
    <row r="30" spans="1:3" ht="15" customHeight="1">
      <c r="A30" s="6" t="s">
        <v>540</v>
      </c>
      <c r="B30" s="43" t="s">
        <v>50</v>
      </c>
    </row>
    <row r="31" spans="1:3" ht="15" customHeight="1">
      <c r="A31" s="6" t="s">
        <v>29</v>
      </c>
      <c r="B31" s="43" t="s">
        <v>50</v>
      </c>
    </row>
    <row r="32" spans="1:3" ht="15" customHeight="1">
      <c r="A32" s="7" t="s">
        <v>30</v>
      </c>
      <c r="B32" s="43" t="s">
        <v>50</v>
      </c>
      <c r="C32" t="s">
        <v>541</v>
      </c>
    </row>
    <row r="33" spans="1:2" ht="15" customHeight="1">
      <c r="A33" s="6" t="s">
        <v>31</v>
      </c>
      <c r="B33" s="43" t="s">
        <v>124</v>
      </c>
    </row>
    <row r="34" spans="1:2" ht="15" customHeight="1">
      <c r="A34" s="6" t="s">
        <v>32</v>
      </c>
      <c r="B34" s="43" t="s">
        <v>124</v>
      </c>
    </row>
    <row r="16386" spans="1:1">
      <c r="A16386" s="1" t="s">
        <v>0</v>
      </c>
    </row>
    <row r="16387" spans="1:1">
      <c r="A16387" s="1" t="s">
        <v>1</v>
      </c>
    </row>
    <row r="16388" spans="1:1">
      <c r="A16388" s="1" t="s">
        <v>2</v>
      </c>
    </row>
    <row r="16389" spans="1:1">
      <c r="A16389" s="1" t="s">
        <v>3</v>
      </c>
    </row>
    <row r="16390" spans="1:1">
      <c r="A16390" s="1" t="s">
        <v>4</v>
      </c>
    </row>
    <row r="16391" spans="1:1">
      <c r="A16391" s="1" t="s">
        <v>5</v>
      </c>
    </row>
    <row r="16392" spans="1:1">
      <c r="A16392" s="1" t="s">
        <v>6</v>
      </c>
    </row>
    <row r="16393" spans="1:1">
      <c r="A16393" s="1" t="s">
        <v>7</v>
      </c>
    </row>
    <row r="16394" spans="1:1">
      <c r="A16394" s="1" t="s">
        <v>8</v>
      </c>
    </row>
    <row r="16395" spans="1:1">
      <c r="A16395" s="1" t="s">
        <v>9</v>
      </c>
    </row>
    <row r="16396" spans="1:1">
      <c r="A16396" s="2" t="s">
        <v>10</v>
      </c>
    </row>
    <row r="16397" spans="1:1">
      <c r="A16397" s="1" t="s">
        <v>11</v>
      </c>
    </row>
    <row r="16398" spans="1:1">
      <c r="A16398" s="1" t="s">
        <v>12</v>
      </c>
    </row>
    <row r="16399" spans="1:1">
      <c r="A16399" s="1" t="s">
        <v>13</v>
      </c>
    </row>
    <row r="16400" spans="1:1">
      <c r="A16400" s="1" t="s">
        <v>14</v>
      </c>
    </row>
    <row r="16401" spans="1:1">
      <c r="A16401" s="1" t="s">
        <v>15</v>
      </c>
    </row>
    <row r="16402" spans="1:1">
      <c r="A16402" s="1" t="s">
        <v>16</v>
      </c>
    </row>
    <row r="16403" spans="1:1">
      <c r="A16403" s="1" t="s">
        <v>17</v>
      </c>
    </row>
    <row r="16404" spans="1:1">
      <c r="A16404" s="1" t="s">
        <v>18</v>
      </c>
    </row>
    <row r="16405" spans="1:1">
      <c r="A16405" s="1" t="s">
        <v>19</v>
      </c>
    </row>
    <row r="16406" spans="1:1">
      <c r="A16406" s="3" t="s">
        <v>20</v>
      </c>
    </row>
    <row r="16407" spans="1:1">
      <c r="A16407" s="4" t="s">
        <v>21</v>
      </c>
    </row>
    <row r="16408" spans="1:1" ht="30">
      <c r="A16408" s="5" t="s">
        <v>22</v>
      </c>
    </row>
    <row r="16409" spans="1:1" ht="30">
      <c r="A16409" s="6" t="s">
        <v>23</v>
      </c>
    </row>
    <row r="16410" spans="1:1" ht="30">
      <c r="A16410" s="6" t="s">
        <v>24</v>
      </c>
    </row>
    <row r="16411" spans="1:1" ht="30">
      <c r="A16411" s="6" t="s">
        <v>25</v>
      </c>
    </row>
    <row r="16412" spans="1:1" ht="30">
      <c r="A16412" s="6" t="s">
        <v>26</v>
      </c>
    </row>
    <row r="16413" spans="1:1" ht="30">
      <c r="A16413" s="6" t="s">
        <v>27</v>
      </c>
    </row>
    <row r="16414" spans="1:1" ht="30">
      <c r="A16414" s="6" t="s">
        <v>28</v>
      </c>
    </row>
    <row r="16415" spans="1:1">
      <c r="A16415" s="6" t="s">
        <v>29</v>
      </c>
    </row>
    <row r="16416" spans="1:1" ht="30">
      <c r="A16416" s="7" t="s">
        <v>30</v>
      </c>
    </row>
    <row r="16417" spans="1:1">
      <c r="A16417" s="6" t="s">
        <v>31</v>
      </c>
    </row>
    <row r="16418" spans="1:1" ht="30">
      <c r="A16418" s="6" t="s">
        <v>32</v>
      </c>
    </row>
    <row r="32770" spans="1:1">
      <c r="A32770" s="1" t="s">
        <v>0</v>
      </c>
    </row>
    <row r="32771" spans="1:1">
      <c r="A32771" s="1" t="s">
        <v>1</v>
      </c>
    </row>
    <row r="32772" spans="1:1">
      <c r="A32772" s="1" t="s">
        <v>2</v>
      </c>
    </row>
    <row r="32773" spans="1:1">
      <c r="A32773" s="1" t="s">
        <v>3</v>
      </c>
    </row>
    <row r="32774" spans="1:1">
      <c r="A32774" s="1" t="s">
        <v>4</v>
      </c>
    </row>
    <row r="32775" spans="1:1">
      <c r="A32775" s="1" t="s">
        <v>5</v>
      </c>
    </row>
    <row r="32776" spans="1:1">
      <c r="A32776" s="1" t="s">
        <v>6</v>
      </c>
    </row>
    <row r="32777" spans="1:1">
      <c r="A32777" s="1" t="s">
        <v>7</v>
      </c>
    </row>
    <row r="32778" spans="1:1">
      <c r="A32778" s="1" t="s">
        <v>8</v>
      </c>
    </row>
    <row r="32779" spans="1:1">
      <c r="A32779" s="1" t="s">
        <v>9</v>
      </c>
    </row>
    <row r="32780" spans="1:1">
      <c r="A32780" s="2" t="s">
        <v>10</v>
      </c>
    </row>
    <row r="32781" spans="1:1">
      <c r="A32781" s="1" t="s">
        <v>11</v>
      </c>
    </row>
    <row r="32782" spans="1:1">
      <c r="A32782" s="1" t="s">
        <v>12</v>
      </c>
    </row>
    <row r="32783" spans="1:1">
      <c r="A32783" s="1" t="s">
        <v>13</v>
      </c>
    </row>
    <row r="32784" spans="1:1">
      <c r="A32784" s="1" t="s">
        <v>14</v>
      </c>
    </row>
    <row r="32785" spans="1:1">
      <c r="A32785" s="1" t="s">
        <v>15</v>
      </c>
    </row>
    <row r="32786" spans="1:1">
      <c r="A32786" s="1" t="s">
        <v>16</v>
      </c>
    </row>
    <row r="32787" spans="1:1">
      <c r="A32787" s="1" t="s">
        <v>17</v>
      </c>
    </row>
    <row r="32788" spans="1:1">
      <c r="A32788" s="1" t="s">
        <v>18</v>
      </c>
    </row>
    <row r="32789" spans="1:1">
      <c r="A32789" s="1" t="s">
        <v>19</v>
      </c>
    </row>
    <row r="32790" spans="1:1">
      <c r="A32790" s="3" t="s">
        <v>20</v>
      </c>
    </row>
    <row r="32791" spans="1:1">
      <c r="A32791" s="4" t="s">
        <v>21</v>
      </c>
    </row>
    <row r="32792" spans="1:1" ht="30">
      <c r="A32792" s="5" t="s">
        <v>22</v>
      </c>
    </row>
    <row r="32793" spans="1:1" ht="30">
      <c r="A32793" s="6" t="s">
        <v>23</v>
      </c>
    </row>
    <row r="32794" spans="1:1" ht="30">
      <c r="A32794" s="6" t="s">
        <v>24</v>
      </c>
    </row>
    <row r="32795" spans="1:1" ht="30">
      <c r="A32795" s="6" t="s">
        <v>25</v>
      </c>
    </row>
    <row r="32796" spans="1:1" ht="30">
      <c r="A32796" s="6" t="s">
        <v>26</v>
      </c>
    </row>
    <row r="32797" spans="1:1" ht="30">
      <c r="A32797" s="6" t="s">
        <v>27</v>
      </c>
    </row>
    <row r="32798" spans="1:1" ht="30">
      <c r="A32798" s="6" t="s">
        <v>28</v>
      </c>
    </row>
    <row r="32799" spans="1:1">
      <c r="A32799" s="6" t="s">
        <v>29</v>
      </c>
    </row>
    <row r="32800" spans="1:1" ht="30">
      <c r="A32800" s="7" t="s">
        <v>30</v>
      </c>
    </row>
    <row r="32801" spans="1:1">
      <c r="A32801" s="6" t="s">
        <v>31</v>
      </c>
    </row>
    <row r="32802" spans="1:1" ht="30">
      <c r="A32802" s="6" t="s">
        <v>32</v>
      </c>
    </row>
    <row r="49154" spans="1:1">
      <c r="A49154" s="1" t="s">
        <v>0</v>
      </c>
    </row>
    <row r="49155" spans="1:1">
      <c r="A49155" s="1" t="s">
        <v>1</v>
      </c>
    </row>
    <row r="49156" spans="1:1">
      <c r="A49156" s="1" t="s">
        <v>2</v>
      </c>
    </row>
    <row r="49157" spans="1:1">
      <c r="A49157" s="1" t="s">
        <v>3</v>
      </c>
    </row>
    <row r="49158" spans="1:1">
      <c r="A49158" s="1" t="s">
        <v>4</v>
      </c>
    </row>
    <row r="49159" spans="1:1">
      <c r="A49159" s="1" t="s">
        <v>5</v>
      </c>
    </row>
    <row r="49160" spans="1:1">
      <c r="A49160" s="1" t="s">
        <v>6</v>
      </c>
    </row>
    <row r="49161" spans="1:1">
      <c r="A49161" s="1" t="s">
        <v>7</v>
      </c>
    </row>
    <row r="49162" spans="1:1">
      <c r="A49162" s="1" t="s">
        <v>8</v>
      </c>
    </row>
    <row r="49163" spans="1:1">
      <c r="A49163" s="1" t="s">
        <v>9</v>
      </c>
    </row>
    <row r="49164" spans="1:1">
      <c r="A49164" s="2" t="s">
        <v>10</v>
      </c>
    </row>
    <row r="49165" spans="1:1">
      <c r="A49165" s="1" t="s">
        <v>11</v>
      </c>
    </row>
    <row r="49166" spans="1:1">
      <c r="A49166" s="1" t="s">
        <v>12</v>
      </c>
    </row>
    <row r="49167" spans="1:1">
      <c r="A49167" s="1" t="s">
        <v>13</v>
      </c>
    </row>
    <row r="49168" spans="1:1">
      <c r="A49168" s="1" t="s">
        <v>14</v>
      </c>
    </row>
    <row r="49169" spans="1:1">
      <c r="A49169" s="1" t="s">
        <v>15</v>
      </c>
    </row>
    <row r="49170" spans="1:1">
      <c r="A49170" s="1" t="s">
        <v>16</v>
      </c>
    </row>
    <row r="49171" spans="1:1">
      <c r="A49171" s="1" t="s">
        <v>17</v>
      </c>
    </row>
    <row r="49172" spans="1:1">
      <c r="A49172" s="1" t="s">
        <v>18</v>
      </c>
    </row>
    <row r="49173" spans="1:1">
      <c r="A49173" s="1" t="s">
        <v>19</v>
      </c>
    </row>
    <row r="49174" spans="1:1">
      <c r="A49174" s="3" t="s">
        <v>20</v>
      </c>
    </row>
    <row r="49175" spans="1:1">
      <c r="A49175" s="4" t="s">
        <v>21</v>
      </c>
    </row>
    <row r="49176" spans="1:1" ht="30">
      <c r="A49176" s="5" t="s">
        <v>22</v>
      </c>
    </row>
    <row r="49177" spans="1:1" ht="30">
      <c r="A49177" s="6" t="s">
        <v>23</v>
      </c>
    </row>
    <row r="49178" spans="1:1" ht="30">
      <c r="A49178" s="6" t="s">
        <v>24</v>
      </c>
    </row>
    <row r="49179" spans="1:1" ht="30">
      <c r="A49179" s="6" t="s">
        <v>25</v>
      </c>
    </row>
    <row r="49180" spans="1:1" ht="30">
      <c r="A49180" s="6" t="s">
        <v>26</v>
      </c>
    </row>
    <row r="49181" spans="1:1" ht="30">
      <c r="A49181" s="6" t="s">
        <v>27</v>
      </c>
    </row>
    <row r="49182" spans="1:1" ht="30">
      <c r="A49182" s="6" t="s">
        <v>28</v>
      </c>
    </row>
    <row r="49183" spans="1:1">
      <c r="A49183" s="6" t="s">
        <v>29</v>
      </c>
    </row>
    <row r="49184" spans="1:1" ht="30">
      <c r="A49184" s="7" t="s">
        <v>30</v>
      </c>
    </row>
    <row r="49185" spans="1:1">
      <c r="A49185" s="6" t="s">
        <v>31</v>
      </c>
    </row>
    <row r="49186" spans="1:1" ht="30">
      <c r="A49186" s="6" t="s">
        <v>32</v>
      </c>
    </row>
    <row r="65538" spans="1:1">
      <c r="A65538" s="1" t="s">
        <v>0</v>
      </c>
    </row>
    <row r="65539" spans="1:1">
      <c r="A65539" s="1" t="s">
        <v>1</v>
      </c>
    </row>
    <row r="65540" spans="1:1">
      <c r="A65540" s="1" t="s">
        <v>2</v>
      </c>
    </row>
    <row r="65541" spans="1:1">
      <c r="A65541" s="1" t="s">
        <v>3</v>
      </c>
    </row>
    <row r="65542" spans="1:1">
      <c r="A65542" s="1" t="s">
        <v>4</v>
      </c>
    </row>
    <row r="65543" spans="1:1">
      <c r="A65543" s="1" t="s">
        <v>5</v>
      </c>
    </row>
    <row r="65544" spans="1:1">
      <c r="A65544" s="1" t="s">
        <v>6</v>
      </c>
    </row>
    <row r="65545" spans="1:1">
      <c r="A65545" s="1" t="s">
        <v>7</v>
      </c>
    </row>
    <row r="65546" spans="1:1">
      <c r="A65546" s="1" t="s">
        <v>8</v>
      </c>
    </row>
    <row r="65547" spans="1:1">
      <c r="A65547" s="1" t="s">
        <v>9</v>
      </c>
    </row>
    <row r="65548" spans="1:1">
      <c r="A65548" s="2" t="s">
        <v>10</v>
      </c>
    </row>
    <row r="65549" spans="1:1">
      <c r="A65549" s="1" t="s">
        <v>11</v>
      </c>
    </row>
    <row r="65550" spans="1:1">
      <c r="A65550" s="1" t="s">
        <v>12</v>
      </c>
    </row>
    <row r="65551" spans="1:1">
      <c r="A65551" s="1" t="s">
        <v>13</v>
      </c>
    </row>
    <row r="65552" spans="1:1">
      <c r="A65552" s="1" t="s">
        <v>14</v>
      </c>
    </row>
    <row r="65553" spans="1:1">
      <c r="A65553" s="1" t="s">
        <v>15</v>
      </c>
    </row>
    <row r="65554" spans="1:1">
      <c r="A65554" s="1" t="s">
        <v>16</v>
      </c>
    </row>
    <row r="65555" spans="1:1">
      <c r="A65555" s="1" t="s">
        <v>17</v>
      </c>
    </row>
    <row r="65556" spans="1:1">
      <c r="A65556" s="1" t="s">
        <v>18</v>
      </c>
    </row>
    <row r="65557" spans="1:1">
      <c r="A65557" s="1" t="s">
        <v>19</v>
      </c>
    </row>
    <row r="65558" spans="1:1">
      <c r="A65558" s="3" t="s">
        <v>20</v>
      </c>
    </row>
    <row r="65559" spans="1:1">
      <c r="A65559" s="4" t="s">
        <v>21</v>
      </c>
    </row>
    <row r="65560" spans="1:1" ht="30">
      <c r="A65560" s="5" t="s">
        <v>22</v>
      </c>
    </row>
    <row r="65561" spans="1:1" ht="30">
      <c r="A65561" s="6" t="s">
        <v>23</v>
      </c>
    </row>
    <row r="65562" spans="1:1" ht="30">
      <c r="A65562" s="6" t="s">
        <v>24</v>
      </c>
    </row>
    <row r="65563" spans="1:1" ht="30">
      <c r="A65563" s="6" t="s">
        <v>25</v>
      </c>
    </row>
    <row r="65564" spans="1:1" ht="30">
      <c r="A65564" s="6" t="s">
        <v>26</v>
      </c>
    </row>
    <row r="65565" spans="1:1" ht="30">
      <c r="A65565" s="6" t="s">
        <v>27</v>
      </c>
    </row>
    <row r="65566" spans="1:1" ht="30">
      <c r="A65566" s="6" t="s">
        <v>28</v>
      </c>
    </row>
    <row r="65567" spans="1:1">
      <c r="A65567" s="6" t="s">
        <v>29</v>
      </c>
    </row>
    <row r="65568" spans="1:1" ht="30">
      <c r="A65568" s="7" t="s">
        <v>30</v>
      </c>
    </row>
    <row r="65569" spans="1:1">
      <c r="A65569" s="6" t="s">
        <v>31</v>
      </c>
    </row>
    <row r="65570" spans="1:1" ht="30">
      <c r="A65570" s="6" t="s">
        <v>32</v>
      </c>
    </row>
    <row r="81922" spans="1:1">
      <c r="A81922" s="1" t="s">
        <v>0</v>
      </c>
    </row>
    <row r="81923" spans="1:1">
      <c r="A81923" s="1" t="s">
        <v>1</v>
      </c>
    </row>
    <row r="81924" spans="1:1">
      <c r="A81924" s="1" t="s">
        <v>2</v>
      </c>
    </row>
    <row r="81925" spans="1:1">
      <c r="A81925" s="1" t="s">
        <v>3</v>
      </c>
    </row>
    <row r="81926" spans="1:1">
      <c r="A81926" s="1" t="s">
        <v>4</v>
      </c>
    </row>
    <row r="81927" spans="1:1">
      <c r="A81927" s="1" t="s">
        <v>5</v>
      </c>
    </row>
    <row r="81928" spans="1:1">
      <c r="A81928" s="1" t="s">
        <v>6</v>
      </c>
    </row>
    <row r="81929" spans="1:1">
      <c r="A81929" s="1" t="s">
        <v>7</v>
      </c>
    </row>
    <row r="81930" spans="1:1">
      <c r="A81930" s="1" t="s">
        <v>8</v>
      </c>
    </row>
    <row r="81931" spans="1:1">
      <c r="A81931" s="1" t="s">
        <v>9</v>
      </c>
    </row>
    <row r="81932" spans="1:1">
      <c r="A81932" s="2" t="s">
        <v>10</v>
      </c>
    </row>
    <row r="81933" spans="1:1">
      <c r="A81933" s="1" t="s">
        <v>11</v>
      </c>
    </row>
    <row r="81934" spans="1:1">
      <c r="A81934" s="1" t="s">
        <v>12</v>
      </c>
    </row>
    <row r="81935" spans="1:1">
      <c r="A81935" s="1" t="s">
        <v>13</v>
      </c>
    </row>
    <row r="81936" spans="1:1">
      <c r="A81936" s="1" t="s">
        <v>14</v>
      </c>
    </row>
    <row r="81937" spans="1:1">
      <c r="A81937" s="1" t="s">
        <v>15</v>
      </c>
    </row>
    <row r="81938" spans="1:1">
      <c r="A81938" s="1" t="s">
        <v>16</v>
      </c>
    </row>
    <row r="81939" spans="1:1">
      <c r="A81939" s="1" t="s">
        <v>17</v>
      </c>
    </row>
    <row r="81940" spans="1:1">
      <c r="A81940" s="1" t="s">
        <v>18</v>
      </c>
    </row>
    <row r="81941" spans="1:1">
      <c r="A81941" s="1" t="s">
        <v>19</v>
      </c>
    </row>
    <row r="81942" spans="1:1">
      <c r="A81942" s="3" t="s">
        <v>20</v>
      </c>
    </row>
    <row r="81943" spans="1:1">
      <c r="A81943" s="4" t="s">
        <v>21</v>
      </c>
    </row>
    <row r="81944" spans="1:1" ht="30">
      <c r="A81944" s="5" t="s">
        <v>22</v>
      </c>
    </row>
    <row r="81945" spans="1:1" ht="30">
      <c r="A81945" s="6" t="s">
        <v>23</v>
      </c>
    </row>
    <row r="81946" spans="1:1" ht="30">
      <c r="A81946" s="6" t="s">
        <v>24</v>
      </c>
    </row>
    <row r="81947" spans="1:1" ht="30">
      <c r="A81947" s="6" t="s">
        <v>25</v>
      </c>
    </row>
    <row r="81948" spans="1:1" ht="30">
      <c r="A81948" s="6" t="s">
        <v>26</v>
      </c>
    </row>
    <row r="81949" spans="1:1" ht="30">
      <c r="A81949" s="6" t="s">
        <v>27</v>
      </c>
    </row>
    <row r="81950" spans="1:1" ht="30">
      <c r="A81950" s="6" t="s">
        <v>28</v>
      </c>
    </row>
    <row r="81951" spans="1:1">
      <c r="A81951" s="6" t="s">
        <v>29</v>
      </c>
    </row>
    <row r="81952" spans="1:1" ht="30">
      <c r="A81952" s="7" t="s">
        <v>30</v>
      </c>
    </row>
    <row r="81953" spans="1:1">
      <c r="A81953" s="6" t="s">
        <v>31</v>
      </c>
    </row>
    <row r="81954" spans="1:1" ht="30">
      <c r="A81954" s="6" t="s">
        <v>32</v>
      </c>
    </row>
    <row r="98306" spans="1:1">
      <c r="A98306" s="1" t="s">
        <v>0</v>
      </c>
    </row>
    <row r="98307" spans="1:1">
      <c r="A98307" s="1" t="s">
        <v>1</v>
      </c>
    </row>
    <row r="98308" spans="1:1">
      <c r="A98308" s="1" t="s">
        <v>2</v>
      </c>
    </row>
    <row r="98309" spans="1:1">
      <c r="A98309" s="1" t="s">
        <v>3</v>
      </c>
    </row>
    <row r="98310" spans="1:1">
      <c r="A98310" s="1" t="s">
        <v>4</v>
      </c>
    </row>
    <row r="98311" spans="1:1">
      <c r="A98311" s="1" t="s">
        <v>5</v>
      </c>
    </row>
    <row r="98312" spans="1:1">
      <c r="A98312" s="1" t="s">
        <v>6</v>
      </c>
    </row>
    <row r="98313" spans="1:1">
      <c r="A98313" s="1" t="s">
        <v>7</v>
      </c>
    </row>
    <row r="98314" spans="1:1">
      <c r="A98314" s="1" t="s">
        <v>8</v>
      </c>
    </row>
    <row r="98315" spans="1:1">
      <c r="A98315" s="1" t="s">
        <v>9</v>
      </c>
    </row>
    <row r="98316" spans="1:1">
      <c r="A98316" s="2" t="s">
        <v>10</v>
      </c>
    </row>
    <row r="98317" spans="1:1">
      <c r="A98317" s="1" t="s">
        <v>11</v>
      </c>
    </row>
    <row r="98318" spans="1:1">
      <c r="A98318" s="1" t="s">
        <v>12</v>
      </c>
    </row>
    <row r="98319" spans="1:1">
      <c r="A98319" s="1" t="s">
        <v>13</v>
      </c>
    </row>
    <row r="98320" spans="1:1">
      <c r="A98320" s="1" t="s">
        <v>14</v>
      </c>
    </row>
    <row r="98321" spans="1:1">
      <c r="A98321" s="1" t="s">
        <v>15</v>
      </c>
    </row>
    <row r="98322" spans="1:1">
      <c r="A98322" s="1" t="s">
        <v>16</v>
      </c>
    </row>
    <row r="98323" spans="1:1">
      <c r="A98323" s="1" t="s">
        <v>17</v>
      </c>
    </row>
    <row r="98324" spans="1:1">
      <c r="A98324" s="1" t="s">
        <v>18</v>
      </c>
    </row>
    <row r="98325" spans="1:1">
      <c r="A98325" s="1" t="s">
        <v>19</v>
      </c>
    </row>
    <row r="98326" spans="1:1">
      <c r="A98326" s="3" t="s">
        <v>20</v>
      </c>
    </row>
    <row r="98327" spans="1:1">
      <c r="A98327" s="4" t="s">
        <v>21</v>
      </c>
    </row>
    <row r="98328" spans="1:1" ht="30">
      <c r="A98328" s="5" t="s">
        <v>22</v>
      </c>
    </row>
    <row r="98329" spans="1:1" ht="30">
      <c r="A98329" s="6" t="s">
        <v>23</v>
      </c>
    </row>
    <row r="98330" spans="1:1" ht="30">
      <c r="A98330" s="6" t="s">
        <v>24</v>
      </c>
    </row>
    <row r="98331" spans="1:1" ht="30">
      <c r="A98331" s="6" t="s">
        <v>25</v>
      </c>
    </row>
    <row r="98332" spans="1:1" ht="30">
      <c r="A98332" s="6" t="s">
        <v>26</v>
      </c>
    </row>
    <row r="98333" spans="1:1" ht="30">
      <c r="A98333" s="6" t="s">
        <v>27</v>
      </c>
    </row>
    <row r="98334" spans="1:1" ht="30">
      <c r="A98334" s="6" t="s">
        <v>28</v>
      </c>
    </row>
    <row r="98335" spans="1:1">
      <c r="A98335" s="6" t="s">
        <v>29</v>
      </c>
    </row>
    <row r="98336" spans="1:1" ht="30">
      <c r="A98336" s="7" t="s">
        <v>30</v>
      </c>
    </row>
    <row r="98337" spans="1:1">
      <c r="A98337" s="6" t="s">
        <v>31</v>
      </c>
    </row>
    <row r="98338" spans="1:1" ht="30">
      <c r="A98338" s="6" t="s">
        <v>32</v>
      </c>
    </row>
    <row r="114690" spans="1:1">
      <c r="A114690" s="1" t="s">
        <v>0</v>
      </c>
    </row>
    <row r="114691" spans="1:1">
      <c r="A114691" s="1" t="s">
        <v>1</v>
      </c>
    </row>
    <row r="114692" spans="1:1">
      <c r="A114692" s="1" t="s">
        <v>2</v>
      </c>
    </row>
    <row r="114693" spans="1:1">
      <c r="A114693" s="1" t="s">
        <v>3</v>
      </c>
    </row>
    <row r="114694" spans="1:1">
      <c r="A114694" s="1" t="s">
        <v>4</v>
      </c>
    </row>
    <row r="114695" spans="1:1">
      <c r="A114695" s="1" t="s">
        <v>5</v>
      </c>
    </row>
    <row r="114696" spans="1:1">
      <c r="A114696" s="1" t="s">
        <v>6</v>
      </c>
    </row>
    <row r="114697" spans="1:1">
      <c r="A114697" s="1" t="s">
        <v>7</v>
      </c>
    </row>
    <row r="114698" spans="1:1">
      <c r="A114698" s="1" t="s">
        <v>8</v>
      </c>
    </row>
    <row r="114699" spans="1:1">
      <c r="A114699" s="1" t="s">
        <v>9</v>
      </c>
    </row>
    <row r="114700" spans="1:1">
      <c r="A114700" s="2" t="s">
        <v>10</v>
      </c>
    </row>
    <row r="114701" spans="1:1">
      <c r="A114701" s="1" t="s">
        <v>11</v>
      </c>
    </row>
    <row r="114702" spans="1:1">
      <c r="A114702" s="1" t="s">
        <v>12</v>
      </c>
    </row>
    <row r="114703" spans="1:1">
      <c r="A114703" s="1" t="s">
        <v>13</v>
      </c>
    </row>
    <row r="114704" spans="1:1">
      <c r="A114704" s="1" t="s">
        <v>14</v>
      </c>
    </row>
    <row r="114705" spans="1:1">
      <c r="A114705" s="1" t="s">
        <v>15</v>
      </c>
    </row>
    <row r="114706" spans="1:1">
      <c r="A114706" s="1" t="s">
        <v>16</v>
      </c>
    </row>
    <row r="114707" spans="1:1">
      <c r="A114707" s="1" t="s">
        <v>17</v>
      </c>
    </row>
    <row r="114708" spans="1:1">
      <c r="A114708" s="1" t="s">
        <v>18</v>
      </c>
    </row>
    <row r="114709" spans="1:1">
      <c r="A114709" s="1" t="s">
        <v>19</v>
      </c>
    </row>
    <row r="114710" spans="1:1">
      <c r="A114710" s="3" t="s">
        <v>20</v>
      </c>
    </row>
    <row r="114711" spans="1:1">
      <c r="A114711" s="4" t="s">
        <v>21</v>
      </c>
    </row>
    <row r="114712" spans="1:1" ht="30">
      <c r="A114712" s="5" t="s">
        <v>22</v>
      </c>
    </row>
    <row r="114713" spans="1:1" ht="30">
      <c r="A114713" s="6" t="s">
        <v>23</v>
      </c>
    </row>
    <row r="114714" spans="1:1" ht="30">
      <c r="A114714" s="6" t="s">
        <v>24</v>
      </c>
    </row>
    <row r="114715" spans="1:1" ht="30">
      <c r="A114715" s="6" t="s">
        <v>25</v>
      </c>
    </row>
    <row r="114716" spans="1:1" ht="30">
      <c r="A114716" s="6" t="s">
        <v>26</v>
      </c>
    </row>
    <row r="114717" spans="1:1" ht="30">
      <c r="A114717" s="6" t="s">
        <v>27</v>
      </c>
    </row>
    <row r="114718" spans="1:1" ht="30">
      <c r="A114718" s="6" t="s">
        <v>28</v>
      </c>
    </row>
    <row r="114719" spans="1:1">
      <c r="A114719" s="6" t="s">
        <v>29</v>
      </c>
    </row>
    <row r="114720" spans="1:1" ht="30">
      <c r="A114720" s="7" t="s">
        <v>30</v>
      </c>
    </row>
    <row r="114721" spans="1:1">
      <c r="A114721" s="6" t="s">
        <v>31</v>
      </c>
    </row>
    <row r="114722" spans="1:1" ht="30">
      <c r="A114722" s="6" t="s">
        <v>32</v>
      </c>
    </row>
    <row r="131074" spans="1:1">
      <c r="A131074" s="1" t="s">
        <v>0</v>
      </c>
    </row>
    <row r="131075" spans="1:1">
      <c r="A131075" s="1" t="s">
        <v>1</v>
      </c>
    </row>
    <row r="131076" spans="1:1">
      <c r="A131076" s="1" t="s">
        <v>2</v>
      </c>
    </row>
    <row r="131077" spans="1:1">
      <c r="A131077" s="1" t="s">
        <v>3</v>
      </c>
    </row>
    <row r="131078" spans="1:1">
      <c r="A131078" s="1" t="s">
        <v>4</v>
      </c>
    </row>
    <row r="131079" spans="1:1">
      <c r="A131079" s="1" t="s">
        <v>5</v>
      </c>
    </row>
    <row r="131080" spans="1:1">
      <c r="A131080" s="1" t="s">
        <v>6</v>
      </c>
    </row>
    <row r="131081" spans="1:1">
      <c r="A131081" s="1" t="s">
        <v>7</v>
      </c>
    </row>
    <row r="131082" spans="1:1">
      <c r="A131082" s="1" t="s">
        <v>8</v>
      </c>
    </row>
    <row r="131083" spans="1:1">
      <c r="A131083" s="1" t="s">
        <v>9</v>
      </c>
    </row>
    <row r="131084" spans="1:1">
      <c r="A131084" s="2" t="s">
        <v>10</v>
      </c>
    </row>
    <row r="131085" spans="1:1">
      <c r="A131085" s="1" t="s">
        <v>11</v>
      </c>
    </row>
    <row r="131086" spans="1:1">
      <c r="A131086" s="1" t="s">
        <v>12</v>
      </c>
    </row>
    <row r="131087" spans="1:1">
      <c r="A131087" s="1" t="s">
        <v>13</v>
      </c>
    </row>
    <row r="131088" spans="1:1">
      <c r="A131088" s="1" t="s">
        <v>14</v>
      </c>
    </row>
    <row r="131089" spans="1:1">
      <c r="A131089" s="1" t="s">
        <v>15</v>
      </c>
    </row>
    <row r="131090" spans="1:1">
      <c r="A131090" s="1" t="s">
        <v>16</v>
      </c>
    </row>
    <row r="131091" spans="1:1">
      <c r="A131091" s="1" t="s">
        <v>17</v>
      </c>
    </row>
    <row r="131092" spans="1:1">
      <c r="A131092" s="1" t="s">
        <v>18</v>
      </c>
    </row>
    <row r="131093" spans="1:1">
      <c r="A131093" s="1" t="s">
        <v>19</v>
      </c>
    </row>
    <row r="131094" spans="1:1">
      <c r="A131094" s="3" t="s">
        <v>20</v>
      </c>
    </row>
    <row r="131095" spans="1:1">
      <c r="A131095" s="4" t="s">
        <v>21</v>
      </c>
    </row>
    <row r="131096" spans="1:1" ht="30">
      <c r="A131096" s="5" t="s">
        <v>22</v>
      </c>
    </row>
    <row r="131097" spans="1:1" ht="30">
      <c r="A131097" s="6" t="s">
        <v>23</v>
      </c>
    </row>
    <row r="131098" spans="1:1" ht="30">
      <c r="A131098" s="6" t="s">
        <v>24</v>
      </c>
    </row>
    <row r="131099" spans="1:1" ht="30">
      <c r="A131099" s="6" t="s">
        <v>25</v>
      </c>
    </row>
    <row r="131100" spans="1:1" ht="30">
      <c r="A131100" s="6" t="s">
        <v>26</v>
      </c>
    </row>
    <row r="131101" spans="1:1" ht="30">
      <c r="A131101" s="6" t="s">
        <v>27</v>
      </c>
    </row>
    <row r="131102" spans="1:1" ht="30">
      <c r="A131102" s="6" t="s">
        <v>28</v>
      </c>
    </row>
    <row r="131103" spans="1:1">
      <c r="A131103" s="6" t="s">
        <v>29</v>
      </c>
    </row>
    <row r="131104" spans="1:1" ht="30">
      <c r="A131104" s="7" t="s">
        <v>30</v>
      </c>
    </row>
    <row r="131105" spans="1:1">
      <c r="A131105" s="6" t="s">
        <v>31</v>
      </c>
    </row>
    <row r="131106" spans="1:1" ht="30">
      <c r="A131106" s="6" t="s">
        <v>32</v>
      </c>
    </row>
    <row r="147458" spans="1:1">
      <c r="A147458" s="1" t="s">
        <v>0</v>
      </c>
    </row>
    <row r="147459" spans="1:1">
      <c r="A147459" s="1" t="s">
        <v>1</v>
      </c>
    </row>
    <row r="147460" spans="1:1">
      <c r="A147460" s="1" t="s">
        <v>2</v>
      </c>
    </row>
    <row r="147461" spans="1:1">
      <c r="A147461" s="1" t="s">
        <v>3</v>
      </c>
    </row>
    <row r="147462" spans="1:1">
      <c r="A147462" s="1" t="s">
        <v>4</v>
      </c>
    </row>
    <row r="147463" spans="1:1">
      <c r="A147463" s="1" t="s">
        <v>5</v>
      </c>
    </row>
    <row r="147464" spans="1:1">
      <c r="A147464" s="1" t="s">
        <v>6</v>
      </c>
    </row>
    <row r="147465" spans="1:1">
      <c r="A147465" s="1" t="s">
        <v>7</v>
      </c>
    </row>
    <row r="147466" spans="1:1">
      <c r="A147466" s="1" t="s">
        <v>8</v>
      </c>
    </row>
    <row r="147467" spans="1:1">
      <c r="A147467" s="1" t="s">
        <v>9</v>
      </c>
    </row>
    <row r="147468" spans="1:1">
      <c r="A147468" s="2" t="s">
        <v>10</v>
      </c>
    </row>
    <row r="147469" spans="1:1">
      <c r="A147469" s="1" t="s">
        <v>11</v>
      </c>
    </row>
    <row r="147470" spans="1:1">
      <c r="A147470" s="1" t="s">
        <v>12</v>
      </c>
    </row>
    <row r="147471" spans="1:1">
      <c r="A147471" s="1" t="s">
        <v>13</v>
      </c>
    </row>
    <row r="147472" spans="1:1">
      <c r="A147472" s="1" t="s">
        <v>14</v>
      </c>
    </row>
    <row r="147473" spans="1:1">
      <c r="A147473" s="1" t="s">
        <v>15</v>
      </c>
    </row>
    <row r="147474" spans="1:1">
      <c r="A147474" s="1" t="s">
        <v>16</v>
      </c>
    </row>
    <row r="147475" spans="1:1">
      <c r="A147475" s="1" t="s">
        <v>17</v>
      </c>
    </row>
    <row r="147476" spans="1:1">
      <c r="A147476" s="1" t="s">
        <v>18</v>
      </c>
    </row>
    <row r="147477" spans="1:1">
      <c r="A147477" s="1" t="s">
        <v>19</v>
      </c>
    </row>
    <row r="147478" spans="1:1">
      <c r="A147478" s="3" t="s">
        <v>20</v>
      </c>
    </row>
    <row r="147479" spans="1:1">
      <c r="A147479" s="4" t="s">
        <v>21</v>
      </c>
    </row>
    <row r="147480" spans="1:1" ht="30">
      <c r="A147480" s="5" t="s">
        <v>22</v>
      </c>
    </row>
    <row r="147481" spans="1:1" ht="30">
      <c r="A147481" s="6" t="s">
        <v>23</v>
      </c>
    </row>
    <row r="147482" spans="1:1" ht="30">
      <c r="A147482" s="6" t="s">
        <v>24</v>
      </c>
    </row>
    <row r="147483" spans="1:1" ht="30">
      <c r="A147483" s="6" t="s">
        <v>25</v>
      </c>
    </row>
    <row r="147484" spans="1:1" ht="30">
      <c r="A147484" s="6" t="s">
        <v>26</v>
      </c>
    </row>
    <row r="147485" spans="1:1" ht="30">
      <c r="A147485" s="6" t="s">
        <v>27</v>
      </c>
    </row>
    <row r="147486" spans="1:1" ht="30">
      <c r="A147486" s="6" t="s">
        <v>28</v>
      </c>
    </row>
    <row r="147487" spans="1:1">
      <c r="A147487" s="6" t="s">
        <v>29</v>
      </c>
    </row>
    <row r="147488" spans="1:1" ht="30">
      <c r="A147488" s="7" t="s">
        <v>30</v>
      </c>
    </row>
    <row r="147489" spans="1:1">
      <c r="A147489" s="6" t="s">
        <v>31</v>
      </c>
    </row>
    <row r="147490" spans="1:1" ht="30">
      <c r="A147490" s="6" t="s">
        <v>32</v>
      </c>
    </row>
    <row r="163842" spans="1:1">
      <c r="A163842" s="1" t="s">
        <v>0</v>
      </c>
    </row>
    <row r="163843" spans="1:1">
      <c r="A163843" s="1" t="s">
        <v>1</v>
      </c>
    </row>
    <row r="163844" spans="1:1">
      <c r="A163844" s="1" t="s">
        <v>2</v>
      </c>
    </row>
    <row r="163845" spans="1:1">
      <c r="A163845" s="1" t="s">
        <v>3</v>
      </c>
    </row>
    <row r="163846" spans="1:1">
      <c r="A163846" s="1" t="s">
        <v>4</v>
      </c>
    </row>
    <row r="163847" spans="1:1">
      <c r="A163847" s="1" t="s">
        <v>5</v>
      </c>
    </row>
    <row r="163848" spans="1:1">
      <c r="A163848" s="1" t="s">
        <v>6</v>
      </c>
    </row>
    <row r="163849" spans="1:1">
      <c r="A163849" s="1" t="s">
        <v>7</v>
      </c>
    </row>
    <row r="163850" spans="1:1">
      <c r="A163850" s="1" t="s">
        <v>8</v>
      </c>
    </row>
    <row r="163851" spans="1:1">
      <c r="A163851" s="1" t="s">
        <v>9</v>
      </c>
    </row>
    <row r="163852" spans="1:1">
      <c r="A163852" s="2" t="s">
        <v>10</v>
      </c>
    </row>
    <row r="163853" spans="1:1">
      <c r="A163853" s="1" t="s">
        <v>11</v>
      </c>
    </row>
    <row r="163854" spans="1:1">
      <c r="A163854" s="1" t="s">
        <v>12</v>
      </c>
    </row>
    <row r="163855" spans="1:1">
      <c r="A163855" s="1" t="s">
        <v>13</v>
      </c>
    </row>
    <row r="163856" spans="1:1">
      <c r="A163856" s="1" t="s">
        <v>14</v>
      </c>
    </row>
    <row r="163857" spans="1:1">
      <c r="A163857" s="1" t="s">
        <v>15</v>
      </c>
    </row>
    <row r="163858" spans="1:1">
      <c r="A163858" s="1" t="s">
        <v>16</v>
      </c>
    </row>
    <row r="163859" spans="1:1">
      <c r="A163859" s="1" t="s">
        <v>17</v>
      </c>
    </row>
    <row r="163860" spans="1:1">
      <c r="A163860" s="1" t="s">
        <v>18</v>
      </c>
    </row>
    <row r="163861" spans="1:1">
      <c r="A163861" s="1" t="s">
        <v>19</v>
      </c>
    </row>
    <row r="163862" spans="1:1">
      <c r="A163862" s="3" t="s">
        <v>20</v>
      </c>
    </row>
    <row r="163863" spans="1:1">
      <c r="A163863" s="4" t="s">
        <v>21</v>
      </c>
    </row>
    <row r="163864" spans="1:1" ht="30">
      <c r="A163864" s="5" t="s">
        <v>22</v>
      </c>
    </row>
    <row r="163865" spans="1:1" ht="30">
      <c r="A163865" s="6" t="s">
        <v>23</v>
      </c>
    </row>
    <row r="163866" spans="1:1" ht="30">
      <c r="A163866" s="6" t="s">
        <v>24</v>
      </c>
    </row>
    <row r="163867" spans="1:1" ht="30">
      <c r="A163867" s="6" t="s">
        <v>25</v>
      </c>
    </row>
    <row r="163868" spans="1:1" ht="30">
      <c r="A163868" s="6" t="s">
        <v>26</v>
      </c>
    </row>
    <row r="163869" spans="1:1" ht="30">
      <c r="A163869" s="6" t="s">
        <v>27</v>
      </c>
    </row>
    <row r="163870" spans="1:1" ht="30">
      <c r="A163870" s="6" t="s">
        <v>28</v>
      </c>
    </row>
    <row r="163871" spans="1:1">
      <c r="A163871" s="6" t="s">
        <v>29</v>
      </c>
    </row>
    <row r="163872" spans="1:1" ht="30">
      <c r="A163872" s="7" t="s">
        <v>30</v>
      </c>
    </row>
    <row r="163873" spans="1:1">
      <c r="A163873" s="6" t="s">
        <v>31</v>
      </c>
    </row>
    <row r="163874" spans="1:1" ht="30">
      <c r="A163874" s="6" t="s">
        <v>32</v>
      </c>
    </row>
    <row r="180226" spans="1:1">
      <c r="A180226" s="1" t="s">
        <v>0</v>
      </c>
    </row>
    <row r="180227" spans="1:1">
      <c r="A180227" s="1" t="s">
        <v>1</v>
      </c>
    </row>
    <row r="180228" spans="1:1">
      <c r="A180228" s="1" t="s">
        <v>2</v>
      </c>
    </row>
    <row r="180229" spans="1:1">
      <c r="A180229" s="1" t="s">
        <v>3</v>
      </c>
    </row>
    <row r="180230" spans="1:1">
      <c r="A180230" s="1" t="s">
        <v>4</v>
      </c>
    </row>
    <row r="180231" spans="1:1">
      <c r="A180231" s="1" t="s">
        <v>5</v>
      </c>
    </row>
    <row r="180232" spans="1:1">
      <c r="A180232" s="1" t="s">
        <v>6</v>
      </c>
    </row>
    <row r="180233" spans="1:1">
      <c r="A180233" s="1" t="s">
        <v>7</v>
      </c>
    </row>
    <row r="180234" spans="1:1">
      <c r="A180234" s="1" t="s">
        <v>8</v>
      </c>
    </row>
    <row r="180235" spans="1:1">
      <c r="A180235" s="1" t="s">
        <v>9</v>
      </c>
    </row>
    <row r="180236" spans="1:1">
      <c r="A180236" s="2" t="s">
        <v>10</v>
      </c>
    </row>
    <row r="180237" spans="1:1">
      <c r="A180237" s="1" t="s">
        <v>11</v>
      </c>
    </row>
    <row r="180238" spans="1:1">
      <c r="A180238" s="1" t="s">
        <v>12</v>
      </c>
    </row>
    <row r="180239" spans="1:1">
      <c r="A180239" s="1" t="s">
        <v>13</v>
      </c>
    </row>
    <row r="180240" spans="1:1">
      <c r="A180240" s="1" t="s">
        <v>14</v>
      </c>
    </row>
    <row r="180241" spans="1:1">
      <c r="A180241" s="1" t="s">
        <v>15</v>
      </c>
    </row>
    <row r="180242" spans="1:1">
      <c r="A180242" s="1" t="s">
        <v>16</v>
      </c>
    </row>
    <row r="180243" spans="1:1">
      <c r="A180243" s="1" t="s">
        <v>17</v>
      </c>
    </row>
    <row r="180244" spans="1:1">
      <c r="A180244" s="1" t="s">
        <v>18</v>
      </c>
    </row>
    <row r="180245" spans="1:1">
      <c r="A180245" s="1" t="s">
        <v>19</v>
      </c>
    </row>
    <row r="180246" spans="1:1">
      <c r="A180246" s="3" t="s">
        <v>20</v>
      </c>
    </row>
    <row r="180247" spans="1:1">
      <c r="A180247" s="4" t="s">
        <v>21</v>
      </c>
    </row>
    <row r="180248" spans="1:1" ht="30">
      <c r="A180248" s="5" t="s">
        <v>22</v>
      </c>
    </row>
    <row r="180249" spans="1:1" ht="30">
      <c r="A180249" s="6" t="s">
        <v>23</v>
      </c>
    </row>
    <row r="180250" spans="1:1" ht="30">
      <c r="A180250" s="6" t="s">
        <v>24</v>
      </c>
    </row>
    <row r="180251" spans="1:1" ht="30">
      <c r="A180251" s="6" t="s">
        <v>25</v>
      </c>
    </row>
    <row r="180252" spans="1:1" ht="30">
      <c r="A180252" s="6" t="s">
        <v>26</v>
      </c>
    </row>
    <row r="180253" spans="1:1" ht="30">
      <c r="A180253" s="6" t="s">
        <v>27</v>
      </c>
    </row>
    <row r="180254" spans="1:1" ht="30">
      <c r="A180254" s="6" t="s">
        <v>28</v>
      </c>
    </row>
    <row r="180255" spans="1:1">
      <c r="A180255" s="6" t="s">
        <v>29</v>
      </c>
    </row>
    <row r="180256" spans="1:1" ht="30">
      <c r="A180256" s="7" t="s">
        <v>30</v>
      </c>
    </row>
    <row r="180257" spans="1:1">
      <c r="A180257" s="6" t="s">
        <v>31</v>
      </c>
    </row>
    <row r="180258" spans="1:1" ht="30">
      <c r="A180258" s="6" t="s">
        <v>32</v>
      </c>
    </row>
    <row r="196610" spans="1:1">
      <c r="A196610" s="1" t="s">
        <v>0</v>
      </c>
    </row>
    <row r="196611" spans="1:1">
      <c r="A196611" s="1" t="s">
        <v>1</v>
      </c>
    </row>
    <row r="196612" spans="1:1">
      <c r="A196612" s="1" t="s">
        <v>2</v>
      </c>
    </row>
    <row r="196613" spans="1:1">
      <c r="A196613" s="1" t="s">
        <v>3</v>
      </c>
    </row>
    <row r="196614" spans="1:1">
      <c r="A196614" s="1" t="s">
        <v>4</v>
      </c>
    </row>
    <row r="196615" spans="1:1">
      <c r="A196615" s="1" t="s">
        <v>5</v>
      </c>
    </row>
    <row r="196616" spans="1:1">
      <c r="A196616" s="1" t="s">
        <v>6</v>
      </c>
    </row>
    <row r="196617" spans="1:1">
      <c r="A196617" s="1" t="s">
        <v>7</v>
      </c>
    </row>
    <row r="196618" spans="1:1">
      <c r="A196618" s="1" t="s">
        <v>8</v>
      </c>
    </row>
    <row r="196619" spans="1:1">
      <c r="A196619" s="1" t="s">
        <v>9</v>
      </c>
    </row>
    <row r="196620" spans="1:1">
      <c r="A196620" s="2" t="s">
        <v>10</v>
      </c>
    </row>
    <row r="196621" spans="1:1">
      <c r="A196621" s="1" t="s">
        <v>11</v>
      </c>
    </row>
    <row r="196622" spans="1:1">
      <c r="A196622" s="1" t="s">
        <v>12</v>
      </c>
    </row>
    <row r="196623" spans="1:1">
      <c r="A196623" s="1" t="s">
        <v>13</v>
      </c>
    </row>
    <row r="196624" spans="1:1">
      <c r="A196624" s="1" t="s">
        <v>14</v>
      </c>
    </row>
    <row r="196625" spans="1:1">
      <c r="A196625" s="1" t="s">
        <v>15</v>
      </c>
    </row>
    <row r="196626" spans="1:1">
      <c r="A196626" s="1" t="s">
        <v>16</v>
      </c>
    </row>
    <row r="196627" spans="1:1">
      <c r="A196627" s="1" t="s">
        <v>17</v>
      </c>
    </row>
    <row r="196628" spans="1:1">
      <c r="A196628" s="1" t="s">
        <v>18</v>
      </c>
    </row>
    <row r="196629" spans="1:1">
      <c r="A196629" s="1" t="s">
        <v>19</v>
      </c>
    </row>
    <row r="196630" spans="1:1">
      <c r="A196630" s="3" t="s">
        <v>20</v>
      </c>
    </row>
    <row r="196631" spans="1:1">
      <c r="A196631" s="4" t="s">
        <v>21</v>
      </c>
    </row>
    <row r="196632" spans="1:1" ht="30">
      <c r="A196632" s="5" t="s">
        <v>22</v>
      </c>
    </row>
    <row r="196633" spans="1:1" ht="30">
      <c r="A196633" s="6" t="s">
        <v>23</v>
      </c>
    </row>
    <row r="196634" spans="1:1" ht="30">
      <c r="A196634" s="6" t="s">
        <v>24</v>
      </c>
    </row>
    <row r="196635" spans="1:1" ht="30">
      <c r="A196635" s="6" t="s">
        <v>25</v>
      </c>
    </row>
    <row r="196636" spans="1:1" ht="30">
      <c r="A196636" s="6" t="s">
        <v>26</v>
      </c>
    </row>
    <row r="196637" spans="1:1" ht="30">
      <c r="A196637" s="6" t="s">
        <v>27</v>
      </c>
    </row>
    <row r="196638" spans="1:1" ht="30">
      <c r="A196638" s="6" t="s">
        <v>28</v>
      </c>
    </row>
    <row r="196639" spans="1:1">
      <c r="A196639" s="6" t="s">
        <v>29</v>
      </c>
    </row>
    <row r="196640" spans="1:1" ht="30">
      <c r="A196640" s="7" t="s">
        <v>30</v>
      </c>
    </row>
    <row r="196641" spans="1:1">
      <c r="A196641" s="6" t="s">
        <v>31</v>
      </c>
    </row>
    <row r="196642" spans="1:1" ht="30">
      <c r="A196642" s="6" t="s">
        <v>32</v>
      </c>
    </row>
    <row r="212994" spans="1:1">
      <c r="A212994" s="1" t="s">
        <v>0</v>
      </c>
    </row>
    <row r="212995" spans="1:1">
      <c r="A212995" s="1" t="s">
        <v>1</v>
      </c>
    </row>
    <row r="212996" spans="1:1">
      <c r="A212996" s="1" t="s">
        <v>2</v>
      </c>
    </row>
    <row r="212997" spans="1:1">
      <c r="A212997" s="1" t="s">
        <v>3</v>
      </c>
    </row>
    <row r="212998" spans="1:1">
      <c r="A212998" s="1" t="s">
        <v>4</v>
      </c>
    </row>
    <row r="212999" spans="1:1">
      <c r="A212999" s="1" t="s">
        <v>5</v>
      </c>
    </row>
    <row r="213000" spans="1:1">
      <c r="A213000" s="1" t="s">
        <v>6</v>
      </c>
    </row>
    <row r="213001" spans="1:1">
      <c r="A213001" s="1" t="s">
        <v>7</v>
      </c>
    </row>
    <row r="213002" spans="1:1">
      <c r="A213002" s="1" t="s">
        <v>8</v>
      </c>
    </row>
    <row r="213003" spans="1:1">
      <c r="A213003" s="1" t="s">
        <v>9</v>
      </c>
    </row>
    <row r="213004" spans="1:1">
      <c r="A213004" s="2" t="s">
        <v>10</v>
      </c>
    </row>
    <row r="213005" spans="1:1">
      <c r="A213005" s="1" t="s">
        <v>11</v>
      </c>
    </row>
    <row r="213006" spans="1:1">
      <c r="A213006" s="1" t="s">
        <v>12</v>
      </c>
    </row>
    <row r="213007" spans="1:1">
      <c r="A213007" s="1" t="s">
        <v>13</v>
      </c>
    </row>
    <row r="213008" spans="1:1">
      <c r="A213008" s="1" t="s">
        <v>14</v>
      </c>
    </row>
    <row r="213009" spans="1:1">
      <c r="A213009" s="1" t="s">
        <v>15</v>
      </c>
    </row>
    <row r="213010" spans="1:1">
      <c r="A213010" s="1" t="s">
        <v>16</v>
      </c>
    </row>
    <row r="213011" spans="1:1">
      <c r="A213011" s="1" t="s">
        <v>17</v>
      </c>
    </row>
    <row r="213012" spans="1:1">
      <c r="A213012" s="1" t="s">
        <v>18</v>
      </c>
    </row>
    <row r="213013" spans="1:1">
      <c r="A213013" s="1" t="s">
        <v>19</v>
      </c>
    </row>
    <row r="213014" spans="1:1">
      <c r="A213014" s="3" t="s">
        <v>20</v>
      </c>
    </row>
    <row r="213015" spans="1:1">
      <c r="A213015" s="4" t="s">
        <v>21</v>
      </c>
    </row>
    <row r="213016" spans="1:1" ht="30">
      <c r="A213016" s="5" t="s">
        <v>22</v>
      </c>
    </row>
    <row r="213017" spans="1:1" ht="30">
      <c r="A213017" s="6" t="s">
        <v>23</v>
      </c>
    </row>
    <row r="213018" spans="1:1" ht="30">
      <c r="A213018" s="6" t="s">
        <v>24</v>
      </c>
    </row>
    <row r="213019" spans="1:1" ht="30">
      <c r="A213019" s="6" t="s">
        <v>25</v>
      </c>
    </row>
    <row r="213020" spans="1:1" ht="30">
      <c r="A213020" s="6" t="s">
        <v>26</v>
      </c>
    </row>
    <row r="213021" spans="1:1" ht="30">
      <c r="A213021" s="6" t="s">
        <v>27</v>
      </c>
    </row>
    <row r="213022" spans="1:1" ht="30">
      <c r="A213022" s="6" t="s">
        <v>28</v>
      </c>
    </row>
    <row r="213023" spans="1:1">
      <c r="A213023" s="6" t="s">
        <v>29</v>
      </c>
    </row>
    <row r="213024" spans="1:1" ht="30">
      <c r="A213024" s="7" t="s">
        <v>30</v>
      </c>
    </row>
    <row r="213025" spans="1:1">
      <c r="A213025" s="6" t="s">
        <v>31</v>
      </c>
    </row>
    <row r="213026" spans="1:1" ht="30">
      <c r="A213026" s="6" t="s">
        <v>32</v>
      </c>
    </row>
    <row r="229378" spans="1:1">
      <c r="A229378" s="1" t="s">
        <v>0</v>
      </c>
    </row>
    <row r="229379" spans="1:1">
      <c r="A229379" s="1" t="s">
        <v>1</v>
      </c>
    </row>
    <row r="229380" spans="1:1">
      <c r="A229380" s="1" t="s">
        <v>2</v>
      </c>
    </row>
    <row r="229381" spans="1:1">
      <c r="A229381" s="1" t="s">
        <v>3</v>
      </c>
    </row>
    <row r="229382" spans="1:1">
      <c r="A229382" s="1" t="s">
        <v>4</v>
      </c>
    </row>
    <row r="229383" spans="1:1">
      <c r="A229383" s="1" t="s">
        <v>5</v>
      </c>
    </row>
    <row r="229384" spans="1:1">
      <c r="A229384" s="1" t="s">
        <v>6</v>
      </c>
    </row>
    <row r="229385" spans="1:1">
      <c r="A229385" s="1" t="s">
        <v>7</v>
      </c>
    </row>
    <row r="229386" spans="1:1">
      <c r="A229386" s="1" t="s">
        <v>8</v>
      </c>
    </row>
    <row r="229387" spans="1:1">
      <c r="A229387" s="1" t="s">
        <v>9</v>
      </c>
    </row>
    <row r="229388" spans="1:1">
      <c r="A229388" s="2" t="s">
        <v>10</v>
      </c>
    </row>
    <row r="229389" spans="1:1">
      <c r="A229389" s="1" t="s">
        <v>11</v>
      </c>
    </row>
    <row r="229390" spans="1:1">
      <c r="A229390" s="1" t="s">
        <v>12</v>
      </c>
    </row>
    <row r="229391" spans="1:1">
      <c r="A229391" s="1" t="s">
        <v>13</v>
      </c>
    </row>
    <row r="229392" spans="1:1">
      <c r="A229392" s="1" t="s">
        <v>14</v>
      </c>
    </row>
    <row r="229393" spans="1:1">
      <c r="A229393" s="1" t="s">
        <v>15</v>
      </c>
    </row>
    <row r="229394" spans="1:1">
      <c r="A229394" s="1" t="s">
        <v>16</v>
      </c>
    </row>
    <row r="229395" spans="1:1">
      <c r="A229395" s="1" t="s">
        <v>17</v>
      </c>
    </row>
    <row r="229396" spans="1:1">
      <c r="A229396" s="1" t="s">
        <v>18</v>
      </c>
    </row>
    <row r="229397" spans="1:1">
      <c r="A229397" s="1" t="s">
        <v>19</v>
      </c>
    </row>
    <row r="229398" spans="1:1">
      <c r="A229398" s="3" t="s">
        <v>20</v>
      </c>
    </row>
    <row r="229399" spans="1:1">
      <c r="A229399" s="4" t="s">
        <v>21</v>
      </c>
    </row>
    <row r="229400" spans="1:1" ht="30">
      <c r="A229400" s="5" t="s">
        <v>22</v>
      </c>
    </row>
    <row r="229401" spans="1:1" ht="30">
      <c r="A229401" s="6" t="s">
        <v>23</v>
      </c>
    </row>
    <row r="229402" spans="1:1" ht="30">
      <c r="A229402" s="6" t="s">
        <v>24</v>
      </c>
    </row>
    <row r="229403" spans="1:1" ht="30">
      <c r="A229403" s="6" t="s">
        <v>25</v>
      </c>
    </row>
    <row r="229404" spans="1:1" ht="30">
      <c r="A229404" s="6" t="s">
        <v>26</v>
      </c>
    </row>
    <row r="229405" spans="1:1" ht="30">
      <c r="A229405" s="6" t="s">
        <v>27</v>
      </c>
    </row>
    <row r="229406" spans="1:1" ht="30">
      <c r="A229406" s="6" t="s">
        <v>28</v>
      </c>
    </row>
    <row r="229407" spans="1:1">
      <c r="A229407" s="6" t="s">
        <v>29</v>
      </c>
    </row>
    <row r="229408" spans="1:1" ht="30">
      <c r="A229408" s="7" t="s">
        <v>30</v>
      </c>
    </row>
    <row r="229409" spans="1:1">
      <c r="A229409" s="6" t="s">
        <v>31</v>
      </c>
    </row>
    <row r="229410" spans="1:1" ht="30">
      <c r="A229410" s="6" t="s">
        <v>32</v>
      </c>
    </row>
    <row r="245762" spans="1:1">
      <c r="A245762" s="1" t="s">
        <v>0</v>
      </c>
    </row>
    <row r="245763" spans="1:1">
      <c r="A245763" s="1" t="s">
        <v>1</v>
      </c>
    </row>
    <row r="245764" spans="1:1">
      <c r="A245764" s="1" t="s">
        <v>2</v>
      </c>
    </row>
    <row r="245765" spans="1:1">
      <c r="A245765" s="1" t="s">
        <v>3</v>
      </c>
    </row>
    <row r="245766" spans="1:1">
      <c r="A245766" s="1" t="s">
        <v>4</v>
      </c>
    </row>
    <row r="245767" spans="1:1">
      <c r="A245767" s="1" t="s">
        <v>5</v>
      </c>
    </row>
    <row r="245768" spans="1:1">
      <c r="A245768" s="1" t="s">
        <v>6</v>
      </c>
    </row>
    <row r="245769" spans="1:1">
      <c r="A245769" s="1" t="s">
        <v>7</v>
      </c>
    </row>
    <row r="245770" spans="1:1">
      <c r="A245770" s="1" t="s">
        <v>8</v>
      </c>
    </row>
    <row r="245771" spans="1:1">
      <c r="A245771" s="1" t="s">
        <v>9</v>
      </c>
    </row>
    <row r="245772" spans="1:1">
      <c r="A245772" s="2" t="s">
        <v>10</v>
      </c>
    </row>
    <row r="245773" spans="1:1">
      <c r="A245773" s="1" t="s">
        <v>11</v>
      </c>
    </row>
    <row r="245774" spans="1:1">
      <c r="A245774" s="1" t="s">
        <v>12</v>
      </c>
    </row>
    <row r="245775" spans="1:1">
      <c r="A245775" s="1" t="s">
        <v>13</v>
      </c>
    </row>
    <row r="245776" spans="1:1">
      <c r="A245776" s="1" t="s">
        <v>14</v>
      </c>
    </row>
    <row r="245777" spans="1:1">
      <c r="A245777" s="1" t="s">
        <v>15</v>
      </c>
    </row>
    <row r="245778" spans="1:1">
      <c r="A245778" s="1" t="s">
        <v>16</v>
      </c>
    </row>
    <row r="245779" spans="1:1">
      <c r="A245779" s="1" t="s">
        <v>17</v>
      </c>
    </row>
    <row r="245780" spans="1:1">
      <c r="A245780" s="1" t="s">
        <v>18</v>
      </c>
    </row>
    <row r="245781" spans="1:1">
      <c r="A245781" s="1" t="s">
        <v>19</v>
      </c>
    </row>
    <row r="245782" spans="1:1">
      <c r="A245782" s="3" t="s">
        <v>20</v>
      </c>
    </row>
    <row r="245783" spans="1:1">
      <c r="A245783" s="4" t="s">
        <v>21</v>
      </c>
    </row>
    <row r="245784" spans="1:1" ht="30">
      <c r="A245784" s="5" t="s">
        <v>22</v>
      </c>
    </row>
    <row r="245785" spans="1:1" ht="30">
      <c r="A245785" s="6" t="s">
        <v>23</v>
      </c>
    </row>
    <row r="245786" spans="1:1" ht="30">
      <c r="A245786" s="6" t="s">
        <v>24</v>
      </c>
    </row>
    <row r="245787" spans="1:1" ht="30">
      <c r="A245787" s="6" t="s">
        <v>25</v>
      </c>
    </row>
    <row r="245788" spans="1:1" ht="30">
      <c r="A245788" s="6" t="s">
        <v>26</v>
      </c>
    </row>
    <row r="245789" spans="1:1" ht="30">
      <c r="A245789" s="6" t="s">
        <v>27</v>
      </c>
    </row>
    <row r="245790" spans="1:1" ht="30">
      <c r="A245790" s="6" t="s">
        <v>28</v>
      </c>
    </row>
    <row r="245791" spans="1:1">
      <c r="A245791" s="6" t="s">
        <v>29</v>
      </c>
    </row>
    <row r="245792" spans="1:1" ht="30">
      <c r="A245792" s="7" t="s">
        <v>30</v>
      </c>
    </row>
    <row r="245793" spans="1:1">
      <c r="A245793" s="6" t="s">
        <v>31</v>
      </c>
    </row>
    <row r="245794" spans="1:1" ht="30">
      <c r="A245794" s="6" t="s">
        <v>32</v>
      </c>
    </row>
    <row r="262146" spans="1:1">
      <c r="A262146" s="1" t="s">
        <v>0</v>
      </c>
    </row>
    <row r="262147" spans="1:1">
      <c r="A262147" s="1" t="s">
        <v>1</v>
      </c>
    </row>
    <row r="262148" spans="1:1">
      <c r="A262148" s="1" t="s">
        <v>2</v>
      </c>
    </row>
    <row r="262149" spans="1:1">
      <c r="A262149" s="1" t="s">
        <v>3</v>
      </c>
    </row>
    <row r="262150" spans="1:1">
      <c r="A262150" s="1" t="s">
        <v>4</v>
      </c>
    </row>
    <row r="262151" spans="1:1">
      <c r="A262151" s="1" t="s">
        <v>5</v>
      </c>
    </row>
    <row r="262152" spans="1:1">
      <c r="A262152" s="1" t="s">
        <v>6</v>
      </c>
    </row>
    <row r="262153" spans="1:1">
      <c r="A262153" s="1" t="s">
        <v>7</v>
      </c>
    </row>
    <row r="262154" spans="1:1">
      <c r="A262154" s="1" t="s">
        <v>8</v>
      </c>
    </row>
    <row r="262155" spans="1:1">
      <c r="A262155" s="1" t="s">
        <v>9</v>
      </c>
    </row>
    <row r="262156" spans="1:1">
      <c r="A262156" s="2" t="s">
        <v>10</v>
      </c>
    </row>
    <row r="262157" spans="1:1">
      <c r="A262157" s="1" t="s">
        <v>11</v>
      </c>
    </row>
    <row r="262158" spans="1:1">
      <c r="A262158" s="1" t="s">
        <v>12</v>
      </c>
    </row>
    <row r="262159" spans="1:1">
      <c r="A262159" s="1" t="s">
        <v>13</v>
      </c>
    </row>
    <row r="262160" spans="1:1">
      <c r="A262160" s="1" t="s">
        <v>14</v>
      </c>
    </row>
    <row r="262161" spans="1:1">
      <c r="A262161" s="1" t="s">
        <v>15</v>
      </c>
    </row>
    <row r="262162" spans="1:1">
      <c r="A262162" s="1" t="s">
        <v>16</v>
      </c>
    </row>
    <row r="262163" spans="1:1">
      <c r="A262163" s="1" t="s">
        <v>17</v>
      </c>
    </row>
    <row r="262164" spans="1:1">
      <c r="A262164" s="1" t="s">
        <v>18</v>
      </c>
    </row>
    <row r="262165" spans="1:1">
      <c r="A262165" s="1" t="s">
        <v>19</v>
      </c>
    </row>
    <row r="262166" spans="1:1">
      <c r="A262166" s="3" t="s">
        <v>20</v>
      </c>
    </row>
    <row r="262167" spans="1:1">
      <c r="A262167" s="4" t="s">
        <v>21</v>
      </c>
    </row>
    <row r="262168" spans="1:1" ht="30">
      <c r="A262168" s="5" t="s">
        <v>22</v>
      </c>
    </row>
    <row r="262169" spans="1:1" ht="30">
      <c r="A262169" s="6" t="s">
        <v>23</v>
      </c>
    </row>
    <row r="262170" spans="1:1" ht="30">
      <c r="A262170" s="6" t="s">
        <v>24</v>
      </c>
    </row>
    <row r="262171" spans="1:1" ht="30">
      <c r="A262171" s="6" t="s">
        <v>25</v>
      </c>
    </row>
    <row r="262172" spans="1:1" ht="30">
      <c r="A262172" s="6" t="s">
        <v>26</v>
      </c>
    </row>
    <row r="262173" spans="1:1" ht="30">
      <c r="A262173" s="6" t="s">
        <v>27</v>
      </c>
    </row>
    <row r="262174" spans="1:1" ht="30">
      <c r="A262174" s="6" t="s">
        <v>28</v>
      </c>
    </row>
    <row r="262175" spans="1:1">
      <c r="A262175" s="6" t="s">
        <v>29</v>
      </c>
    </row>
    <row r="262176" spans="1:1" ht="30">
      <c r="A262176" s="7" t="s">
        <v>30</v>
      </c>
    </row>
    <row r="262177" spans="1:1">
      <c r="A262177" s="6" t="s">
        <v>31</v>
      </c>
    </row>
    <row r="262178" spans="1:1" ht="30">
      <c r="A262178" s="6" t="s">
        <v>32</v>
      </c>
    </row>
    <row r="278530" spans="1:1">
      <c r="A278530" s="1" t="s">
        <v>0</v>
      </c>
    </row>
    <row r="278531" spans="1:1">
      <c r="A278531" s="1" t="s">
        <v>1</v>
      </c>
    </row>
    <row r="278532" spans="1:1">
      <c r="A278532" s="1" t="s">
        <v>2</v>
      </c>
    </row>
    <row r="278533" spans="1:1">
      <c r="A278533" s="1" t="s">
        <v>3</v>
      </c>
    </row>
    <row r="278534" spans="1:1">
      <c r="A278534" s="1" t="s">
        <v>4</v>
      </c>
    </row>
    <row r="278535" spans="1:1">
      <c r="A278535" s="1" t="s">
        <v>5</v>
      </c>
    </row>
    <row r="278536" spans="1:1">
      <c r="A278536" s="1" t="s">
        <v>6</v>
      </c>
    </row>
    <row r="278537" spans="1:1">
      <c r="A278537" s="1" t="s">
        <v>7</v>
      </c>
    </row>
    <row r="278538" spans="1:1">
      <c r="A278538" s="1" t="s">
        <v>8</v>
      </c>
    </row>
    <row r="278539" spans="1:1">
      <c r="A278539" s="1" t="s">
        <v>9</v>
      </c>
    </row>
    <row r="278540" spans="1:1">
      <c r="A278540" s="2" t="s">
        <v>10</v>
      </c>
    </row>
    <row r="278541" spans="1:1">
      <c r="A278541" s="1" t="s">
        <v>11</v>
      </c>
    </row>
    <row r="278542" spans="1:1">
      <c r="A278542" s="1" t="s">
        <v>12</v>
      </c>
    </row>
    <row r="278543" spans="1:1">
      <c r="A278543" s="1" t="s">
        <v>13</v>
      </c>
    </row>
    <row r="278544" spans="1:1">
      <c r="A278544" s="1" t="s">
        <v>14</v>
      </c>
    </row>
    <row r="278545" spans="1:1">
      <c r="A278545" s="1" t="s">
        <v>15</v>
      </c>
    </row>
    <row r="278546" spans="1:1">
      <c r="A278546" s="1" t="s">
        <v>16</v>
      </c>
    </row>
    <row r="278547" spans="1:1">
      <c r="A278547" s="1" t="s">
        <v>17</v>
      </c>
    </row>
    <row r="278548" spans="1:1">
      <c r="A278548" s="1" t="s">
        <v>18</v>
      </c>
    </row>
    <row r="278549" spans="1:1">
      <c r="A278549" s="1" t="s">
        <v>19</v>
      </c>
    </row>
    <row r="278550" spans="1:1">
      <c r="A278550" s="3" t="s">
        <v>20</v>
      </c>
    </row>
    <row r="278551" spans="1:1">
      <c r="A278551" s="4" t="s">
        <v>21</v>
      </c>
    </row>
    <row r="278552" spans="1:1" ht="30">
      <c r="A278552" s="5" t="s">
        <v>22</v>
      </c>
    </row>
    <row r="278553" spans="1:1" ht="30">
      <c r="A278553" s="6" t="s">
        <v>23</v>
      </c>
    </row>
    <row r="278554" spans="1:1" ht="30">
      <c r="A278554" s="6" t="s">
        <v>24</v>
      </c>
    </row>
    <row r="278555" spans="1:1" ht="30">
      <c r="A278555" s="6" t="s">
        <v>25</v>
      </c>
    </row>
    <row r="278556" spans="1:1" ht="30">
      <c r="A278556" s="6" t="s">
        <v>26</v>
      </c>
    </row>
    <row r="278557" spans="1:1" ht="30">
      <c r="A278557" s="6" t="s">
        <v>27</v>
      </c>
    </row>
    <row r="278558" spans="1:1" ht="30">
      <c r="A278558" s="6" t="s">
        <v>28</v>
      </c>
    </row>
    <row r="278559" spans="1:1">
      <c r="A278559" s="6" t="s">
        <v>29</v>
      </c>
    </row>
    <row r="278560" spans="1:1" ht="30">
      <c r="A278560" s="7" t="s">
        <v>30</v>
      </c>
    </row>
    <row r="278561" spans="1:1">
      <c r="A278561" s="6" t="s">
        <v>31</v>
      </c>
    </row>
    <row r="278562" spans="1:1" ht="30">
      <c r="A278562" s="6" t="s">
        <v>32</v>
      </c>
    </row>
    <row r="294914" spans="1:1">
      <c r="A294914" s="1" t="s">
        <v>0</v>
      </c>
    </row>
    <row r="294915" spans="1:1">
      <c r="A294915" s="1" t="s">
        <v>1</v>
      </c>
    </row>
    <row r="294916" spans="1:1">
      <c r="A294916" s="1" t="s">
        <v>2</v>
      </c>
    </row>
    <row r="294917" spans="1:1">
      <c r="A294917" s="1" t="s">
        <v>3</v>
      </c>
    </row>
    <row r="294918" spans="1:1">
      <c r="A294918" s="1" t="s">
        <v>4</v>
      </c>
    </row>
    <row r="294919" spans="1:1">
      <c r="A294919" s="1" t="s">
        <v>5</v>
      </c>
    </row>
    <row r="294920" spans="1:1">
      <c r="A294920" s="1" t="s">
        <v>6</v>
      </c>
    </row>
    <row r="294921" spans="1:1">
      <c r="A294921" s="1" t="s">
        <v>7</v>
      </c>
    </row>
    <row r="294922" spans="1:1">
      <c r="A294922" s="1" t="s">
        <v>8</v>
      </c>
    </row>
    <row r="294923" spans="1:1">
      <c r="A294923" s="1" t="s">
        <v>9</v>
      </c>
    </row>
    <row r="294924" spans="1:1">
      <c r="A294924" s="2" t="s">
        <v>10</v>
      </c>
    </row>
    <row r="294925" spans="1:1">
      <c r="A294925" s="1" t="s">
        <v>11</v>
      </c>
    </row>
    <row r="294926" spans="1:1">
      <c r="A294926" s="1" t="s">
        <v>12</v>
      </c>
    </row>
    <row r="294927" spans="1:1">
      <c r="A294927" s="1" t="s">
        <v>13</v>
      </c>
    </row>
    <row r="294928" spans="1:1">
      <c r="A294928" s="1" t="s">
        <v>14</v>
      </c>
    </row>
    <row r="294929" spans="1:1">
      <c r="A294929" s="1" t="s">
        <v>15</v>
      </c>
    </row>
    <row r="294930" spans="1:1">
      <c r="A294930" s="1" t="s">
        <v>16</v>
      </c>
    </row>
    <row r="294931" spans="1:1">
      <c r="A294931" s="1" t="s">
        <v>17</v>
      </c>
    </row>
    <row r="294932" spans="1:1">
      <c r="A294932" s="1" t="s">
        <v>18</v>
      </c>
    </row>
    <row r="294933" spans="1:1">
      <c r="A294933" s="1" t="s">
        <v>19</v>
      </c>
    </row>
    <row r="294934" spans="1:1">
      <c r="A294934" s="3" t="s">
        <v>20</v>
      </c>
    </row>
    <row r="294935" spans="1:1">
      <c r="A294935" s="4" t="s">
        <v>21</v>
      </c>
    </row>
    <row r="294936" spans="1:1" ht="30">
      <c r="A294936" s="5" t="s">
        <v>22</v>
      </c>
    </row>
    <row r="294937" spans="1:1" ht="30">
      <c r="A294937" s="6" t="s">
        <v>23</v>
      </c>
    </row>
    <row r="294938" spans="1:1" ht="30">
      <c r="A294938" s="6" t="s">
        <v>24</v>
      </c>
    </row>
    <row r="294939" spans="1:1" ht="30">
      <c r="A294939" s="6" t="s">
        <v>25</v>
      </c>
    </row>
    <row r="294940" spans="1:1" ht="30">
      <c r="A294940" s="6" t="s">
        <v>26</v>
      </c>
    </row>
    <row r="294941" spans="1:1" ht="30">
      <c r="A294941" s="6" t="s">
        <v>27</v>
      </c>
    </row>
    <row r="294942" spans="1:1" ht="30">
      <c r="A294942" s="6" t="s">
        <v>28</v>
      </c>
    </row>
    <row r="294943" spans="1:1">
      <c r="A294943" s="6" t="s">
        <v>29</v>
      </c>
    </row>
    <row r="294944" spans="1:1" ht="30">
      <c r="A294944" s="7" t="s">
        <v>30</v>
      </c>
    </row>
    <row r="294945" spans="1:1">
      <c r="A294945" s="6" t="s">
        <v>31</v>
      </c>
    </row>
    <row r="294946" spans="1:1" ht="30">
      <c r="A294946" s="6" t="s">
        <v>32</v>
      </c>
    </row>
    <row r="311298" spans="1:1">
      <c r="A311298" s="1" t="s">
        <v>0</v>
      </c>
    </row>
    <row r="311299" spans="1:1">
      <c r="A311299" s="1" t="s">
        <v>1</v>
      </c>
    </row>
    <row r="311300" spans="1:1">
      <c r="A311300" s="1" t="s">
        <v>2</v>
      </c>
    </row>
    <row r="311301" spans="1:1">
      <c r="A311301" s="1" t="s">
        <v>3</v>
      </c>
    </row>
    <row r="311302" spans="1:1">
      <c r="A311302" s="1" t="s">
        <v>4</v>
      </c>
    </row>
    <row r="311303" spans="1:1">
      <c r="A311303" s="1" t="s">
        <v>5</v>
      </c>
    </row>
    <row r="311304" spans="1:1">
      <c r="A311304" s="1" t="s">
        <v>6</v>
      </c>
    </row>
    <row r="311305" spans="1:1">
      <c r="A311305" s="1" t="s">
        <v>7</v>
      </c>
    </row>
    <row r="311306" spans="1:1">
      <c r="A311306" s="1" t="s">
        <v>8</v>
      </c>
    </row>
    <row r="311307" spans="1:1">
      <c r="A311307" s="1" t="s">
        <v>9</v>
      </c>
    </row>
    <row r="311308" spans="1:1">
      <c r="A311308" s="2" t="s">
        <v>10</v>
      </c>
    </row>
    <row r="311309" spans="1:1">
      <c r="A311309" s="1" t="s">
        <v>11</v>
      </c>
    </row>
    <row r="311310" spans="1:1">
      <c r="A311310" s="1" t="s">
        <v>12</v>
      </c>
    </row>
    <row r="311311" spans="1:1">
      <c r="A311311" s="1" t="s">
        <v>13</v>
      </c>
    </row>
    <row r="311312" spans="1:1">
      <c r="A311312" s="1" t="s">
        <v>14</v>
      </c>
    </row>
    <row r="311313" spans="1:1">
      <c r="A311313" s="1" t="s">
        <v>15</v>
      </c>
    </row>
    <row r="311314" spans="1:1">
      <c r="A311314" s="1" t="s">
        <v>16</v>
      </c>
    </row>
    <row r="311315" spans="1:1">
      <c r="A311315" s="1" t="s">
        <v>17</v>
      </c>
    </row>
    <row r="311316" spans="1:1">
      <c r="A311316" s="1" t="s">
        <v>18</v>
      </c>
    </row>
    <row r="311317" spans="1:1">
      <c r="A311317" s="1" t="s">
        <v>19</v>
      </c>
    </row>
    <row r="311318" spans="1:1">
      <c r="A311318" s="3" t="s">
        <v>20</v>
      </c>
    </row>
    <row r="311319" spans="1:1">
      <c r="A311319" s="4" t="s">
        <v>21</v>
      </c>
    </row>
    <row r="311320" spans="1:1" ht="30">
      <c r="A311320" s="5" t="s">
        <v>22</v>
      </c>
    </row>
    <row r="311321" spans="1:1" ht="30">
      <c r="A311321" s="6" t="s">
        <v>23</v>
      </c>
    </row>
    <row r="311322" spans="1:1" ht="30">
      <c r="A311322" s="6" t="s">
        <v>24</v>
      </c>
    </row>
    <row r="311323" spans="1:1" ht="30">
      <c r="A311323" s="6" t="s">
        <v>25</v>
      </c>
    </row>
    <row r="311324" spans="1:1" ht="30">
      <c r="A311324" s="6" t="s">
        <v>26</v>
      </c>
    </row>
    <row r="311325" spans="1:1" ht="30">
      <c r="A311325" s="6" t="s">
        <v>27</v>
      </c>
    </row>
    <row r="311326" spans="1:1" ht="30">
      <c r="A311326" s="6" t="s">
        <v>28</v>
      </c>
    </row>
    <row r="311327" spans="1:1">
      <c r="A311327" s="6" t="s">
        <v>29</v>
      </c>
    </row>
    <row r="311328" spans="1:1" ht="30">
      <c r="A311328" s="7" t="s">
        <v>30</v>
      </c>
    </row>
    <row r="311329" spans="1:1">
      <c r="A311329" s="6" t="s">
        <v>31</v>
      </c>
    </row>
    <row r="311330" spans="1:1" ht="30">
      <c r="A311330" s="6" t="s">
        <v>32</v>
      </c>
    </row>
    <row r="327682" spans="1:1">
      <c r="A327682" s="1" t="s">
        <v>0</v>
      </c>
    </row>
    <row r="327683" spans="1:1">
      <c r="A327683" s="1" t="s">
        <v>1</v>
      </c>
    </row>
    <row r="327684" spans="1:1">
      <c r="A327684" s="1" t="s">
        <v>2</v>
      </c>
    </row>
    <row r="327685" spans="1:1">
      <c r="A327685" s="1" t="s">
        <v>3</v>
      </c>
    </row>
    <row r="327686" spans="1:1">
      <c r="A327686" s="1" t="s">
        <v>4</v>
      </c>
    </row>
    <row r="327687" spans="1:1">
      <c r="A327687" s="1" t="s">
        <v>5</v>
      </c>
    </row>
    <row r="327688" spans="1:1">
      <c r="A327688" s="1" t="s">
        <v>6</v>
      </c>
    </row>
    <row r="327689" spans="1:1">
      <c r="A327689" s="1" t="s">
        <v>7</v>
      </c>
    </row>
    <row r="327690" spans="1:1">
      <c r="A327690" s="1" t="s">
        <v>8</v>
      </c>
    </row>
    <row r="327691" spans="1:1">
      <c r="A327691" s="1" t="s">
        <v>9</v>
      </c>
    </row>
    <row r="327692" spans="1:1">
      <c r="A327692" s="2" t="s">
        <v>10</v>
      </c>
    </row>
    <row r="327693" spans="1:1">
      <c r="A327693" s="1" t="s">
        <v>11</v>
      </c>
    </row>
    <row r="327694" spans="1:1">
      <c r="A327694" s="1" t="s">
        <v>12</v>
      </c>
    </row>
    <row r="327695" spans="1:1">
      <c r="A327695" s="1" t="s">
        <v>13</v>
      </c>
    </row>
    <row r="327696" spans="1:1">
      <c r="A327696" s="1" t="s">
        <v>14</v>
      </c>
    </row>
    <row r="327697" spans="1:1">
      <c r="A327697" s="1" t="s">
        <v>15</v>
      </c>
    </row>
    <row r="327698" spans="1:1">
      <c r="A327698" s="1" t="s">
        <v>16</v>
      </c>
    </row>
    <row r="327699" spans="1:1">
      <c r="A327699" s="1" t="s">
        <v>17</v>
      </c>
    </row>
    <row r="327700" spans="1:1">
      <c r="A327700" s="1" t="s">
        <v>18</v>
      </c>
    </row>
    <row r="327701" spans="1:1">
      <c r="A327701" s="1" t="s">
        <v>19</v>
      </c>
    </row>
    <row r="327702" spans="1:1">
      <c r="A327702" s="3" t="s">
        <v>20</v>
      </c>
    </row>
    <row r="327703" spans="1:1">
      <c r="A327703" s="4" t="s">
        <v>21</v>
      </c>
    </row>
    <row r="327704" spans="1:1" ht="30">
      <c r="A327704" s="5" t="s">
        <v>22</v>
      </c>
    </row>
    <row r="327705" spans="1:1" ht="30">
      <c r="A327705" s="6" t="s">
        <v>23</v>
      </c>
    </row>
    <row r="327706" spans="1:1" ht="30">
      <c r="A327706" s="6" t="s">
        <v>24</v>
      </c>
    </row>
    <row r="327707" spans="1:1" ht="30">
      <c r="A327707" s="6" t="s">
        <v>25</v>
      </c>
    </row>
    <row r="327708" spans="1:1" ht="30">
      <c r="A327708" s="6" t="s">
        <v>26</v>
      </c>
    </row>
    <row r="327709" spans="1:1" ht="30">
      <c r="A327709" s="6" t="s">
        <v>27</v>
      </c>
    </row>
    <row r="327710" spans="1:1" ht="30">
      <c r="A327710" s="6" t="s">
        <v>28</v>
      </c>
    </row>
    <row r="327711" spans="1:1">
      <c r="A327711" s="6" t="s">
        <v>29</v>
      </c>
    </row>
    <row r="327712" spans="1:1" ht="30">
      <c r="A327712" s="7" t="s">
        <v>30</v>
      </c>
    </row>
    <row r="327713" spans="1:1">
      <c r="A327713" s="6" t="s">
        <v>31</v>
      </c>
    </row>
    <row r="327714" spans="1:1" ht="30">
      <c r="A327714" s="6" t="s">
        <v>32</v>
      </c>
    </row>
    <row r="344066" spans="1:1">
      <c r="A344066" s="1" t="s">
        <v>0</v>
      </c>
    </row>
    <row r="344067" spans="1:1">
      <c r="A344067" s="1" t="s">
        <v>1</v>
      </c>
    </row>
    <row r="344068" spans="1:1">
      <c r="A344068" s="1" t="s">
        <v>2</v>
      </c>
    </row>
    <row r="344069" spans="1:1">
      <c r="A344069" s="1" t="s">
        <v>3</v>
      </c>
    </row>
    <row r="344070" spans="1:1">
      <c r="A344070" s="1" t="s">
        <v>4</v>
      </c>
    </row>
    <row r="344071" spans="1:1">
      <c r="A344071" s="1" t="s">
        <v>5</v>
      </c>
    </row>
    <row r="344072" spans="1:1">
      <c r="A344072" s="1" t="s">
        <v>6</v>
      </c>
    </row>
    <row r="344073" spans="1:1">
      <c r="A344073" s="1" t="s">
        <v>7</v>
      </c>
    </row>
    <row r="344074" spans="1:1">
      <c r="A344074" s="1" t="s">
        <v>8</v>
      </c>
    </row>
    <row r="344075" spans="1:1">
      <c r="A344075" s="1" t="s">
        <v>9</v>
      </c>
    </row>
    <row r="344076" spans="1:1">
      <c r="A344076" s="2" t="s">
        <v>10</v>
      </c>
    </row>
    <row r="344077" spans="1:1">
      <c r="A344077" s="1" t="s">
        <v>11</v>
      </c>
    </row>
    <row r="344078" spans="1:1">
      <c r="A344078" s="1" t="s">
        <v>12</v>
      </c>
    </row>
    <row r="344079" spans="1:1">
      <c r="A344079" s="1" t="s">
        <v>13</v>
      </c>
    </row>
    <row r="344080" spans="1:1">
      <c r="A344080" s="1" t="s">
        <v>14</v>
      </c>
    </row>
    <row r="344081" spans="1:1">
      <c r="A344081" s="1" t="s">
        <v>15</v>
      </c>
    </row>
    <row r="344082" spans="1:1">
      <c r="A344082" s="1" t="s">
        <v>16</v>
      </c>
    </row>
    <row r="344083" spans="1:1">
      <c r="A344083" s="1" t="s">
        <v>17</v>
      </c>
    </row>
    <row r="344084" spans="1:1">
      <c r="A344084" s="1" t="s">
        <v>18</v>
      </c>
    </row>
    <row r="344085" spans="1:1">
      <c r="A344085" s="1" t="s">
        <v>19</v>
      </c>
    </row>
    <row r="344086" spans="1:1">
      <c r="A344086" s="3" t="s">
        <v>20</v>
      </c>
    </row>
    <row r="344087" spans="1:1">
      <c r="A344087" s="4" t="s">
        <v>21</v>
      </c>
    </row>
    <row r="344088" spans="1:1" ht="30">
      <c r="A344088" s="5" t="s">
        <v>22</v>
      </c>
    </row>
    <row r="344089" spans="1:1" ht="30">
      <c r="A344089" s="6" t="s">
        <v>23</v>
      </c>
    </row>
    <row r="344090" spans="1:1" ht="30">
      <c r="A344090" s="6" t="s">
        <v>24</v>
      </c>
    </row>
    <row r="344091" spans="1:1" ht="30">
      <c r="A344091" s="6" t="s">
        <v>25</v>
      </c>
    </row>
    <row r="344092" spans="1:1" ht="30">
      <c r="A344092" s="6" t="s">
        <v>26</v>
      </c>
    </row>
    <row r="344093" spans="1:1" ht="30">
      <c r="A344093" s="6" t="s">
        <v>27</v>
      </c>
    </row>
    <row r="344094" spans="1:1" ht="30">
      <c r="A344094" s="6" t="s">
        <v>28</v>
      </c>
    </row>
    <row r="344095" spans="1:1">
      <c r="A344095" s="6" t="s">
        <v>29</v>
      </c>
    </row>
    <row r="344096" spans="1:1" ht="30">
      <c r="A344096" s="7" t="s">
        <v>30</v>
      </c>
    </row>
    <row r="344097" spans="1:1">
      <c r="A344097" s="6" t="s">
        <v>31</v>
      </c>
    </row>
    <row r="344098" spans="1:1" ht="30">
      <c r="A344098" s="6" t="s">
        <v>32</v>
      </c>
    </row>
    <row r="360450" spans="1:1">
      <c r="A360450" s="1" t="s">
        <v>0</v>
      </c>
    </row>
    <row r="360451" spans="1:1">
      <c r="A360451" s="1" t="s">
        <v>1</v>
      </c>
    </row>
    <row r="360452" spans="1:1">
      <c r="A360452" s="1" t="s">
        <v>2</v>
      </c>
    </row>
    <row r="360453" spans="1:1">
      <c r="A360453" s="1" t="s">
        <v>3</v>
      </c>
    </row>
    <row r="360454" spans="1:1">
      <c r="A360454" s="1" t="s">
        <v>4</v>
      </c>
    </row>
    <row r="360455" spans="1:1">
      <c r="A360455" s="1" t="s">
        <v>5</v>
      </c>
    </row>
    <row r="360456" spans="1:1">
      <c r="A360456" s="1" t="s">
        <v>6</v>
      </c>
    </row>
    <row r="360457" spans="1:1">
      <c r="A360457" s="1" t="s">
        <v>7</v>
      </c>
    </row>
    <row r="360458" spans="1:1">
      <c r="A360458" s="1" t="s">
        <v>8</v>
      </c>
    </row>
    <row r="360459" spans="1:1">
      <c r="A360459" s="1" t="s">
        <v>9</v>
      </c>
    </row>
    <row r="360460" spans="1:1">
      <c r="A360460" s="2" t="s">
        <v>10</v>
      </c>
    </row>
    <row r="360461" spans="1:1">
      <c r="A360461" s="1" t="s">
        <v>11</v>
      </c>
    </row>
    <row r="360462" spans="1:1">
      <c r="A360462" s="1" t="s">
        <v>12</v>
      </c>
    </row>
    <row r="360463" spans="1:1">
      <c r="A360463" s="1" t="s">
        <v>13</v>
      </c>
    </row>
    <row r="360464" spans="1:1">
      <c r="A360464" s="1" t="s">
        <v>14</v>
      </c>
    </row>
    <row r="360465" spans="1:1">
      <c r="A360465" s="1" t="s">
        <v>15</v>
      </c>
    </row>
    <row r="360466" spans="1:1">
      <c r="A360466" s="1" t="s">
        <v>16</v>
      </c>
    </row>
    <row r="360467" spans="1:1">
      <c r="A360467" s="1" t="s">
        <v>17</v>
      </c>
    </row>
    <row r="360468" spans="1:1">
      <c r="A360468" s="1" t="s">
        <v>18</v>
      </c>
    </row>
    <row r="360469" spans="1:1">
      <c r="A360469" s="1" t="s">
        <v>19</v>
      </c>
    </row>
    <row r="360470" spans="1:1">
      <c r="A360470" s="3" t="s">
        <v>20</v>
      </c>
    </row>
    <row r="360471" spans="1:1">
      <c r="A360471" s="4" t="s">
        <v>21</v>
      </c>
    </row>
    <row r="360472" spans="1:1" ht="30">
      <c r="A360472" s="5" t="s">
        <v>22</v>
      </c>
    </row>
    <row r="360473" spans="1:1" ht="30">
      <c r="A360473" s="6" t="s">
        <v>23</v>
      </c>
    </row>
    <row r="360474" spans="1:1" ht="30">
      <c r="A360474" s="6" t="s">
        <v>24</v>
      </c>
    </row>
    <row r="360475" spans="1:1" ht="30">
      <c r="A360475" s="6" t="s">
        <v>25</v>
      </c>
    </row>
    <row r="360476" spans="1:1" ht="30">
      <c r="A360476" s="6" t="s">
        <v>26</v>
      </c>
    </row>
    <row r="360477" spans="1:1" ht="30">
      <c r="A360477" s="6" t="s">
        <v>27</v>
      </c>
    </row>
    <row r="360478" spans="1:1" ht="30">
      <c r="A360478" s="6" t="s">
        <v>28</v>
      </c>
    </row>
    <row r="360479" spans="1:1">
      <c r="A360479" s="6" t="s">
        <v>29</v>
      </c>
    </row>
    <row r="360480" spans="1:1" ht="30">
      <c r="A360480" s="7" t="s">
        <v>30</v>
      </c>
    </row>
    <row r="360481" spans="1:1">
      <c r="A360481" s="6" t="s">
        <v>31</v>
      </c>
    </row>
    <row r="360482" spans="1:1" ht="30">
      <c r="A360482" s="6" t="s">
        <v>32</v>
      </c>
    </row>
    <row r="376834" spans="1:1">
      <c r="A376834" s="1" t="s">
        <v>0</v>
      </c>
    </row>
    <row r="376835" spans="1:1">
      <c r="A376835" s="1" t="s">
        <v>1</v>
      </c>
    </row>
    <row r="376836" spans="1:1">
      <c r="A376836" s="1" t="s">
        <v>2</v>
      </c>
    </row>
    <row r="376837" spans="1:1">
      <c r="A376837" s="1" t="s">
        <v>3</v>
      </c>
    </row>
    <row r="376838" spans="1:1">
      <c r="A376838" s="1" t="s">
        <v>4</v>
      </c>
    </row>
    <row r="376839" spans="1:1">
      <c r="A376839" s="1" t="s">
        <v>5</v>
      </c>
    </row>
    <row r="376840" spans="1:1">
      <c r="A376840" s="1" t="s">
        <v>6</v>
      </c>
    </row>
    <row r="376841" spans="1:1">
      <c r="A376841" s="1" t="s">
        <v>7</v>
      </c>
    </row>
    <row r="376842" spans="1:1">
      <c r="A376842" s="1" t="s">
        <v>8</v>
      </c>
    </row>
    <row r="376843" spans="1:1">
      <c r="A376843" s="1" t="s">
        <v>9</v>
      </c>
    </row>
    <row r="376844" spans="1:1">
      <c r="A376844" s="2" t="s">
        <v>10</v>
      </c>
    </row>
    <row r="376845" spans="1:1">
      <c r="A376845" s="1" t="s">
        <v>11</v>
      </c>
    </row>
    <row r="376846" spans="1:1">
      <c r="A376846" s="1" t="s">
        <v>12</v>
      </c>
    </row>
    <row r="376847" spans="1:1">
      <c r="A376847" s="1" t="s">
        <v>13</v>
      </c>
    </row>
    <row r="376848" spans="1:1">
      <c r="A376848" s="1" t="s">
        <v>14</v>
      </c>
    </row>
    <row r="376849" spans="1:1">
      <c r="A376849" s="1" t="s">
        <v>15</v>
      </c>
    </row>
    <row r="376850" spans="1:1">
      <c r="A376850" s="1" t="s">
        <v>16</v>
      </c>
    </row>
    <row r="376851" spans="1:1">
      <c r="A376851" s="1" t="s">
        <v>17</v>
      </c>
    </row>
    <row r="376852" spans="1:1">
      <c r="A376852" s="1" t="s">
        <v>18</v>
      </c>
    </row>
    <row r="376853" spans="1:1">
      <c r="A376853" s="1" t="s">
        <v>19</v>
      </c>
    </row>
    <row r="376854" spans="1:1">
      <c r="A376854" s="3" t="s">
        <v>20</v>
      </c>
    </row>
    <row r="376855" spans="1:1">
      <c r="A376855" s="4" t="s">
        <v>21</v>
      </c>
    </row>
    <row r="376856" spans="1:1" ht="30">
      <c r="A376856" s="5" t="s">
        <v>22</v>
      </c>
    </row>
    <row r="376857" spans="1:1" ht="30">
      <c r="A376857" s="6" t="s">
        <v>23</v>
      </c>
    </row>
    <row r="376858" spans="1:1" ht="30">
      <c r="A376858" s="6" t="s">
        <v>24</v>
      </c>
    </row>
    <row r="376859" spans="1:1" ht="30">
      <c r="A376859" s="6" t="s">
        <v>25</v>
      </c>
    </row>
    <row r="376860" spans="1:1" ht="30">
      <c r="A376860" s="6" t="s">
        <v>26</v>
      </c>
    </row>
    <row r="376861" spans="1:1" ht="30">
      <c r="A376861" s="6" t="s">
        <v>27</v>
      </c>
    </row>
    <row r="376862" spans="1:1" ht="30">
      <c r="A376862" s="6" t="s">
        <v>28</v>
      </c>
    </row>
    <row r="376863" spans="1:1">
      <c r="A376863" s="6" t="s">
        <v>29</v>
      </c>
    </row>
    <row r="376864" spans="1:1" ht="30">
      <c r="A376864" s="7" t="s">
        <v>30</v>
      </c>
    </row>
    <row r="376865" spans="1:1">
      <c r="A376865" s="6" t="s">
        <v>31</v>
      </c>
    </row>
    <row r="376866" spans="1:1" ht="30">
      <c r="A376866" s="6" t="s">
        <v>32</v>
      </c>
    </row>
    <row r="393218" spans="1:1">
      <c r="A393218" s="1" t="s">
        <v>0</v>
      </c>
    </row>
    <row r="393219" spans="1:1">
      <c r="A393219" s="1" t="s">
        <v>1</v>
      </c>
    </row>
    <row r="393220" spans="1:1">
      <c r="A393220" s="1" t="s">
        <v>2</v>
      </c>
    </row>
    <row r="393221" spans="1:1">
      <c r="A393221" s="1" t="s">
        <v>3</v>
      </c>
    </row>
    <row r="393222" spans="1:1">
      <c r="A393222" s="1" t="s">
        <v>4</v>
      </c>
    </row>
    <row r="393223" spans="1:1">
      <c r="A393223" s="1" t="s">
        <v>5</v>
      </c>
    </row>
    <row r="393224" spans="1:1">
      <c r="A393224" s="1" t="s">
        <v>6</v>
      </c>
    </row>
    <row r="393225" spans="1:1">
      <c r="A393225" s="1" t="s">
        <v>7</v>
      </c>
    </row>
    <row r="393226" spans="1:1">
      <c r="A393226" s="1" t="s">
        <v>8</v>
      </c>
    </row>
    <row r="393227" spans="1:1">
      <c r="A393227" s="1" t="s">
        <v>9</v>
      </c>
    </row>
    <row r="393228" spans="1:1">
      <c r="A393228" s="2" t="s">
        <v>10</v>
      </c>
    </row>
    <row r="393229" spans="1:1">
      <c r="A393229" s="1" t="s">
        <v>11</v>
      </c>
    </row>
    <row r="393230" spans="1:1">
      <c r="A393230" s="1" t="s">
        <v>12</v>
      </c>
    </row>
    <row r="393231" spans="1:1">
      <c r="A393231" s="1" t="s">
        <v>13</v>
      </c>
    </row>
    <row r="393232" spans="1:1">
      <c r="A393232" s="1" t="s">
        <v>14</v>
      </c>
    </row>
    <row r="393233" spans="1:1">
      <c r="A393233" s="1" t="s">
        <v>15</v>
      </c>
    </row>
    <row r="393234" spans="1:1">
      <c r="A393234" s="1" t="s">
        <v>16</v>
      </c>
    </row>
    <row r="393235" spans="1:1">
      <c r="A393235" s="1" t="s">
        <v>17</v>
      </c>
    </row>
    <row r="393236" spans="1:1">
      <c r="A393236" s="1" t="s">
        <v>18</v>
      </c>
    </row>
    <row r="393237" spans="1:1">
      <c r="A393237" s="1" t="s">
        <v>19</v>
      </c>
    </row>
    <row r="393238" spans="1:1">
      <c r="A393238" s="3" t="s">
        <v>20</v>
      </c>
    </row>
    <row r="393239" spans="1:1">
      <c r="A393239" s="4" t="s">
        <v>21</v>
      </c>
    </row>
    <row r="393240" spans="1:1" ht="30">
      <c r="A393240" s="5" t="s">
        <v>22</v>
      </c>
    </row>
    <row r="393241" spans="1:1" ht="30">
      <c r="A393241" s="6" t="s">
        <v>23</v>
      </c>
    </row>
    <row r="393242" spans="1:1" ht="30">
      <c r="A393242" s="6" t="s">
        <v>24</v>
      </c>
    </row>
    <row r="393243" spans="1:1" ht="30">
      <c r="A393243" s="6" t="s">
        <v>25</v>
      </c>
    </row>
    <row r="393244" spans="1:1" ht="30">
      <c r="A393244" s="6" t="s">
        <v>26</v>
      </c>
    </row>
    <row r="393245" spans="1:1" ht="30">
      <c r="A393245" s="6" t="s">
        <v>27</v>
      </c>
    </row>
    <row r="393246" spans="1:1" ht="30">
      <c r="A393246" s="6" t="s">
        <v>28</v>
      </c>
    </row>
    <row r="393247" spans="1:1">
      <c r="A393247" s="6" t="s">
        <v>29</v>
      </c>
    </row>
    <row r="393248" spans="1:1" ht="30">
      <c r="A393248" s="7" t="s">
        <v>30</v>
      </c>
    </row>
    <row r="393249" spans="1:1">
      <c r="A393249" s="6" t="s">
        <v>31</v>
      </c>
    </row>
    <row r="393250" spans="1:1" ht="30">
      <c r="A393250" s="6" t="s">
        <v>32</v>
      </c>
    </row>
    <row r="409602" spans="1:1">
      <c r="A409602" s="1" t="s">
        <v>0</v>
      </c>
    </row>
    <row r="409603" spans="1:1">
      <c r="A409603" s="1" t="s">
        <v>1</v>
      </c>
    </row>
    <row r="409604" spans="1:1">
      <c r="A409604" s="1" t="s">
        <v>2</v>
      </c>
    </row>
    <row r="409605" spans="1:1">
      <c r="A409605" s="1" t="s">
        <v>3</v>
      </c>
    </row>
    <row r="409606" spans="1:1">
      <c r="A409606" s="1" t="s">
        <v>4</v>
      </c>
    </row>
    <row r="409607" spans="1:1">
      <c r="A409607" s="1" t="s">
        <v>5</v>
      </c>
    </row>
    <row r="409608" spans="1:1">
      <c r="A409608" s="1" t="s">
        <v>6</v>
      </c>
    </row>
    <row r="409609" spans="1:1">
      <c r="A409609" s="1" t="s">
        <v>7</v>
      </c>
    </row>
    <row r="409610" spans="1:1">
      <c r="A409610" s="1" t="s">
        <v>8</v>
      </c>
    </row>
    <row r="409611" spans="1:1">
      <c r="A409611" s="1" t="s">
        <v>9</v>
      </c>
    </row>
    <row r="409612" spans="1:1">
      <c r="A409612" s="2" t="s">
        <v>10</v>
      </c>
    </row>
    <row r="409613" spans="1:1">
      <c r="A409613" s="1" t="s">
        <v>11</v>
      </c>
    </row>
    <row r="409614" spans="1:1">
      <c r="A409614" s="1" t="s">
        <v>12</v>
      </c>
    </row>
    <row r="409615" spans="1:1">
      <c r="A409615" s="1" t="s">
        <v>13</v>
      </c>
    </row>
    <row r="409616" spans="1:1">
      <c r="A409616" s="1" t="s">
        <v>14</v>
      </c>
    </row>
    <row r="409617" spans="1:1">
      <c r="A409617" s="1" t="s">
        <v>15</v>
      </c>
    </row>
    <row r="409618" spans="1:1">
      <c r="A409618" s="1" t="s">
        <v>16</v>
      </c>
    </row>
    <row r="409619" spans="1:1">
      <c r="A409619" s="1" t="s">
        <v>17</v>
      </c>
    </row>
    <row r="409620" spans="1:1">
      <c r="A409620" s="1" t="s">
        <v>18</v>
      </c>
    </row>
    <row r="409621" spans="1:1">
      <c r="A409621" s="1" t="s">
        <v>19</v>
      </c>
    </row>
    <row r="409622" spans="1:1">
      <c r="A409622" s="3" t="s">
        <v>20</v>
      </c>
    </row>
    <row r="409623" spans="1:1">
      <c r="A409623" s="4" t="s">
        <v>21</v>
      </c>
    </row>
    <row r="409624" spans="1:1" ht="30">
      <c r="A409624" s="5" t="s">
        <v>22</v>
      </c>
    </row>
    <row r="409625" spans="1:1" ht="30">
      <c r="A409625" s="6" t="s">
        <v>23</v>
      </c>
    </row>
    <row r="409626" spans="1:1" ht="30">
      <c r="A409626" s="6" t="s">
        <v>24</v>
      </c>
    </row>
    <row r="409627" spans="1:1" ht="30">
      <c r="A409627" s="6" t="s">
        <v>25</v>
      </c>
    </row>
    <row r="409628" spans="1:1" ht="30">
      <c r="A409628" s="6" t="s">
        <v>26</v>
      </c>
    </row>
    <row r="409629" spans="1:1" ht="30">
      <c r="A409629" s="6" t="s">
        <v>27</v>
      </c>
    </row>
    <row r="409630" spans="1:1" ht="30">
      <c r="A409630" s="6" t="s">
        <v>28</v>
      </c>
    </row>
    <row r="409631" spans="1:1">
      <c r="A409631" s="6" t="s">
        <v>29</v>
      </c>
    </row>
    <row r="409632" spans="1:1" ht="30">
      <c r="A409632" s="7" t="s">
        <v>30</v>
      </c>
    </row>
    <row r="409633" spans="1:1">
      <c r="A409633" s="6" t="s">
        <v>31</v>
      </c>
    </row>
    <row r="409634" spans="1:1" ht="30">
      <c r="A409634" s="6" t="s">
        <v>32</v>
      </c>
    </row>
    <row r="425986" spans="1:1">
      <c r="A425986" s="1" t="s">
        <v>0</v>
      </c>
    </row>
    <row r="425987" spans="1:1">
      <c r="A425987" s="1" t="s">
        <v>1</v>
      </c>
    </row>
    <row r="425988" spans="1:1">
      <c r="A425988" s="1" t="s">
        <v>2</v>
      </c>
    </row>
    <row r="425989" spans="1:1">
      <c r="A425989" s="1" t="s">
        <v>3</v>
      </c>
    </row>
    <row r="425990" spans="1:1">
      <c r="A425990" s="1" t="s">
        <v>4</v>
      </c>
    </row>
    <row r="425991" spans="1:1">
      <c r="A425991" s="1" t="s">
        <v>5</v>
      </c>
    </row>
    <row r="425992" spans="1:1">
      <c r="A425992" s="1" t="s">
        <v>6</v>
      </c>
    </row>
    <row r="425993" spans="1:1">
      <c r="A425993" s="1" t="s">
        <v>7</v>
      </c>
    </row>
    <row r="425994" spans="1:1">
      <c r="A425994" s="1" t="s">
        <v>8</v>
      </c>
    </row>
    <row r="425995" spans="1:1">
      <c r="A425995" s="1" t="s">
        <v>9</v>
      </c>
    </row>
    <row r="425996" spans="1:1">
      <c r="A425996" s="2" t="s">
        <v>10</v>
      </c>
    </row>
    <row r="425997" spans="1:1">
      <c r="A425997" s="1" t="s">
        <v>11</v>
      </c>
    </row>
    <row r="425998" spans="1:1">
      <c r="A425998" s="1" t="s">
        <v>12</v>
      </c>
    </row>
    <row r="425999" spans="1:1">
      <c r="A425999" s="1" t="s">
        <v>13</v>
      </c>
    </row>
    <row r="426000" spans="1:1">
      <c r="A426000" s="1" t="s">
        <v>14</v>
      </c>
    </row>
    <row r="426001" spans="1:1">
      <c r="A426001" s="1" t="s">
        <v>15</v>
      </c>
    </row>
    <row r="426002" spans="1:1">
      <c r="A426002" s="1" t="s">
        <v>16</v>
      </c>
    </row>
    <row r="426003" spans="1:1">
      <c r="A426003" s="1" t="s">
        <v>17</v>
      </c>
    </row>
    <row r="426004" spans="1:1">
      <c r="A426004" s="1" t="s">
        <v>18</v>
      </c>
    </row>
    <row r="426005" spans="1:1">
      <c r="A426005" s="1" t="s">
        <v>19</v>
      </c>
    </row>
    <row r="426006" spans="1:1">
      <c r="A426006" s="3" t="s">
        <v>20</v>
      </c>
    </row>
    <row r="426007" spans="1:1">
      <c r="A426007" s="4" t="s">
        <v>21</v>
      </c>
    </row>
    <row r="426008" spans="1:1" ht="30">
      <c r="A426008" s="5" t="s">
        <v>22</v>
      </c>
    </row>
    <row r="426009" spans="1:1" ht="30">
      <c r="A426009" s="6" t="s">
        <v>23</v>
      </c>
    </row>
    <row r="426010" spans="1:1" ht="30">
      <c r="A426010" s="6" t="s">
        <v>24</v>
      </c>
    </row>
    <row r="426011" spans="1:1" ht="30">
      <c r="A426011" s="6" t="s">
        <v>25</v>
      </c>
    </row>
    <row r="426012" spans="1:1" ht="30">
      <c r="A426012" s="6" t="s">
        <v>26</v>
      </c>
    </row>
    <row r="426013" spans="1:1" ht="30">
      <c r="A426013" s="6" t="s">
        <v>27</v>
      </c>
    </row>
    <row r="426014" spans="1:1" ht="30">
      <c r="A426014" s="6" t="s">
        <v>28</v>
      </c>
    </row>
    <row r="426015" spans="1:1">
      <c r="A426015" s="6" t="s">
        <v>29</v>
      </c>
    </row>
    <row r="426016" spans="1:1" ht="30">
      <c r="A426016" s="7" t="s">
        <v>30</v>
      </c>
    </row>
    <row r="426017" spans="1:1">
      <c r="A426017" s="6" t="s">
        <v>31</v>
      </c>
    </row>
    <row r="426018" spans="1:1" ht="30">
      <c r="A426018" s="6" t="s">
        <v>32</v>
      </c>
    </row>
    <row r="442370" spans="1:1">
      <c r="A442370" s="1" t="s">
        <v>0</v>
      </c>
    </row>
    <row r="442371" spans="1:1">
      <c r="A442371" s="1" t="s">
        <v>1</v>
      </c>
    </row>
    <row r="442372" spans="1:1">
      <c r="A442372" s="1" t="s">
        <v>2</v>
      </c>
    </row>
    <row r="442373" spans="1:1">
      <c r="A442373" s="1" t="s">
        <v>3</v>
      </c>
    </row>
    <row r="442374" spans="1:1">
      <c r="A442374" s="1" t="s">
        <v>4</v>
      </c>
    </row>
    <row r="442375" spans="1:1">
      <c r="A442375" s="1" t="s">
        <v>5</v>
      </c>
    </row>
    <row r="442376" spans="1:1">
      <c r="A442376" s="1" t="s">
        <v>6</v>
      </c>
    </row>
    <row r="442377" spans="1:1">
      <c r="A442377" s="1" t="s">
        <v>7</v>
      </c>
    </row>
    <row r="442378" spans="1:1">
      <c r="A442378" s="1" t="s">
        <v>8</v>
      </c>
    </row>
    <row r="442379" spans="1:1">
      <c r="A442379" s="1" t="s">
        <v>9</v>
      </c>
    </row>
    <row r="442380" spans="1:1">
      <c r="A442380" s="2" t="s">
        <v>10</v>
      </c>
    </row>
    <row r="442381" spans="1:1">
      <c r="A442381" s="1" t="s">
        <v>11</v>
      </c>
    </row>
    <row r="442382" spans="1:1">
      <c r="A442382" s="1" t="s">
        <v>12</v>
      </c>
    </row>
    <row r="442383" spans="1:1">
      <c r="A442383" s="1" t="s">
        <v>13</v>
      </c>
    </row>
    <row r="442384" spans="1:1">
      <c r="A442384" s="1" t="s">
        <v>14</v>
      </c>
    </row>
    <row r="442385" spans="1:1">
      <c r="A442385" s="1" t="s">
        <v>15</v>
      </c>
    </row>
    <row r="442386" spans="1:1">
      <c r="A442386" s="1" t="s">
        <v>16</v>
      </c>
    </row>
    <row r="442387" spans="1:1">
      <c r="A442387" s="1" t="s">
        <v>17</v>
      </c>
    </row>
    <row r="442388" spans="1:1">
      <c r="A442388" s="1" t="s">
        <v>18</v>
      </c>
    </row>
    <row r="442389" spans="1:1">
      <c r="A442389" s="1" t="s">
        <v>19</v>
      </c>
    </row>
    <row r="442390" spans="1:1">
      <c r="A442390" s="3" t="s">
        <v>20</v>
      </c>
    </row>
    <row r="442391" spans="1:1">
      <c r="A442391" s="4" t="s">
        <v>21</v>
      </c>
    </row>
    <row r="442392" spans="1:1" ht="30">
      <c r="A442392" s="5" t="s">
        <v>22</v>
      </c>
    </row>
    <row r="442393" spans="1:1" ht="30">
      <c r="A442393" s="6" t="s">
        <v>23</v>
      </c>
    </row>
    <row r="442394" spans="1:1" ht="30">
      <c r="A442394" s="6" t="s">
        <v>24</v>
      </c>
    </row>
    <row r="442395" spans="1:1" ht="30">
      <c r="A442395" s="6" t="s">
        <v>25</v>
      </c>
    </row>
    <row r="442396" spans="1:1" ht="30">
      <c r="A442396" s="6" t="s">
        <v>26</v>
      </c>
    </row>
    <row r="442397" spans="1:1" ht="30">
      <c r="A442397" s="6" t="s">
        <v>27</v>
      </c>
    </row>
    <row r="442398" spans="1:1" ht="30">
      <c r="A442398" s="6" t="s">
        <v>28</v>
      </c>
    </row>
    <row r="442399" spans="1:1">
      <c r="A442399" s="6" t="s">
        <v>29</v>
      </c>
    </row>
    <row r="442400" spans="1:1" ht="30">
      <c r="A442400" s="7" t="s">
        <v>30</v>
      </c>
    </row>
    <row r="442401" spans="1:1">
      <c r="A442401" s="6" t="s">
        <v>31</v>
      </c>
    </row>
    <row r="442402" spans="1:1" ht="30">
      <c r="A442402" s="6" t="s">
        <v>32</v>
      </c>
    </row>
    <row r="458754" spans="1:1">
      <c r="A458754" s="1" t="s">
        <v>0</v>
      </c>
    </row>
    <row r="458755" spans="1:1">
      <c r="A458755" s="1" t="s">
        <v>1</v>
      </c>
    </row>
    <row r="458756" spans="1:1">
      <c r="A458756" s="1" t="s">
        <v>2</v>
      </c>
    </row>
    <row r="458757" spans="1:1">
      <c r="A458757" s="1" t="s">
        <v>3</v>
      </c>
    </row>
    <row r="458758" spans="1:1">
      <c r="A458758" s="1" t="s">
        <v>4</v>
      </c>
    </row>
    <row r="458759" spans="1:1">
      <c r="A458759" s="1" t="s">
        <v>5</v>
      </c>
    </row>
    <row r="458760" spans="1:1">
      <c r="A458760" s="1" t="s">
        <v>6</v>
      </c>
    </row>
    <row r="458761" spans="1:1">
      <c r="A458761" s="1" t="s">
        <v>7</v>
      </c>
    </row>
    <row r="458762" spans="1:1">
      <c r="A458762" s="1" t="s">
        <v>8</v>
      </c>
    </row>
    <row r="458763" spans="1:1">
      <c r="A458763" s="1" t="s">
        <v>9</v>
      </c>
    </row>
    <row r="458764" spans="1:1">
      <c r="A458764" s="2" t="s">
        <v>10</v>
      </c>
    </row>
    <row r="458765" spans="1:1">
      <c r="A458765" s="1" t="s">
        <v>11</v>
      </c>
    </row>
    <row r="458766" spans="1:1">
      <c r="A458766" s="1" t="s">
        <v>12</v>
      </c>
    </row>
    <row r="458767" spans="1:1">
      <c r="A458767" s="1" t="s">
        <v>13</v>
      </c>
    </row>
    <row r="458768" spans="1:1">
      <c r="A458768" s="1" t="s">
        <v>14</v>
      </c>
    </row>
    <row r="458769" spans="1:1">
      <c r="A458769" s="1" t="s">
        <v>15</v>
      </c>
    </row>
    <row r="458770" spans="1:1">
      <c r="A458770" s="1" t="s">
        <v>16</v>
      </c>
    </row>
    <row r="458771" spans="1:1">
      <c r="A458771" s="1" t="s">
        <v>17</v>
      </c>
    </row>
    <row r="458772" spans="1:1">
      <c r="A458772" s="1" t="s">
        <v>18</v>
      </c>
    </row>
    <row r="458773" spans="1:1">
      <c r="A458773" s="1" t="s">
        <v>19</v>
      </c>
    </row>
    <row r="458774" spans="1:1">
      <c r="A458774" s="3" t="s">
        <v>20</v>
      </c>
    </row>
    <row r="458775" spans="1:1">
      <c r="A458775" s="4" t="s">
        <v>21</v>
      </c>
    </row>
    <row r="458776" spans="1:1" ht="30">
      <c r="A458776" s="5" t="s">
        <v>22</v>
      </c>
    </row>
    <row r="458777" spans="1:1" ht="30">
      <c r="A458777" s="6" t="s">
        <v>23</v>
      </c>
    </row>
    <row r="458778" spans="1:1" ht="30">
      <c r="A458778" s="6" t="s">
        <v>24</v>
      </c>
    </row>
    <row r="458779" spans="1:1" ht="30">
      <c r="A458779" s="6" t="s">
        <v>25</v>
      </c>
    </row>
    <row r="458780" spans="1:1" ht="30">
      <c r="A458780" s="6" t="s">
        <v>26</v>
      </c>
    </row>
    <row r="458781" spans="1:1" ht="30">
      <c r="A458781" s="6" t="s">
        <v>27</v>
      </c>
    </row>
    <row r="458782" spans="1:1" ht="30">
      <c r="A458782" s="6" t="s">
        <v>28</v>
      </c>
    </row>
    <row r="458783" spans="1:1">
      <c r="A458783" s="6" t="s">
        <v>29</v>
      </c>
    </row>
    <row r="458784" spans="1:1" ht="30">
      <c r="A458784" s="7" t="s">
        <v>30</v>
      </c>
    </row>
    <row r="458785" spans="1:1">
      <c r="A458785" s="6" t="s">
        <v>31</v>
      </c>
    </row>
    <row r="458786" spans="1:1" ht="30">
      <c r="A458786" s="6" t="s">
        <v>32</v>
      </c>
    </row>
    <row r="475138" spans="1:1">
      <c r="A475138" s="1" t="s">
        <v>0</v>
      </c>
    </row>
    <row r="475139" spans="1:1">
      <c r="A475139" s="1" t="s">
        <v>1</v>
      </c>
    </row>
    <row r="475140" spans="1:1">
      <c r="A475140" s="1" t="s">
        <v>2</v>
      </c>
    </row>
    <row r="475141" spans="1:1">
      <c r="A475141" s="1" t="s">
        <v>3</v>
      </c>
    </row>
    <row r="475142" spans="1:1">
      <c r="A475142" s="1" t="s">
        <v>4</v>
      </c>
    </row>
    <row r="475143" spans="1:1">
      <c r="A475143" s="1" t="s">
        <v>5</v>
      </c>
    </row>
    <row r="475144" spans="1:1">
      <c r="A475144" s="1" t="s">
        <v>6</v>
      </c>
    </row>
    <row r="475145" spans="1:1">
      <c r="A475145" s="1" t="s">
        <v>7</v>
      </c>
    </row>
    <row r="475146" spans="1:1">
      <c r="A475146" s="1" t="s">
        <v>8</v>
      </c>
    </row>
    <row r="475147" spans="1:1">
      <c r="A475147" s="1" t="s">
        <v>9</v>
      </c>
    </row>
    <row r="475148" spans="1:1">
      <c r="A475148" s="2" t="s">
        <v>10</v>
      </c>
    </row>
    <row r="475149" spans="1:1">
      <c r="A475149" s="1" t="s">
        <v>11</v>
      </c>
    </row>
    <row r="475150" spans="1:1">
      <c r="A475150" s="1" t="s">
        <v>12</v>
      </c>
    </row>
    <row r="475151" spans="1:1">
      <c r="A475151" s="1" t="s">
        <v>13</v>
      </c>
    </row>
    <row r="475152" spans="1:1">
      <c r="A475152" s="1" t="s">
        <v>14</v>
      </c>
    </row>
    <row r="475153" spans="1:1">
      <c r="A475153" s="1" t="s">
        <v>15</v>
      </c>
    </row>
    <row r="475154" spans="1:1">
      <c r="A475154" s="1" t="s">
        <v>16</v>
      </c>
    </row>
    <row r="475155" spans="1:1">
      <c r="A475155" s="1" t="s">
        <v>17</v>
      </c>
    </row>
    <row r="475156" spans="1:1">
      <c r="A475156" s="1" t="s">
        <v>18</v>
      </c>
    </row>
    <row r="475157" spans="1:1">
      <c r="A475157" s="1" t="s">
        <v>19</v>
      </c>
    </row>
    <row r="475158" spans="1:1">
      <c r="A475158" s="3" t="s">
        <v>20</v>
      </c>
    </row>
    <row r="475159" spans="1:1">
      <c r="A475159" s="4" t="s">
        <v>21</v>
      </c>
    </row>
    <row r="475160" spans="1:1" ht="30">
      <c r="A475160" s="5" t="s">
        <v>22</v>
      </c>
    </row>
    <row r="475161" spans="1:1" ht="30">
      <c r="A475161" s="6" t="s">
        <v>23</v>
      </c>
    </row>
    <row r="475162" spans="1:1" ht="30">
      <c r="A475162" s="6" t="s">
        <v>24</v>
      </c>
    </row>
    <row r="475163" spans="1:1" ht="30">
      <c r="A475163" s="6" t="s">
        <v>25</v>
      </c>
    </row>
    <row r="475164" spans="1:1" ht="30">
      <c r="A475164" s="6" t="s">
        <v>26</v>
      </c>
    </row>
    <row r="475165" spans="1:1" ht="30">
      <c r="A475165" s="6" t="s">
        <v>27</v>
      </c>
    </row>
    <row r="475166" spans="1:1" ht="30">
      <c r="A475166" s="6" t="s">
        <v>28</v>
      </c>
    </row>
    <row r="475167" spans="1:1">
      <c r="A475167" s="6" t="s">
        <v>29</v>
      </c>
    </row>
    <row r="475168" spans="1:1" ht="30">
      <c r="A475168" s="7" t="s">
        <v>30</v>
      </c>
    </row>
    <row r="475169" spans="1:1">
      <c r="A475169" s="6" t="s">
        <v>31</v>
      </c>
    </row>
    <row r="475170" spans="1:1" ht="30">
      <c r="A475170" s="6" t="s">
        <v>32</v>
      </c>
    </row>
    <row r="491522" spans="1:1">
      <c r="A491522" s="1" t="s">
        <v>0</v>
      </c>
    </row>
    <row r="491523" spans="1:1">
      <c r="A491523" s="1" t="s">
        <v>1</v>
      </c>
    </row>
    <row r="491524" spans="1:1">
      <c r="A491524" s="1" t="s">
        <v>2</v>
      </c>
    </row>
    <row r="491525" spans="1:1">
      <c r="A491525" s="1" t="s">
        <v>3</v>
      </c>
    </row>
    <row r="491526" spans="1:1">
      <c r="A491526" s="1" t="s">
        <v>4</v>
      </c>
    </row>
    <row r="491527" spans="1:1">
      <c r="A491527" s="1" t="s">
        <v>5</v>
      </c>
    </row>
    <row r="491528" spans="1:1">
      <c r="A491528" s="1" t="s">
        <v>6</v>
      </c>
    </row>
    <row r="491529" spans="1:1">
      <c r="A491529" s="1" t="s">
        <v>7</v>
      </c>
    </row>
    <row r="491530" spans="1:1">
      <c r="A491530" s="1" t="s">
        <v>8</v>
      </c>
    </row>
    <row r="491531" spans="1:1">
      <c r="A491531" s="1" t="s">
        <v>9</v>
      </c>
    </row>
    <row r="491532" spans="1:1">
      <c r="A491532" s="2" t="s">
        <v>10</v>
      </c>
    </row>
    <row r="491533" spans="1:1">
      <c r="A491533" s="1" t="s">
        <v>11</v>
      </c>
    </row>
    <row r="491534" spans="1:1">
      <c r="A491534" s="1" t="s">
        <v>12</v>
      </c>
    </row>
    <row r="491535" spans="1:1">
      <c r="A491535" s="1" t="s">
        <v>13</v>
      </c>
    </row>
    <row r="491536" spans="1:1">
      <c r="A491536" s="1" t="s">
        <v>14</v>
      </c>
    </row>
    <row r="491537" spans="1:1">
      <c r="A491537" s="1" t="s">
        <v>15</v>
      </c>
    </row>
    <row r="491538" spans="1:1">
      <c r="A491538" s="1" t="s">
        <v>16</v>
      </c>
    </row>
    <row r="491539" spans="1:1">
      <c r="A491539" s="1" t="s">
        <v>17</v>
      </c>
    </row>
    <row r="491540" spans="1:1">
      <c r="A491540" s="1" t="s">
        <v>18</v>
      </c>
    </row>
    <row r="491541" spans="1:1">
      <c r="A491541" s="1" t="s">
        <v>19</v>
      </c>
    </row>
    <row r="491542" spans="1:1">
      <c r="A491542" s="3" t="s">
        <v>20</v>
      </c>
    </row>
    <row r="491543" spans="1:1">
      <c r="A491543" s="4" t="s">
        <v>21</v>
      </c>
    </row>
    <row r="491544" spans="1:1" ht="30">
      <c r="A491544" s="5" t="s">
        <v>22</v>
      </c>
    </row>
    <row r="491545" spans="1:1" ht="30">
      <c r="A491545" s="6" t="s">
        <v>23</v>
      </c>
    </row>
    <row r="491546" spans="1:1" ht="30">
      <c r="A491546" s="6" t="s">
        <v>24</v>
      </c>
    </row>
    <row r="491547" spans="1:1" ht="30">
      <c r="A491547" s="6" t="s">
        <v>25</v>
      </c>
    </row>
    <row r="491548" spans="1:1" ht="30">
      <c r="A491548" s="6" t="s">
        <v>26</v>
      </c>
    </row>
    <row r="491549" spans="1:1" ht="30">
      <c r="A491549" s="6" t="s">
        <v>27</v>
      </c>
    </row>
    <row r="491550" spans="1:1" ht="30">
      <c r="A491550" s="6" t="s">
        <v>28</v>
      </c>
    </row>
    <row r="491551" spans="1:1">
      <c r="A491551" s="6" t="s">
        <v>29</v>
      </c>
    </row>
    <row r="491552" spans="1:1" ht="30">
      <c r="A491552" s="7" t="s">
        <v>30</v>
      </c>
    </row>
    <row r="491553" spans="1:1">
      <c r="A491553" s="6" t="s">
        <v>31</v>
      </c>
    </row>
    <row r="491554" spans="1:1" ht="30">
      <c r="A491554" s="6" t="s">
        <v>32</v>
      </c>
    </row>
    <row r="507906" spans="1:1">
      <c r="A507906" s="1" t="s">
        <v>0</v>
      </c>
    </row>
    <row r="507907" spans="1:1">
      <c r="A507907" s="1" t="s">
        <v>1</v>
      </c>
    </row>
    <row r="507908" spans="1:1">
      <c r="A507908" s="1" t="s">
        <v>2</v>
      </c>
    </row>
    <row r="507909" spans="1:1">
      <c r="A507909" s="1" t="s">
        <v>3</v>
      </c>
    </row>
    <row r="507910" spans="1:1">
      <c r="A507910" s="1" t="s">
        <v>4</v>
      </c>
    </row>
    <row r="507911" spans="1:1">
      <c r="A507911" s="1" t="s">
        <v>5</v>
      </c>
    </row>
    <row r="507912" spans="1:1">
      <c r="A507912" s="1" t="s">
        <v>6</v>
      </c>
    </row>
    <row r="507913" spans="1:1">
      <c r="A507913" s="1" t="s">
        <v>7</v>
      </c>
    </row>
    <row r="507914" spans="1:1">
      <c r="A507914" s="1" t="s">
        <v>8</v>
      </c>
    </row>
    <row r="507915" spans="1:1">
      <c r="A507915" s="1" t="s">
        <v>9</v>
      </c>
    </row>
    <row r="507916" spans="1:1">
      <c r="A507916" s="2" t="s">
        <v>10</v>
      </c>
    </row>
    <row r="507917" spans="1:1">
      <c r="A507917" s="1" t="s">
        <v>11</v>
      </c>
    </row>
    <row r="507918" spans="1:1">
      <c r="A507918" s="1" t="s">
        <v>12</v>
      </c>
    </row>
    <row r="507919" spans="1:1">
      <c r="A507919" s="1" t="s">
        <v>13</v>
      </c>
    </row>
    <row r="507920" spans="1:1">
      <c r="A507920" s="1" t="s">
        <v>14</v>
      </c>
    </row>
    <row r="507921" spans="1:1">
      <c r="A507921" s="1" t="s">
        <v>15</v>
      </c>
    </row>
    <row r="507922" spans="1:1">
      <c r="A507922" s="1" t="s">
        <v>16</v>
      </c>
    </row>
    <row r="507923" spans="1:1">
      <c r="A507923" s="1" t="s">
        <v>17</v>
      </c>
    </row>
    <row r="507924" spans="1:1">
      <c r="A507924" s="1" t="s">
        <v>18</v>
      </c>
    </row>
    <row r="507925" spans="1:1">
      <c r="A507925" s="1" t="s">
        <v>19</v>
      </c>
    </row>
    <row r="507926" spans="1:1">
      <c r="A507926" s="3" t="s">
        <v>20</v>
      </c>
    </row>
    <row r="507927" spans="1:1">
      <c r="A507927" s="4" t="s">
        <v>21</v>
      </c>
    </row>
    <row r="507928" spans="1:1" ht="30">
      <c r="A507928" s="5" t="s">
        <v>22</v>
      </c>
    </row>
    <row r="507929" spans="1:1" ht="30">
      <c r="A507929" s="6" t="s">
        <v>23</v>
      </c>
    </row>
    <row r="507930" spans="1:1" ht="30">
      <c r="A507930" s="6" t="s">
        <v>24</v>
      </c>
    </row>
    <row r="507931" spans="1:1" ht="30">
      <c r="A507931" s="6" t="s">
        <v>25</v>
      </c>
    </row>
    <row r="507932" spans="1:1" ht="30">
      <c r="A507932" s="6" t="s">
        <v>26</v>
      </c>
    </row>
    <row r="507933" spans="1:1" ht="30">
      <c r="A507933" s="6" t="s">
        <v>27</v>
      </c>
    </row>
    <row r="507934" spans="1:1" ht="30">
      <c r="A507934" s="6" t="s">
        <v>28</v>
      </c>
    </row>
    <row r="507935" spans="1:1">
      <c r="A507935" s="6" t="s">
        <v>29</v>
      </c>
    </row>
    <row r="507936" spans="1:1" ht="30">
      <c r="A507936" s="7" t="s">
        <v>30</v>
      </c>
    </row>
    <row r="507937" spans="1:1">
      <c r="A507937" s="6" t="s">
        <v>31</v>
      </c>
    </row>
    <row r="507938" spans="1:1" ht="30">
      <c r="A507938" s="6" t="s">
        <v>32</v>
      </c>
    </row>
    <row r="524290" spans="1:1">
      <c r="A524290" s="1" t="s">
        <v>0</v>
      </c>
    </row>
    <row r="524291" spans="1:1">
      <c r="A524291" s="1" t="s">
        <v>1</v>
      </c>
    </row>
    <row r="524292" spans="1:1">
      <c r="A524292" s="1" t="s">
        <v>2</v>
      </c>
    </row>
    <row r="524293" spans="1:1">
      <c r="A524293" s="1" t="s">
        <v>3</v>
      </c>
    </row>
    <row r="524294" spans="1:1">
      <c r="A524294" s="1" t="s">
        <v>4</v>
      </c>
    </row>
    <row r="524295" spans="1:1">
      <c r="A524295" s="1" t="s">
        <v>5</v>
      </c>
    </row>
    <row r="524296" spans="1:1">
      <c r="A524296" s="1" t="s">
        <v>6</v>
      </c>
    </row>
    <row r="524297" spans="1:1">
      <c r="A524297" s="1" t="s">
        <v>7</v>
      </c>
    </row>
    <row r="524298" spans="1:1">
      <c r="A524298" s="1" t="s">
        <v>8</v>
      </c>
    </row>
    <row r="524299" spans="1:1">
      <c r="A524299" s="1" t="s">
        <v>9</v>
      </c>
    </row>
    <row r="524300" spans="1:1">
      <c r="A524300" s="2" t="s">
        <v>10</v>
      </c>
    </row>
    <row r="524301" spans="1:1">
      <c r="A524301" s="1" t="s">
        <v>11</v>
      </c>
    </row>
    <row r="524302" spans="1:1">
      <c r="A524302" s="1" t="s">
        <v>12</v>
      </c>
    </row>
    <row r="524303" spans="1:1">
      <c r="A524303" s="1" t="s">
        <v>13</v>
      </c>
    </row>
    <row r="524304" spans="1:1">
      <c r="A524304" s="1" t="s">
        <v>14</v>
      </c>
    </row>
    <row r="524305" spans="1:1">
      <c r="A524305" s="1" t="s">
        <v>15</v>
      </c>
    </row>
    <row r="524306" spans="1:1">
      <c r="A524306" s="1" t="s">
        <v>16</v>
      </c>
    </row>
    <row r="524307" spans="1:1">
      <c r="A524307" s="1" t="s">
        <v>17</v>
      </c>
    </row>
    <row r="524308" spans="1:1">
      <c r="A524308" s="1" t="s">
        <v>18</v>
      </c>
    </row>
    <row r="524309" spans="1:1">
      <c r="A524309" s="1" t="s">
        <v>19</v>
      </c>
    </row>
    <row r="524310" spans="1:1">
      <c r="A524310" s="3" t="s">
        <v>20</v>
      </c>
    </row>
    <row r="524311" spans="1:1">
      <c r="A524311" s="4" t="s">
        <v>21</v>
      </c>
    </row>
    <row r="524312" spans="1:1" ht="30">
      <c r="A524312" s="5" t="s">
        <v>22</v>
      </c>
    </row>
    <row r="524313" spans="1:1" ht="30">
      <c r="A524313" s="6" t="s">
        <v>23</v>
      </c>
    </row>
    <row r="524314" spans="1:1" ht="30">
      <c r="A524314" s="6" t="s">
        <v>24</v>
      </c>
    </row>
    <row r="524315" spans="1:1" ht="30">
      <c r="A524315" s="6" t="s">
        <v>25</v>
      </c>
    </row>
    <row r="524316" spans="1:1" ht="30">
      <c r="A524316" s="6" t="s">
        <v>26</v>
      </c>
    </row>
    <row r="524317" spans="1:1" ht="30">
      <c r="A524317" s="6" t="s">
        <v>27</v>
      </c>
    </row>
    <row r="524318" spans="1:1" ht="30">
      <c r="A524318" s="6" t="s">
        <v>28</v>
      </c>
    </row>
    <row r="524319" spans="1:1">
      <c r="A524319" s="6" t="s">
        <v>29</v>
      </c>
    </row>
    <row r="524320" spans="1:1" ht="30">
      <c r="A524320" s="7" t="s">
        <v>30</v>
      </c>
    </row>
    <row r="524321" spans="1:1">
      <c r="A524321" s="6" t="s">
        <v>31</v>
      </c>
    </row>
    <row r="524322" spans="1:1" ht="30">
      <c r="A524322" s="6" t="s">
        <v>32</v>
      </c>
    </row>
    <row r="540674" spans="1:1">
      <c r="A540674" s="1" t="s">
        <v>0</v>
      </c>
    </row>
    <row r="540675" spans="1:1">
      <c r="A540675" s="1" t="s">
        <v>1</v>
      </c>
    </row>
    <row r="540676" spans="1:1">
      <c r="A540676" s="1" t="s">
        <v>2</v>
      </c>
    </row>
    <row r="540677" spans="1:1">
      <c r="A540677" s="1" t="s">
        <v>3</v>
      </c>
    </row>
    <row r="540678" spans="1:1">
      <c r="A540678" s="1" t="s">
        <v>4</v>
      </c>
    </row>
    <row r="540679" spans="1:1">
      <c r="A540679" s="1" t="s">
        <v>5</v>
      </c>
    </row>
    <row r="540680" spans="1:1">
      <c r="A540680" s="1" t="s">
        <v>6</v>
      </c>
    </row>
    <row r="540681" spans="1:1">
      <c r="A540681" s="1" t="s">
        <v>7</v>
      </c>
    </row>
    <row r="540682" spans="1:1">
      <c r="A540682" s="1" t="s">
        <v>8</v>
      </c>
    </row>
    <row r="540683" spans="1:1">
      <c r="A540683" s="1" t="s">
        <v>9</v>
      </c>
    </row>
    <row r="540684" spans="1:1">
      <c r="A540684" s="2" t="s">
        <v>10</v>
      </c>
    </row>
    <row r="540685" spans="1:1">
      <c r="A540685" s="1" t="s">
        <v>11</v>
      </c>
    </row>
    <row r="540686" spans="1:1">
      <c r="A540686" s="1" t="s">
        <v>12</v>
      </c>
    </row>
    <row r="540687" spans="1:1">
      <c r="A540687" s="1" t="s">
        <v>13</v>
      </c>
    </row>
    <row r="540688" spans="1:1">
      <c r="A540688" s="1" t="s">
        <v>14</v>
      </c>
    </row>
    <row r="540689" spans="1:1">
      <c r="A540689" s="1" t="s">
        <v>15</v>
      </c>
    </row>
    <row r="540690" spans="1:1">
      <c r="A540690" s="1" t="s">
        <v>16</v>
      </c>
    </row>
    <row r="540691" spans="1:1">
      <c r="A540691" s="1" t="s">
        <v>17</v>
      </c>
    </row>
    <row r="540692" spans="1:1">
      <c r="A540692" s="1" t="s">
        <v>18</v>
      </c>
    </row>
    <row r="540693" spans="1:1">
      <c r="A540693" s="1" t="s">
        <v>19</v>
      </c>
    </row>
    <row r="540694" spans="1:1">
      <c r="A540694" s="3" t="s">
        <v>20</v>
      </c>
    </row>
    <row r="540695" spans="1:1">
      <c r="A540695" s="4" t="s">
        <v>21</v>
      </c>
    </row>
    <row r="540696" spans="1:1" ht="30">
      <c r="A540696" s="5" t="s">
        <v>22</v>
      </c>
    </row>
    <row r="540697" spans="1:1" ht="30">
      <c r="A540697" s="6" t="s">
        <v>23</v>
      </c>
    </row>
    <row r="540698" spans="1:1" ht="30">
      <c r="A540698" s="6" t="s">
        <v>24</v>
      </c>
    </row>
    <row r="540699" spans="1:1" ht="30">
      <c r="A540699" s="6" t="s">
        <v>25</v>
      </c>
    </row>
    <row r="540700" spans="1:1" ht="30">
      <c r="A540700" s="6" t="s">
        <v>26</v>
      </c>
    </row>
    <row r="540701" spans="1:1" ht="30">
      <c r="A540701" s="6" t="s">
        <v>27</v>
      </c>
    </row>
    <row r="540702" spans="1:1" ht="30">
      <c r="A540702" s="6" t="s">
        <v>28</v>
      </c>
    </row>
    <row r="540703" spans="1:1">
      <c r="A540703" s="6" t="s">
        <v>29</v>
      </c>
    </row>
    <row r="540704" spans="1:1" ht="30">
      <c r="A540704" s="7" t="s">
        <v>30</v>
      </c>
    </row>
    <row r="540705" spans="1:1">
      <c r="A540705" s="6" t="s">
        <v>31</v>
      </c>
    </row>
    <row r="540706" spans="1:1" ht="30">
      <c r="A540706" s="6" t="s">
        <v>32</v>
      </c>
    </row>
    <row r="557058" spans="1:1">
      <c r="A557058" s="1" t="s">
        <v>0</v>
      </c>
    </row>
    <row r="557059" spans="1:1">
      <c r="A557059" s="1" t="s">
        <v>1</v>
      </c>
    </row>
    <row r="557060" spans="1:1">
      <c r="A557060" s="1" t="s">
        <v>2</v>
      </c>
    </row>
    <row r="557061" spans="1:1">
      <c r="A557061" s="1" t="s">
        <v>3</v>
      </c>
    </row>
    <row r="557062" spans="1:1">
      <c r="A557062" s="1" t="s">
        <v>4</v>
      </c>
    </row>
    <row r="557063" spans="1:1">
      <c r="A557063" s="1" t="s">
        <v>5</v>
      </c>
    </row>
    <row r="557064" spans="1:1">
      <c r="A557064" s="1" t="s">
        <v>6</v>
      </c>
    </row>
    <row r="557065" spans="1:1">
      <c r="A557065" s="1" t="s">
        <v>7</v>
      </c>
    </row>
    <row r="557066" spans="1:1">
      <c r="A557066" s="1" t="s">
        <v>8</v>
      </c>
    </row>
    <row r="557067" spans="1:1">
      <c r="A557067" s="1" t="s">
        <v>9</v>
      </c>
    </row>
    <row r="557068" spans="1:1">
      <c r="A557068" s="2" t="s">
        <v>10</v>
      </c>
    </row>
    <row r="557069" spans="1:1">
      <c r="A557069" s="1" t="s">
        <v>11</v>
      </c>
    </row>
    <row r="557070" spans="1:1">
      <c r="A557070" s="1" t="s">
        <v>12</v>
      </c>
    </row>
    <row r="557071" spans="1:1">
      <c r="A557071" s="1" t="s">
        <v>13</v>
      </c>
    </row>
    <row r="557072" spans="1:1">
      <c r="A557072" s="1" t="s">
        <v>14</v>
      </c>
    </row>
    <row r="557073" spans="1:1">
      <c r="A557073" s="1" t="s">
        <v>15</v>
      </c>
    </row>
    <row r="557074" spans="1:1">
      <c r="A557074" s="1" t="s">
        <v>16</v>
      </c>
    </row>
    <row r="557075" spans="1:1">
      <c r="A557075" s="1" t="s">
        <v>17</v>
      </c>
    </row>
    <row r="557076" spans="1:1">
      <c r="A557076" s="1" t="s">
        <v>18</v>
      </c>
    </row>
    <row r="557077" spans="1:1">
      <c r="A557077" s="1" t="s">
        <v>19</v>
      </c>
    </row>
    <row r="557078" spans="1:1">
      <c r="A557078" s="3" t="s">
        <v>20</v>
      </c>
    </row>
    <row r="557079" spans="1:1">
      <c r="A557079" s="4" t="s">
        <v>21</v>
      </c>
    </row>
    <row r="557080" spans="1:1" ht="30">
      <c r="A557080" s="5" t="s">
        <v>22</v>
      </c>
    </row>
    <row r="557081" spans="1:1" ht="30">
      <c r="A557081" s="6" t="s">
        <v>23</v>
      </c>
    </row>
    <row r="557082" spans="1:1" ht="30">
      <c r="A557082" s="6" t="s">
        <v>24</v>
      </c>
    </row>
    <row r="557083" spans="1:1" ht="30">
      <c r="A557083" s="6" t="s">
        <v>25</v>
      </c>
    </row>
    <row r="557084" spans="1:1" ht="30">
      <c r="A557084" s="6" t="s">
        <v>26</v>
      </c>
    </row>
    <row r="557085" spans="1:1" ht="30">
      <c r="A557085" s="6" t="s">
        <v>27</v>
      </c>
    </row>
    <row r="557086" spans="1:1" ht="30">
      <c r="A557086" s="6" t="s">
        <v>28</v>
      </c>
    </row>
    <row r="557087" spans="1:1">
      <c r="A557087" s="6" t="s">
        <v>29</v>
      </c>
    </row>
    <row r="557088" spans="1:1" ht="30">
      <c r="A557088" s="7" t="s">
        <v>30</v>
      </c>
    </row>
    <row r="557089" spans="1:1">
      <c r="A557089" s="6" t="s">
        <v>31</v>
      </c>
    </row>
    <row r="557090" spans="1:1" ht="30">
      <c r="A557090" s="6" t="s">
        <v>32</v>
      </c>
    </row>
    <row r="573442" spans="1:1">
      <c r="A573442" s="1" t="s">
        <v>0</v>
      </c>
    </row>
    <row r="573443" spans="1:1">
      <c r="A573443" s="1" t="s">
        <v>1</v>
      </c>
    </row>
    <row r="573444" spans="1:1">
      <c r="A573444" s="1" t="s">
        <v>2</v>
      </c>
    </row>
    <row r="573445" spans="1:1">
      <c r="A573445" s="1" t="s">
        <v>3</v>
      </c>
    </row>
    <row r="573446" spans="1:1">
      <c r="A573446" s="1" t="s">
        <v>4</v>
      </c>
    </row>
    <row r="573447" spans="1:1">
      <c r="A573447" s="1" t="s">
        <v>5</v>
      </c>
    </row>
    <row r="573448" spans="1:1">
      <c r="A573448" s="1" t="s">
        <v>6</v>
      </c>
    </row>
    <row r="573449" spans="1:1">
      <c r="A573449" s="1" t="s">
        <v>7</v>
      </c>
    </row>
    <row r="573450" spans="1:1">
      <c r="A573450" s="1" t="s">
        <v>8</v>
      </c>
    </row>
    <row r="573451" spans="1:1">
      <c r="A573451" s="1" t="s">
        <v>9</v>
      </c>
    </row>
    <row r="573452" spans="1:1">
      <c r="A573452" s="2" t="s">
        <v>10</v>
      </c>
    </row>
    <row r="573453" spans="1:1">
      <c r="A573453" s="1" t="s">
        <v>11</v>
      </c>
    </row>
    <row r="573454" spans="1:1">
      <c r="A573454" s="1" t="s">
        <v>12</v>
      </c>
    </row>
    <row r="573455" spans="1:1">
      <c r="A573455" s="1" t="s">
        <v>13</v>
      </c>
    </row>
    <row r="573456" spans="1:1">
      <c r="A573456" s="1" t="s">
        <v>14</v>
      </c>
    </row>
    <row r="573457" spans="1:1">
      <c r="A573457" s="1" t="s">
        <v>15</v>
      </c>
    </row>
    <row r="573458" spans="1:1">
      <c r="A573458" s="1" t="s">
        <v>16</v>
      </c>
    </row>
    <row r="573459" spans="1:1">
      <c r="A573459" s="1" t="s">
        <v>17</v>
      </c>
    </row>
    <row r="573460" spans="1:1">
      <c r="A573460" s="1" t="s">
        <v>18</v>
      </c>
    </row>
    <row r="573461" spans="1:1">
      <c r="A573461" s="1" t="s">
        <v>19</v>
      </c>
    </row>
    <row r="573462" spans="1:1">
      <c r="A573462" s="3" t="s">
        <v>20</v>
      </c>
    </row>
    <row r="573463" spans="1:1">
      <c r="A573463" s="4" t="s">
        <v>21</v>
      </c>
    </row>
    <row r="573464" spans="1:1" ht="30">
      <c r="A573464" s="5" t="s">
        <v>22</v>
      </c>
    </row>
    <row r="573465" spans="1:1" ht="30">
      <c r="A573465" s="6" t="s">
        <v>23</v>
      </c>
    </row>
    <row r="573466" spans="1:1" ht="30">
      <c r="A573466" s="6" t="s">
        <v>24</v>
      </c>
    </row>
    <row r="573467" spans="1:1" ht="30">
      <c r="A573467" s="6" t="s">
        <v>25</v>
      </c>
    </row>
    <row r="573468" spans="1:1" ht="30">
      <c r="A573468" s="6" t="s">
        <v>26</v>
      </c>
    </row>
    <row r="573469" spans="1:1" ht="30">
      <c r="A573469" s="6" t="s">
        <v>27</v>
      </c>
    </row>
    <row r="573470" spans="1:1" ht="30">
      <c r="A573470" s="6" t="s">
        <v>28</v>
      </c>
    </row>
    <row r="573471" spans="1:1">
      <c r="A573471" s="6" t="s">
        <v>29</v>
      </c>
    </row>
    <row r="573472" spans="1:1" ht="30">
      <c r="A573472" s="7" t="s">
        <v>30</v>
      </c>
    </row>
    <row r="573473" spans="1:1">
      <c r="A573473" s="6" t="s">
        <v>31</v>
      </c>
    </row>
    <row r="573474" spans="1:1" ht="30">
      <c r="A573474" s="6" t="s">
        <v>32</v>
      </c>
    </row>
    <row r="589826" spans="1:1">
      <c r="A589826" s="1" t="s">
        <v>0</v>
      </c>
    </row>
    <row r="589827" spans="1:1">
      <c r="A589827" s="1" t="s">
        <v>1</v>
      </c>
    </row>
    <row r="589828" spans="1:1">
      <c r="A589828" s="1" t="s">
        <v>2</v>
      </c>
    </row>
    <row r="589829" spans="1:1">
      <c r="A589829" s="1" t="s">
        <v>3</v>
      </c>
    </row>
    <row r="589830" spans="1:1">
      <c r="A589830" s="1" t="s">
        <v>4</v>
      </c>
    </row>
    <row r="589831" spans="1:1">
      <c r="A589831" s="1" t="s">
        <v>5</v>
      </c>
    </row>
    <row r="589832" spans="1:1">
      <c r="A589832" s="1" t="s">
        <v>6</v>
      </c>
    </row>
    <row r="589833" spans="1:1">
      <c r="A589833" s="1" t="s">
        <v>7</v>
      </c>
    </row>
    <row r="589834" spans="1:1">
      <c r="A589834" s="1" t="s">
        <v>8</v>
      </c>
    </row>
    <row r="589835" spans="1:1">
      <c r="A589835" s="1" t="s">
        <v>9</v>
      </c>
    </row>
    <row r="589836" spans="1:1">
      <c r="A589836" s="2" t="s">
        <v>10</v>
      </c>
    </row>
    <row r="589837" spans="1:1">
      <c r="A589837" s="1" t="s">
        <v>11</v>
      </c>
    </row>
    <row r="589838" spans="1:1">
      <c r="A589838" s="1" t="s">
        <v>12</v>
      </c>
    </row>
    <row r="589839" spans="1:1">
      <c r="A589839" s="1" t="s">
        <v>13</v>
      </c>
    </row>
    <row r="589840" spans="1:1">
      <c r="A589840" s="1" t="s">
        <v>14</v>
      </c>
    </row>
    <row r="589841" spans="1:1">
      <c r="A589841" s="1" t="s">
        <v>15</v>
      </c>
    </row>
    <row r="589842" spans="1:1">
      <c r="A589842" s="1" t="s">
        <v>16</v>
      </c>
    </row>
    <row r="589843" spans="1:1">
      <c r="A589843" s="1" t="s">
        <v>17</v>
      </c>
    </row>
    <row r="589844" spans="1:1">
      <c r="A589844" s="1" t="s">
        <v>18</v>
      </c>
    </row>
    <row r="589845" spans="1:1">
      <c r="A589845" s="1" t="s">
        <v>19</v>
      </c>
    </row>
    <row r="589846" spans="1:1">
      <c r="A589846" s="3" t="s">
        <v>20</v>
      </c>
    </row>
    <row r="589847" spans="1:1">
      <c r="A589847" s="4" t="s">
        <v>21</v>
      </c>
    </row>
    <row r="589848" spans="1:1" ht="30">
      <c r="A589848" s="5" t="s">
        <v>22</v>
      </c>
    </row>
    <row r="589849" spans="1:1" ht="30">
      <c r="A589849" s="6" t="s">
        <v>23</v>
      </c>
    </row>
    <row r="589850" spans="1:1" ht="30">
      <c r="A589850" s="6" t="s">
        <v>24</v>
      </c>
    </row>
    <row r="589851" spans="1:1" ht="30">
      <c r="A589851" s="6" t="s">
        <v>25</v>
      </c>
    </row>
    <row r="589852" spans="1:1" ht="30">
      <c r="A589852" s="6" t="s">
        <v>26</v>
      </c>
    </row>
    <row r="589853" spans="1:1" ht="30">
      <c r="A589853" s="6" t="s">
        <v>27</v>
      </c>
    </row>
    <row r="589854" spans="1:1" ht="30">
      <c r="A589854" s="6" t="s">
        <v>28</v>
      </c>
    </row>
    <row r="589855" spans="1:1">
      <c r="A589855" s="6" t="s">
        <v>29</v>
      </c>
    </row>
    <row r="589856" spans="1:1" ht="30">
      <c r="A589856" s="7" t="s">
        <v>30</v>
      </c>
    </row>
    <row r="589857" spans="1:1">
      <c r="A589857" s="6" t="s">
        <v>31</v>
      </c>
    </row>
    <row r="589858" spans="1:1" ht="30">
      <c r="A589858" s="6" t="s">
        <v>32</v>
      </c>
    </row>
    <row r="606210" spans="1:1">
      <c r="A606210" s="1" t="s">
        <v>0</v>
      </c>
    </row>
    <row r="606211" spans="1:1">
      <c r="A606211" s="1" t="s">
        <v>1</v>
      </c>
    </row>
    <row r="606212" spans="1:1">
      <c r="A606212" s="1" t="s">
        <v>2</v>
      </c>
    </row>
    <row r="606213" spans="1:1">
      <c r="A606213" s="1" t="s">
        <v>3</v>
      </c>
    </row>
    <row r="606214" spans="1:1">
      <c r="A606214" s="1" t="s">
        <v>4</v>
      </c>
    </row>
    <row r="606215" spans="1:1">
      <c r="A606215" s="1" t="s">
        <v>5</v>
      </c>
    </row>
    <row r="606216" spans="1:1">
      <c r="A606216" s="1" t="s">
        <v>6</v>
      </c>
    </row>
    <row r="606217" spans="1:1">
      <c r="A606217" s="1" t="s">
        <v>7</v>
      </c>
    </row>
    <row r="606218" spans="1:1">
      <c r="A606218" s="1" t="s">
        <v>8</v>
      </c>
    </row>
    <row r="606219" spans="1:1">
      <c r="A606219" s="1" t="s">
        <v>9</v>
      </c>
    </row>
    <row r="606220" spans="1:1">
      <c r="A606220" s="2" t="s">
        <v>10</v>
      </c>
    </row>
    <row r="606221" spans="1:1">
      <c r="A606221" s="1" t="s">
        <v>11</v>
      </c>
    </row>
    <row r="606222" spans="1:1">
      <c r="A606222" s="1" t="s">
        <v>12</v>
      </c>
    </row>
    <row r="606223" spans="1:1">
      <c r="A606223" s="1" t="s">
        <v>13</v>
      </c>
    </row>
    <row r="606224" spans="1:1">
      <c r="A606224" s="1" t="s">
        <v>14</v>
      </c>
    </row>
    <row r="606225" spans="1:1">
      <c r="A606225" s="1" t="s">
        <v>15</v>
      </c>
    </row>
    <row r="606226" spans="1:1">
      <c r="A606226" s="1" t="s">
        <v>16</v>
      </c>
    </row>
    <row r="606227" spans="1:1">
      <c r="A606227" s="1" t="s">
        <v>17</v>
      </c>
    </row>
    <row r="606228" spans="1:1">
      <c r="A606228" s="1" t="s">
        <v>18</v>
      </c>
    </row>
    <row r="606229" spans="1:1">
      <c r="A606229" s="1" t="s">
        <v>19</v>
      </c>
    </row>
    <row r="606230" spans="1:1">
      <c r="A606230" s="3" t="s">
        <v>20</v>
      </c>
    </row>
    <row r="606231" spans="1:1">
      <c r="A606231" s="4" t="s">
        <v>21</v>
      </c>
    </row>
    <row r="606232" spans="1:1" ht="30">
      <c r="A606232" s="5" t="s">
        <v>22</v>
      </c>
    </row>
    <row r="606233" spans="1:1" ht="30">
      <c r="A606233" s="6" t="s">
        <v>23</v>
      </c>
    </row>
    <row r="606234" spans="1:1" ht="30">
      <c r="A606234" s="6" t="s">
        <v>24</v>
      </c>
    </row>
    <row r="606235" spans="1:1" ht="30">
      <c r="A606235" s="6" t="s">
        <v>25</v>
      </c>
    </row>
    <row r="606236" spans="1:1" ht="30">
      <c r="A606236" s="6" t="s">
        <v>26</v>
      </c>
    </row>
    <row r="606237" spans="1:1" ht="30">
      <c r="A606237" s="6" t="s">
        <v>27</v>
      </c>
    </row>
    <row r="606238" spans="1:1" ht="30">
      <c r="A606238" s="6" t="s">
        <v>28</v>
      </c>
    </row>
    <row r="606239" spans="1:1">
      <c r="A606239" s="6" t="s">
        <v>29</v>
      </c>
    </row>
    <row r="606240" spans="1:1" ht="30">
      <c r="A606240" s="7" t="s">
        <v>30</v>
      </c>
    </row>
    <row r="606241" spans="1:1">
      <c r="A606241" s="6" t="s">
        <v>31</v>
      </c>
    </row>
    <row r="606242" spans="1:1" ht="30">
      <c r="A606242" s="6" t="s">
        <v>32</v>
      </c>
    </row>
    <row r="622594" spans="1:1">
      <c r="A622594" s="1" t="s">
        <v>0</v>
      </c>
    </row>
    <row r="622595" spans="1:1">
      <c r="A622595" s="1" t="s">
        <v>1</v>
      </c>
    </row>
    <row r="622596" spans="1:1">
      <c r="A622596" s="1" t="s">
        <v>2</v>
      </c>
    </row>
    <row r="622597" spans="1:1">
      <c r="A622597" s="1" t="s">
        <v>3</v>
      </c>
    </row>
    <row r="622598" spans="1:1">
      <c r="A622598" s="1" t="s">
        <v>4</v>
      </c>
    </row>
    <row r="622599" spans="1:1">
      <c r="A622599" s="1" t="s">
        <v>5</v>
      </c>
    </row>
    <row r="622600" spans="1:1">
      <c r="A622600" s="1" t="s">
        <v>6</v>
      </c>
    </row>
    <row r="622601" spans="1:1">
      <c r="A622601" s="1" t="s">
        <v>7</v>
      </c>
    </row>
    <row r="622602" spans="1:1">
      <c r="A622602" s="1" t="s">
        <v>8</v>
      </c>
    </row>
    <row r="622603" spans="1:1">
      <c r="A622603" s="1" t="s">
        <v>9</v>
      </c>
    </row>
    <row r="622604" spans="1:1">
      <c r="A622604" s="2" t="s">
        <v>10</v>
      </c>
    </row>
    <row r="622605" spans="1:1">
      <c r="A622605" s="1" t="s">
        <v>11</v>
      </c>
    </row>
    <row r="622606" spans="1:1">
      <c r="A622606" s="1" t="s">
        <v>12</v>
      </c>
    </row>
    <row r="622607" spans="1:1">
      <c r="A622607" s="1" t="s">
        <v>13</v>
      </c>
    </row>
    <row r="622608" spans="1:1">
      <c r="A622608" s="1" t="s">
        <v>14</v>
      </c>
    </row>
    <row r="622609" spans="1:1">
      <c r="A622609" s="1" t="s">
        <v>15</v>
      </c>
    </row>
    <row r="622610" spans="1:1">
      <c r="A622610" s="1" t="s">
        <v>16</v>
      </c>
    </row>
    <row r="622611" spans="1:1">
      <c r="A622611" s="1" t="s">
        <v>17</v>
      </c>
    </row>
    <row r="622612" spans="1:1">
      <c r="A622612" s="1" t="s">
        <v>18</v>
      </c>
    </row>
    <row r="622613" spans="1:1">
      <c r="A622613" s="1" t="s">
        <v>19</v>
      </c>
    </row>
    <row r="622614" spans="1:1">
      <c r="A622614" s="3" t="s">
        <v>20</v>
      </c>
    </row>
    <row r="622615" spans="1:1">
      <c r="A622615" s="4" t="s">
        <v>21</v>
      </c>
    </row>
    <row r="622616" spans="1:1" ht="30">
      <c r="A622616" s="5" t="s">
        <v>22</v>
      </c>
    </row>
    <row r="622617" spans="1:1" ht="30">
      <c r="A622617" s="6" t="s">
        <v>23</v>
      </c>
    </row>
    <row r="622618" spans="1:1" ht="30">
      <c r="A622618" s="6" t="s">
        <v>24</v>
      </c>
    </row>
    <row r="622619" spans="1:1" ht="30">
      <c r="A622619" s="6" t="s">
        <v>25</v>
      </c>
    </row>
    <row r="622620" spans="1:1" ht="30">
      <c r="A622620" s="6" t="s">
        <v>26</v>
      </c>
    </row>
    <row r="622621" spans="1:1" ht="30">
      <c r="A622621" s="6" t="s">
        <v>27</v>
      </c>
    </row>
    <row r="622622" spans="1:1" ht="30">
      <c r="A622622" s="6" t="s">
        <v>28</v>
      </c>
    </row>
    <row r="622623" spans="1:1">
      <c r="A622623" s="6" t="s">
        <v>29</v>
      </c>
    </row>
    <row r="622624" spans="1:1" ht="30">
      <c r="A622624" s="7" t="s">
        <v>30</v>
      </c>
    </row>
    <row r="622625" spans="1:1">
      <c r="A622625" s="6" t="s">
        <v>31</v>
      </c>
    </row>
    <row r="622626" spans="1:1" ht="30">
      <c r="A622626" s="6" t="s">
        <v>32</v>
      </c>
    </row>
    <row r="638978" spans="1:1">
      <c r="A638978" s="1" t="s">
        <v>0</v>
      </c>
    </row>
    <row r="638979" spans="1:1">
      <c r="A638979" s="1" t="s">
        <v>1</v>
      </c>
    </row>
    <row r="638980" spans="1:1">
      <c r="A638980" s="1" t="s">
        <v>2</v>
      </c>
    </row>
    <row r="638981" spans="1:1">
      <c r="A638981" s="1" t="s">
        <v>3</v>
      </c>
    </row>
    <row r="638982" spans="1:1">
      <c r="A638982" s="1" t="s">
        <v>4</v>
      </c>
    </row>
    <row r="638983" spans="1:1">
      <c r="A638983" s="1" t="s">
        <v>5</v>
      </c>
    </row>
    <row r="638984" spans="1:1">
      <c r="A638984" s="1" t="s">
        <v>6</v>
      </c>
    </row>
    <row r="638985" spans="1:1">
      <c r="A638985" s="1" t="s">
        <v>7</v>
      </c>
    </row>
    <row r="638986" spans="1:1">
      <c r="A638986" s="1" t="s">
        <v>8</v>
      </c>
    </row>
    <row r="638987" spans="1:1">
      <c r="A638987" s="1" t="s">
        <v>9</v>
      </c>
    </row>
    <row r="638988" spans="1:1">
      <c r="A638988" s="2" t="s">
        <v>10</v>
      </c>
    </row>
    <row r="638989" spans="1:1">
      <c r="A638989" s="1" t="s">
        <v>11</v>
      </c>
    </row>
    <row r="638990" spans="1:1">
      <c r="A638990" s="1" t="s">
        <v>12</v>
      </c>
    </row>
    <row r="638991" spans="1:1">
      <c r="A638991" s="1" t="s">
        <v>13</v>
      </c>
    </row>
    <row r="638992" spans="1:1">
      <c r="A638992" s="1" t="s">
        <v>14</v>
      </c>
    </row>
    <row r="638993" spans="1:1">
      <c r="A638993" s="1" t="s">
        <v>15</v>
      </c>
    </row>
    <row r="638994" spans="1:1">
      <c r="A638994" s="1" t="s">
        <v>16</v>
      </c>
    </row>
    <row r="638995" spans="1:1">
      <c r="A638995" s="1" t="s">
        <v>17</v>
      </c>
    </row>
    <row r="638996" spans="1:1">
      <c r="A638996" s="1" t="s">
        <v>18</v>
      </c>
    </row>
    <row r="638997" spans="1:1">
      <c r="A638997" s="1" t="s">
        <v>19</v>
      </c>
    </row>
    <row r="638998" spans="1:1">
      <c r="A638998" s="3" t="s">
        <v>20</v>
      </c>
    </row>
    <row r="638999" spans="1:1">
      <c r="A638999" s="4" t="s">
        <v>21</v>
      </c>
    </row>
    <row r="639000" spans="1:1" ht="30">
      <c r="A639000" s="5" t="s">
        <v>22</v>
      </c>
    </row>
    <row r="639001" spans="1:1" ht="30">
      <c r="A639001" s="6" t="s">
        <v>23</v>
      </c>
    </row>
    <row r="639002" spans="1:1" ht="30">
      <c r="A639002" s="6" t="s">
        <v>24</v>
      </c>
    </row>
    <row r="639003" spans="1:1" ht="30">
      <c r="A639003" s="6" t="s">
        <v>25</v>
      </c>
    </row>
    <row r="639004" spans="1:1" ht="30">
      <c r="A639004" s="6" t="s">
        <v>26</v>
      </c>
    </row>
    <row r="639005" spans="1:1" ht="30">
      <c r="A639005" s="6" t="s">
        <v>27</v>
      </c>
    </row>
    <row r="639006" spans="1:1" ht="30">
      <c r="A639006" s="6" t="s">
        <v>28</v>
      </c>
    </row>
    <row r="639007" spans="1:1">
      <c r="A639007" s="6" t="s">
        <v>29</v>
      </c>
    </row>
    <row r="639008" spans="1:1" ht="30">
      <c r="A639008" s="7" t="s">
        <v>30</v>
      </c>
    </row>
    <row r="639009" spans="1:1">
      <c r="A639009" s="6" t="s">
        <v>31</v>
      </c>
    </row>
    <row r="639010" spans="1:1" ht="30">
      <c r="A639010" s="6" t="s">
        <v>32</v>
      </c>
    </row>
    <row r="655362" spans="1:1">
      <c r="A655362" s="1" t="s">
        <v>0</v>
      </c>
    </row>
    <row r="655363" spans="1:1">
      <c r="A655363" s="1" t="s">
        <v>1</v>
      </c>
    </row>
    <row r="655364" spans="1:1">
      <c r="A655364" s="1" t="s">
        <v>2</v>
      </c>
    </row>
    <row r="655365" spans="1:1">
      <c r="A655365" s="1" t="s">
        <v>3</v>
      </c>
    </row>
    <row r="655366" spans="1:1">
      <c r="A655366" s="1" t="s">
        <v>4</v>
      </c>
    </row>
    <row r="655367" spans="1:1">
      <c r="A655367" s="1" t="s">
        <v>5</v>
      </c>
    </row>
    <row r="655368" spans="1:1">
      <c r="A655368" s="1" t="s">
        <v>6</v>
      </c>
    </row>
    <row r="655369" spans="1:1">
      <c r="A655369" s="1" t="s">
        <v>7</v>
      </c>
    </row>
    <row r="655370" spans="1:1">
      <c r="A655370" s="1" t="s">
        <v>8</v>
      </c>
    </row>
    <row r="655371" spans="1:1">
      <c r="A655371" s="1" t="s">
        <v>9</v>
      </c>
    </row>
    <row r="655372" spans="1:1">
      <c r="A655372" s="2" t="s">
        <v>10</v>
      </c>
    </row>
    <row r="655373" spans="1:1">
      <c r="A655373" s="1" t="s">
        <v>11</v>
      </c>
    </row>
    <row r="655374" spans="1:1">
      <c r="A655374" s="1" t="s">
        <v>12</v>
      </c>
    </row>
    <row r="655375" spans="1:1">
      <c r="A655375" s="1" t="s">
        <v>13</v>
      </c>
    </row>
    <row r="655376" spans="1:1">
      <c r="A655376" s="1" t="s">
        <v>14</v>
      </c>
    </row>
    <row r="655377" spans="1:1">
      <c r="A655377" s="1" t="s">
        <v>15</v>
      </c>
    </row>
    <row r="655378" spans="1:1">
      <c r="A655378" s="1" t="s">
        <v>16</v>
      </c>
    </row>
    <row r="655379" spans="1:1">
      <c r="A655379" s="1" t="s">
        <v>17</v>
      </c>
    </row>
    <row r="655380" spans="1:1">
      <c r="A655380" s="1" t="s">
        <v>18</v>
      </c>
    </row>
    <row r="655381" spans="1:1">
      <c r="A655381" s="1" t="s">
        <v>19</v>
      </c>
    </row>
    <row r="655382" spans="1:1">
      <c r="A655382" s="3" t="s">
        <v>20</v>
      </c>
    </row>
    <row r="655383" spans="1:1">
      <c r="A655383" s="4" t="s">
        <v>21</v>
      </c>
    </row>
    <row r="655384" spans="1:1" ht="30">
      <c r="A655384" s="5" t="s">
        <v>22</v>
      </c>
    </row>
    <row r="655385" spans="1:1" ht="30">
      <c r="A655385" s="6" t="s">
        <v>23</v>
      </c>
    </row>
    <row r="655386" spans="1:1" ht="30">
      <c r="A655386" s="6" t="s">
        <v>24</v>
      </c>
    </row>
    <row r="655387" spans="1:1" ht="30">
      <c r="A655387" s="6" t="s">
        <v>25</v>
      </c>
    </row>
    <row r="655388" spans="1:1" ht="30">
      <c r="A655388" s="6" t="s">
        <v>26</v>
      </c>
    </row>
    <row r="655389" spans="1:1" ht="30">
      <c r="A655389" s="6" t="s">
        <v>27</v>
      </c>
    </row>
    <row r="655390" spans="1:1" ht="30">
      <c r="A655390" s="6" t="s">
        <v>28</v>
      </c>
    </row>
    <row r="655391" spans="1:1">
      <c r="A655391" s="6" t="s">
        <v>29</v>
      </c>
    </row>
    <row r="655392" spans="1:1" ht="30">
      <c r="A655392" s="7" t="s">
        <v>30</v>
      </c>
    </row>
    <row r="655393" spans="1:1">
      <c r="A655393" s="6" t="s">
        <v>31</v>
      </c>
    </row>
    <row r="655394" spans="1:1" ht="30">
      <c r="A655394" s="6" t="s">
        <v>32</v>
      </c>
    </row>
    <row r="671746" spans="1:1">
      <c r="A671746" s="1" t="s">
        <v>0</v>
      </c>
    </row>
    <row r="671747" spans="1:1">
      <c r="A671747" s="1" t="s">
        <v>1</v>
      </c>
    </row>
    <row r="671748" spans="1:1">
      <c r="A671748" s="1" t="s">
        <v>2</v>
      </c>
    </row>
    <row r="671749" spans="1:1">
      <c r="A671749" s="1" t="s">
        <v>3</v>
      </c>
    </row>
    <row r="671750" spans="1:1">
      <c r="A671750" s="1" t="s">
        <v>4</v>
      </c>
    </row>
    <row r="671751" spans="1:1">
      <c r="A671751" s="1" t="s">
        <v>5</v>
      </c>
    </row>
    <row r="671752" spans="1:1">
      <c r="A671752" s="1" t="s">
        <v>6</v>
      </c>
    </row>
    <row r="671753" spans="1:1">
      <c r="A671753" s="1" t="s">
        <v>7</v>
      </c>
    </row>
    <row r="671754" spans="1:1">
      <c r="A671754" s="1" t="s">
        <v>8</v>
      </c>
    </row>
    <row r="671755" spans="1:1">
      <c r="A671755" s="1" t="s">
        <v>9</v>
      </c>
    </row>
    <row r="671756" spans="1:1">
      <c r="A671756" s="2" t="s">
        <v>10</v>
      </c>
    </row>
    <row r="671757" spans="1:1">
      <c r="A671757" s="1" t="s">
        <v>11</v>
      </c>
    </row>
    <row r="671758" spans="1:1">
      <c r="A671758" s="1" t="s">
        <v>12</v>
      </c>
    </row>
    <row r="671759" spans="1:1">
      <c r="A671759" s="1" t="s">
        <v>13</v>
      </c>
    </row>
    <row r="671760" spans="1:1">
      <c r="A671760" s="1" t="s">
        <v>14</v>
      </c>
    </row>
    <row r="671761" spans="1:1">
      <c r="A671761" s="1" t="s">
        <v>15</v>
      </c>
    </row>
    <row r="671762" spans="1:1">
      <c r="A671762" s="1" t="s">
        <v>16</v>
      </c>
    </row>
    <row r="671763" spans="1:1">
      <c r="A671763" s="1" t="s">
        <v>17</v>
      </c>
    </row>
    <row r="671764" spans="1:1">
      <c r="A671764" s="1" t="s">
        <v>18</v>
      </c>
    </row>
    <row r="671765" spans="1:1">
      <c r="A671765" s="1" t="s">
        <v>19</v>
      </c>
    </row>
    <row r="671766" spans="1:1">
      <c r="A671766" s="3" t="s">
        <v>20</v>
      </c>
    </row>
    <row r="671767" spans="1:1">
      <c r="A671767" s="4" t="s">
        <v>21</v>
      </c>
    </row>
    <row r="671768" spans="1:1" ht="30">
      <c r="A671768" s="5" t="s">
        <v>22</v>
      </c>
    </row>
    <row r="671769" spans="1:1" ht="30">
      <c r="A671769" s="6" t="s">
        <v>23</v>
      </c>
    </row>
    <row r="671770" spans="1:1" ht="30">
      <c r="A671770" s="6" t="s">
        <v>24</v>
      </c>
    </row>
    <row r="671771" spans="1:1" ht="30">
      <c r="A671771" s="6" t="s">
        <v>25</v>
      </c>
    </row>
    <row r="671772" spans="1:1" ht="30">
      <c r="A671772" s="6" t="s">
        <v>26</v>
      </c>
    </row>
    <row r="671773" spans="1:1" ht="30">
      <c r="A671773" s="6" t="s">
        <v>27</v>
      </c>
    </row>
    <row r="671774" spans="1:1" ht="30">
      <c r="A671774" s="6" t="s">
        <v>28</v>
      </c>
    </row>
    <row r="671775" spans="1:1">
      <c r="A671775" s="6" t="s">
        <v>29</v>
      </c>
    </row>
    <row r="671776" spans="1:1" ht="30">
      <c r="A671776" s="7" t="s">
        <v>30</v>
      </c>
    </row>
    <row r="671777" spans="1:1">
      <c r="A671777" s="6" t="s">
        <v>31</v>
      </c>
    </row>
    <row r="671778" spans="1:1" ht="30">
      <c r="A671778" s="6" t="s">
        <v>32</v>
      </c>
    </row>
    <row r="688130" spans="1:1">
      <c r="A688130" s="1" t="s">
        <v>0</v>
      </c>
    </row>
    <row r="688131" spans="1:1">
      <c r="A688131" s="1" t="s">
        <v>1</v>
      </c>
    </row>
    <row r="688132" spans="1:1">
      <c r="A688132" s="1" t="s">
        <v>2</v>
      </c>
    </row>
    <row r="688133" spans="1:1">
      <c r="A688133" s="1" t="s">
        <v>3</v>
      </c>
    </row>
    <row r="688134" spans="1:1">
      <c r="A688134" s="1" t="s">
        <v>4</v>
      </c>
    </row>
    <row r="688135" spans="1:1">
      <c r="A688135" s="1" t="s">
        <v>5</v>
      </c>
    </row>
    <row r="688136" spans="1:1">
      <c r="A688136" s="1" t="s">
        <v>6</v>
      </c>
    </row>
    <row r="688137" spans="1:1">
      <c r="A688137" s="1" t="s">
        <v>7</v>
      </c>
    </row>
    <row r="688138" spans="1:1">
      <c r="A688138" s="1" t="s">
        <v>8</v>
      </c>
    </row>
    <row r="688139" spans="1:1">
      <c r="A688139" s="1" t="s">
        <v>9</v>
      </c>
    </row>
    <row r="688140" spans="1:1">
      <c r="A688140" s="2" t="s">
        <v>10</v>
      </c>
    </row>
    <row r="688141" spans="1:1">
      <c r="A688141" s="1" t="s">
        <v>11</v>
      </c>
    </row>
    <row r="688142" spans="1:1">
      <c r="A688142" s="1" t="s">
        <v>12</v>
      </c>
    </row>
    <row r="688143" spans="1:1">
      <c r="A688143" s="1" t="s">
        <v>13</v>
      </c>
    </row>
    <row r="688144" spans="1:1">
      <c r="A688144" s="1" t="s">
        <v>14</v>
      </c>
    </row>
    <row r="688145" spans="1:1">
      <c r="A688145" s="1" t="s">
        <v>15</v>
      </c>
    </row>
    <row r="688146" spans="1:1">
      <c r="A688146" s="1" t="s">
        <v>16</v>
      </c>
    </row>
    <row r="688147" spans="1:1">
      <c r="A688147" s="1" t="s">
        <v>17</v>
      </c>
    </row>
    <row r="688148" spans="1:1">
      <c r="A688148" s="1" t="s">
        <v>18</v>
      </c>
    </row>
    <row r="688149" spans="1:1">
      <c r="A688149" s="1" t="s">
        <v>19</v>
      </c>
    </row>
    <row r="688150" spans="1:1">
      <c r="A688150" s="3" t="s">
        <v>20</v>
      </c>
    </row>
    <row r="688151" spans="1:1">
      <c r="A688151" s="4" t="s">
        <v>21</v>
      </c>
    </row>
    <row r="688152" spans="1:1" ht="30">
      <c r="A688152" s="5" t="s">
        <v>22</v>
      </c>
    </row>
    <row r="688153" spans="1:1" ht="30">
      <c r="A688153" s="6" t="s">
        <v>23</v>
      </c>
    </row>
    <row r="688154" spans="1:1" ht="30">
      <c r="A688154" s="6" t="s">
        <v>24</v>
      </c>
    </row>
    <row r="688155" spans="1:1" ht="30">
      <c r="A688155" s="6" t="s">
        <v>25</v>
      </c>
    </row>
    <row r="688156" spans="1:1" ht="30">
      <c r="A688156" s="6" t="s">
        <v>26</v>
      </c>
    </row>
    <row r="688157" spans="1:1" ht="30">
      <c r="A688157" s="6" t="s">
        <v>27</v>
      </c>
    </row>
    <row r="688158" spans="1:1" ht="30">
      <c r="A688158" s="6" t="s">
        <v>28</v>
      </c>
    </row>
    <row r="688159" spans="1:1">
      <c r="A688159" s="6" t="s">
        <v>29</v>
      </c>
    </row>
    <row r="688160" spans="1:1" ht="30">
      <c r="A688160" s="7" t="s">
        <v>30</v>
      </c>
    </row>
    <row r="688161" spans="1:1">
      <c r="A688161" s="6" t="s">
        <v>31</v>
      </c>
    </row>
    <row r="688162" spans="1:1" ht="30">
      <c r="A688162" s="6" t="s">
        <v>32</v>
      </c>
    </row>
    <row r="704514" spans="1:1">
      <c r="A704514" s="1" t="s">
        <v>0</v>
      </c>
    </row>
    <row r="704515" spans="1:1">
      <c r="A704515" s="1" t="s">
        <v>1</v>
      </c>
    </row>
    <row r="704516" spans="1:1">
      <c r="A704516" s="1" t="s">
        <v>2</v>
      </c>
    </row>
    <row r="704517" spans="1:1">
      <c r="A704517" s="1" t="s">
        <v>3</v>
      </c>
    </row>
    <row r="704518" spans="1:1">
      <c r="A704518" s="1" t="s">
        <v>4</v>
      </c>
    </row>
    <row r="704519" spans="1:1">
      <c r="A704519" s="1" t="s">
        <v>5</v>
      </c>
    </row>
    <row r="704520" spans="1:1">
      <c r="A704520" s="1" t="s">
        <v>6</v>
      </c>
    </row>
    <row r="704521" spans="1:1">
      <c r="A704521" s="1" t="s">
        <v>7</v>
      </c>
    </row>
    <row r="704522" spans="1:1">
      <c r="A704522" s="1" t="s">
        <v>8</v>
      </c>
    </row>
    <row r="704523" spans="1:1">
      <c r="A704523" s="1" t="s">
        <v>9</v>
      </c>
    </row>
    <row r="704524" spans="1:1">
      <c r="A704524" s="2" t="s">
        <v>10</v>
      </c>
    </row>
    <row r="704525" spans="1:1">
      <c r="A704525" s="1" t="s">
        <v>11</v>
      </c>
    </row>
    <row r="704526" spans="1:1">
      <c r="A704526" s="1" t="s">
        <v>12</v>
      </c>
    </row>
    <row r="704527" spans="1:1">
      <c r="A704527" s="1" t="s">
        <v>13</v>
      </c>
    </row>
    <row r="704528" spans="1:1">
      <c r="A704528" s="1" t="s">
        <v>14</v>
      </c>
    </row>
    <row r="704529" spans="1:1">
      <c r="A704529" s="1" t="s">
        <v>15</v>
      </c>
    </row>
    <row r="704530" spans="1:1">
      <c r="A704530" s="1" t="s">
        <v>16</v>
      </c>
    </row>
    <row r="704531" spans="1:1">
      <c r="A704531" s="1" t="s">
        <v>17</v>
      </c>
    </row>
    <row r="704532" spans="1:1">
      <c r="A704532" s="1" t="s">
        <v>18</v>
      </c>
    </row>
    <row r="704533" spans="1:1">
      <c r="A704533" s="1" t="s">
        <v>19</v>
      </c>
    </row>
    <row r="704534" spans="1:1">
      <c r="A704534" s="3" t="s">
        <v>20</v>
      </c>
    </row>
    <row r="704535" spans="1:1">
      <c r="A704535" s="4" t="s">
        <v>21</v>
      </c>
    </row>
    <row r="704536" spans="1:1" ht="30">
      <c r="A704536" s="5" t="s">
        <v>22</v>
      </c>
    </row>
    <row r="704537" spans="1:1" ht="30">
      <c r="A704537" s="6" t="s">
        <v>23</v>
      </c>
    </row>
    <row r="704538" spans="1:1" ht="30">
      <c r="A704538" s="6" t="s">
        <v>24</v>
      </c>
    </row>
    <row r="704539" spans="1:1" ht="30">
      <c r="A704539" s="6" t="s">
        <v>25</v>
      </c>
    </row>
    <row r="704540" spans="1:1" ht="30">
      <c r="A704540" s="6" t="s">
        <v>26</v>
      </c>
    </row>
    <row r="704541" spans="1:1" ht="30">
      <c r="A704541" s="6" t="s">
        <v>27</v>
      </c>
    </row>
    <row r="704542" spans="1:1" ht="30">
      <c r="A704542" s="6" t="s">
        <v>28</v>
      </c>
    </row>
    <row r="704543" spans="1:1">
      <c r="A704543" s="6" t="s">
        <v>29</v>
      </c>
    </row>
    <row r="704544" spans="1:1" ht="30">
      <c r="A704544" s="7" t="s">
        <v>30</v>
      </c>
    </row>
    <row r="704545" spans="1:1">
      <c r="A704545" s="6" t="s">
        <v>31</v>
      </c>
    </row>
    <row r="704546" spans="1:1" ht="30">
      <c r="A704546" s="6" t="s">
        <v>32</v>
      </c>
    </row>
    <row r="720898" spans="1:1">
      <c r="A720898" s="1" t="s">
        <v>0</v>
      </c>
    </row>
    <row r="720899" spans="1:1">
      <c r="A720899" s="1" t="s">
        <v>1</v>
      </c>
    </row>
    <row r="720900" spans="1:1">
      <c r="A720900" s="1" t="s">
        <v>2</v>
      </c>
    </row>
    <row r="720901" spans="1:1">
      <c r="A720901" s="1" t="s">
        <v>3</v>
      </c>
    </row>
    <row r="720902" spans="1:1">
      <c r="A720902" s="1" t="s">
        <v>4</v>
      </c>
    </row>
    <row r="720903" spans="1:1">
      <c r="A720903" s="1" t="s">
        <v>5</v>
      </c>
    </row>
    <row r="720904" spans="1:1">
      <c r="A720904" s="1" t="s">
        <v>6</v>
      </c>
    </row>
    <row r="720905" spans="1:1">
      <c r="A720905" s="1" t="s">
        <v>7</v>
      </c>
    </row>
    <row r="720906" spans="1:1">
      <c r="A720906" s="1" t="s">
        <v>8</v>
      </c>
    </row>
    <row r="720907" spans="1:1">
      <c r="A720907" s="1" t="s">
        <v>9</v>
      </c>
    </row>
    <row r="720908" spans="1:1">
      <c r="A720908" s="2" t="s">
        <v>10</v>
      </c>
    </row>
    <row r="720909" spans="1:1">
      <c r="A720909" s="1" t="s">
        <v>11</v>
      </c>
    </row>
    <row r="720910" spans="1:1">
      <c r="A720910" s="1" t="s">
        <v>12</v>
      </c>
    </row>
    <row r="720911" spans="1:1">
      <c r="A720911" s="1" t="s">
        <v>13</v>
      </c>
    </row>
    <row r="720912" spans="1:1">
      <c r="A720912" s="1" t="s">
        <v>14</v>
      </c>
    </row>
    <row r="720913" spans="1:1">
      <c r="A720913" s="1" t="s">
        <v>15</v>
      </c>
    </row>
    <row r="720914" spans="1:1">
      <c r="A720914" s="1" t="s">
        <v>16</v>
      </c>
    </row>
    <row r="720915" spans="1:1">
      <c r="A720915" s="1" t="s">
        <v>17</v>
      </c>
    </row>
    <row r="720916" spans="1:1">
      <c r="A720916" s="1" t="s">
        <v>18</v>
      </c>
    </row>
    <row r="720917" spans="1:1">
      <c r="A720917" s="1" t="s">
        <v>19</v>
      </c>
    </row>
    <row r="720918" spans="1:1">
      <c r="A720918" s="3" t="s">
        <v>20</v>
      </c>
    </row>
    <row r="720919" spans="1:1">
      <c r="A720919" s="4" t="s">
        <v>21</v>
      </c>
    </row>
    <row r="720920" spans="1:1" ht="30">
      <c r="A720920" s="5" t="s">
        <v>22</v>
      </c>
    </row>
    <row r="720921" spans="1:1" ht="30">
      <c r="A720921" s="6" t="s">
        <v>23</v>
      </c>
    </row>
    <row r="720922" spans="1:1" ht="30">
      <c r="A720922" s="6" t="s">
        <v>24</v>
      </c>
    </row>
    <row r="720923" spans="1:1" ht="30">
      <c r="A720923" s="6" t="s">
        <v>25</v>
      </c>
    </row>
    <row r="720924" spans="1:1" ht="30">
      <c r="A720924" s="6" t="s">
        <v>26</v>
      </c>
    </row>
    <row r="720925" spans="1:1" ht="30">
      <c r="A720925" s="6" t="s">
        <v>27</v>
      </c>
    </row>
    <row r="720926" spans="1:1" ht="30">
      <c r="A720926" s="6" t="s">
        <v>28</v>
      </c>
    </row>
    <row r="720927" spans="1:1">
      <c r="A720927" s="6" t="s">
        <v>29</v>
      </c>
    </row>
    <row r="720928" spans="1:1" ht="30">
      <c r="A720928" s="7" t="s">
        <v>30</v>
      </c>
    </row>
    <row r="720929" spans="1:1">
      <c r="A720929" s="6" t="s">
        <v>31</v>
      </c>
    </row>
    <row r="720930" spans="1:1" ht="30">
      <c r="A720930" s="6" t="s">
        <v>32</v>
      </c>
    </row>
    <row r="737282" spans="1:1">
      <c r="A737282" s="1" t="s">
        <v>0</v>
      </c>
    </row>
    <row r="737283" spans="1:1">
      <c r="A737283" s="1" t="s">
        <v>1</v>
      </c>
    </row>
    <row r="737284" spans="1:1">
      <c r="A737284" s="1" t="s">
        <v>2</v>
      </c>
    </row>
    <row r="737285" spans="1:1">
      <c r="A737285" s="1" t="s">
        <v>3</v>
      </c>
    </row>
    <row r="737286" spans="1:1">
      <c r="A737286" s="1" t="s">
        <v>4</v>
      </c>
    </row>
    <row r="737287" spans="1:1">
      <c r="A737287" s="1" t="s">
        <v>5</v>
      </c>
    </row>
    <row r="737288" spans="1:1">
      <c r="A737288" s="1" t="s">
        <v>6</v>
      </c>
    </row>
    <row r="737289" spans="1:1">
      <c r="A737289" s="1" t="s">
        <v>7</v>
      </c>
    </row>
    <row r="737290" spans="1:1">
      <c r="A737290" s="1" t="s">
        <v>8</v>
      </c>
    </row>
    <row r="737291" spans="1:1">
      <c r="A737291" s="1" t="s">
        <v>9</v>
      </c>
    </row>
    <row r="737292" spans="1:1">
      <c r="A737292" s="2" t="s">
        <v>10</v>
      </c>
    </row>
    <row r="737293" spans="1:1">
      <c r="A737293" s="1" t="s">
        <v>11</v>
      </c>
    </row>
    <row r="737294" spans="1:1">
      <c r="A737294" s="1" t="s">
        <v>12</v>
      </c>
    </row>
    <row r="737295" spans="1:1">
      <c r="A737295" s="1" t="s">
        <v>13</v>
      </c>
    </row>
    <row r="737296" spans="1:1">
      <c r="A737296" s="1" t="s">
        <v>14</v>
      </c>
    </row>
    <row r="737297" spans="1:1">
      <c r="A737297" s="1" t="s">
        <v>15</v>
      </c>
    </row>
    <row r="737298" spans="1:1">
      <c r="A737298" s="1" t="s">
        <v>16</v>
      </c>
    </row>
    <row r="737299" spans="1:1">
      <c r="A737299" s="1" t="s">
        <v>17</v>
      </c>
    </row>
    <row r="737300" spans="1:1">
      <c r="A737300" s="1" t="s">
        <v>18</v>
      </c>
    </row>
    <row r="737301" spans="1:1">
      <c r="A737301" s="1" t="s">
        <v>19</v>
      </c>
    </row>
    <row r="737302" spans="1:1">
      <c r="A737302" s="3" t="s">
        <v>20</v>
      </c>
    </row>
    <row r="737303" spans="1:1">
      <c r="A737303" s="4" t="s">
        <v>21</v>
      </c>
    </row>
    <row r="737304" spans="1:1" ht="30">
      <c r="A737304" s="5" t="s">
        <v>22</v>
      </c>
    </row>
    <row r="737305" spans="1:1" ht="30">
      <c r="A737305" s="6" t="s">
        <v>23</v>
      </c>
    </row>
    <row r="737306" spans="1:1" ht="30">
      <c r="A737306" s="6" t="s">
        <v>24</v>
      </c>
    </row>
    <row r="737307" spans="1:1" ht="30">
      <c r="A737307" s="6" t="s">
        <v>25</v>
      </c>
    </row>
    <row r="737308" spans="1:1" ht="30">
      <c r="A737308" s="6" t="s">
        <v>26</v>
      </c>
    </row>
    <row r="737309" spans="1:1" ht="30">
      <c r="A737309" s="6" t="s">
        <v>27</v>
      </c>
    </row>
    <row r="737310" spans="1:1" ht="30">
      <c r="A737310" s="6" t="s">
        <v>28</v>
      </c>
    </row>
    <row r="737311" spans="1:1">
      <c r="A737311" s="6" t="s">
        <v>29</v>
      </c>
    </row>
    <row r="737312" spans="1:1" ht="30">
      <c r="A737312" s="7" t="s">
        <v>30</v>
      </c>
    </row>
    <row r="737313" spans="1:1">
      <c r="A737313" s="6" t="s">
        <v>31</v>
      </c>
    </row>
    <row r="737314" spans="1:1" ht="30">
      <c r="A737314" s="6" t="s">
        <v>32</v>
      </c>
    </row>
    <row r="753666" spans="1:1">
      <c r="A753666" s="1" t="s">
        <v>0</v>
      </c>
    </row>
    <row r="753667" spans="1:1">
      <c r="A753667" s="1" t="s">
        <v>1</v>
      </c>
    </row>
    <row r="753668" spans="1:1">
      <c r="A753668" s="1" t="s">
        <v>2</v>
      </c>
    </row>
    <row r="753669" spans="1:1">
      <c r="A753669" s="1" t="s">
        <v>3</v>
      </c>
    </row>
    <row r="753670" spans="1:1">
      <c r="A753670" s="1" t="s">
        <v>4</v>
      </c>
    </row>
    <row r="753671" spans="1:1">
      <c r="A753671" s="1" t="s">
        <v>5</v>
      </c>
    </row>
    <row r="753672" spans="1:1">
      <c r="A753672" s="1" t="s">
        <v>6</v>
      </c>
    </row>
    <row r="753673" spans="1:1">
      <c r="A753673" s="1" t="s">
        <v>7</v>
      </c>
    </row>
    <row r="753674" spans="1:1">
      <c r="A753674" s="1" t="s">
        <v>8</v>
      </c>
    </row>
    <row r="753675" spans="1:1">
      <c r="A753675" s="1" t="s">
        <v>9</v>
      </c>
    </row>
    <row r="753676" spans="1:1">
      <c r="A753676" s="2" t="s">
        <v>10</v>
      </c>
    </row>
    <row r="753677" spans="1:1">
      <c r="A753677" s="1" t="s">
        <v>11</v>
      </c>
    </row>
    <row r="753678" spans="1:1">
      <c r="A753678" s="1" t="s">
        <v>12</v>
      </c>
    </row>
    <row r="753679" spans="1:1">
      <c r="A753679" s="1" t="s">
        <v>13</v>
      </c>
    </row>
    <row r="753680" spans="1:1">
      <c r="A753680" s="1" t="s">
        <v>14</v>
      </c>
    </row>
    <row r="753681" spans="1:1">
      <c r="A753681" s="1" t="s">
        <v>15</v>
      </c>
    </row>
    <row r="753682" spans="1:1">
      <c r="A753682" s="1" t="s">
        <v>16</v>
      </c>
    </row>
    <row r="753683" spans="1:1">
      <c r="A753683" s="1" t="s">
        <v>17</v>
      </c>
    </row>
    <row r="753684" spans="1:1">
      <c r="A753684" s="1" t="s">
        <v>18</v>
      </c>
    </row>
    <row r="753685" spans="1:1">
      <c r="A753685" s="1" t="s">
        <v>19</v>
      </c>
    </row>
    <row r="753686" spans="1:1">
      <c r="A753686" s="3" t="s">
        <v>20</v>
      </c>
    </row>
    <row r="753687" spans="1:1">
      <c r="A753687" s="4" t="s">
        <v>21</v>
      </c>
    </row>
    <row r="753688" spans="1:1" ht="30">
      <c r="A753688" s="5" t="s">
        <v>22</v>
      </c>
    </row>
    <row r="753689" spans="1:1" ht="30">
      <c r="A753689" s="6" t="s">
        <v>23</v>
      </c>
    </row>
    <row r="753690" spans="1:1" ht="30">
      <c r="A753690" s="6" t="s">
        <v>24</v>
      </c>
    </row>
    <row r="753691" spans="1:1" ht="30">
      <c r="A753691" s="6" t="s">
        <v>25</v>
      </c>
    </row>
    <row r="753692" spans="1:1" ht="30">
      <c r="A753692" s="6" t="s">
        <v>26</v>
      </c>
    </row>
    <row r="753693" spans="1:1" ht="30">
      <c r="A753693" s="6" t="s">
        <v>27</v>
      </c>
    </row>
    <row r="753694" spans="1:1" ht="30">
      <c r="A753694" s="6" t="s">
        <v>28</v>
      </c>
    </row>
    <row r="753695" spans="1:1">
      <c r="A753695" s="6" t="s">
        <v>29</v>
      </c>
    </row>
    <row r="753696" spans="1:1" ht="30">
      <c r="A753696" s="7" t="s">
        <v>30</v>
      </c>
    </row>
    <row r="753697" spans="1:1">
      <c r="A753697" s="6" t="s">
        <v>31</v>
      </c>
    </row>
    <row r="753698" spans="1:1" ht="30">
      <c r="A753698" s="6" t="s">
        <v>32</v>
      </c>
    </row>
    <row r="770050" spans="1:1">
      <c r="A770050" s="1" t="s">
        <v>0</v>
      </c>
    </row>
    <row r="770051" spans="1:1">
      <c r="A770051" s="1" t="s">
        <v>1</v>
      </c>
    </row>
    <row r="770052" spans="1:1">
      <c r="A770052" s="1" t="s">
        <v>2</v>
      </c>
    </row>
    <row r="770053" spans="1:1">
      <c r="A770053" s="1" t="s">
        <v>3</v>
      </c>
    </row>
    <row r="770054" spans="1:1">
      <c r="A770054" s="1" t="s">
        <v>4</v>
      </c>
    </row>
    <row r="770055" spans="1:1">
      <c r="A770055" s="1" t="s">
        <v>5</v>
      </c>
    </row>
    <row r="770056" spans="1:1">
      <c r="A770056" s="1" t="s">
        <v>6</v>
      </c>
    </row>
    <row r="770057" spans="1:1">
      <c r="A770057" s="1" t="s">
        <v>7</v>
      </c>
    </row>
    <row r="770058" spans="1:1">
      <c r="A770058" s="1" t="s">
        <v>8</v>
      </c>
    </row>
    <row r="770059" spans="1:1">
      <c r="A770059" s="1" t="s">
        <v>9</v>
      </c>
    </row>
    <row r="770060" spans="1:1">
      <c r="A770060" s="2" t="s">
        <v>10</v>
      </c>
    </row>
    <row r="770061" spans="1:1">
      <c r="A770061" s="1" t="s">
        <v>11</v>
      </c>
    </row>
    <row r="770062" spans="1:1">
      <c r="A770062" s="1" t="s">
        <v>12</v>
      </c>
    </row>
    <row r="770063" spans="1:1">
      <c r="A770063" s="1" t="s">
        <v>13</v>
      </c>
    </row>
    <row r="770064" spans="1:1">
      <c r="A770064" s="1" t="s">
        <v>14</v>
      </c>
    </row>
    <row r="770065" spans="1:1">
      <c r="A770065" s="1" t="s">
        <v>15</v>
      </c>
    </row>
    <row r="770066" spans="1:1">
      <c r="A770066" s="1" t="s">
        <v>16</v>
      </c>
    </row>
    <row r="770067" spans="1:1">
      <c r="A770067" s="1" t="s">
        <v>17</v>
      </c>
    </row>
    <row r="770068" spans="1:1">
      <c r="A770068" s="1" t="s">
        <v>18</v>
      </c>
    </row>
    <row r="770069" spans="1:1">
      <c r="A770069" s="1" t="s">
        <v>19</v>
      </c>
    </row>
    <row r="770070" spans="1:1">
      <c r="A770070" s="3" t="s">
        <v>20</v>
      </c>
    </row>
    <row r="770071" spans="1:1">
      <c r="A770071" s="4" t="s">
        <v>21</v>
      </c>
    </row>
    <row r="770072" spans="1:1" ht="30">
      <c r="A770072" s="5" t="s">
        <v>22</v>
      </c>
    </row>
    <row r="770073" spans="1:1" ht="30">
      <c r="A770073" s="6" t="s">
        <v>23</v>
      </c>
    </row>
    <row r="770074" spans="1:1" ht="30">
      <c r="A770074" s="6" t="s">
        <v>24</v>
      </c>
    </row>
    <row r="770075" spans="1:1" ht="30">
      <c r="A770075" s="6" t="s">
        <v>25</v>
      </c>
    </row>
    <row r="770076" spans="1:1" ht="30">
      <c r="A770076" s="6" t="s">
        <v>26</v>
      </c>
    </row>
    <row r="770077" spans="1:1" ht="30">
      <c r="A770077" s="6" t="s">
        <v>27</v>
      </c>
    </row>
    <row r="770078" spans="1:1" ht="30">
      <c r="A770078" s="6" t="s">
        <v>28</v>
      </c>
    </row>
    <row r="770079" spans="1:1">
      <c r="A770079" s="6" t="s">
        <v>29</v>
      </c>
    </row>
    <row r="770080" spans="1:1" ht="30">
      <c r="A770080" s="7" t="s">
        <v>30</v>
      </c>
    </row>
    <row r="770081" spans="1:1">
      <c r="A770081" s="6" t="s">
        <v>31</v>
      </c>
    </row>
    <row r="770082" spans="1:1" ht="30">
      <c r="A770082" s="6" t="s">
        <v>32</v>
      </c>
    </row>
    <row r="786434" spans="1:1">
      <c r="A786434" s="1" t="s">
        <v>0</v>
      </c>
    </row>
    <row r="786435" spans="1:1">
      <c r="A786435" s="1" t="s">
        <v>1</v>
      </c>
    </row>
    <row r="786436" spans="1:1">
      <c r="A786436" s="1" t="s">
        <v>2</v>
      </c>
    </row>
    <row r="786437" spans="1:1">
      <c r="A786437" s="1" t="s">
        <v>3</v>
      </c>
    </row>
    <row r="786438" spans="1:1">
      <c r="A786438" s="1" t="s">
        <v>4</v>
      </c>
    </row>
    <row r="786439" spans="1:1">
      <c r="A786439" s="1" t="s">
        <v>5</v>
      </c>
    </row>
    <row r="786440" spans="1:1">
      <c r="A786440" s="1" t="s">
        <v>6</v>
      </c>
    </row>
    <row r="786441" spans="1:1">
      <c r="A786441" s="1" t="s">
        <v>7</v>
      </c>
    </row>
    <row r="786442" spans="1:1">
      <c r="A786442" s="1" t="s">
        <v>8</v>
      </c>
    </row>
    <row r="786443" spans="1:1">
      <c r="A786443" s="1" t="s">
        <v>9</v>
      </c>
    </row>
    <row r="786444" spans="1:1">
      <c r="A786444" s="2" t="s">
        <v>10</v>
      </c>
    </row>
    <row r="786445" spans="1:1">
      <c r="A786445" s="1" t="s">
        <v>11</v>
      </c>
    </row>
    <row r="786446" spans="1:1">
      <c r="A786446" s="1" t="s">
        <v>12</v>
      </c>
    </row>
    <row r="786447" spans="1:1">
      <c r="A786447" s="1" t="s">
        <v>13</v>
      </c>
    </row>
    <row r="786448" spans="1:1">
      <c r="A786448" s="1" t="s">
        <v>14</v>
      </c>
    </row>
    <row r="786449" spans="1:1">
      <c r="A786449" s="1" t="s">
        <v>15</v>
      </c>
    </row>
    <row r="786450" spans="1:1">
      <c r="A786450" s="1" t="s">
        <v>16</v>
      </c>
    </row>
    <row r="786451" spans="1:1">
      <c r="A786451" s="1" t="s">
        <v>17</v>
      </c>
    </row>
    <row r="786452" spans="1:1">
      <c r="A786452" s="1" t="s">
        <v>18</v>
      </c>
    </row>
    <row r="786453" spans="1:1">
      <c r="A786453" s="1" t="s">
        <v>19</v>
      </c>
    </row>
    <row r="786454" spans="1:1">
      <c r="A786454" s="3" t="s">
        <v>20</v>
      </c>
    </row>
    <row r="786455" spans="1:1">
      <c r="A786455" s="4" t="s">
        <v>21</v>
      </c>
    </row>
    <row r="786456" spans="1:1" ht="30">
      <c r="A786456" s="5" t="s">
        <v>22</v>
      </c>
    </row>
    <row r="786457" spans="1:1" ht="30">
      <c r="A786457" s="6" t="s">
        <v>23</v>
      </c>
    </row>
    <row r="786458" spans="1:1" ht="30">
      <c r="A786458" s="6" t="s">
        <v>24</v>
      </c>
    </row>
    <row r="786459" spans="1:1" ht="30">
      <c r="A786459" s="6" t="s">
        <v>25</v>
      </c>
    </row>
    <row r="786460" spans="1:1" ht="30">
      <c r="A786460" s="6" t="s">
        <v>26</v>
      </c>
    </row>
    <row r="786461" spans="1:1" ht="30">
      <c r="A786461" s="6" t="s">
        <v>27</v>
      </c>
    </row>
    <row r="786462" spans="1:1" ht="30">
      <c r="A786462" s="6" t="s">
        <v>28</v>
      </c>
    </row>
    <row r="786463" spans="1:1">
      <c r="A786463" s="6" t="s">
        <v>29</v>
      </c>
    </row>
    <row r="786464" spans="1:1" ht="30">
      <c r="A786464" s="7" t="s">
        <v>30</v>
      </c>
    </row>
    <row r="786465" spans="1:1">
      <c r="A786465" s="6" t="s">
        <v>31</v>
      </c>
    </row>
    <row r="786466" spans="1:1" ht="30">
      <c r="A786466" s="6" t="s">
        <v>32</v>
      </c>
    </row>
    <row r="802818" spans="1:1">
      <c r="A802818" s="1" t="s">
        <v>0</v>
      </c>
    </row>
    <row r="802819" spans="1:1">
      <c r="A802819" s="1" t="s">
        <v>1</v>
      </c>
    </row>
    <row r="802820" spans="1:1">
      <c r="A802820" s="1" t="s">
        <v>2</v>
      </c>
    </row>
    <row r="802821" spans="1:1">
      <c r="A802821" s="1" t="s">
        <v>3</v>
      </c>
    </row>
    <row r="802822" spans="1:1">
      <c r="A802822" s="1" t="s">
        <v>4</v>
      </c>
    </row>
    <row r="802823" spans="1:1">
      <c r="A802823" s="1" t="s">
        <v>5</v>
      </c>
    </row>
    <row r="802824" spans="1:1">
      <c r="A802824" s="1" t="s">
        <v>6</v>
      </c>
    </row>
    <row r="802825" spans="1:1">
      <c r="A802825" s="1" t="s">
        <v>7</v>
      </c>
    </row>
    <row r="802826" spans="1:1">
      <c r="A802826" s="1" t="s">
        <v>8</v>
      </c>
    </row>
    <row r="802827" spans="1:1">
      <c r="A802827" s="1" t="s">
        <v>9</v>
      </c>
    </row>
    <row r="802828" spans="1:1">
      <c r="A802828" s="2" t="s">
        <v>10</v>
      </c>
    </row>
    <row r="802829" spans="1:1">
      <c r="A802829" s="1" t="s">
        <v>11</v>
      </c>
    </row>
    <row r="802830" spans="1:1">
      <c r="A802830" s="1" t="s">
        <v>12</v>
      </c>
    </row>
    <row r="802831" spans="1:1">
      <c r="A802831" s="1" t="s">
        <v>13</v>
      </c>
    </row>
    <row r="802832" spans="1:1">
      <c r="A802832" s="1" t="s">
        <v>14</v>
      </c>
    </row>
    <row r="802833" spans="1:1">
      <c r="A802833" s="1" t="s">
        <v>15</v>
      </c>
    </row>
    <row r="802834" spans="1:1">
      <c r="A802834" s="1" t="s">
        <v>16</v>
      </c>
    </row>
    <row r="802835" spans="1:1">
      <c r="A802835" s="1" t="s">
        <v>17</v>
      </c>
    </row>
    <row r="802836" spans="1:1">
      <c r="A802836" s="1" t="s">
        <v>18</v>
      </c>
    </row>
    <row r="802837" spans="1:1">
      <c r="A802837" s="1" t="s">
        <v>19</v>
      </c>
    </row>
    <row r="802838" spans="1:1">
      <c r="A802838" s="3" t="s">
        <v>20</v>
      </c>
    </row>
    <row r="802839" spans="1:1">
      <c r="A802839" s="4" t="s">
        <v>21</v>
      </c>
    </row>
    <row r="802840" spans="1:1" ht="30">
      <c r="A802840" s="5" t="s">
        <v>22</v>
      </c>
    </row>
    <row r="802841" spans="1:1" ht="30">
      <c r="A802841" s="6" t="s">
        <v>23</v>
      </c>
    </row>
    <row r="802842" spans="1:1" ht="30">
      <c r="A802842" s="6" t="s">
        <v>24</v>
      </c>
    </row>
    <row r="802843" spans="1:1" ht="30">
      <c r="A802843" s="6" t="s">
        <v>25</v>
      </c>
    </row>
    <row r="802844" spans="1:1" ht="30">
      <c r="A802844" s="6" t="s">
        <v>26</v>
      </c>
    </row>
    <row r="802845" spans="1:1" ht="30">
      <c r="A802845" s="6" t="s">
        <v>27</v>
      </c>
    </row>
    <row r="802846" spans="1:1" ht="30">
      <c r="A802846" s="6" t="s">
        <v>28</v>
      </c>
    </row>
    <row r="802847" spans="1:1">
      <c r="A802847" s="6" t="s">
        <v>29</v>
      </c>
    </row>
    <row r="802848" spans="1:1" ht="30">
      <c r="A802848" s="7" t="s">
        <v>30</v>
      </c>
    </row>
    <row r="802849" spans="1:1">
      <c r="A802849" s="6" t="s">
        <v>31</v>
      </c>
    </row>
    <row r="802850" spans="1:1" ht="30">
      <c r="A802850" s="6" t="s">
        <v>32</v>
      </c>
    </row>
    <row r="819202" spans="1:1">
      <c r="A819202" s="1" t="s">
        <v>0</v>
      </c>
    </row>
    <row r="819203" spans="1:1">
      <c r="A819203" s="1" t="s">
        <v>1</v>
      </c>
    </row>
    <row r="819204" spans="1:1">
      <c r="A819204" s="1" t="s">
        <v>2</v>
      </c>
    </row>
    <row r="819205" spans="1:1">
      <c r="A819205" s="1" t="s">
        <v>3</v>
      </c>
    </row>
    <row r="819206" spans="1:1">
      <c r="A819206" s="1" t="s">
        <v>4</v>
      </c>
    </row>
    <row r="819207" spans="1:1">
      <c r="A819207" s="1" t="s">
        <v>5</v>
      </c>
    </row>
    <row r="819208" spans="1:1">
      <c r="A819208" s="1" t="s">
        <v>6</v>
      </c>
    </row>
    <row r="819209" spans="1:1">
      <c r="A819209" s="1" t="s">
        <v>7</v>
      </c>
    </row>
    <row r="819210" spans="1:1">
      <c r="A819210" s="1" t="s">
        <v>8</v>
      </c>
    </row>
    <row r="819211" spans="1:1">
      <c r="A819211" s="1" t="s">
        <v>9</v>
      </c>
    </row>
    <row r="819212" spans="1:1">
      <c r="A819212" s="2" t="s">
        <v>10</v>
      </c>
    </row>
    <row r="819213" spans="1:1">
      <c r="A819213" s="1" t="s">
        <v>11</v>
      </c>
    </row>
    <row r="819214" spans="1:1">
      <c r="A819214" s="1" t="s">
        <v>12</v>
      </c>
    </row>
    <row r="819215" spans="1:1">
      <c r="A819215" s="1" t="s">
        <v>13</v>
      </c>
    </row>
    <row r="819216" spans="1:1">
      <c r="A819216" s="1" t="s">
        <v>14</v>
      </c>
    </row>
    <row r="819217" spans="1:1">
      <c r="A819217" s="1" t="s">
        <v>15</v>
      </c>
    </row>
    <row r="819218" spans="1:1">
      <c r="A819218" s="1" t="s">
        <v>16</v>
      </c>
    </row>
    <row r="819219" spans="1:1">
      <c r="A819219" s="1" t="s">
        <v>17</v>
      </c>
    </row>
    <row r="819220" spans="1:1">
      <c r="A819220" s="1" t="s">
        <v>18</v>
      </c>
    </row>
    <row r="819221" spans="1:1">
      <c r="A819221" s="1" t="s">
        <v>19</v>
      </c>
    </row>
    <row r="819222" spans="1:1">
      <c r="A819222" s="3" t="s">
        <v>20</v>
      </c>
    </row>
    <row r="819223" spans="1:1">
      <c r="A819223" s="4" t="s">
        <v>21</v>
      </c>
    </row>
    <row r="819224" spans="1:1" ht="30">
      <c r="A819224" s="5" t="s">
        <v>22</v>
      </c>
    </row>
    <row r="819225" spans="1:1" ht="30">
      <c r="A819225" s="6" t="s">
        <v>23</v>
      </c>
    </row>
    <row r="819226" spans="1:1" ht="30">
      <c r="A819226" s="6" t="s">
        <v>24</v>
      </c>
    </row>
    <row r="819227" spans="1:1" ht="30">
      <c r="A819227" s="6" t="s">
        <v>25</v>
      </c>
    </row>
    <row r="819228" spans="1:1" ht="30">
      <c r="A819228" s="6" t="s">
        <v>26</v>
      </c>
    </row>
    <row r="819229" spans="1:1" ht="30">
      <c r="A819229" s="6" t="s">
        <v>27</v>
      </c>
    </row>
    <row r="819230" spans="1:1" ht="30">
      <c r="A819230" s="6" t="s">
        <v>28</v>
      </c>
    </row>
    <row r="819231" spans="1:1">
      <c r="A819231" s="6" t="s">
        <v>29</v>
      </c>
    </row>
    <row r="819232" spans="1:1" ht="30">
      <c r="A819232" s="7" t="s">
        <v>30</v>
      </c>
    </row>
    <row r="819233" spans="1:1">
      <c r="A819233" s="6" t="s">
        <v>31</v>
      </c>
    </row>
    <row r="819234" spans="1:1" ht="30">
      <c r="A819234" s="6" t="s">
        <v>32</v>
      </c>
    </row>
    <row r="835586" spans="1:1">
      <c r="A835586" s="1" t="s">
        <v>0</v>
      </c>
    </row>
    <row r="835587" spans="1:1">
      <c r="A835587" s="1" t="s">
        <v>1</v>
      </c>
    </row>
    <row r="835588" spans="1:1">
      <c r="A835588" s="1" t="s">
        <v>2</v>
      </c>
    </row>
    <row r="835589" spans="1:1">
      <c r="A835589" s="1" t="s">
        <v>3</v>
      </c>
    </row>
    <row r="835590" spans="1:1">
      <c r="A835590" s="1" t="s">
        <v>4</v>
      </c>
    </row>
    <row r="835591" spans="1:1">
      <c r="A835591" s="1" t="s">
        <v>5</v>
      </c>
    </row>
    <row r="835592" spans="1:1">
      <c r="A835592" s="1" t="s">
        <v>6</v>
      </c>
    </row>
    <row r="835593" spans="1:1">
      <c r="A835593" s="1" t="s">
        <v>7</v>
      </c>
    </row>
    <row r="835594" spans="1:1">
      <c r="A835594" s="1" t="s">
        <v>8</v>
      </c>
    </row>
    <row r="835595" spans="1:1">
      <c r="A835595" s="1" t="s">
        <v>9</v>
      </c>
    </row>
    <row r="835596" spans="1:1">
      <c r="A835596" s="2" t="s">
        <v>10</v>
      </c>
    </row>
    <row r="835597" spans="1:1">
      <c r="A835597" s="1" t="s">
        <v>11</v>
      </c>
    </row>
    <row r="835598" spans="1:1">
      <c r="A835598" s="1" t="s">
        <v>12</v>
      </c>
    </row>
    <row r="835599" spans="1:1">
      <c r="A835599" s="1" t="s">
        <v>13</v>
      </c>
    </row>
    <row r="835600" spans="1:1">
      <c r="A835600" s="1" t="s">
        <v>14</v>
      </c>
    </row>
    <row r="835601" spans="1:1">
      <c r="A835601" s="1" t="s">
        <v>15</v>
      </c>
    </row>
    <row r="835602" spans="1:1">
      <c r="A835602" s="1" t="s">
        <v>16</v>
      </c>
    </row>
    <row r="835603" spans="1:1">
      <c r="A835603" s="1" t="s">
        <v>17</v>
      </c>
    </row>
    <row r="835604" spans="1:1">
      <c r="A835604" s="1" t="s">
        <v>18</v>
      </c>
    </row>
    <row r="835605" spans="1:1">
      <c r="A835605" s="1" t="s">
        <v>19</v>
      </c>
    </row>
    <row r="835606" spans="1:1">
      <c r="A835606" s="3" t="s">
        <v>20</v>
      </c>
    </row>
    <row r="835607" spans="1:1">
      <c r="A835607" s="4" t="s">
        <v>21</v>
      </c>
    </row>
    <row r="835608" spans="1:1" ht="30">
      <c r="A835608" s="5" t="s">
        <v>22</v>
      </c>
    </row>
    <row r="835609" spans="1:1" ht="30">
      <c r="A835609" s="6" t="s">
        <v>23</v>
      </c>
    </row>
    <row r="835610" spans="1:1" ht="30">
      <c r="A835610" s="6" t="s">
        <v>24</v>
      </c>
    </row>
    <row r="835611" spans="1:1" ht="30">
      <c r="A835611" s="6" t="s">
        <v>25</v>
      </c>
    </row>
    <row r="835612" spans="1:1" ht="30">
      <c r="A835612" s="6" t="s">
        <v>26</v>
      </c>
    </row>
    <row r="835613" spans="1:1" ht="30">
      <c r="A835613" s="6" t="s">
        <v>27</v>
      </c>
    </row>
    <row r="835614" spans="1:1" ht="30">
      <c r="A835614" s="6" t="s">
        <v>28</v>
      </c>
    </row>
    <row r="835615" spans="1:1">
      <c r="A835615" s="6" t="s">
        <v>29</v>
      </c>
    </row>
    <row r="835616" spans="1:1" ht="30">
      <c r="A835616" s="7" t="s">
        <v>30</v>
      </c>
    </row>
    <row r="835617" spans="1:1">
      <c r="A835617" s="6" t="s">
        <v>31</v>
      </c>
    </row>
    <row r="835618" spans="1:1" ht="30">
      <c r="A835618" s="6" t="s">
        <v>32</v>
      </c>
    </row>
    <row r="851970" spans="1:1">
      <c r="A851970" s="1" t="s">
        <v>0</v>
      </c>
    </row>
    <row r="851971" spans="1:1">
      <c r="A851971" s="1" t="s">
        <v>1</v>
      </c>
    </row>
    <row r="851972" spans="1:1">
      <c r="A851972" s="1" t="s">
        <v>2</v>
      </c>
    </row>
    <row r="851973" spans="1:1">
      <c r="A851973" s="1" t="s">
        <v>3</v>
      </c>
    </row>
    <row r="851974" spans="1:1">
      <c r="A851974" s="1" t="s">
        <v>4</v>
      </c>
    </row>
    <row r="851975" spans="1:1">
      <c r="A851975" s="1" t="s">
        <v>5</v>
      </c>
    </row>
    <row r="851976" spans="1:1">
      <c r="A851976" s="1" t="s">
        <v>6</v>
      </c>
    </row>
    <row r="851977" spans="1:1">
      <c r="A851977" s="1" t="s">
        <v>7</v>
      </c>
    </row>
    <row r="851978" spans="1:1">
      <c r="A851978" s="1" t="s">
        <v>8</v>
      </c>
    </row>
    <row r="851979" spans="1:1">
      <c r="A851979" s="1" t="s">
        <v>9</v>
      </c>
    </row>
    <row r="851980" spans="1:1">
      <c r="A851980" s="2" t="s">
        <v>10</v>
      </c>
    </row>
    <row r="851981" spans="1:1">
      <c r="A851981" s="1" t="s">
        <v>11</v>
      </c>
    </row>
    <row r="851982" spans="1:1">
      <c r="A851982" s="1" t="s">
        <v>12</v>
      </c>
    </row>
    <row r="851983" spans="1:1">
      <c r="A851983" s="1" t="s">
        <v>13</v>
      </c>
    </row>
    <row r="851984" spans="1:1">
      <c r="A851984" s="1" t="s">
        <v>14</v>
      </c>
    </row>
    <row r="851985" spans="1:1">
      <c r="A851985" s="1" t="s">
        <v>15</v>
      </c>
    </row>
    <row r="851986" spans="1:1">
      <c r="A851986" s="1" t="s">
        <v>16</v>
      </c>
    </row>
    <row r="851987" spans="1:1">
      <c r="A851987" s="1" t="s">
        <v>17</v>
      </c>
    </row>
    <row r="851988" spans="1:1">
      <c r="A851988" s="1" t="s">
        <v>18</v>
      </c>
    </row>
    <row r="851989" spans="1:1">
      <c r="A851989" s="1" t="s">
        <v>19</v>
      </c>
    </row>
    <row r="851990" spans="1:1">
      <c r="A851990" s="3" t="s">
        <v>20</v>
      </c>
    </row>
    <row r="851991" spans="1:1">
      <c r="A851991" s="4" t="s">
        <v>21</v>
      </c>
    </row>
    <row r="851992" spans="1:1" ht="30">
      <c r="A851992" s="5" t="s">
        <v>22</v>
      </c>
    </row>
    <row r="851993" spans="1:1" ht="30">
      <c r="A851993" s="6" t="s">
        <v>23</v>
      </c>
    </row>
    <row r="851994" spans="1:1" ht="30">
      <c r="A851994" s="6" t="s">
        <v>24</v>
      </c>
    </row>
    <row r="851995" spans="1:1" ht="30">
      <c r="A851995" s="6" t="s">
        <v>25</v>
      </c>
    </row>
    <row r="851996" spans="1:1" ht="30">
      <c r="A851996" s="6" t="s">
        <v>26</v>
      </c>
    </row>
    <row r="851997" spans="1:1" ht="30">
      <c r="A851997" s="6" t="s">
        <v>27</v>
      </c>
    </row>
    <row r="851998" spans="1:1" ht="30">
      <c r="A851998" s="6" t="s">
        <v>28</v>
      </c>
    </row>
    <row r="851999" spans="1:1">
      <c r="A851999" s="6" t="s">
        <v>29</v>
      </c>
    </row>
    <row r="852000" spans="1:1" ht="30">
      <c r="A852000" s="7" t="s">
        <v>30</v>
      </c>
    </row>
    <row r="852001" spans="1:1">
      <c r="A852001" s="6" t="s">
        <v>31</v>
      </c>
    </row>
    <row r="852002" spans="1:1" ht="30">
      <c r="A852002" s="6" t="s">
        <v>32</v>
      </c>
    </row>
    <row r="868354" spans="1:1">
      <c r="A868354" s="1" t="s">
        <v>0</v>
      </c>
    </row>
    <row r="868355" spans="1:1">
      <c r="A868355" s="1" t="s">
        <v>1</v>
      </c>
    </row>
    <row r="868356" spans="1:1">
      <c r="A868356" s="1" t="s">
        <v>2</v>
      </c>
    </row>
    <row r="868357" spans="1:1">
      <c r="A868357" s="1" t="s">
        <v>3</v>
      </c>
    </row>
    <row r="868358" spans="1:1">
      <c r="A868358" s="1" t="s">
        <v>4</v>
      </c>
    </row>
    <row r="868359" spans="1:1">
      <c r="A868359" s="1" t="s">
        <v>5</v>
      </c>
    </row>
    <row r="868360" spans="1:1">
      <c r="A868360" s="1" t="s">
        <v>6</v>
      </c>
    </row>
    <row r="868361" spans="1:1">
      <c r="A868361" s="1" t="s">
        <v>7</v>
      </c>
    </row>
    <row r="868362" spans="1:1">
      <c r="A868362" s="1" t="s">
        <v>8</v>
      </c>
    </row>
    <row r="868363" spans="1:1">
      <c r="A868363" s="1" t="s">
        <v>9</v>
      </c>
    </row>
    <row r="868364" spans="1:1">
      <c r="A868364" s="2" t="s">
        <v>10</v>
      </c>
    </row>
    <row r="868365" spans="1:1">
      <c r="A868365" s="1" t="s">
        <v>11</v>
      </c>
    </row>
    <row r="868366" spans="1:1">
      <c r="A868366" s="1" t="s">
        <v>12</v>
      </c>
    </row>
    <row r="868367" spans="1:1">
      <c r="A868367" s="1" t="s">
        <v>13</v>
      </c>
    </row>
    <row r="868368" spans="1:1">
      <c r="A868368" s="1" t="s">
        <v>14</v>
      </c>
    </row>
    <row r="868369" spans="1:1">
      <c r="A868369" s="1" t="s">
        <v>15</v>
      </c>
    </row>
    <row r="868370" spans="1:1">
      <c r="A868370" s="1" t="s">
        <v>16</v>
      </c>
    </row>
    <row r="868371" spans="1:1">
      <c r="A868371" s="1" t="s">
        <v>17</v>
      </c>
    </row>
    <row r="868372" spans="1:1">
      <c r="A868372" s="1" t="s">
        <v>18</v>
      </c>
    </row>
    <row r="868373" spans="1:1">
      <c r="A868373" s="1" t="s">
        <v>19</v>
      </c>
    </row>
    <row r="868374" spans="1:1">
      <c r="A868374" s="3" t="s">
        <v>20</v>
      </c>
    </row>
    <row r="868375" spans="1:1">
      <c r="A868375" s="4" t="s">
        <v>21</v>
      </c>
    </row>
    <row r="868376" spans="1:1" ht="30">
      <c r="A868376" s="5" t="s">
        <v>22</v>
      </c>
    </row>
    <row r="868377" spans="1:1" ht="30">
      <c r="A868377" s="6" t="s">
        <v>23</v>
      </c>
    </row>
    <row r="868378" spans="1:1" ht="30">
      <c r="A868378" s="6" t="s">
        <v>24</v>
      </c>
    </row>
    <row r="868379" spans="1:1" ht="30">
      <c r="A868379" s="6" t="s">
        <v>25</v>
      </c>
    </row>
    <row r="868380" spans="1:1" ht="30">
      <c r="A868380" s="6" t="s">
        <v>26</v>
      </c>
    </row>
    <row r="868381" spans="1:1" ht="30">
      <c r="A868381" s="6" t="s">
        <v>27</v>
      </c>
    </row>
    <row r="868382" spans="1:1" ht="30">
      <c r="A868382" s="6" t="s">
        <v>28</v>
      </c>
    </row>
    <row r="868383" spans="1:1">
      <c r="A868383" s="6" t="s">
        <v>29</v>
      </c>
    </row>
    <row r="868384" spans="1:1" ht="30">
      <c r="A868384" s="7" t="s">
        <v>30</v>
      </c>
    </row>
    <row r="868385" spans="1:1">
      <c r="A868385" s="6" t="s">
        <v>31</v>
      </c>
    </row>
    <row r="868386" spans="1:1" ht="30">
      <c r="A868386" s="6" t="s">
        <v>32</v>
      </c>
    </row>
    <row r="884738" spans="1:1">
      <c r="A884738" s="1" t="s">
        <v>0</v>
      </c>
    </row>
    <row r="884739" spans="1:1">
      <c r="A884739" s="1" t="s">
        <v>1</v>
      </c>
    </row>
    <row r="884740" spans="1:1">
      <c r="A884740" s="1" t="s">
        <v>2</v>
      </c>
    </row>
    <row r="884741" spans="1:1">
      <c r="A884741" s="1" t="s">
        <v>3</v>
      </c>
    </row>
    <row r="884742" spans="1:1">
      <c r="A884742" s="1" t="s">
        <v>4</v>
      </c>
    </row>
    <row r="884743" spans="1:1">
      <c r="A884743" s="1" t="s">
        <v>5</v>
      </c>
    </row>
    <row r="884744" spans="1:1">
      <c r="A884744" s="1" t="s">
        <v>6</v>
      </c>
    </row>
    <row r="884745" spans="1:1">
      <c r="A884745" s="1" t="s">
        <v>7</v>
      </c>
    </row>
    <row r="884746" spans="1:1">
      <c r="A884746" s="1" t="s">
        <v>8</v>
      </c>
    </row>
    <row r="884747" spans="1:1">
      <c r="A884747" s="1" t="s">
        <v>9</v>
      </c>
    </row>
    <row r="884748" spans="1:1">
      <c r="A884748" s="2" t="s">
        <v>10</v>
      </c>
    </row>
    <row r="884749" spans="1:1">
      <c r="A884749" s="1" t="s">
        <v>11</v>
      </c>
    </row>
    <row r="884750" spans="1:1">
      <c r="A884750" s="1" t="s">
        <v>12</v>
      </c>
    </row>
    <row r="884751" spans="1:1">
      <c r="A884751" s="1" t="s">
        <v>13</v>
      </c>
    </row>
    <row r="884752" spans="1:1">
      <c r="A884752" s="1" t="s">
        <v>14</v>
      </c>
    </row>
    <row r="884753" spans="1:1">
      <c r="A884753" s="1" t="s">
        <v>15</v>
      </c>
    </row>
    <row r="884754" spans="1:1">
      <c r="A884754" s="1" t="s">
        <v>16</v>
      </c>
    </row>
    <row r="884755" spans="1:1">
      <c r="A884755" s="1" t="s">
        <v>17</v>
      </c>
    </row>
    <row r="884756" spans="1:1">
      <c r="A884756" s="1" t="s">
        <v>18</v>
      </c>
    </row>
    <row r="884757" spans="1:1">
      <c r="A884757" s="1" t="s">
        <v>19</v>
      </c>
    </row>
    <row r="884758" spans="1:1">
      <c r="A884758" s="3" t="s">
        <v>20</v>
      </c>
    </row>
    <row r="884759" spans="1:1">
      <c r="A884759" s="4" t="s">
        <v>21</v>
      </c>
    </row>
    <row r="884760" spans="1:1" ht="30">
      <c r="A884760" s="5" t="s">
        <v>22</v>
      </c>
    </row>
    <row r="884761" spans="1:1" ht="30">
      <c r="A884761" s="6" t="s">
        <v>23</v>
      </c>
    </row>
    <row r="884762" spans="1:1" ht="30">
      <c r="A884762" s="6" t="s">
        <v>24</v>
      </c>
    </row>
    <row r="884763" spans="1:1" ht="30">
      <c r="A884763" s="6" t="s">
        <v>25</v>
      </c>
    </row>
    <row r="884764" spans="1:1" ht="30">
      <c r="A884764" s="6" t="s">
        <v>26</v>
      </c>
    </row>
    <row r="884765" spans="1:1" ht="30">
      <c r="A884765" s="6" t="s">
        <v>27</v>
      </c>
    </row>
    <row r="884766" spans="1:1" ht="30">
      <c r="A884766" s="6" t="s">
        <v>28</v>
      </c>
    </row>
    <row r="884767" spans="1:1">
      <c r="A884767" s="6" t="s">
        <v>29</v>
      </c>
    </row>
    <row r="884768" spans="1:1" ht="30">
      <c r="A884768" s="7" t="s">
        <v>30</v>
      </c>
    </row>
    <row r="884769" spans="1:1">
      <c r="A884769" s="6" t="s">
        <v>31</v>
      </c>
    </row>
    <row r="884770" spans="1:1" ht="30">
      <c r="A884770" s="6" t="s">
        <v>32</v>
      </c>
    </row>
    <row r="901122" spans="1:1">
      <c r="A901122" s="1" t="s">
        <v>0</v>
      </c>
    </row>
    <row r="901123" spans="1:1">
      <c r="A901123" s="1" t="s">
        <v>1</v>
      </c>
    </row>
    <row r="901124" spans="1:1">
      <c r="A901124" s="1" t="s">
        <v>2</v>
      </c>
    </row>
    <row r="901125" spans="1:1">
      <c r="A901125" s="1" t="s">
        <v>3</v>
      </c>
    </row>
    <row r="901126" spans="1:1">
      <c r="A901126" s="1" t="s">
        <v>4</v>
      </c>
    </row>
    <row r="901127" spans="1:1">
      <c r="A901127" s="1" t="s">
        <v>5</v>
      </c>
    </row>
    <row r="901128" spans="1:1">
      <c r="A901128" s="1" t="s">
        <v>6</v>
      </c>
    </row>
    <row r="901129" spans="1:1">
      <c r="A901129" s="1" t="s">
        <v>7</v>
      </c>
    </row>
    <row r="901130" spans="1:1">
      <c r="A901130" s="1" t="s">
        <v>8</v>
      </c>
    </row>
    <row r="901131" spans="1:1">
      <c r="A901131" s="1" t="s">
        <v>9</v>
      </c>
    </row>
    <row r="901132" spans="1:1">
      <c r="A901132" s="2" t="s">
        <v>10</v>
      </c>
    </row>
    <row r="901133" spans="1:1">
      <c r="A901133" s="1" t="s">
        <v>11</v>
      </c>
    </row>
    <row r="901134" spans="1:1">
      <c r="A901134" s="1" t="s">
        <v>12</v>
      </c>
    </row>
    <row r="901135" spans="1:1">
      <c r="A901135" s="1" t="s">
        <v>13</v>
      </c>
    </row>
    <row r="901136" spans="1:1">
      <c r="A901136" s="1" t="s">
        <v>14</v>
      </c>
    </row>
    <row r="901137" spans="1:1">
      <c r="A901137" s="1" t="s">
        <v>15</v>
      </c>
    </row>
    <row r="901138" spans="1:1">
      <c r="A901138" s="1" t="s">
        <v>16</v>
      </c>
    </row>
    <row r="901139" spans="1:1">
      <c r="A901139" s="1" t="s">
        <v>17</v>
      </c>
    </row>
    <row r="901140" spans="1:1">
      <c r="A901140" s="1" t="s">
        <v>18</v>
      </c>
    </row>
    <row r="901141" spans="1:1">
      <c r="A901141" s="1" t="s">
        <v>19</v>
      </c>
    </row>
    <row r="901142" spans="1:1">
      <c r="A901142" s="3" t="s">
        <v>20</v>
      </c>
    </row>
    <row r="901143" spans="1:1">
      <c r="A901143" s="4" t="s">
        <v>21</v>
      </c>
    </row>
    <row r="901144" spans="1:1" ht="30">
      <c r="A901144" s="5" t="s">
        <v>22</v>
      </c>
    </row>
    <row r="901145" spans="1:1" ht="30">
      <c r="A901145" s="6" t="s">
        <v>23</v>
      </c>
    </row>
    <row r="901146" spans="1:1" ht="30">
      <c r="A901146" s="6" t="s">
        <v>24</v>
      </c>
    </row>
    <row r="901147" spans="1:1" ht="30">
      <c r="A901147" s="6" t="s">
        <v>25</v>
      </c>
    </row>
    <row r="901148" spans="1:1" ht="30">
      <c r="A901148" s="6" t="s">
        <v>26</v>
      </c>
    </row>
    <row r="901149" spans="1:1" ht="30">
      <c r="A901149" s="6" t="s">
        <v>27</v>
      </c>
    </row>
    <row r="901150" spans="1:1" ht="30">
      <c r="A901150" s="6" t="s">
        <v>28</v>
      </c>
    </row>
    <row r="901151" spans="1:1">
      <c r="A901151" s="6" t="s">
        <v>29</v>
      </c>
    </row>
    <row r="901152" spans="1:1" ht="30">
      <c r="A901152" s="7" t="s">
        <v>30</v>
      </c>
    </row>
    <row r="901153" spans="1:1">
      <c r="A901153" s="6" t="s">
        <v>31</v>
      </c>
    </row>
    <row r="901154" spans="1:1" ht="30">
      <c r="A901154" s="6" t="s">
        <v>32</v>
      </c>
    </row>
    <row r="917506" spans="1:1">
      <c r="A917506" s="1" t="s">
        <v>0</v>
      </c>
    </row>
    <row r="917507" spans="1:1">
      <c r="A917507" s="1" t="s">
        <v>1</v>
      </c>
    </row>
    <row r="917508" spans="1:1">
      <c r="A917508" s="1" t="s">
        <v>2</v>
      </c>
    </row>
    <row r="917509" spans="1:1">
      <c r="A917509" s="1" t="s">
        <v>3</v>
      </c>
    </row>
    <row r="917510" spans="1:1">
      <c r="A917510" s="1" t="s">
        <v>4</v>
      </c>
    </row>
    <row r="917511" spans="1:1">
      <c r="A917511" s="1" t="s">
        <v>5</v>
      </c>
    </row>
    <row r="917512" spans="1:1">
      <c r="A917512" s="1" t="s">
        <v>6</v>
      </c>
    </row>
    <row r="917513" spans="1:1">
      <c r="A917513" s="1" t="s">
        <v>7</v>
      </c>
    </row>
    <row r="917514" spans="1:1">
      <c r="A917514" s="1" t="s">
        <v>8</v>
      </c>
    </row>
    <row r="917515" spans="1:1">
      <c r="A917515" s="1" t="s">
        <v>9</v>
      </c>
    </row>
    <row r="917516" spans="1:1">
      <c r="A917516" s="2" t="s">
        <v>10</v>
      </c>
    </row>
    <row r="917517" spans="1:1">
      <c r="A917517" s="1" t="s">
        <v>11</v>
      </c>
    </row>
    <row r="917518" spans="1:1">
      <c r="A917518" s="1" t="s">
        <v>12</v>
      </c>
    </row>
    <row r="917519" spans="1:1">
      <c r="A917519" s="1" t="s">
        <v>13</v>
      </c>
    </row>
    <row r="917520" spans="1:1">
      <c r="A917520" s="1" t="s">
        <v>14</v>
      </c>
    </row>
    <row r="917521" spans="1:1">
      <c r="A917521" s="1" t="s">
        <v>15</v>
      </c>
    </row>
    <row r="917522" spans="1:1">
      <c r="A917522" s="1" t="s">
        <v>16</v>
      </c>
    </row>
    <row r="917523" spans="1:1">
      <c r="A917523" s="1" t="s">
        <v>17</v>
      </c>
    </row>
    <row r="917524" spans="1:1">
      <c r="A917524" s="1" t="s">
        <v>18</v>
      </c>
    </row>
    <row r="917525" spans="1:1">
      <c r="A917525" s="1" t="s">
        <v>19</v>
      </c>
    </row>
    <row r="917526" spans="1:1">
      <c r="A917526" s="3" t="s">
        <v>20</v>
      </c>
    </row>
    <row r="917527" spans="1:1">
      <c r="A917527" s="4" t="s">
        <v>21</v>
      </c>
    </row>
    <row r="917528" spans="1:1" ht="30">
      <c r="A917528" s="5" t="s">
        <v>22</v>
      </c>
    </row>
    <row r="917529" spans="1:1" ht="30">
      <c r="A917529" s="6" t="s">
        <v>23</v>
      </c>
    </row>
    <row r="917530" spans="1:1" ht="30">
      <c r="A917530" s="6" t="s">
        <v>24</v>
      </c>
    </row>
    <row r="917531" spans="1:1" ht="30">
      <c r="A917531" s="6" t="s">
        <v>25</v>
      </c>
    </row>
    <row r="917532" spans="1:1" ht="30">
      <c r="A917532" s="6" t="s">
        <v>26</v>
      </c>
    </row>
    <row r="917533" spans="1:1" ht="30">
      <c r="A917533" s="6" t="s">
        <v>27</v>
      </c>
    </row>
    <row r="917534" spans="1:1" ht="30">
      <c r="A917534" s="6" t="s">
        <v>28</v>
      </c>
    </row>
    <row r="917535" spans="1:1">
      <c r="A917535" s="6" t="s">
        <v>29</v>
      </c>
    </row>
    <row r="917536" spans="1:1" ht="30">
      <c r="A917536" s="7" t="s">
        <v>30</v>
      </c>
    </row>
    <row r="917537" spans="1:1">
      <c r="A917537" s="6" t="s">
        <v>31</v>
      </c>
    </row>
    <row r="917538" spans="1:1" ht="30">
      <c r="A917538" s="6" t="s">
        <v>32</v>
      </c>
    </row>
    <row r="933890" spans="1:1">
      <c r="A933890" s="1" t="s">
        <v>0</v>
      </c>
    </row>
    <row r="933891" spans="1:1">
      <c r="A933891" s="1" t="s">
        <v>1</v>
      </c>
    </row>
    <row r="933892" spans="1:1">
      <c r="A933892" s="1" t="s">
        <v>2</v>
      </c>
    </row>
    <row r="933893" spans="1:1">
      <c r="A933893" s="1" t="s">
        <v>3</v>
      </c>
    </row>
    <row r="933894" spans="1:1">
      <c r="A933894" s="1" t="s">
        <v>4</v>
      </c>
    </row>
    <row r="933895" spans="1:1">
      <c r="A933895" s="1" t="s">
        <v>5</v>
      </c>
    </row>
    <row r="933896" spans="1:1">
      <c r="A933896" s="1" t="s">
        <v>6</v>
      </c>
    </row>
    <row r="933897" spans="1:1">
      <c r="A933897" s="1" t="s">
        <v>7</v>
      </c>
    </row>
    <row r="933898" spans="1:1">
      <c r="A933898" s="1" t="s">
        <v>8</v>
      </c>
    </row>
    <row r="933899" spans="1:1">
      <c r="A933899" s="1" t="s">
        <v>9</v>
      </c>
    </row>
    <row r="933900" spans="1:1">
      <c r="A933900" s="2" t="s">
        <v>10</v>
      </c>
    </row>
    <row r="933901" spans="1:1">
      <c r="A933901" s="1" t="s">
        <v>11</v>
      </c>
    </row>
    <row r="933902" spans="1:1">
      <c r="A933902" s="1" t="s">
        <v>12</v>
      </c>
    </row>
    <row r="933903" spans="1:1">
      <c r="A933903" s="1" t="s">
        <v>13</v>
      </c>
    </row>
    <row r="933904" spans="1:1">
      <c r="A933904" s="1" t="s">
        <v>14</v>
      </c>
    </row>
    <row r="933905" spans="1:1">
      <c r="A933905" s="1" t="s">
        <v>15</v>
      </c>
    </row>
    <row r="933906" spans="1:1">
      <c r="A933906" s="1" t="s">
        <v>16</v>
      </c>
    </row>
    <row r="933907" spans="1:1">
      <c r="A933907" s="1" t="s">
        <v>17</v>
      </c>
    </row>
    <row r="933908" spans="1:1">
      <c r="A933908" s="1" t="s">
        <v>18</v>
      </c>
    </row>
    <row r="933909" spans="1:1">
      <c r="A933909" s="1" t="s">
        <v>19</v>
      </c>
    </row>
    <row r="933910" spans="1:1">
      <c r="A933910" s="3" t="s">
        <v>20</v>
      </c>
    </row>
    <row r="933911" spans="1:1">
      <c r="A933911" s="4" t="s">
        <v>21</v>
      </c>
    </row>
    <row r="933912" spans="1:1" ht="30">
      <c r="A933912" s="5" t="s">
        <v>22</v>
      </c>
    </row>
    <row r="933913" spans="1:1" ht="30">
      <c r="A933913" s="6" t="s">
        <v>23</v>
      </c>
    </row>
    <row r="933914" spans="1:1" ht="30">
      <c r="A933914" s="6" t="s">
        <v>24</v>
      </c>
    </row>
    <row r="933915" spans="1:1" ht="30">
      <c r="A933915" s="6" t="s">
        <v>25</v>
      </c>
    </row>
    <row r="933916" spans="1:1" ht="30">
      <c r="A933916" s="6" t="s">
        <v>26</v>
      </c>
    </row>
    <row r="933917" spans="1:1" ht="30">
      <c r="A933917" s="6" t="s">
        <v>27</v>
      </c>
    </row>
    <row r="933918" spans="1:1" ht="30">
      <c r="A933918" s="6" t="s">
        <v>28</v>
      </c>
    </row>
    <row r="933919" spans="1:1">
      <c r="A933919" s="6" t="s">
        <v>29</v>
      </c>
    </row>
    <row r="933920" spans="1:1" ht="30">
      <c r="A933920" s="7" t="s">
        <v>30</v>
      </c>
    </row>
    <row r="933921" spans="1:1">
      <c r="A933921" s="6" t="s">
        <v>31</v>
      </c>
    </row>
    <row r="933922" spans="1:1" ht="30">
      <c r="A933922" s="6" t="s">
        <v>32</v>
      </c>
    </row>
    <row r="950274" spans="1:1">
      <c r="A950274" s="1" t="s">
        <v>0</v>
      </c>
    </row>
    <row r="950275" spans="1:1">
      <c r="A950275" s="1" t="s">
        <v>1</v>
      </c>
    </row>
    <row r="950276" spans="1:1">
      <c r="A950276" s="1" t="s">
        <v>2</v>
      </c>
    </row>
    <row r="950277" spans="1:1">
      <c r="A950277" s="1" t="s">
        <v>3</v>
      </c>
    </row>
    <row r="950278" spans="1:1">
      <c r="A950278" s="1" t="s">
        <v>4</v>
      </c>
    </row>
    <row r="950279" spans="1:1">
      <c r="A950279" s="1" t="s">
        <v>5</v>
      </c>
    </row>
    <row r="950280" spans="1:1">
      <c r="A950280" s="1" t="s">
        <v>6</v>
      </c>
    </row>
    <row r="950281" spans="1:1">
      <c r="A950281" s="1" t="s">
        <v>7</v>
      </c>
    </row>
    <row r="950282" spans="1:1">
      <c r="A950282" s="1" t="s">
        <v>8</v>
      </c>
    </row>
    <row r="950283" spans="1:1">
      <c r="A950283" s="1" t="s">
        <v>9</v>
      </c>
    </row>
    <row r="950284" spans="1:1">
      <c r="A950284" s="2" t="s">
        <v>10</v>
      </c>
    </row>
    <row r="950285" spans="1:1">
      <c r="A950285" s="1" t="s">
        <v>11</v>
      </c>
    </row>
    <row r="950286" spans="1:1">
      <c r="A950286" s="1" t="s">
        <v>12</v>
      </c>
    </row>
    <row r="950287" spans="1:1">
      <c r="A950287" s="1" t="s">
        <v>13</v>
      </c>
    </row>
    <row r="950288" spans="1:1">
      <c r="A950288" s="1" t="s">
        <v>14</v>
      </c>
    </row>
    <row r="950289" spans="1:1">
      <c r="A950289" s="1" t="s">
        <v>15</v>
      </c>
    </row>
    <row r="950290" spans="1:1">
      <c r="A950290" s="1" t="s">
        <v>16</v>
      </c>
    </row>
    <row r="950291" spans="1:1">
      <c r="A950291" s="1" t="s">
        <v>17</v>
      </c>
    </row>
    <row r="950292" spans="1:1">
      <c r="A950292" s="1" t="s">
        <v>18</v>
      </c>
    </row>
    <row r="950293" spans="1:1">
      <c r="A950293" s="1" t="s">
        <v>19</v>
      </c>
    </row>
    <row r="950294" spans="1:1">
      <c r="A950294" s="3" t="s">
        <v>20</v>
      </c>
    </row>
    <row r="950295" spans="1:1">
      <c r="A950295" s="4" t="s">
        <v>21</v>
      </c>
    </row>
    <row r="950296" spans="1:1" ht="30">
      <c r="A950296" s="5" t="s">
        <v>22</v>
      </c>
    </row>
    <row r="950297" spans="1:1" ht="30">
      <c r="A950297" s="6" t="s">
        <v>23</v>
      </c>
    </row>
    <row r="950298" spans="1:1" ht="30">
      <c r="A950298" s="6" t="s">
        <v>24</v>
      </c>
    </row>
    <row r="950299" spans="1:1" ht="30">
      <c r="A950299" s="6" t="s">
        <v>25</v>
      </c>
    </row>
    <row r="950300" spans="1:1" ht="30">
      <c r="A950300" s="6" t="s">
        <v>26</v>
      </c>
    </row>
    <row r="950301" spans="1:1" ht="30">
      <c r="A950301" s="6" t="s">
        <v>27</v>
      </c>
    </row>
    <row r="950302" spans="1:1" ht="30">
      <c r="A950302" s="6" t="s">
        <v>28</v>
      </c>
    </row>
    <row r="950303" spans="1:1">
      <c r="A950303" s="6" t="s">
        <v>29</v>
      </c>
    </row>
    <row r="950304" spans="1:1" ht="30">
      <c r="A950304" s="7" t="s">
        <v>30</v>
      </c>
    </row>
    <row r="950305" spans="1:1">
      <c r="A950305" s="6" t="s">
        <v>31</v>
      </c>
    </row>
    <row r="950306" spans="1:1" ht="30">
      <c r="A950306" s="6" t="s">
        <v>32</v>
      </c>
    </row>
    <row r="966658" spans="1:1">
      <c r="A966658" s="1" t="s">
        <v>0</v>
      </c>
    </row>
    <row r="966659" spans="1:1">
      <c r="A966659" s="1" t="s">
        <v>1</v>
      </c>
    </row>
    <row r="966660" spans="1:1">
      <c r="A966660" s="1" t="s">
        <v>2</v>
      </c>
    </row>
    <row r="966661" spans="1:1">
      <c r="A966661" s="1" t="s">
        <v>3</v>
      </c>
    </row>
    <row r="966662" spans="1:1">
      <c r="A966662" s="1" t="s">
        <v>4</v>
      </c>
    </row>
    <row r="966663" spans="1:1">
      <c r="A966663" s="1" t="s">
        <v>5</v>
      </c>
    </row>
    <row r="966664" spans="1:1">
      <c r="A966664" s="1" t="s">
        <v>6</v>
      </c>
    </row>
    <row r="966665" spans="1:1">
      <c r="A966665" s="1" t="s">
        <v>7</v>
      </c>
    </row>
    <row r="966666" spans="1:1">
      <c r="A966666" s="1" t="s">
        <v>8</v>
      </c>
    </row>
    <row r="966667" spans="1:1">
      <c r="A966667" s="1" t="s">
        <v>9</v>
      </c>
    </row>
    <row r="966668" spans="1:1">
      <c r="A966668" s="2" t="s">
        <v>10</v>
      </c>
    </row>
    <row r="966669" spans="1:1">
      <c r="A966669" s="1" t="s">
        <v>11</v>
      </c>
    </row>
    <row r="966670" spans="1:1">
      <c r="A966670" s="1" t="s">
        <v>12</v>
      </c>
    </row>
    <row r="966671" spans="1:1">
      <c r="A966671" s="1" t="s">
        <v>13</v>
      </c>
    </row>
    <row r="966672" spans="1:1">
      <c r="A966672" s="1" t="s">
        <v>14</v>
      </c>
    </row>
    <row r="966673" spans="1:1">
      <c r="A966673" s="1" t="s">
        <v>15</v>
      </c>
    </row>
    <row r="966674" spans="1:1">
      <c r="A966674" s="1" t="s">
        <v>16</v>
      </c>
    </row>
    <row r="966675" spans="1:1">
      <c r="A966675" s="1" t="s">
        <v>17</v>
      </c>
    </row>
    <row r="966676" spans="1:1">
      <c r="A966676" s="1" t="s">
        <v>18</v>
      </c>
    </row>
    <row r="966677" spans="1:1">
      <c r="A966677" s="1" t="s">
        <v>19</v>
      </c>
    </row>
    <row r="966678" spans="1:1">
      <c r="A966678" s="3" t="s">
        <v>20</v>
      </c>
    </row>
    <row r="966679" spans="1:1">
      <c r="A966679" s="4" t="s">
        <v>21</v>
      </c>
    </row>
    <row r="966680" spans="1:1" ht="30">
      <c r="A966680" s="5" t="s">
        <v>22</v>
      </c>
    </row>
    <row r="966681" spans="1:1" ht="30">
      <c r="A966681" s="6" t="s">
        <v>23</v>
      </c>
    </row>
    <row r="966682" spans="1:1" ht="30">
      <c r="A966682" s="6" t="s">
        <v>24</v>
      </c>
    </row>
    <row r="966683" spans="1:1" ht="30">
      <c r="A966683" s="6" t="s">
        <v>25</v>
      </c>
    </row>
    <row r="966684" spans="1:1" ht="30">
      <c r="A966684" s="6" t="s">
        <v>26</v>
      </c>
    </row>
    <row r="966685" spans="1:1" ht="30">
      <c r="A966685" s="6" t="s">
        <v>27</v>
      </c>
    </row>
    <row r="966686" spans="1:1" ht="30">
      <c r="A966686" s="6" t="s">
        <v>28</v>
      </c>
    </row>
    <row r="966687" spans="1:1">
      <c r="A966687" s="6" t="s">
        <v>29</v>
      </c>
    </row>
    <row r="966688" spans="1:1" ht="30">
      <c r="A966688" s="7" t="s">
        <v>30</v>
      </c>
    </row>
    <row r="966689" spans="1:1">
      <c r="A966689" s="6" t="s">
        <v>31</v>
      </c>
    </row>
    <row r="966690" spans="1:1" ht="30">
      <c r="A966690" s="6" t="s">
        <v>32</v>
      </c>
    </row>
    <row r="983042" spans="1:1">
      <c r="A983042" s="1" t="s">
        <v>0</v>
      </c>
    </row>
    <row r="983043" spans="1:1">
      <c r="A983043" s="1" t="s">
        <v>1</v>
      </c>
    </row>
    <row r="983044" spans="1:1">
      <c r="A983044" s="1" t="s">
        <v>2</v>
      </c>
    </row>
    <row r="983045" spans="1:1">
      <c r="A983045" s="1" t="s">
        <v>3</v>
      </c>
    </row>
    <row r="983046" spans="1:1">
      <c r="A983046" s="1" t="s">
        <v>4</v>
      </c>
    </row>
    <row r="983047" spans="1:1">
      <c r="A983047" s="1" t="s">
        <v>5</v>
      </c>
    </row>
    <row r="983048" spans="1:1">
      <c r="A983048" s="1" t="s">
        <v>6</v>
      </c>
    </row>
    <row r="983049" spans="1:1">
      <c r="A983049" s="1" t="s">
        <v>7</v>
      </c>
    </row>
    <row r="983050" spans="1:1">
      <c r="A983050" s="1" t="s">
        <v>8</v>
      </c>
    </row>
    <row r="983051" spans="1:1">
      <c r="A983051" s="1" t="s">
        <v>9</v>
      </c>
    </row>
    <row r="983052" spans="1:1">
      <c r="A983052" s="2" t="s">
        <v>10</v>
      </c>
    </row>
    <row r="983053" spans="1:1">
      <c r="A983053" s="1" t="s">
        <v>11</v>
      </c>
    </row>
    <row r="983054" spans="1:1">
      <c r="A983054" s="1" t="s">
        <v>12</v>
      </c>
    </row>
    <row r="983055" spans="1:1">
      <c r="A983055" s="1" t="s">
        <v>13</v>
      </c>
    </row>
    <row r="983056" spans="1:1">
      <c r="A983056" s="1" t="s">
        <v>14</v>
      </c>
    </row>
    <row r="983057" spans="1:1">
      <c r="A983057" s="1" t="s">
        <v>15</v>
      </c>
    </row>
    <row r="983058" spans="1:1">
      <c r="A983058" s="1" t="s">
        <v>16</v>
      </c>
    </row>
    <row r="983059" spans="1:1">
      <c r="A983059" s="1" t="s">
        <v>17</v>
      </c>
    </row>
    <row r="983060" spans="1:1">
      <c r="A983060" s="1" t="s">
        <v>18</v>
      </c>
    </row>
    <row r="983061" spans="1:1">
      <c r="A983061" s="1" t="s">
        <v>19</v>
      </c>
    </row>
    <row r="983062" spans="1:1">
      <c r="A983062" s="3" t="s">
        <v>20</v>
      </c>
    </row>
    <row r="983063" spans="1:1">
      <c r="A983063" s="4" t="s">
        <v>21</v>
      </c>
    </row>
    <row r="983064" spans="1:1" ht="30">
      <c r="A983064" s="5" t="s">
        <v>22</v>
      </c>
    </row>
    <row r="983065" spans="1:1" ht="30">
      <c r="A983065" s="6" t="s">
        <v>23</v>
      </c>
    </row>
    <row r="983066" spans="1:1" ht="30">
      <c r="A983066" s="6" t="s">
        <v>24</v>
      </c>
    </row>
    <row r="983067" spans="1:1" ht="30">
      <c r="A983067" s="6" t="s">
        <v>25</v>
      </c>
    </row>
    <row r="983068" spans="1:1" ht="30">
      <c r="A983068" s="6" t="s">
        <v>26</v>
      </c>
    </row>
    <row r="983069" spans="1:1" ht="30">
      <c r="A983069" s="6" t="s">
        <v>27</v>
      </c>
    </row>
    <row r="983070" spans="1:1" ht="30">
      <c r="A983070" s="6" t="s">
        <v>28</v>
      </c>
    </row>
    <row r="983071" spans="1:1">
      <c r="A983071" s="6" t="s">
        <v>29</v>
      </c>
    </row>
    <row r="983072" spans="1:1" ht="30">
      <c r="A983072" s="7" t="s">
        <v>30</v>
      </c>
    </row>
    <row r="983073" spans="1:1">
      <c r="A983073" s="6" t="s">
        <v>31</v>
      </c>
    </row>
    <row r="983074" spans="1:1" ht="30">
      <c r="A983074" s="6" t="s">
        <v>32</v>
      </c>
    </row>
    <row r="999426" spans="1:1">
      <c r="A999426" s="1" t="s">
        <v>0</v>
      </c>
    </row>
    <row r="999427" spans="1:1">
      <c r="A999427" s="1" t="s">
        <v>1</v>
      </c>
    </row>
    <row r="999428" spans="1:1">
      <c r="A999428" s="1" t="s">
        <v>2</v>
      </c>
    </row>
    <row r="999429" spans="1:1">
      <c r="A999429" s="1" t="s">
        <v>3</v>
      </c>
    </row>
    <row r="999430" spans="1:1">
      <c r="A999430" s="1" t="s">
        <v>4</v>
      </c>
    </row>
    <row r="999431" spans="1:1">
      <c r="A999431" s="1" t="s">
        <v>5</v>
      </c>
    </row>
    <row r="999432" spans="1:1">
      <c r="A999432" s="1" t="s">
        <v>6</v>
      </c>
    </row>
    <row r="999433" spans="1:1">
      <c r="A999433" s="1" t="s">
        <v>7</v>
      </c>
    </row>
    <row r="999434" spans="1:1">
      <c r="A999434" s="1" t="s">
        <v>8</v>
      </c>
    </row>
    <row r="999435" spans="1:1">
      <c r="A999435" s="1" t="s">
        <v>9</v>
      </c>
    </row>
    <row r="999436" spans="1:1">
      <c r="A999436" s="2" t="s">
        <v>10</v>
      </c>
    </row>
    <row r="999437" spans="1:1">
      <c r="A999437" s="1" t="s">
        <v>11</v>
      </c>
    </row>
    <row r="999438" spans="1:1">
      <c r="A999438" s="1" t="s">
        <v>12</v>
      </c>
    </row>
    <row r="999439" spans="1:1">
      <c r="A999439" s="1" t="s">
        <v>13</v>
      </c>
    </row>
    <row r="999440" spans="1:1">
      <c r="A999440" s="1" t="s">
        <v>14</v>
      </c>
    </row>
    <row r="999441" spans="1:1">
      <c r="A999441" s="1" t="s">
        <v>15</v>
      </c>
    </row>
    <row r="999442" spans="1:1">
      <c r="A999442" s="1" t="s">
        <v>16</v>
      </c>
    </row>
    <row r="999443" spans="1:1">
      <c r="A999443" s="1" t="s">
        <v>17</v>
      </c>
    </row>
    <row r="999444" spans="1:1">
      <c r="A999444" s="1" t="s">
        <v>18</v>
      </c>
    </row>
    <row r="999445" spans="1:1">
      <c r="A999445" s="1" t="s">
        <v>19</v>
      </c>
    </row>
    <row r="999446" spans="1:1">
      <c r="A999446" s="3" t="s">
        <v>20</v>
      </c>
    </row>
    <row r="999447" spans="1:1">
      <c r="A999447" s="4" t="s">
        <v>21</v>
      </c>
    </row>
    <row r="999448" spans="1:1" ht="30">
      <c r="A999448" s="5" t="s">
        <v>22</v>
      </c>
    </row>
    <row r="999449" spans="1:1" ht="30">
      <c r="A999449" s="6" t="s">
        <v>23</v>
      </c>
    </row>
    <row r="999450" spans="1:1" ht="30">
      <c r="A999450" s="6" t="s">
        <v>24</v>
      </c>
    </row>
    <row r="999451" spans="1:1" ht="30">
      <c r="A999451" s="6" t="s">
        <v>25</v>
      </c>
    </row>
    <row r="999452" spans="1:1" ht="30">
      <c r="A999452" s="6" t="s">
        <v>26</v>
      </c>
    </row>
    <row r="999453" spans="1:1" ht="30">
      <c r="A999453" s="6" t="s">
        <v>27</v>
      </c>
    </row>
    <row r="999454" spans="1:1" ht="30">
      <c r="A999454" s="6" t="s">
        <v>28</v>
      </c>
    </row>
    <row r="999455" spans="1:1">
      <c r="A999455" s="6" t="s">
        <v>29</v>
      </c>
    </row>
    <row r="999456" spans="1:1" ht="30">
      <c r="A999456" s="7" t="s">
        <v>30</v>
      </c>
    </row>
    <row r="999457" spans="1:1">
      <c r="A999457" s="6" t="s">
        <v>31</v>
      </c>
    </row>
    <row r="999458" spans="1:1" ht="30">
      <c r="A999458" s="6" t="s">
        <v>32</v>
      </c>
    </row>
    <row r="1015810" spans="1:1">
      <c r="A1015810" s="1" t="s">
        <v>0</v>
      </c>
    </row>
    <row r="1015811" spans="1:1">
      <c r="A1015811" s="1" t="s">
        <v>1</v>
      </c>
    </row>
    <row r="1015812" spans="1:1">
      <c r="A1015812" s="1" t="s">
        <v>2</v>
      </c>
    </row>
    <row r="1015813" spans="1:1">
      <c r="A1015813" s="1" t="s">
        <v>3</v>
      </c>
    </row>
    <row r="1015814" spans="1:1">
      <c r="A1015814" s="1" t="s">
        <v>4</v>
      </c>
    </row>
    <row r="1015815" spans="1:1">
      <c r="A1015815" s="1" t="s">
        <v>5</v>
      </c>
    </row>
    <row r="1015816" spans="1:1">
      <c r="A1015816" s="1" t="s">
        <v>6</v>
      </c>
    </row>
    <row r="1015817" spans="1:1">
      <c r="A1015817" s="1" t="s">
        <v>7</v>
      </c>
    </row>
    <row r="1015818" spans="1:1">
      <c r="A1015818" s="1" t="s">
        <v>8</v>
      </c>
    </row>
    <row r="1015819" spans="1:1">
      <c r="A1015819" s="1" t="s">
        <v>9</v>
      </c>
    </row>
    <row r="1015820" spans="1:1">
      <c r="A1015820" s="2" t="s">
        <v>10</v>
      </c>
    </row>
    <row r="1015821" spans="1:1">
      <c r="A1015821" s="1" t="s">
        <v>11</v>
      </c>
    </row>
    <row r="1015822" spans="1:1">
      <c r="A1015822" s="1" t="s">
        <v>12</v>
      </c>
    </row>
    <row r="1015823" spans="1:1">
      <c r="A1015823" s="1" t="s">
        <v>13</v>
      </c>
    </row>
    <row r="1015824" spans="1:1">
      <c r="A1015824" s="1" t="s">
        <v>14</v>
      </c>
    </row>
    <row r="1015825" spans="1:1">
      <c r="A1015825" s="1" t="s">
        <v>15</v>
      </c>
    </row>
    <row r="1015826" spans="1:1">
      <c r="A1015826" s="1" t="s">
        <v>16</v>
      </c>
    </row>
    <row r="1015827" spans="1:1">
      <c r="A1015827" s="1" t="s">
        <v>17</v>
      </c>
    </row>
    <row r="1015828" spans="1:1">
      <c r="A1015828" s="1" t="s">
        <v>18</v>
      </c>
    </row>
    <row r="1015829" spans="1:1">
      <c r="A1015829" s="1" t="s">
        <v>19</v>
      </c>
    </row>
    <row r="1015830" spans="1:1">
      <c r="A1015830" s="3" t="s">
        <v>20</v>
      </c>
    </row>
    <row r="1015831" spans="1:1">
      <c r="A1015831" s="4" t="s">
        <v>21</v>
      </c>
    </row>
    <row r="1015832" spans="1:1" ht="30">
      <c r="A1015832" s="5" t="s">
        <v>22</v>
      </c>
    </row>
    <row r="1015833" spans="1:1" ht="30">
      <c r="A1015833" s="6" t="s">
        <v>23</v>
      </c>
    </row>
    <row r="1015834" spans="1:1" ht="30">
      <c r="A1015834" s="6" t="s">
        <v>24</v>
      </c>
    </row>
    <row r="1015835" spans="1:1" ht="30">
      <c r="A1015835" s="6" t="s">
        <v>25</v>
      </c>
    </row>
    <row r="1015836" spans="1:1" ht="30">
      <c r="A1015836" s="6" t="s">
        <v>26</v>
      </c>
    </row>
    <row r="1015837" spans="1:1" ht="30">
      <c r="A1015837" s="6" t="s">
        <v>27</v>
      </c>
    </row>
    <row r="1015838" spans="1:1" ht="30">
      <c r="A1015838" s="6" t="s">
        <v>28</v>
      </c>
    </row>
    <row r="1015839" spans="1:1">
      <c r="A1015839" s="6" t="s">
        <v>29</v>
      </c>
    </row>
    <row r="1015840" spans="1:1" ht="30">
      <c r="A1015840" s="7" t="s">
        <v>30</v>
      </c>
    </row>
    <row r="1015841" spans="1:1">
      <c r="A1015841" s="6" t="s">
        <v>31</v>
      </c>
    </row>
    <row r="1015842" spans="1:1" ht="30">
      <c r="A1015842" s="6" t="s">
        <v>32</v>
      </c>
    </row>
    <row r="1032194" spans="1:1">
      <c r="A1032194" s="1" t="s">
        <v>0</v>
      </c>
    </row>
    <row r="1032195" spans="1:1">
      <c r="A1032195" s="1" t="s">
        <v>1</v>
      </c>
    </row>
    <row r="1032196" spans="1:1">
      <c r="A1032196" s="1" t="s">
        <v>2</v>
      </c>
    </row>
    <row r="1032197" spans="1:1">
      <c r="A1032197" s="1" t="s">
        <v>3</v>
      </c>
    </row>
    <row r="1032198" spans="1:1">
      <c r="A1032198" s="1" t="s">
        <v>4</v>
      </c>
    </row>
    <row r="1032199" spans="1:1">
      <c r="A1032199" s="1" t="s">
        <v>5</v>
      </c>
    </row>
    <row r="1032200" spans="1:1">
      <c r="A1032200" s="1" t="s">
        <v>6</v>
      </c>
    </row>
    <row r="1032201" spans="1:1">
      <c r="A1032201" s="1" t="s">
        <v>7</v>
      </c>
    </row>
    <row r="1032202" spans="1:1">
      <c r="A1032202" s="1" t="s">
        <v>8</v>
      </c>
    </row>
    <row r="1032203" spans="1:1">
      <c r="A1032203" s="1" t="s">
        <v>9</v>
      </c>
    </row>
    <row r="1032204" spans="1:1">
      <c r="A1032204" s="2" t="s">
        <v>10</v>
      </c>
    </row>
    <row r="1032205" spans="1:1">
      <c r="A1032205" s="1" t="s">
        <v>11</v>
      </c>
    </row>
    <row r="1032206" spans="1:1">
      <c r="A1032206" s="1" t="s">
        <v>12</v>
      </c>
    </row>
    <row r="1032207" spans="1:1">
      <c r="A1032207" s="1" t="s">
        <v>13</v>
      </c>
    </row>
    <row r="1032208" spans="1:1">
      <c r="A1032208" s="1" t="s">
        <v>14</v>
      </c>
    </row>
    <row r="1032209" spans="1:1">
      <c r="A1032209" s="1" t="s">
        <v>15</v>
      </c>
    </row>
    <row r="1032210" spans="1:1">
      <c r="A1032210" s="1" t="s">
        <v>16</v>
      </c>
    </row>
    <row r="1032211" spans="1:1">
      <c r="A1032211" s="1" t="s">
        <v>17</v>
      </c>
    </row>
    <row r="1032212" spans="1:1">
      <c r="A1032212" s="1" t="s">
        <v>18</v>
      </c>
    </row>
    <row r="1032213" spans="1:1">
      <c r="A1032213" s="1" t="s">
        <v>19</v>
      </c>
    </row>
    <row r="1032214" spans="1:1">
      <c r="A1032214" s="3" t="s">
        <v>20</v>
      </c>
    </row>
    <row r="1032215" spans="1:1">
      <c r="A1032215" s="4" t="s">
        <v>21</v>
      </c>
    </row>
    <row r="1032216" spans="1:1" ht="30">
      <c r="A1032216" s="5" t="s">
        <v>22</v>
      </c>
    </row>
    <row r="1032217" spans="1:1" ht="30">
      <c r="A1032217" s="6" t="s">
        <v>23</v>
      </c>
    </row>
    <row r="1032218" spans="1:1" ht="30">
      <c r="A1032218" s="6" t="s">
        <v>24</v>
      </c>
    </row>
    <row r="1032219" spans="1:1" ht="30">
      <c r="A1032219" s="6" t="s">
        <v>25</v>
      </c>
    </row>
    <row r="1032220" spans="1:1" ht="30">
      <c r="A1032220" s="6" t="s">
        <v>26</v>
      </c>
    </row>
    <row r="1032221" spans="1:1" ht="30">
      <c r="A1032221" s="6" t="s">
        <v>27</v>
      </c>
    </row>
    <row r="1032222" spans="1:1" ht="30">
      <c r="A1032222" s="6" t="s">
        <v>28</v>
      </c>
    </row>
    <row r="1032223" spans="1:1">
      <c r="A1032223" s="6" t="s">
        <v>29</v>
      </c>
    </row>
    <row r="1032224" spans="1:1" ht="30">
      <c r="A1032224" s="7" t="s">
        <v>30</v>
      </c>
    </row>
    <row r="1032225" spans="1:1">
      <c r="A1032225" s="6" t="s">
        <v>31</v>
      </c>
    </row>
    <row r="1032226" spans="1:1" ht="30">
      <c r="A1032226" s="6" t="s">
        <v>32</v>
      </c>
    </row>
  </sheetData>
  <conditionalFormatting sqref="B1:B1048576">
    <cfRule type="cellIs" dxfId="1" priority="1" operator="equal">
      <formula>"Y"</formula>
    </cfRule>
    <cfRule type="cellIs" dxfId="0" priority="2" operator="equal">
      <formula>"N"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Q34" sqref="Q34"/>
    </sheetView>
  </sheetViews>
  <sheetFormatPr defaultRowHeight="15"/>
  <cols>
    <col min="1" max="1" width="4" bestFit="1" customWidth="1"/>
    <col min="2" max="2" width="11.5703125" bestFit="1" customWidth="1"/>
    <col min="3" max="3" width="11.140625" bestFit="1" customWidth="1"/>
    <col min="4" max="4" width="6.5703125" bestFit="1" customWidth="1"/>
    <col min="5" max="5" width="8.7109375" bestFit="1" customWidth="1"/>
    <col min="6" max="6" width="5.28515625" bestFit="1" customWidth="1"/>
    <col min="7" max="7" width="12" bestFit="1" customWidth="1"/>
    <col min="8" max="8" width="13.140625" bestFit="1" customWidth="1"/>
    <col min="9" max="9" width="8.140625" bestFit="1" customWidth="1"/>
    <col min="10" max="10" width="42.7109375" bestFit="1" customWidth="1"/>
    <col min="11" max="11" width="9.28515625" bestFit="1" customWidth="1"/>
    <col min="12" max="12" width="12.140625" bestFit="1" customWidth="1"/>
    <col min="13" max="13" width="9.5703125" bestFit="1" customWidth="1"/>
    <col min="14" max="14" width="8.42578125" bestFit="1" customWidth="1"/>
    <col min="15" max="15" width="9" bestFit="1" customWidth="1"/>
    <col min="16" max="16" width="12" bestFit="1" customWidth="1"/>
    <col min="17" max="17" width="9" bestFit="1" customWidth="1"/>
    <col min="18" max="18" width="7.28515625" bestFit="1" customWidth="1"/>
    <col min="19" max="19" width="8.28515625" bestFit="1" customWidth="1"/>
  </cols>
  <sheetData>
    <row r="1" spans="1:19">
      <c r="A1" t="s">
        <v>542</v>
      </c>
      <c r="B1" t="s">
        <v>544</v>
      </c>
      <c r="C1" t="s">
        <v>545</v>
      </c>
      <c r="D1" t="s">
        <v>29</v>
      </c>
      <c r="E1" t="s">
        <v>13</v>
      </c>
      <c r="F1" t="s">
        <v>546</v>
      </c>
      <c r="G1" t="s">
        <v>547</v>
      </c>
      <c r="H1" t="s">
        <v>548</v>
      </c>
      <c r="I1" t="s">
        <v>549</v>
      </c>
      <c r="J1" t="s">
        <v>550</v>
      </c>
      <c r="K1" t="s">
        <v>551</v>
      </c>
      <c r="L1" t="s">
        <v>552</v>
      </c>
      <c r="M1" t="s">
        <v>553</v>
      </c>
      <c r="N1" t="s">
        <v>554</v>
      </c>
      <c r="O1" t="s">
        <v>555</v>
      </c>
      <c r="P1" t="s">
        <v>17</v>
      </c>
      <c r="Q1" t="s">
        <v>556</v>
      </c>
      <c r="R1" t="s">
        <v>557</v>
      </c>
      <c r="S1" t="s">
        <v>558</v>
      </c>
    </row>
    <row r="2" spans="1:19">
      <c r="A2">
        <v>1</v>
      </c>
      <c r="B2" t="s">
        <v>41</v>
      </c>
      <c r="C2" s="48">
        <v>42150.686157407406</v>
      </c>
      <c r="D2">
        <v>0.3</v>
      </c>
      <c r="E2">
        <v>17</v>
      </c>
      <c r="F2" t="s">
        <v>52</v>
      </c>
      <c r="G2" t="s">
        <v>559</v>
      </c>
      <c r="H2">
        <v>1</v>
      </c>
      <c r="I2">
        <v>1</v>
      </c>
      <c r="J2" t="s">
        <v>42</v>
      </c>
      <c r="K2">
        <v>1</v>
      </c>
      <c r="L2" s="48">
        <v>45174.470649305556</v>
      </c>
      <c r="M2">
        <v>1</v>
      </c>
      <c r="N2">
        <v>1</v>
      </c>
      <c r="O2">
        <v>1</v>
      </c>
      <c r="P2" t="s">
        <v>48</v>
      </c>
      <c r="Q2">
        <v>0</v>
      </c>
      <c r="R2">
        <v>69.7</v>
      </c>
      <c r="S2" t="s">
        <v>560</v>
      </c>
    </row>
    <row r="3" spans="1:19">
      <c r="A3">
        <v>17</v>
      </c>
      <c r="B3" t="s">
        <v>41</v>
      </c>
      <c r="C3" s="48">
        <v>42150.686157407406</v>
      </c>
      <c r="D3">
        <v>0.3</v>
      </c>
      <c r="E3">
        <v>4</v>
      </c>
      <c r="F3" t="s">
        <v>52</v>
      </c>
      <c r="G3" t="s">
        <v>561</v>
      </c>
      <c r="H3">
        <v>1</v>
      </c>
      <c r="I3">
        <v>1</v>
      </c>
      <c r="J3" t="s">
        <v>42</v>
      </c>
      <c r="K3">
        <v>1</v>
      </c>
      <c r="L3" s="48">
        <v>45174.470655289355</v>
      </c>
      <c r="M3">
        <v>2</v>
      </c>
      <c r="N3">
        <v>2</v>
      </c>
      <c r="O3">
        <v>2</v>
      </c>
      <c r="P3" t="s">
        <v>48</v>
      </c>
      <c r="Q3">
        <v>0</v>
      </c>
      <c r="R3">
        <v>69.7</v>
      </c>
      <c r="S3" t="s">
        <v>560</v>
      </c>
    </row>
    <row r="4" spans="1:19">
      <c r="A4">
        <v>38</v>
      </c>
      <c r="B4" t="s">
        <v>41</v>
      </c>
      <c r="C4" s="48">
        <v>42150.686157407406</v>
      </c>
      <c r="D4">
        <v>0.3</v>
      </c>
      <c r="E4">
        <v>468</v>
      </c>
      <c r="F4" t="s">
        <v>52</v>
      </c>
      <c r="G4" t="s">
        <v>559</v>
      </c>
      <c r="H4">
        <v>1</v>
      </c>
      <c r="I4">
        <v>1</v>
      </c>
      <c r="J4" t="s">
        <v>42</v>
      </c>
      <c r="K4">
        <v>1</v>
      </c>
      <c r="L4" s="48">
        <v>45174.470663692133</v>
      </c>
      <c r="M4">
        <v>4</v>
      </c>
      <c r="N4">
        <v>4</v>
      </c>
      <c r="O4">
        <v>2</v>
      </c>
      <c r="P4" t="s">
        <v>48</v>
      </c>
      <c r="Q4">
        <v>0</v>
      </c>
      <c r="R4">
        <v>69.7</v>
      </c>
      <c r="S4" t="s">
        <v>560</v>
      </c>
    </row>
    <row r="5" spans="1:19">
      <c r="A5">
        <v>61</v>
      </c>
      <c r="B5" t="s">
        <v>41</v>
      </c>
      <c r="C5" s="48">
        <v>42150.686157407406</v>
      </c>
      <c r="D5">
        <v>0.3</v>
      </c>
      <c r="E5">
        <v>351</v>
      </c>
      <c r="F5" t="s">
        <v>52</v>
      </c>
      <c r="G5" t="s">
        <v>559</v>
      </c>
      <c r="H5">
        <v>1</v>
      </c>
      <c r="I5">
        <v>1</v>
      </c>
      <c r="J5" t="s">
        <v>42</v>
      </c>
      <c r="K5">
        <v>1</v>
      </c>
      <c r="L5" s="48">
        <v>45174.470672453703</v>
      </c>
      <c r="M5">
        <v>5</v>
      </c>
      <c r="N5">
        <v>4</v>
      </c>
      <c r="O5">
        <v>4</v>
      </c>
      <c r="P5" t="s">
        <v>48</v>
      </c>
      <c r="Q5">
        <v>0</v>
      </c>
      <c r="R5">
        <v>69.7</v>
      </c>
      <c r="S5" t="s">
        <v>560</v>
      </c>
    </row>
    <row r="6" spans="1:19">
      <c r="A6">
        <v>113</v>
      </c>
      <c r="B6" t="s">
        <v>41</v>
      </c>
      <c r="C6" s="48">
        <v>42150.686157407406</v>
      </c>
      <c r="D6">
        <v>0.3</v>
      </c>
      <c r="E6">
        <v>39</v>
      </c>
      <c r="F6" t="s">
        <v>52</v>
      </c>
      <c r="G6" t="s">
        <v>559</v>
      </c>
      <c r="H6">
        <v>1</v>
      </c>
      <c r="I6">
        <v>1</v>
      </c>
      <c r="J6" t="s">
        <v>42</v>
      </c>
      <c r="K6">
        <v>1</v>
      </c>
      <c r="L6" s="48">
        <v>45174.470698379628</v>
      </c>
      <c r="M6">
        <v>6</v>
      </c>
      <c r="N6">
        <v>5</v>
      </c>
      <c r="O6">
        <v>4</v>
      </c>
      <c r="P6" t="s">
        <v>48</v>
      </c>
      <c r="Q6">
        <v>0</v>
      </c>
      <c r="R6">
        <v>69.7</v>
      </c>
      <c r="S6" t="s">
        <v>560</v>
      </c>
    </row>
    <row r="7" spans="1:19">
      <c r="A7">
        <v>163</v>
      </c>
      <c r="B7" t="s">
        <v>41</v>
      </c>
      <c r="C7" s="48">
        <v>42150.686157407406</v>
      </c>
      <c r="D7">
        <v>0.3</v>
      </c>
      <c r="E7">
        <v>36</v>
      </c>
      <c r="F7" t="s">
        <v>52</v>
      </c>
      <c r="G7" t="s">
        <v>559</v>
      </c>
      <c r="H7">
        <v>1</v>
      </c>
      <c r="I7">
        <v>1</v>
      </c>
      <c r="J7" t="s">
        <v>42</v>
      </c>
      <c r="K7">
        <v>1</v>
      </c>
      <c r="L7" s="48">
        <v>45174.470725960651</v>
      </c>
      <c r="M7">
        <v>7</v>
      </c>
      <c r="N7">
        <v>6</v>
      </c>
      <c r="O7">
        <v>4</v>
      </c>
      <c r="P7" t="s">
        <v>48</v>
      </c>
      <c r="Q7">
        <v>0</v>
      </c>
      <c r="R7">
        <v>69.7</v>
      </c>
      <c r="S7" t="s">
        <v>560</v>
      </c>
    </row>
    <row r="8" spans="1:19">
      <c r="A8">
        <v>202</v>
      </c>
      <c r="B8" t="s">
        <v>41</v>
      </c>
      <c r="C8" s="48">
        <v>42150.686157407406</v>
      </c>
      <c r="D8">
        <v>0.3</v>
      </c>
      <c r="E8">
        <v>11</v>
      </c>
      <c r="F8" t="s">
        <v>52</v>
      </c>
      <c r="G8" t="s">
        <v>559</v>
      </c>
      <c r="H8">
        <v>1</v>
      </c>
      <c r="I8">
        <v>1</v>
      </c>
      <c r="J8" t="s">
        <v>42</v>
      </c>
      <c r="K8">
        <v>1</v>
      </c>
      <c r="L8" s="48">
        <v>45174.470752314817</v>
      </c>
      <c r="M8">
        <v>8</v>
      </c>
      <c r="N8">
        <v>6</v>
      </c>
      <c r="O8">
        <v>2</v>
      </c>
      <c r="P8" t="s">
        <v>48</v>
      </c>
      <c r="Q8">
        <v>0</v>
      </c>
      <c r="R8">
        <v>69.7</v>
      </c>
      <c r="S8" t="s">
        <v>560</v>
      </c>
    </row>
    <row r="9" spans="1:19">
      <c r="A9">
        <v>220</v>
      </c>
      <c r="B9" t="s">
        <v>41</v>
      </c>
      <c r="C9" s="48">
        <v>42150.686157407406</v>
      </c>
      <c r="D9">
        <v>0.3</v>
      </c>
      <c r="E9">
        <v>3</v>
      </c>
      <c r="F9" t="s">
        <v>52</v>
      </c>
      <c r="G9" t="s">
        <v>559</v>
      </c>
      <c r="H9">
        <v>1</v>
      </c>
      <c r="I9">
        <v>1</v>
      </c>
      <c r="J9" t="s">
        <v>42</v>
      </c>
      <c r="K9">
        <v>1</v>
      </c>
      <c r="L9" s="48">
        <v>45174.470778784722</v>
      </c>
      <c r="M9">
        <v>9</v>
      </c>
      <c r="N9">
        <v>2</v>
      </c>
      <c r="O9">
        <v>4</v>
      </c>
      <c r="P9" t="s">
        <v>48</v>
      </c>
      <c r="Q9">
        <v>0</v>
      </c>
      <c r="R9">
        <v>69.7</v>
      </c>
      <c r="S9" t="s">
        <v>560</v>
      </c>
    </row>
    <row r="10" spans="1:19">
      <c r="A10">
        <v>254</v>
      </c>
      <c r="B10" t="s">
        <v>41</v>
      </c>
      <c r="C10" s="48">
        <v>42150.686157407406</v>
      </c>
      <c r="D10">
        <v>0.3</v>
      </c>
      <c r="E10">
        <v>468</v>
      </c>
      <c r="F10" t="s">
        <v>52</v>
      </c>
      <c r="G10" t="s">
        <v>559</v>
      </c>
      <c r="H10">
        <v>1</v>
      </c>
      <c r="I10">
        <v>1</v>
      </c>
      <c r="J10" t="s">
        <v>42</v>
      </c>
      <c r="K10">
        <v>1</v>
      </c>
      <c r="L10" s="48">
        <v>45174.470807175923</v>
      </c>
      <c r="M10">
        <v>10</v>
      </c>
      <c r="N10">
        <v>4</v>
      </c>
      <c r="O10">
        <v>2</v>
      </c>
      <c r="P10" t="s">
        <v>48</v>
      </c>
      <c r="Q10">
        <v>0</v>
      </c>
      <c r="R10">
        <v>69.7</v>
      </c>
      <c r="S10"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Tiến Hoàng</dc:creator>
  <cp:lastModifiedBy>Tiến Hoàng</cp:lastModifiedBy>
  <dcterms:created xsi:type="dcterms:W3CDTF">2023-08-30T09:01:03Z</dcterms:created>
  <dcterms:modified xsi:type="dcterms:W3CDTF">2023-10-04T02:43:01Z</dcterms:modified>
</cp:coreProperties>
</file>