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<sst xmlns="http://schemas.openxmlformats.org/spreadsheetml/2006/main" count="882" uniqueCount="148">
  <si>
    <t>GBIF ID number</t>
  </si>
  <si>
    <t>Garden/herbarium/catalog number</t>
  </si>
  <si>
    <t>Consortium Herbarium Websites</t>
  </si>
  <si>
    <t>Provenance</t>
  </si>
  <si>
    <t>Brief Explanation of Provenance</t>
  </si>
  <si>
    <t>Lenticel shape
0: Small, round, white, and abundant lenticels, evenly distributed. If elongated, the elongation is perpendicular to the branch.
1: Small, round, white, and abundant lenticels, with patchy distribution. If elongated, the elongation is parallel to the branch.
2: Large, tan, corky lenticels with a patchy distribution. Many are dash-shaped and elongated parallel to the branch.</t>
  </si>
  <si>
    <t>Terminal bud
0: Elongated, slender, conical and tan colored
1: Broadest at the base, less elongated, and slightly green colored</t>
  </si>
  <si>
    <t>Thickness of twig</t>
  </si>
  <si>
    <t>Color of twig</t>
  </si>
  <si>
    <t>Hair Texture of twig</t>
  </si>
  <si>
    <t xml:space="preserve">Leaf scar
0: Top edge of most leaf scars is straight or slightly arched
1: Top edge of some leaf scars has a small descending “V” shaped notched (an arch)
2: Top edge of most or all leaf scars has a clear descending “V” shaped notch
</t>
  </si>
  <si>
    <t>Nut presence 
(Y/N)</t>
  </si>
  <si>
    <t xml:space="preserve">Shape/texture of nut
0: Cylindrical nut, round in cross section, with thin, sharp corrugations. The suture/seam is not easily distinguished from the longitudinal ridges
1: Slightly asymmetrical nut, with noticeable valleys between longitudinal ridges
2: Asymmetric, diamond-shaped or flattened nut, with dull or sparse corrugations. The suture/seam is easily identified and forms the widest part of the nut’s body
</t>
  </si>
  <si>
    <t>Catkin presence 
(Y/N)</t>
  </si>
  <si>
    <t>Color of bark 
0: Dark grey or black
1: Light grey or silvery
2: Tan or slightly pinkish</t>
  </si>
  <si>
    <t>Pith color
0: Dark chocolate brown
1: Light brown
2: tan/honey brown</t>
  </si>
  <si>
    <t>Leaf #1 length (cm)</t>
  </si>
  <si>
    <t>Leaf #2 length (cm)</t>
  </si>
  <si>
    <t>Leaf #3 length (cm)</t>
  </si>
  <si>
    <t>Leaf #4 length (cm)</t>
  </si>
  <si>
    <t>Leaf #5 length (cm)</t>
  </si>
  <si>
    <r>
      <rPr>
        <rFont val="Arial"/>
        <b/>
        <color theme="1"/>
      </rPr>
      <t>Leaves</t>
    </r>
    <r>
      <rPr>
        <rFont val="Arial"/>
        <b/>
        <color theme="1"/>
      </rPr>
      <t xml:space="preserve">
</t>
    </r>
    <r>
      <rPr>
        <rFont val="Arial"/>
        <b/>
        <color theme="1"/>
      </rPr>
      <t>0: Most leaves less than 45.72 cm long
1: Many leaves 45.72 cm or longer</t>
    </r>
  </si>
  <si>
    <t xml:space="preserve"> Length of nut #1 (cm)</t>
  </si>
  <si>
    <t xml:space="preserve"> Length of nut #2 (cm)</t>
  </si>
  <si>
    <t xml:space="preserve"> Length of nut #3 (cm)</t>
  </si>
  <si>
    <t xml:space="preserve"> Length of nut #4 (cm)</t>
  </si>
  <si>
    <t xml:space="preserve"> Length of nut #5 (cm)</t>
  </si>
  <si>
    <t xml:space="preserve"> Width of nut #1 (cm)</t>
  </si>
  <si>
    <t xml:space="preserve"> Width of nut #2 (cm)</t>
  </si>
  <si>
    <t xml:space="preserve"> Width of nut #3 (cm)</t>
  </si>
  <si>
    <t xml:space="preserve"> Width of nut #4 (cm)</t>
  </si>
  <si>
    <t xml:space="preserve"> Width of nut #5 (cm)</t>
  </si>
  <si>
    <t>Catkin length #1 (cm)</t>
  </si>
  <si>
    <t>Catkin length #2 (cm)</t>
  </si>
  <si>
    <t>Catkin length #3 (cm)</t>
  </si>
  <si>
    <t>Catkin length #4 (cm)</t>
  </si>
  <si>
    <t>Catkin length #5 (cm)</t>
  </si>
  <si>
    <t>Catkin length score
0 : Shorter than 11.43 cm
1: Betweeen 11.43 - 13.97 cm 
2: Longer than 13.97 cm</t>
  </si>
  <si>
    <t>Leaflet amount #1</t>
  </si>
  <si>
    <t>Leaflet amount #2</t>
  </si>
  <si>
    <t>Leaflet amount #3</t>
  </si>
  <si>
    <t>Leaflet amount #4</t>
  </si>
  <si>
    <t>Leaflet amount #5</t>
  </si>
  <si>
    <t>Score
&lt;3 = Butternut
&gt;3 = hybrid or heartnut</t>
  </si>
  <si>
    <t>Habitat</t>
  </si>
  <si>
    <t>Latitude</t>
  </si>
  <si>
    <t>Longitude</t>
  </si>
  <si>
    <t>Year</t>
  </si>
  <si>
    <t>Month</t>
  </si>
  <si>
    <t>Day</t>
  </si>
  <si>
    <t>Notes</t>
  </si>
  <si>
    <t>CM549062</t>
  </si>
  <si>
    <r>
      <rPr>
        <rFont val="Verdana"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</si>
  <si>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W</t>
  </si>
  <si>
    <t>Stout</t>
  </si>
  <si>
    <t>Tan or light green</t>
  </si>
  <si>
    <t>Patchy hairs</t>
  </si>
  <si>
    <t>n/a</t>
  </si>
  <si>
    <t>Y</t>
  </si>
  <si>
    <t>N</t>
  </si>
  <si>
    <t>edge of woods</t>
  </si>
  <si>
    <t>GA277220</t>
  </si>
  <si>
    <r>
      <rPr>
        <rFont val="Verdana"/>
      </rPr>
      <t xml:space="preserve">University of Georgia </t>
    </r>
    <r>
      <rPr>
        <rFont val="Verdana"/>
        <color rgb="FF1155CC"/>
        <u/>
      </rPr>
      <t>https://sernecportal.org/portal/collections/misc/collprofiles.php?collid=258</t>
    </r>
  </si>
  <si>
    <t>Slender</t>
  </si>
  <si>
    <t>Tan to brown</t>
  </si>
  <si>
    <t>Wooded "island" in frequently mown meadow in floodplain.</t>
  </si>
  <si>
    <t>CM537702</t>
  </si>
  <si>
    <r>
      <rPr>
        <rFont val="Verdana"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</si>
  <si>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Dry open shaly/siltstone roadbank strip with western exposure, mostly with sparse vegetation.</t>
  </si>
  <si>
    <t>RSA0446668</t>
  </si>
  <si>
    <r>
      <rPr>
        <rFont val="Verdana"/>
      </rPr>
      <t xml:space="preserve">California Botanic Garden Herbarium (RSA-VascularPlants) </t>
    </r>
    <r>
      <rPr>
        <rFont val="Verdana"/>
        <color rgb="FF1155CC"/>
        <u/>
      </rPr>
      <t>https://cch2.org/portal/collections/misc/collprofiles.php?collid=17</t>
    </r>
  </si>
  <si>
    <t>Base of S-facing Wisconsin River valley bluff, woods which has invaded former pasture with Prunus serotina, Juniperus virginiana, Ulmus pumila, Morus alba, Juglans cinerea.</t>
  </si>
  <si>
    <t>K004053502</t>
  </si>
  <si>
    <r>
      <rPr>
        <rFont val="Verdana"/>
      </rPr>
      <t xml:space="preserve">Royal Botanic Garden </t>
    </r>
    <r>
      <rPr>
        <rFont val="Verdana"/>
        <color rgb="FF1155CC"/>
        <u/>
      </rPr>
      <t>https://data.kew.org/?_gl=1*jzbst5*_ga*MTkzMjM5MTY1NC4xNzI5ODAyMzM1*_ga_ZVV2HHW7P6*MTczMzcyOTQxOC4yLjEuMTczMzczMDM4NC4wLjAuMA..&amp;lang=en-US</t>
    </r>
  </si>
  <si>
    <t>Dark olive gree to red brown</t>
  </si>
  <si>
    <t>Some (or no) hairs</t>
  </si>
  <si>
    <t>Sandstone ridge</t>
  </si>
  <si>
    <r>
      <rPr>
        <rFont val="Verdana"/>
      </rPr>
      <t xml:space="preserve">Univeristy of Michigan </t>
    </r>
    <r>
      <rPr>
        <rFont val="Verdana"/>
        <color rgb="FF1155CC"/>
        <u/>
      </rPr>
      <t>https://scientific-collections.gbif.org/institution/6f734148-063f-462e-a332-4c4a7bf2b409</t>
    </r>
  </si>
  <si>
    <t>at edge of backwater channel of the river.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</si>
  <si>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</si>
  <si>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MOAR0012720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</si>
  <si>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</si>
  <si>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riparian forest</t>
  </si>
  <si>
    <t>ASC00070592</t>
  </si>
  <si>
    <r>
      <rPr>
        <rFont val="Verdana"/>
      </rPr>
      <t xml:space="preserve">Deaver Herbarium (Northern Arizona University) (ASC) </t>
    </r>
    <r>
      <rPr>
        <rFont val="Verdana"/>
        <color rgb="FF1155CC"/>
        <u/>
      </rPr>
      <t>https://swbiodiversity.org/seinet/collections/misc/collprofiles.php?collid=3</t>
    </r>
  </si>
  <si>
    <t>U</t>
  </si>
  <si>
    <t>Inside of pasture/old agricultural field</t>
  </si>
  <si>
    <t>CAU00001910</t>
  </si>
  <si>
    <r>
      <rPr>
        <rFont val="Verdana"/>
      </rPr>
      <t xml:space="preserve">Campbell University Herbarium </t>
    </r>
    <r>
      <rPr>
        <rFont val="Verdana"/>
        <color rgb="FF1155CC"/>
        <u/>
      </rPr>
      <t>https://sernecportal.org/portal/collections/misc/collprofiles.php?collid=360</t>
    </r>
  </si>
  <si>
    <t>United States, Missouri, Boone, 615 North 8th Street. ca 2 blocks north of intersection of 8th and Rogers streets.</t>
  </si>
  <si>
    <t>NCSC00032267</t>
  </si>
  <si>
    <r>
      <rPr>
        <rFont val="Verdana"/>
      </rPr>
      <t xml:space="preserve">North Carolina State University Vascular Plant Herbarium (NCSC) </t>
    </r>
    <r>
      <rPr>
        <rFont val="Verdana"/>
        <color rgb="FF1155CC"/>
        <u/>
      </rPr>
      <t>https://sernecportal.org/portal/collections/misc/collprofiles.php?collid=254</t>
    </r>
  </si>
  <si>
    <t>unclear provenance however the notes on the specimen indicate cultivated or captive</t>
  </si>
  <si>
    <t>WCUH0014792</t>
  </si>
  <si>
    <r>
      <rPr>
        <rFont val="Verdana"/>
      </rPr>
      <t xml:space="preserve">Western Carolina University Herbarium (WCUH) </t>
    </r>
    <r>
      <rPr>
        <rFont val="Verdana"/>
        <color rgb="FF1155CC"/>
        <u/>
      </rPr>
      <t>https://sernecportal.org/portal/collections/misc/collprofiles.php?collid=248</t>
    </r>
  </si>
  <si>
    <t>Rich Cove bouldery forest</t>
  </si>
  <si>
    <t>BR0000009464735</t>
  </si>
  <si>
    <r>
      <rPr>
        <rFont val="Verdana"/>
      </rPr>
      <t xml:space="preserve">Meise Botanic Garden </t>
    </r>
    <r>
      <rPr>
        <rFont val="Verdana"/>
        <color rgb="FF1155CC"/>
        <u/>
      </rPr>
      <t>https://www.botanicalcollections.be/#/en/search/specimen</t>
    </r>
  </si>
  <si>
    <t>0059735MOR</t>
  </si>
  <si>
    <r>
      <rPr>
        <rFont val="Verdana"/>
      </rPr>
      <t xml:space="preserve">The Morton Arboretum </t>
    </r>
    <r>
      <rPr>
        <rFont val="Verdana"/>
        <color rgb="FF1155CC"/>
        <u/>
      </rPr>
      <t>https://bol.mortonarb.org/</t>
    </r>
  </si>
  <si>
    <t>Mesic / wet mesic woods</t>
  </si>
  <si>
    <r>
      <rPr>
        <rFont val="Verdana"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</si>
  <si>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>MOAR0012727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</si>
  <si>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</si>
  <si>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Abundant hairs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</si>
  <si>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</si>
  <si>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The coordinates do not match with the address provided they are about 1mile away from each other</t>
  </si>
  <si>
    <r>
      <rPr>
        <rFont val="Verdana"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</si>
  <si>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 xml:space="preserve">On this spreadsheet, row 11 seems to have the exact same description of the locality despite being two different individuals. </t>
  </si>
  <si>
    <t>ANHC010142</t>
  </si>
  <si>
    <r>
      <rPr>
        <rFont val="Verdana"/>
      </rPr>
      <t xml:space="preserve">Arkansas Natural Heritage Commission (ANHC) </t>
    </r>
    <r>
      <rPr>
        <rFont val="Verdana"/>
        <color rgb="FF1155CC"/>
        <u/>
      </rPr>
      <t>https://sernecportal.org/portal/collections/misc/collprofiles.php?collid=270</t>
    </r>
  </si>
  <si>
    <t>Mesic hardwood riparian forest</t>
  </si>
  <si>
    <t>MOAR0012719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</si>
  <si>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</si>
  <si>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G</t>
  </si>
  <si>
    <t>garden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</si>
  <si>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</si>
  <si>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Meadows</t>
  </si>
  <si>
    <t>Chester County</t>
  </si>
  <si>
    <t>DOV0024235</t>
  </si>
  <si>
    <r>
      <rPr>
        <rFont val="Verdana"/>
      </rPr>
      <t xml:space="preserve">Delaware State University, Claude E. Phillips Herbarium (DOV) </t>
    </r>
    <r>
      <rPr>
        <rFont val="Verdana"/>
        <color rgb="FF1155CC"/>
        <u/>
      </rPr>
      <t>https://midatlanticherbaria.org/portal/collections/misc/collprofiles.php?collid=334</t>
    </r>
  </si>
  <si>
    <t>United States, Delaware, New Castle, Wooddale</t>
  </si>
  <si>
    <t>UVMVT080081</t>
  </si>
  <si>
    <r>
      <rPr>
        <rFont val="Verdana"/>
      </rPr>
      <t xml:space="preserve">University of Vermont, Pringle Herbarium (VT) </t>
    </r>
    <r>
      <rPr>
        <rFont val="Verdana"/>
        <color rgb="FF1155CC"/>
        <u/>
      </rPr>
      <t>https://nansh.org/portal/collections/individual/index.php?occid=24100897</t>
    </r>
  </si>
  <si>
    <t>Coordinates are for the centroid of the town polygon. The uncertainty is the largest possible distance between the centroid and the polygon edge.</t>
  </si>
  <si>
    <t>NLU0198165</t>
  </si>
  <si>
    <r>
      <rPr>
        <rFont val="Verdana"/>
      </rPr>
      <t xml:space="preserve">University of Louisiana at Monroe Herbarium, R. Dale Thomas Collection </t>
    </r>
    <r>
      <rPr>
        <rFont val="Verdana"/>
        <color rgb="FF1155CC"/>
        <u/>
      </rPr>
      <t>https://sernecportal.org/portal/collections/misc/collprofiles.php?collid=309</t>
    </r>
  </si>
  <si>
    <t>trees were planted for nuts on farmland</t>
  </si>
  <si>
    <t>WVW024690</t>
  </si>
  <si>
    <r>
      <rPr>
        <rFont val="Verdana"/>
      </rPr>
      <t xml:space="preserve">West Virginia Wesleyan College, George B. Rossbach Herbarium </t>
    </r>
    <r>
      <rPr>
        <rFont val="Verdana"/>
        <color rgb="FF1155CC"/>
        <u/>
      </rPr>
      <t>https://sernecportal.org/portal/collections/individual/index.php?occid=32048485</t>
    </r>
  </si>
  <si>
    <t>In yard on city street</t>
  </si>
  <si>
    <t>MCA0009927</t>
  </si>
  <si>
    <r>
      <rPr>
        <rFont val="Verdana"/>
      </rPr>
      <t xml:space="preserve">Muhlenberg College </t>
    </r>
    <r>
      <rPr>
        <rFont val="Verdana"/>
        <color rgb="FF1155CC"/>
        <u/>
      </rPr>
      <t>https://midatlanticherbaria.org/portal/collections/misc/collprofiles.php?collid=330</t>
    </r>
  </si>
  <si>
    <t>wooded slope</t>
  </si>
  <si>
    <t>(+-1500m) Point moved to historic locality of West Bethlehem; portion of modern Bethlehem in Lehigh County</t>
  </si>
  <si>
    <t>MCA0009943</t>
  </si>
  <si>
    <r>
      <rPr>
        <rFont val="Verdana"/>
      </rPr>
      <t xml:space="preserve">Muhlenberg College </t>
    </r>
    <r>
      <rPr>
        <rFont val="Verdana"/>
        <color rgb="FF1155CC"/>
        <u/>
      </rPr>
      <t>https://midatlanticherbaria.org/portal/collections/misc/collprofiles.php?collid=330</t>
    </r>
  </si>
  <si>
    <t>bottomland</t>
  </si>
  <si>
    <t>1 mile N of Forest Inn</t>
  </si>
  <si>
    <t>EIU018579</t>
  </si>
  <si>
    <r>
      <rPr>
        <rFont val="Verdana"/>
      </rPr>
      <t xml:space="preserve">Eastern Illinois University, Stover-Ebinger Herbarium (EIU) </t>
    </r>
    <r>
      <rPr>
        <rFont val="Verdana"/>
        <color rgb="FF1155CC"/>
        <u/>
      </rPr>
      <t>https://midwestherbaria.org/portal/collections/misc/collprofiles.php?collid=133</t>
    </r>
  </si>
  <si>
    <t>Growing at base of disturbed north-facing slope along Cedar Creek.</t>
  </si>
  <si>
    <t>USA, Illinois, Stephenson, Along south side of Cedar Creek about 0.4 mile east of State Route 26, northeast of Cedarville, Illinois. Freeport Section of the Rock River Hill Country Natural Division</t>
  </si>
  <si>
    <t>MOAR0012724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</si>
  <si>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</si>
  <si>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n/</t>
  </si>
  <si>
    <t>edge of low area along tributary stream</t>
  </si>
  <si>
    <t>United States, Pennsylvania, Delaware, 1.7 km ENE of Gradyville, Ridley Creek State 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</si>
</sst>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"/>
  </numFmts>
  <fonts count="15">
    <font>
      <sz val="10.0"/>
      <color rgb="FF000000"/>
      <name val="Arial"/>
      <scheme val="minor"/>
    </font>
    <font>
      <b/>
      <color theme="1"/>
      <name val="Verdana"/>
    </font>
    <font>
      <b/>
      <color theme="1"/>
      <name val="Arial"/>
    </font>
    <font>
      <u/>
      <color rgb="FF1155CC"/>
      <name val="Verdana"/>
    </font>
    <font>
      <u/>
      <color rgb="FF1155CC"/>
      <name val="Verdana"/>
    </font>
    <font>
      <u/>
      <color rgb="FF0000FF"/>
      <name val="Verdana"/>
    </font>
    <font>
      <color theme="1"/>
      <name val="Arial"/>
    </font>
    <font>
      <u/>
      <color rgb="FF0000FF"/>
      <name val="Verdana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  <name val="Verdana"/>
    </font>
    <font>
      <u/>
      <color rgb="FF1155CC"/>
      <name val="Verdana"/>
    </font>
    <font>
      <u/>
      <color rgb="FF1155CC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2" fontId="4" numFmtId="0" xfId="0" applyAlignment="1" applyFill="1" applyFont="1">
      <alignment horizontal="left" vertical="bottom"/>
    </xf>
    <xf borderId="0" fillId="2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horizontal="left" readingOrder="0" vertical="bottom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left"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Alignment="1" applyFont="1">
      <alignment horizontal="left" vertical="bottom"/>
    </xf>
    <xf borderId="0" fillId="0" fontId="10" numFmtId="0" xfId="0" applyAlignment="1" applyFont="1">
      <alignment horizontal="left"/>
    </xf>
    <xf borderId="0" fillId="0" fontId="10" numFmtId="0" xfId="0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bif.org/occurrence/4898118394" TargetMode="External"/><Relationship Id="rId84" Type="http://schemas.openxmlformats.org/officeDocument/2006/relationships/hyperlink" Target="http://gbif.org/occurrence/4064846667" TargetMode="External"/><Relationship Id="rId83" Type="http://schemas.openxmlformats.org/officeDocument/2006/relationships/hyperlink" Target="https://midwestherbaria.org/portal/collections/misc/collprofiles.php?collid=133" TargetMode="External"/><Relationship Id="rId42" Type="http://schemas.openxmlformats.org/officeDocument/2006/relationships/hyperlink" Target="https://bol.mortonarb.org/" TargetMode="External"/><Relationship Id="rId86" Type="http://schemas.openxmlformats.org/officeDocument/2006/relationships/hyperlink" Target="https://midatlanticherbaria.org/portal/collections/misc/collprofiles.php?collid=320" TargetMode="External"/><Relationship Id="rId41" Type="http://schemas.openxmlformats.org/officeDocument/2006/relationships/hyperlink" Target="https://bol.mortonarb.org/MORTON2022/image/0059735MOR.jpg" TargetMode="External"/><Relationship Id="rId85" Type="http://schemas.openxmlformats.org/officeDocument/2006/relationships/hyperlink" Target="https://midatlanticherbaria.org/portal/collections/individual/index.php?occid=16526242" TargetMode="External"/><Relationship Id="rId44" Type="http://schemas.openxmlformats.org/officeDocument/2006/relationships/hyperlink" Target="https://scientific-collections.gbif.org/institution/1be3aa67-8f90-4309-92f4-bd55426a8c09/specimens?catalogNumber=102469512&amp;entity=4031653399" TargetMode="External"/><Relationship Id="rId43" Type="http://schemas.openxmlformats.org/officeDocument/2006/relationships/hyperlink" Target="https://www.gbif.org/occurrence/4031653399" TargetMode="External"/><Relationship Id="rId87" Type="http://schemas.openxmlformats.org/officeDocument/2006/relationships/drawing" Target="../drawings/drawing1.xml"/><Relationship Id="rId46" Type="http://schemas.openxmlformats.org/officeDocument/2006/relationships/hyperlink" Target="https://www.gbif.org/occurrence/4064846673" TargetMode="External"/><Relationship Id="rId45" Type="http://schemas.openxmlformats.org/officeDocument/2006/relationships/hyperlink" Target="https://scientific-collections.gbif.org/institution/1be3aa67-8f90-4309-92f4-bd55426a8c09" TargetMode="External"/><Relationship Id="rId80" Type="http://schemas.openxmlformats.org/officeDocument/2006/relationships/hyperlink" Target="https://midatlanticherbaria.org/portal/collections/misc/collprofiles.php?collid=330" TargetMode="External"/><Relationship Id="rId82" Type="http://schemas.openxmlformats.org/officeDocument/2006/relationships/hyperlink" Target="https://midwestherbaria.org/portal/collections/individual/index.php?occid=15378351" TargetMode="External"/><Relationship Id="rId81" Type="http://schemas.openxmlformats.org/officeDocument/2006/relationships/hyperlink" Target="https://www.gbif.org/occurrence/4081297225" TargetMode="External"/><Relationship Id="rId1" Type="http://schemas.openxmlformats.org/officeDocument/2006/relationships/hyperlink" Target="https://www.gbif.org/occurrence/4134374341" TargetMode="External"/><Relationship Id="rId2" Type="http://schemas.openxmlformats.org/officeDocument/2006/relationships/hyperlink" Target="https://midatlanticherbaria.org/portal/collections/individual/index.php?occid=30602048" TargetMode="External"/><Relationship Id="rId3" Type="http://schemas.openxmlformats.org/officeDocument/2006/relationships/hyperlink" Target="https://midatlanticherbaria.org/portal/collections/misc/collprofiles.php?collid=328" TargetMode="External"/><Relationship Id="rId4" Type="http://schemas.openxmlformats.org/officeDocument/2006/relationships/hyperlink" Target="https://www.gbif.org/occurrence/4132083353" TargetMode="External"/><Relationship Id="rId9" Type="http://schemas.openxmlformats.org/officeDocument/2006/relationships/hyperlink" Target="https://midatlanticherbaria.org/portal/collections/misc/collprofiles.php?collid=328" TargetMode="External"/><Relationship Id="rId48" Type="http://schemas.openxmlformats.org/officeDocument/2006/relationships/hyperlink" Target="https://midatlanticherbaria.org/portal/collections/misc/collprofiles.php?collid=320" TargetMode="External"/><Relationship Id="rId47" Type="http://schemas.openxmlformats.org/officeDocument/2006/relationships/hyperlink" Target="https://midatlanticherbaria.org/portal/collections/individual/index.php?occid=16526245" TargetMode="External"/><Relationship Id="rId49" Type="http://schemas.openxmlformats.org/officeDocument/2006/relationships/hyperlink" Target="https://www.gbif.org/occurrence/1930341905" TargetMode="External"/><Relationship Id="rId5" Type="http://schemas.openxmlformats.org/officeDocument/2006/relationships/hyperlink" Target="https://sernecportal.org/portal/collections/individual/index.php?occid=31141955" TargetMode="External"/><Relationship Id="rId6" Type="http://schemas.openxmlformats.org/officeDocument/2006/relationships/hyperlink" Target="https://sernecportal.org/portal/collections/misc/collprofiles.php?collid=258" TargetMode="External"/><Relationship Id="rId7" Type="http://schemas.openxmlformats.org/officeDocument/2006/relationships/hyperlink" Target="https://www.gbif.org/occurrence/2859221803" TargetMode="External"/><Relationship Id="rId8" Type="http://schemas.openxmlformats.org/officeDocument/2006/relationships/hyperlink" Target="https://midatlanticherbaria.org/portal/collections/individual/index.php?occid=22797087" TargetMode="External"/><Relationship Id="rId73" Type="http://schemas.openxmlformats.org/officeDocument/2006/relationships/hyperlink" Target="https://www.gbif.org/occurrence/4517020667" TargetMode="External"/><Relationship Id="rId72" Type="http://schemas.openxmlformats.org/officeDocument/2006/relationships/hyperlink" Target="https://sernecportal.org/portal/collections/misc/collprofiles.php?collid=309" TargetMode="External"/><Relationship Id="rId31" Type="http://schemas.openxmlformats.org/officeDocument/2006/relationships/hyperlink" Target="https://www.gbif.org/occurrence/1990213218" TargetMode="External"/><Relationship Id="rId75" Type="http://schemas.openxmlformats.org/officeDocument/2006/relationships/hyperlink" Target="https://sernecportal.org/portal/collections/individual/index.php?occid=32048485" TargetMode="External"/><Relationship Id="rId30" Type="http://schemas.openxmlformats.org/officeDocument/2006/relationships/hyperlink" Target="https://sernecportal.org/portal/collections/misc/collprofiles.php?collid=360" TargetMode="External"/><Relationship Id="rId74" Type="http://schemas.openxmlformats.org/officeDocument/2006/relationships/hyperlink" Target="https://sernecportal.org/portal/collections/individual/index.php?occid=32048485" TargetMode="External"/><Relationship Id="rId33" Type="http://schemas.openxmlformats.org/officeDocument/2006/relationships/hyperlink" Target="https://sernecportal.org/portal/collections/misc/collprofiles.php?collid=254" TargetMode="External"/><Relationship Id="rId77" Type="http://schemas.openxmlformats.org/officeDocument/2006/relationships/hyperlink" Target="https://midatlanticherbaria.org/portal/collections/individual/index.php?occid=14056312" TargetMode="External"/><Relationship Id="rId32" Type="http://schemas.openxmlformats.org/officeDocument/2006/relationships/hyperlink" Target="https://sernecportal.org/portal/collections/individual/index.php?occid=7877293" TargetMode="External"/><Relationship Id="rId76" Type="http://schemas.openxmlformats.org/officeDocument/2006/relationships/hyperlink" Target="https://www.gbif.org/occurrence/4067768288" TargetMode="External"/><Relationship Id="rId35" Type="http://schemas.openxmlformats.org/officeDocument/2006/relationships/hyperlink" Target="https://sernecportal.org/portal/collections/individual/index.php?occid=9244941" TargetMode="External"/><Relationship Id="rId79" Type="http://schemas.openxmlformats.org/officeDocument/2006/relationships/hyperlink" Target="https://www.gbif.org/occurrence/4067768299" TargetMode="External"/><Relationship Id="rId34" Type="http://schemas.openxmlformats.org/officeDocument/2006/relationships/hyperlink" Target="https://www.gbif.org/occurrence/2273391813" TargetMode="External"/><Relationship Id="rId78" Type="http://schemas.openxmlformats.org/officeDocument/2006/relationships/hyperlink" Target="https://midatlanticherbaria.org/portal/collections/misc/collprofiles.php?collid=330" TargetMode="External"/><Relationship Id="rId71" Type="http://schemas.openxmlformats.org/officeDocument/2006/relationships/hyperlink" Target="https://sernecportal.org/portal/collections/individual/index.php?occid=9049311" TargetMode="External"/><Relationship Id="rId70" Type="http://schemas.openxmlformats.org/officeDocument/2006/relationships/hyperlink" Target="https://www.gbif.org/occurrence/4102011907" TargetMode="External"/><Relationship Id="rId37" Type="http://schemas.openxmlformats.org/officeDocument/2006/relationships/hyperlink" Target="https://www.gbif.org/occurrence/1839553214" TargetMode="External"/><Relationship Id="rId36" Type="http://schemas.openxmlformats.org/officeDocument/2006/relationships/hyperlink" Target="https://sernecportal.org/portal/collections/misc/collprofiles.php?collid=248" TargetMode="External"/><Relationship Id="rId39" Type="http://schemas.openxmlformats.org/officeDocument/2006/relationships/hyperlink" Target="https://www.botanicalcollections.be/" TargetMode="External"/><Relationship Id="rId38" Type="http://schemas.openxmlformats.org/officeDocument/2006/relationships/hyperlink" Target="https://oxalis.br.fgov.be/images/BR0/000/009/464/735/BR0000009464735.jpg" TargetMode="External"/><Relationship Id="rId62" Type="http://schemas.openxmlformats.org/officeDocument/2006/relationships/hyperlink" Target="https://sweetgum.nybg.org/science/vh/specimen-details/?irn=1748793" TargetMode="External"/><Relationship Id="rId61" Type="http://schemas.openxmlformats.org/officeDocument/2006/relationships/hyperlink" Target="https://www.gbif.org/occurrence/1928790419" TargetMode="External"/><Relationship Id="rId20" Type="http://schemas.openxmlformats.org/officeDocument/2006/relationships/hyperlink" Target="https://sweetgum.nybg.org/science/vh/specimen-details/?irn=1281064" TargetMode="External"/><Relationship Id="rId64" Type="http://schemas.openxmlformats.org/officeDocument/2006/relationships/hyperlink" Target="https://www.gbif.org/occurrence/4075435947" TargetMode="External"/><Relationship Id="rId63" Type="http://schemas.openxmlformats.org/officeDocument/2006/relationships/hyperlink" Target="https://sweetgum.nybg.org/science/vh/" TargetMode="External"/><Relationship Id="rId22" Type="http://schemas.openxmlformats.org/officeDocument/2006/relationships/hyperlink" Target="https://www.gbif.org/occurrence/4064846686" TargetMode="External"/><Relationship Id="rId66" Type="http://schemas.openxmlformats.org/officeDocument/2006/relationships/hyperlink" Target="https://midatlanticherbaria.org/portal/collections/misc/collprofiles.php?collid=334" TargetMode="External"/><Relationship Id="rId21" Type="http://schemas.openxmlformats.org/officeDocument/2006/relationships/hyperlink" Target="https://sweetgum.nybg.org/science/vh/" TargetMode="External"/><Relationship Id="rId65" Type="http://schemas.openxmlformats.org/officeDocument/2006/relationships/hyperlink" Target="https://midatlanticherbaria.org/portal/collections/individual/index.php?occid=20911152" TargetMode="External"/><Relationship Id="rId24" Type="http://schemas.openxmlformats.org/officeDocument/2006/relationships/hyperlink" Target="https://midatlanticherbaria.org/portal/collections/misc/collprofiles.php?collid=320" TargetMode="External"/><Relationship Id="rId68" Type="http://schemas.openxmlformats.org/officeDocument/2006/relationships/hyperlink" Target="https://nansh.org/portal/collections/individual/index.php?occid=24100897" TargetMode="External"/><Relationship Id="rId23" Type="http://schemas.openxmlformats.org/officeDocument/2006/relationships/hyperlink" Target="https://midatlanticherbaria.org/portal/collections/individual/index.php?occid=16526238" TargetMode="External"/><Relationship Id="rId67" Type="http://schemas.openxmlformats.org/officeDocument/2006/relationships/hyperlink" Target="https://www.gbif.org/occurrence/2573106910" TargetMode="External"/><Relationship Id="rId60" Type="http://schemas.openxmlformats.org/officeDocument/2006/relationships/hyperlink" Target="https://midatlanticherbaria.org/portal/collections/misc/collprofiles.php?collid=320" TargetMode="External"/><Relationship Id="rId26" Type="http://schemas.openxmlformats.org/officeDocument/2006/relationships/hyperlink" Target="https://swbiodiversity.org/seinet/collections/individual/index.php?occid=2085785" TargetMode="External"/><Relationship Id="rId25" Type="http://schemas.openxmlformats.org/officeDocument/2006/relationships/hyperlink" Target="https://www.gbif.org/occurrence/3091271115" TargetMode="External"/><Relationship Id="rId69" Type="http://schemas.openxmlformats.org/officeDocument/2006/relationships/hyperlink" Target="https://nansh.org/portal/collections/individual/index.php?occid=24100897" TargetMode="External"/><Relationship Id="rId28" Type="http://schemas.openxmlformats.org/officeDocument/2006/relationships/hyperlink" Target="https://www.gbif.org/occurrence/3470664446" TargetMode="External"/><Relationship Id="rId27" Type="http://schemas.openxmlformats.org/officeDocument/2006/relationships/hyperlink" Target="https://swbiodiversity.org/seinet/collections/misc/collprofiles.php?collid=3" TargetMode="External"/><Relationship Id="rId29" Type="http://schemas.openxmlformats.org/officeDocument/2006/relationships/hyperlink" Target="https://sernecportal.org/portal/collections/individual/index.php?occid=19748565" TargetMode="External"/><Relationship Id="rId51" Type="http://schemas.openxmlformats.org/officeDocument/2006/relationships/hyperlink" Target="https://sweetgum.nybg.org/science/vh/" TargetMode="External"/><Relationship Id="rId50" Type="http://schemas.openxmlformats.org/officeDocument/2006/relationships/hyperlink" Target="https://sweetgum.nybg.org/science/vh/specimen-details/?irn=204276" TargetMode="External"/><Relationship Id="rId53" Type="http://schemas.openxmlformats.org/officeDocument/2006/relationships/hyperlink" Target="https://scientific-collections.gbif.org/institution/1be3aa67-8f90-4309-92f4-bd55426a8c09/specimens?catalogNumber=1264379&amp;entity=1258476315&amp;taxonKey=3054352" TargetMode="External"/><Relationship Id="rId52" Type="http://schemas.openxmlformats.org/officeDocument/2006/relationships/hyperlink" Target="https://www.gbif.org/occurrence/1258476315" TargetMode="External"/><Relationship Id="rId11" Type="http://schemas.openxmlformats.org/officeDocument/2006/relationships/hyperlink" Target="https://cch2.org/portal/collections/individual/index.php?occid=5558576" TargetMode="External"/><Relationship Id="rId55" Type="http://schemas.openxmlformats.org/officeDocument/2006/relationships/hyperlink" Target="https://www.gbif.org/occurrence/3435793479" TargetMode="External"/><Relationship Id="rId10" Type="http://schemas.openxmlformats.org/officeDocument/2006/relationships/hyperlink" Target="https://www.gbif.org/occurrence/3949990351" TargetMode="External"/><Relationship Id="rId54" Type="http://schemas.openxmlformats.org/officeDocument/2006/relationships/hyperlink" Target="https://scientific-collections.gbif.org/institution/1be3aa67-8f90-4309-92f4-bd55426a8c09" TargetMode="External"/><Relationship Id="rId13" Type="http://schemas.openxmlformats.org/officeDocument/2006/relationships/hyperlink" Target="https://www.gbif.org/occurrence/4953997073" TargetMode="External"/><Relationship Id="rId57" Type="http://schemas.openxmlformats.org/officeDocument/2006/relationships/hyperlink" Target="https://sernecportal.org/portal/collections/misc/collprofiles.php?collid=270" TargetMode="External"/><Relationship Id="rId12" Type="http://schemas.openxmlformats.org/officeDocument/2006/relationships/hyperlink" Target="https://cch2.org/portal/collections/misc/collprofiles.php?collid=17" TargetMode="External"/><Relationship Id="rId56" Type="http://schemas.openxmlformats.org/officeDocument/2006/relationships/hyperlink" Target="https://sernecportal.org/portal/collections/individual/index.php?occid=21197023" TargetMode="External"/><Relationship Id="rId15" Type="http://schemas.openxmlformats.org/officeDocument/2006/relationships/hyperlink" Target="https://data.kew.org/?_gl=1*jzbst5*_ga*MTkzMjM5MTY1NC4xNzI5ODAyMzM1*_ga_ZVV2HHW7P6*MTczMzcyOTQxOC4yLjEuMTczMzczMDM4NC4wLjAuMA..&amp;lang=en-US" TargetMode="External"/><Relationship Id="rId59" Type="http://schemas.openxmlformats.org/officeDocument/2006/relationships/hyperlink" Target="https://midatlanticherbaria.org/portal/collections/individual/index.php?occid=16526237" TargetMode="External"/><Relationship Id="rId14" Type="http://schemas.openxmlformats.org/officeDocument/2006/relationships/hyperlink" Target="https://records.data.kew.org/occurrences/search?q=catalogue_number%3AK004053502&amp;lang=en-US" TargetMode="External"/><Relationship Id="rId58" Type="http://schemas.openxmlformats.org/officeDocument/2006/relationships/hyperlink" Target="https://www.gbif.org/occurrence/4064846685" TargetMode="External"/><Relationship Id="rId17" Type="http://schemas.openxmlformats.org/officeDocument/2006/relationships/hyperlink" Target="https://scientific-collections.gbif.org/specimen/search?catalogNumber=1552122&amp;entity=1989114475" TargetMode="External"/><Relationship Id="rId16" Type="http://schemas.openxmlformats.org/officeDocument/2006/relationships/hyperlink" Target="https://www.gbif.org/occurrence/1989114475" TargetMode="External"/><Relationship Id="rId19" Type="http://schemas.openxmlformats.org/officeDocument/2006/relationships/hyperlink" Target="https://www.gbif.org/occurrence/1930311779" TargetMode="External"/><Relationship Id="rId18" Type="http://schemas.openxmlformats.org/officeDocument/2006/relationships/hyperlink" Target="https://scientific-collections.gbif.org/institution/6f734148-063f-462e-a332-4c4a7bf2b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34.5"/>
    <col customWidth="1" min="3" max="3" width="100.88"/>
    <col customWidth="1" min="4" max="4" width="10.5"/>
    <col customWidth="1" min="5" max="5" width="26.63"/>
    <col customWidth="1" min="6" max="6" width="99.75"/>
    <col customWidth="1" min="7" max="7" width="53.5"/>
    <col customWidth="1" min="8" max="8" width="15.0"/>
    <col customWidth="1" min="9" max="9" width="11.13"/>
    <col customWidth="1" min="10" max="10" width="19.63"/>
    <col customWidth="1" min="11" max="11" width="68.88"/>
    <col customWidth="1" min="12" max="12" width="15.88"/>
    <col customWidth="1" min="13" max="13" width="129.13"/>
    <col customWidth="1" min="14" max="14" width="18.25"/>
    <col customWidth="1" min="15" max="15" width="20.5"/>
    <col customWidth="1" min="16" max="16" width="20.38"/>
    <col customWidth="1" min="17" max="21" width="16.13"/>
    <col customWidth="1" min="22" max="22" width="31.5"/>
    <col customWidth="1" min="23" max="27" width="18.38"/>
    <col customWidth="1" min="28" max="32" width="17.5"/>
    <col customWidth="1" min="33" max="37" width="17.88"/>
    <col customWidth="1" min="38" max="38" width="23.75"/>
    <col customWidth="1" min="39" max="43" width="15.13"/>
    <col customWidth="1" min="44" max="44" width="19.13"/>
    <col customWidth="1" min="45" max="45" width="19.0"/>
    <col customWidth="1" min="46" max="46" width="10.75"/>
    <col customWidth="1" min="47" max="47" width="11.25"/>
    <col customWidth="1" min="48" max="48" width="4.5"/>
    <col customWidth="1" min="49" max="49" width="6.0"/>
    <col customWidth="1" min="50" max="50" width="4.0"/>
    <col customWidth="1" min="51" max="51" width="34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>
      <c r="A2" s="4">
        <v>4.134374341E9</v>
      </c>
      <c r="B2" s="5" t="s">
        <v>51</v>
      </c>
      <c r="C2" s="6" t="s">
        <v>52</v>
      </c>
      <c r="D2" s="7" t="s">
        <v>53</v>
      </c>
      <c r="E2" s="8"/>
      <c r="F2" s="9">
        <v>1.0</v>
      </c>
      <c r="G2" s="9">
        <v>1.0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10" t="s">
        <v>57</v>
      </c>
      <c r="N2" s="7" t="s">
        <v>59</v>
      </c>
      <c r="O2" s="7" t="s">
        <v>57</v>
      </c>
      <c r="P2" s="7" t="s">
        <v>57</v>
      </c>
      <c r="Q2" s="7">
        <v>34.500767</v>
      </c>
      <c r="R2" s="7">
        <v>38.369</v>
      </c>
      <c r="S2" s="7">
        <v>29.061</v>
      </c>
      <c r="T2" s="7" t="s">
        <v>57</v>
      </c>
      <c r="U2" s="7" t="s">
        <v>57</v>
      </c>
      <c r="V2" s="9">
        <v>0.0</v>
      </c>
      <c r="W2" s="7">
        <v>4.981</v>
      </c>
      <c r="X2" s="7" t="s">
        <v>57</v>
      </c>
      <c r="Y2" s="7" t="s">
        <v>57</v>
      </c>
      <c r="Z2" s="7" t="s">
        <v>57</v>
      </c>
      <c r="AA2" s="7" t="s">
        <v>57</v>
      </c>
      <c r="AB2" s="7">
        <v>2.757</v>
      </c>
      <c r="AC2" s="7" t="s">
        <v>57</v>
      </c>
      <c r="AD2" s="7" t="s">
        <v>57</v>
      </c>
      <c r="AE2" s="7" t="s">
        <v>57</v>
      </c>
      <c r="AF2" s="7" t="s">
        <v>57</v>
      </c>
      <c r="AG2" s="7" t="s">
        <v>57</v>
      </c>
      <c r="AH2" s="7" t="s">
        <v>57</v>
      </c>
      <c r="AI2" s="7" t="s">
        <v>57</v>
      </c>
      <c r="AJ2" s="7" t="s">
        <v>57</v>
      </c>
      <c r="AK2" s="7" t="s">
        <v>57</v>
      </c>
      <c r="AL2" s="7" t="s">
        <v>57</v>
      </c>
      <c r="AM2" s="7">
        <v>13.0</v>
      </c>
      <c r="AN2" s="7">
        <v>10.0</v>
      </c>
      <c r="AO2" s="7">
        <v>11.0</v>
      </c>
      <c r="AP2" s="7" t="s">
        <v>57</v>
      </c>
      <c r="AQ2" s="7" t="s">
        <v>57</v>
      </c>
      <c r="AR2" s="11">
        <f t="shared" ref="AR2:AR30" si="1">SUM(F2,G2,K2,M2,O2,P2,V2,AL2)</f>
        <v>2</v>
      </c>
      <c r="AS2" s="7" t="s">
        <v>60</v>
      </c>
      <c r="AT2" s="7">
        <v>41.0562972222</v>
      </c>
      <c r="AU2" s="7">
        <v>-80.1602388889</v>
      </c>
      <c r="AV2" s="7">
        <v>2022.0</v>
      </c>
      <c r="AW2" s="7">
        <v>9.0</v>
      </c>
      <c r="AX2" s="7">
        <v>9.0</v>
      </c>
      <c r="AY2" s="12"/>
    </row>
    <row r="3">
      <c r="A3" s="5">
        <v>4.132083353E9</v>
      </c>
      <c r="B3" s="5" t="s">
        <v>61</v>
      </c>
      <c r="C3" s="13" t="s">
        <v>62</v>
      </c>
      <c r="D3" s="7" t="s">
        <v>53</v>
      </c>
      <c r="E3" s="8"/>
      <c r="F3" s="9">
        <v>0.0</v>
      </c>
      <c r="G3" s="9">
        <v>0.0</v>
      </c>
      <c r="H3" s="7" t="s">
        <v>63</v>
      </c>
      <c r="I3" s="7" t="s">
        <v>64</v>
      </c>
      <c r="J3" s="7" t="s">
        <v>56</v>
      </c>
      <c r="K3" s="7" t="s">
        <v>57</v>
      </c>
      <c r="L3" s="14" t="s">
        <v>59</v>
      </c>
      <c r="M3" s="7" t="s">
        <v>57</v>
      </c>
      <c r="N3" s="7" t="s">
        <v>59</v>
      </c>
      <c r="O3" s="7" t="s">
        <v>57</v>
      </c>
      <c r="P3" s="9">
        <v>0.0</v>
      </c>
      <c r="Q3" s="7">
        <v>41.943</v>
      </c>
      <c r="R3" s="7">
        <v>32.604</v>
      </c>
      <c r="S3" s="7" t="s">
        <v>57</v>
      </c>
      <c r="T3" s="7" t="s">
        <v>57</v>
      </c>
      <c r="U3" s="7" t="s">
        <v>57</v>
      </c>
      <c r="V3" s="9">
        <v>0.0</v>
      </c>
      <c r="W3" s="7" t="s">
        <v>57</v>
      </c>
      <c r="X3" s="7" t="s">
        <v>57</v>
      </c>
      <c r="Y3" s="7" t="s">
        <v>57</v>
      </c>
      <c r="Z3" s="7" t="s">
        <v>57</v>
      </c>
      <c r="AA3" s="7" t="s">
        <v>57</v>
      </c>
      <c r="AB3" s="7" t="s">
        <v>57</v>
      </c>
      <c r="AC3" s="7" t="s">
        <v>57</v>
      </c>
      <c r="AD3" s="7" t="s">
        <v>57</v>
      </c>
      <c r="AE3" s="7" t="s">
        <v>57</v>
      </c>
      <c r="AF3" s="7" t="s">
        <v>57</v>
      </c>
      <c r="AG3" s="7" t="s">
        <v>57</v>
      </c>
      <c r="AH3" s="7" t="s">
        <v>57</v>
      </c>
      <c r="AI3" s="7" t="s">
        <v>57</v>
      </c>
      <c r="AJ3" s="7" t="s">
        <v>57</v>
      </c>
      <c r="AK3" s="7" t="s">
        <v>57</v>
      </c>
      <c r="AL3" s="7" t="s">
        <v>57</v>
      </c>
      <c r="AM3" s="7">
        <v>13.0</v>
      </c>
      <c r="AN3" s="7">
        <v>9.0</v>
      </c>
      <c r="AO3" s="7" t="s">
        <v>57</v>
      </c>
      <c r="AP3" s="7" t="s">
        <v>57</v>
      </c>
      <c r="AQ3" s="7" t="s">
        <v>57</v>
      </c>
      <c r="AR3" s="11">
        <f t="shared" si="1"/>
        <v>0</v>
      </c>
      <c r="AS3" s="7" t="s">
        <v>65</v>
      </c>
      <c r="AT3" s="7">
        <v>34.991944</v>
      </c>
      <c r="AU3" s="7">
        <v>-83.557222</v>
      </c>
      <c r="AV3" s="7">
        <v>2021.0</v>
      </c>
      <c r="AW3" s="7">
        <v>9.0</v>
      </c>
      <c r="AX3" s="7">
        <v>25.0</v>
      </c>
      <c r="AY3" s="12"/>
    </row>
    <row r="4">
      <c r="A4" s="4">
        <v>2.859221803E9</v>
      </c>
      <c r="B4" s="5" t="s">
        <v>66</v>
      </c>
      <c r="C4" s="13" t="s">
        <v>67</v>
      </c>
      <c r="D4" s="7" t="s">
        <v>53</v>
      </c>
      <c r="E4" s="8"/>
      <c r="F4" s="9">
        <v>0.0</v>
      </c>
      <c r="G4" s="9" t="s">
        <v>57</v>
      </c>
      <c r="H4" s="7" t="s">
        <v>57</v>
      </c>
      <c r="I4" s="7" t="s">
        <v>57</v>
      </c>
      <c r="J4" s="7" t="s">
        <v>57</v>
      </c>
      <c r="K4" s="9">
        <v>0.0</v>
      </c>
      <c r="L4" s="14" t="s">
        <v>59</v>
      </c>
      <c r="M4" s="7" t="s">
        <v>57</v>
      </c>
      <c r="N4" s="7" t="s">
        <v>58</v>
      </c>
      <c r="O4" s="7" t="s">
        <v>57</v>
      </c>
      <c r="P4" s="7" t="s">
        <v>57</v>
      </c>
      <c r="Q4" s="7">
        <v>13.35</v>
      </c>
      <c r="R4" s="7">
        <v>14.674</v>
      </c>
      <c r="S4" s="7">
        <v>13.824</v>
      </c>
      <c r="T4" s="7">
        <v>18.182</v>
      </c>
      <c r="U4" s="7">
        <v>9.89</v>
      </c>
      <c r="V4" s="9">
        <v>0.0</v>
      </c>
      <c r="W4" s="7" t="s">
        <v>57</v>
      </c>
      <c r="X4" s="7" t="s">
        <v>57</v>
      </c>
      <c r="Y4" s="7" t="s">
        <v>57</v>
      </c>
      <c r="Z4" s="7" t="s">
        <v>57</v>
      </c>
      <c r="AA4" s="7" t="s">
        <v>57</v>
      </c>
      <c r="AB4" s="7" t="s">
        <v>57</v>
      </c>
      <c r="AC4" s="7" t="s">
        <v>57</v>
      </c>
      <c r="AD4" s="7" t="s">
        <v>57</v>
      </c>
      <c r="AE4" s="7" t="s">
        <v>57</v>
      </c>
      <c r="AF4" s="7" t="s">
        <v>57</v>
      </c>
      <c r="AG4" s="7">
        <v>8.163</v>
      </c>
      <c r="AH4" s="7">
        <v>6.449</v>
      </c>
      <c r="AI4" s="7">
        <v>3.5</v>
      </c>
      <c r="AJ4" s="7">
        <v>3.454</v>
      </c>
      <c r="AK4" s="7">
        <v>8.336</v>
      </c>
      <c r="AL4" s="9">
        <v>0.0</v>
      </c>
      <c r="AM4" s="7">
        <v>11.0</v>
      </c>
      <c r="AN4" s="7">
        <v>9.0</v>
      </c>
      <c r="AO4" s="7">
        <v>9.0</v>
      </c>
      <c r="AP4" s="7">
        <v>13.0</v>
      </c>
      <c r="AQ4" s="7">
        <v>13.0</v>
      </c>
      <c r="AR4" s="11">
        <f t="shared" si="1"/>
        <v>0</v>
      </c>
      <c r="AS4" s="7" t="s">
        <v>68</v>
      </c>
      <c r="AT4" s="7">
        <v>39.745123</v>
      </c>
      <c r="AU4" s="7">
        <v>-78.496042</v>
      </c>
      <c r="AV4" s="7">
        <v>2018.0</v>
      </c>
      <c r="AW4" s="7">
        <v>5.0</v>
      </c>
      <c r="AX4" s="7">
        <v>9.0</v>
      </c>
      <c r="AY4" s="12"/>
    </row>
    <row r="5">
      <c r="A5" s="4">
        <v>3.949990351E9</v>
      </c>
      <c r="B5" s="15" t="s">
        <v>69</v>
      </c>
      <c r="C5" s="13" t="s">
        <v>70</v>
      </c>
      <c r="D5" s="7" t="s">
        <v>53</v>
      </c>
      <c r="E5" s="8"/>
      <c r="F5" s="9">
        <v>1.0</v>
      </c>
      <c r="G5" s="9">
        <v>1.0</v>
      </c>
      <c r="H5" s="7" t="s">
        <v>54</v>
      </c>
      <c r="I5" s="7" t="s">
        <v>64</v>
      </c>
      <c r="J5" s="7" t="s">
        <v>56</v>
      </c>
      <c r="K5" s="9">
        <v>0.0</v>
      </c>
      <c r="L5" s="14" t="s">
        <v>59</v>
      </c>
      <c r="M5" s="7" t="s">
        <v>57</v>
      </c>
      <c r="N5" s="7" t="s">
        <v>58</v>
      </c>
      <c r="O5" s="7" t="s">
        <v>57</v>
      </c>
      <c r="P5" s="7" t="s">
        <v>57</v>
      </c>
      <c r="Q5" s="7">
        <v>9.568</v>
      </c>
      <c r="R5" s="7">
        <v>7.822</v>
      </c>
      <c r="S5" s="7">
        <v>6.431</v>
      </c>
      <c r="T5" s="7">
        <v>11.063</v>
      </c>
      <c r="U5" s="7">
        <v>12.221</v>
      </c>
      <c r="V5" s="9">
        <v>0.0</v>
      </c>
      <c r="W5" s="7" t="s">
        <v>57</v>
      </c>
      <c r="X5" s="7" t="s">
        <v>57</v>
      </c>
      <c r="Y5" s="7" t="s">
        <v>57</v>
      </c>
      <c r="Z5" s="7" t="s">
        <v>57</v>
      </c>
      <c r="AA5" s="7" t="s">
        <v>57</v>
      </c>
      <c r="AB5" s="7" t="s">
        <v>57</v>
      </c>
      <c r="AC5" s="7" t="s">
        <v>57</v>
      </c>
      <c r="AD5" s="7" t="s">
        <v>57</v>
      </c>
      <c r="AE5" s="7" t="s">
        <v>57</v>
      </c>
      <c r="AF5" s="7" t="s">
        <v>57</v>
      </c>
      <c r="AG5" s="7">
        <v>7.1544</v>
      </c>
      <c r="AH5" s="7">
        <v>7.174</v>
      </c>
      <c r="AI5" s="7">
        <v>7.417</v>
      </c>
      <c r="AJ5" s="7">
        <v>6.146</v>
      </c>
      <c r="AK5" s="7">
        <v>16.648</v>
      </c>
      <c r="AL5" s="9">
        <v>1.0</v>
      </c>
      <c r="AM5" s="7">
        <v>11.0</v>
      </c>
      <c r="AN5" s="7">
        <v>13.0</v>
      </c>
      <c r="AO5" s="7">
        <v>11.0</v>
      </c>
      <c r="AP5" s="7">
        <v>12.0</v>
      </c>
      <c r="AQ5" s="7">
        <v>11.0</v>
      </c>
      <c r="AR5" s="11">
        <f t="shared" si="1"/>
        <v>3</v>
      </c>
      <c r="AS5" s="7" t="s">
        <v>71</v>
      </c>
      <c r="AT5" s="7">
        <v>43.218889</v>
      </c>
      <c r="AU5" s="7">
        <v>-90.243889</v>
      </c>
      <c r="AV5" s="7">
        <v>2016.0</v>
      </c>
      <c r="AW5" s="7">
        <v>5.0</v>
      </c>
      <c r="AX5" s="7">
        <v>11.0</v>
      </c>
      <c r="AY5" s="12"/>
    </row>
    <row r="6">
      <c r="A6" s="4">
        <v>4.953997073E9</v>
      </c>
      <c r="B6" s="15" t="s">
        <v>72</v>
      </c>
      <c r="C6" s="13" t="s">
        <v>73</v>
      </c>
      <c r="D6" s="7" t="s">
        <v>53</v>
      </c>
      <c r="E6" s="10"/>
      <c r="F6" s="7" t="s">
        <v>57</v>
      </c>
      <c r="G6" s="9">
        <v>0.0</v>
      </c>
      <c r="H6" s="7" t="s">
        <v>63</v>
      </c>
      <c r="I6" s="7" t="s">
        <v>74</v>
      </c>
      <c r="J6" s="7" t="s">
        <v>75</v>
      </c>
      <c r="K6" s="9">
        <v>0.0</v>
      </c>
      <c r="L6" s="14" t="s">
        <v>59</v>
      </c>
      <c r="M6" s="7" t="s">
        <v>57</v>
      </c>
      <c r="N6" s="7" t="s">
        <v>58</v>
      </c>
      <c r="O6" s="7" t="s">
        <v>57</v>
      </c>
      <c r="P6" s="7" t="s">
        <v>57</v>
      </c>
      <c r="Q6" s="7">
        <v>13.359</v>
      </c>
      <c r="R6" s="7">
        <v>14.024</v>
      </c>
      <c r="S6" s="7">
        <v>12.253</v>
      </c>
      <c r="T6" s="7">
        <v>13.455</v>
      </c>
      <c r="U6" s="7" t="s">
        <v>57</v>
      </c>
      <c r="V6" s="9">
        <v>0.0</v>
      </c>
      <c r="W6" s="7" t="s">
        <v>57</v>
      </c>
      <c r="X6" s="7" t="s">
        <v>57</v>
      </c>
      <c r="Y6" s="7" t="s">
        <v>57</v>
      </c>
      <c r="Z6" s="7" t="s">
        <v>57</v>
      </c>
      <c r="AA6" s="7" t="s">
        <v>57</v>
      </c>
      <c r="AB6" s="7" t="s">
        <v>57</v>
      </c>
      <c r="AC6" s="7" t="s">
        <v>57</v>
      </c>
      <c r="AD6" s="7" t="s">
        <v>57</v>
      </c>
      <c r="AE6" s="7" t="s">
        <v>57</v>
      </c>
      <c r="AF6" s="7" t="s">
        <v>57</v>
      </c>
      <c r="AG6" s="7">
        <v>5.953</v>
      </c>
      <c r="AH6" s="7">
        <v>9.086</v>
      </c>
      <c r="AI6" s="7">
        <v>5.895</v>
      </c>
      <c r="AJ6" s="7" t="s">
        <v>57</v>
      </c>
      <c r="AK6" s="7" t="s">
        <v>57</v>
      </c>
      <c r="AL6" s="9">
        <v>0.0</v>
      </c>
      <c r="AM6" s="7">
        <v>9.0</v>
      </c>
      <c r="AN6" s="7">
        <v>11.0</v>
      </c>
      <c r="AO6" s="7">
        <v>12.0</v>
      </c>
      <c r="AP6" s="7">
        <v>10.0</v>
      </c>
      <c r="AQ6" s="7" t="s">
        <v>57</v>
      </c>
      <c r="AR6" s="11">
        <f t="shared" si="1"/>
        <v>0</v>
      </c>
      <c r="AS6" s="7" t="s">
        <v>76</v>
      </c>
      <c r="AT6" s="7">
        <v>43.219028</v>
      </c>
      <c r="AU6" s="7">
        <v>-90.243889</v>
      </c>
      <c r="AV6" s="7">
        <v>2016.0</v>
      </c>
      <c r="AW6" s="7">
        <v>5.0</v>
      </c>
      <c r="AX6" s="7">
        <v>11.0</v>
      </c>
      <c r="AY6" s="12"/>
    </row>
    <row r="7">
      <c r="A7" s="4">
        <v>1.989114475E9</v>
      </c>
      <c r="B7" s="15">
        <v>1552122.0</v>
      </c>
      <c r="C7" s="13" t="s">
        <v>77</v>
      </c>
      <c r="D7" s="7" t="s">
        <v>53</v>
      </c>
      <c r="E7" s="10"/>
      <c r="F7" s="9">
        <v>0.0</v>
      </c>
      <c r="G7" s="9">
        <v>0.0</v>
      </c>
      <c r="H7" s="7" t="s">
        <v>63</v>
      </c>
      <c r="I7" s="7" t="s">
        <v>74</v>
      </c>
      <c r="J7" s="7" t="s">
        <v>75</v>
      </c>
      <c r="K7" s="10" t="s">
        <v>57</v>
      </c>
      <c r="L7" s="14" t="s">
        <v>59</v>
      </c>
      <c r="M7" s="7" t="s">
        <v>57</v>
      </c>
      <c r="N7" s="7" t="s">
        <v>59</v>
      </c>
      <c r="O7" s="7" t="s">
        <v>57</v>
      </c>
      <c r="P7" s="7" t="s">
        <v>57</v>
      </c>
      <c r="Q7" s="7">
        <v>34.111</v>
      </c>
      <c r="R7" s="7">
        <v>38.6</v>
      </c>
      <c r="S7" s="7" t="s">
        <v>57</v>
      </c>
      <c r="T7" s="7" t="s">
        <v>57</v>
      </c>
      <c r="U7" s="7" t="s">
        <v>57</v>
      </c>
      <c r="V7" s="9">
        <v>0.0</v>
      </c>
      <c r="W7" s="7" t="s">
        <v>57</v>
      </c>
      <c r="X7" s="7" t="s">
        <v>57</v>
      </c>
      <c r="Y7" s="7" t="s">
        <v>57</v>
      </c>
      <c r="Z7" s="7" t="s">
        <v>57</v>
      </c>
      <c r="AA7" s="7" t="s">
        <v>57</v>
      </c>
      <c r="AB7" s="7" t="s">
        <v>57</v>
      </c>
      <c r="AC7" s="7" t="s">
        <v>57</v>
      </c>
      <c r="AD7" s="7" t="s">
        <v>57</v>
      </c>
      <c r="AE7" s="7" t="s">
        <v>57</v>
      </c>
      <c r="AF7" s="7" t="s">
        <v>57</v>
      </c>
      <c r="AG7" s="7" t="s">
        <v>57</v>
      </c>
      <c r="AH7" s="7" t="s">
        <v>57</v>
      </c>
      <c r="AI7" s="7" t="s">
        <v>57</v>
      </c>
      <c r="AJ7" s="7" t="s">
        <v>57</v>
      </c>
      <c r="AK7" s="7" t="s">
        <v>57</v>
      </c>
      <c r="AL7" s="7" t="s">
        <v>57</v>
      </c>
      <c r="AM7" s="7">
        <v>13.0</v>
      </c>
      <c r="AN7" s="7">
        <v>13.0</v>
      </c>
      <c r="AO7" s="7" t="s">
        <v>57</v>
      </c>
      <c r="AP7" s="7" t="s">
        <v>57</v>
      </c>
      <c r="AQ7" s="7" t="s">
        <v>57</v>
      </c>
      <c r="AR7" s="11">
        <f t="shared" si="1"/>
        <v>0</v>
      </c>
      <c r="AS7" s="7" t="s">
        <v>78</v>
      </c>
      <c r="AT7" s="7">
        <v>43.93455</v>
      </c>
      <c r="AU7" s="7">
        <v>-86.1649667</v>
      </c>
      <c r="AV7" s="7">
        <v>2016.0</v>
      </c>
      <c r="AW7" s="7">
        <v>9.0</v>
      </c>
      <c r="AX7" s="7">
        <v>25.0</v>
      </c>
      <c r="AY7" s="12"/>
    </row>
    <row r="8">
      <c r="A8" s="4">
        <v>1.930311779E9</v>
      </c>
      <c r="B8" s="16">
        <v>1132393.0</v>
      </c>
      <c r="C8" s="13" t="s">
        <v>79</v>
      </c>
      <c r="D8" s="7" t="s">
        <v>53</v>
      </c>
      <c r="E8" s="10"/>
      <c r="F8" s="9">
        <v>1.0</v>
      </c>
      <c r="G8" s="9">
        <v>0.0</v>
      </c>
      <c r="H8" s="7" t="s">
        <v>63</v>
      </c>
      <c r="I8" s="7" t="s">
        <v>74</v>
      </c>
      <c r="J8" s="7" t="s">
        <v>56</v>
      </c>
      <c r="K8" s="7" t="s">
        <v>57</v>
      </c>
      <c r="L8" s="14" t="s">
        <v>59</v>
      </c>
      <c r="M8" s="7" t="s">
        <v>57</v>
      </c>
      <c r="N8" s="7" t="s">
        <v>59</v>
      </c>
      <c r="O8" s="7" t="s">
        <v>57</v>
      </c>
      <c r="P8" s="7" t="s">
        <v>57</v>
      </c>
      <c r="Q8" s="7">
        <v>22.514</v>
      </c>
      <c r="R8" s="7">
        <v>18.943</v>
      </c>
      <c r="S8" s="7">
        <v>4.166</v>
      </c>
      <c r="T8" s="7">
        <v>40.076</v>
      </c>
      <c r="U8" s="17" t="s">
        <v>57</v>
      </c>
      <c r="V8" s="9">
        <v>0.0</v>
      </c>
      <c r="W8" s="7" t="s">
        <v>57</v>
      </c>
      <c r="X8" s="7" t="s">
        <v>57</v>
      </c>
      <c r="Y8" s="7" t="s">
        <v>57</v>
      </c>
      <c r="Z8" s="7" t="s">
        <v>57</v>
      </c>
      <c r="AA8" s="7" t="s">
        <v>57</v>
      </c>
      <c r="AB8" s="7" t="s">
        <v>57</v>
      </c>
      <c r="AC8" s="7" t="s">
        <v>57</v>
      </c>
      <c r="AD8" s="7" t="s">
        <v>57</v>
      </c>
      <c r="AE8" s="7" t="s">
        <v>57</v>
      </c>
      <c r="AF8" s="7" t="s">
        <v>57</v>
      </c>
      <c r="AG8" s="7" t="s">
        <v>57</v>
      </c>
      <c r="AH8" s="7" t="s">
        <v>57</v>
      </c>
      <c r="AI8" s="7" t="s">
        <v>57</v>
      </c>
      <c r="AJ8" s="7" t="s">
        <v>57</v>
      </c>
      <c r="AK8" s="7" t="s">
        <v>57</v>
      </c>
      <c r="AL8" s="7" t="s">
        <v>57</v>
      </c>
      <c r="AM8" s="7">
        <v>7.0</v>
      </c>
      <c r="AN8" s="7">
        <v>13.0</v>
      </c>
      <c r="AO8" s="7">
        <v>4.0</v>
      </c>
      <c r="AP8" s="7">
        <v>15.0</v>
      </c>
      <c r="AQ8" s="7" t="s">
        <v>57</v>
      </c>
      <c r="AR8" s="11">
        <f t="shared" si="1"/>
        <v>1</v>
      </c>
      <c r="AS8" s="7" t="s">
        <v>76</v>
      </c>
      <c r="AT8" s="7">
        <v>43.4452</v>
      </c>
      <c r="AU8" s="17">
        <v>-90.3635</v>
      </c>
      <c r="AV8" s="7">
        <v>2009.0</v>
      </c>
      <c r="AW8" s="7">
        <v>9.0</v>
      </c>
      <c r="AX8" s="7">
        <v>11.0</v>
      </c>
      <c r="AY8" s="12"/>
    </row>
    <row r="9">
      <c r="A9" s="4">
        <v>4.064846686E9</v>
      </c>
      <c r="B9" s="15" t="s">
        <v>80</v>
      </c>
      <c r="C9" s="13" t="s">
        <v>81</v>
      </c>
      <c r="D9" s="7" t="s">
        <v>53</v>
      </c>
      <c r="E9" s="10"/>
      <c r="F9" s="9">
        <v>2.0</v>
      </c>
      <c r="G9" s="9">
        <v>1.0</v>
      </c>
      <c r="H9" s="7" t="s">
        <v>54</v>
      </c>
      <c r="I9" s="7" t="s">
        <v>55</v>
      </c>
      <c r="J9" s="7" t="s">
        <v>56</v>
      </c>
      <c r="K9" s="9">
        <v>0.0</v>
      </c>
      <c r="L9" s="14" t="s">
        <v>59</v>
      </c>
      <c r="M9" s="7" t="s">
        <v>57</v>
      </c>
      <c r="N9" s="7" t="s">
        <v>59</v>
      </c>
      <c r="O9" s="7" t="s">
        <v>57</v>
      </c>
      <c r="P9" s="9">
        <v>1.0</v>
      </c>
      <c r="Q9" s="7">
        <v>68.528</v>
      </c>
      <c r="R9" s="7" t="s">
        <v>57</v>
      </c>
      <c r="S9" s="7" t="s">
        <v>57</v>
      </c>
      <c r="T9" s="7" t="s">
        <v>57</v>
      </c>
      <c r="U9" s="7" t="s">
        <v>57</v>
      </c>
      <c r="V9" s="9">
        <v>1.0</v>
      </c>
      <c r="W9" s="7" t="s">
        <v>57</v>
      </c>
      <c r="X9" s="7" t="s">
        <v>57</v>
      </c>
      <c r="Y9" s="7" t="s">
        <v>57</v>
      </c>
      <c r="Z9" s="7" t="s">
        <v>57</v>
      </c>
      <c r="AA9" s="7" t="s">
        <v>57</v>
      </c>
      <c r="AB9" s="7" t="s">
        <v>57</v>
      </c>
      <c r="AC9" s="7" t="s">
        <v>57</v>
      </c>
      <c r="AD9" s="7" t="s">
        <v>57</v>
      </c>
      <c r="AE9" s="7" t="s">
        <v>57</v>
      </c>
      <c r="AF9" s="7" t="s">
        <v>57</v>
      </c>
      <c r="AG9" s="7" t="s">
        <v>57</v>
      </c>
      <c r="AH9" s="7" t="s">
        <v>57</v>
      </c>
      <c r="AI9" s="7" t="s">
        <v>57</v>
      </c>
      <c r="AJ9" s="7">
        <v>4.894</v>
      </c>
      <c r="AK9" s="7" t="s">
        <v>57</v>
      </c>
      <c r="AL9" s="7" t="s">
        <v>57</v>
      </c>
      <c r="AM9" s="7">
        <v>15.0</v>
      </c>
      <c r="AN9" s="7" t="s">
        <v>57</v>
      </c>
      <c r="AO9" s="7" t="s">
        <v>57</v>
      </c>
      <c r="AP9" s="7" t="s">
        <v>57</v>
      </c>
      <c r="AQ9" s="7" t="s">
        <v>57</v>
      </c>
      <c r="AR9" s="11">
        <f t="shared" si="1"/>
        <v>5</v>
      </c>
      <c r="AS9" s="7" t="s">
        <v>82</v>
      </c>
      <c r="AT9" s="7">
        <v>40.130005</v>
      </c>
      <c r="AU9" s="7">
        <v>-75.221207</v>
      </c>
      <c r="AV9" s="7">
        <v>2013.0</v>
      </c>
      <c r="AW9" s="7">
        <v>7.0</v>
      </c>
      <c r="AX9" s="7">
        <v>25.0</v>
      </c>
      <c r="AY9" s="12"/>
    </row>
    <row r="10">
      <c r="A10" s="4">
        <v>3.091271115E9</v>
      </c>
      <c r="B10" s="15" t="s">
        <v>83</v>
      </c>
      <c r="C10" s="13" t="s">
        <v>84</v>
      </c>
      <c r="D10" s="7" t="s">
        <v>85</v>
      </c>
      <c r="E10" s="10"/>
      <c r="F10" s="9">
        <v>0.0</v>
      </c>
      <c r="G10" s="7" t="s">
        <v>57</v>
      </c>
      <c r="H10" s="7" t="s">
        <v>57</v>
      </c>
      <c r="I10" s="7" t="s">
        <v>57</v>
      </c>
      <c r="J10" s="7" t="s">
        <v>57</v>
      </c>
      <c r="K10" s="9">
        <v>0.0</v>
      </c>
      <c r="L10" s="14" t="s">
        <v>58</v>
      </c>
      <c r="M10" s="9">
        <v>0.0</v>
      </c>
      <c r="N10" s="7" t="s">
        <v>58</v>
      </c>
      <c r="O10" s="7" t="s">
        <v>57</v>
      </c>
      <c r="P10" s="7" t="s">
        <v>57</v>
      </c>
      <c r="Q10" s="7">
        <v>10.123</v>
      </c>
      <c r="R10" s="7">
        <v>11.354</v>
      </c>
      <c r="S10" s="7">
        <v>9.399</v>
      </c>
      <c r="T10" s="7">
        <v>11.112</v>
      </c>
      <c r="U10" s="7">
        <v>7.27</v>
      </c>
      <c r="V10" s="9">
        <v>0.0</v>
      </c>
      <c r="W10" s="7">
        <v>2.723</v>
      </c>
      <c r="X10" s="7">
        <v>2.317</v>
      </c>
      <c r="Y10" s="7">
        <v>2.599</v>
      </c>
      <c r="Z10" s="7" t="s">
        <v>57</v>
      </c>
      <c r="AA10" s="7" t="s">
        <v>57</v>
      </c>
      <c r="AB10" s="7">
        <v>2.401</v>
      </c>
      <c r="AC10" s="7">
        <v>2.544</v>
      </c>
      <c r="AD10" s="7">
        <v>2.836</v>
      </c>
      <c r="AE10" s="7" t="s">
        <v>57</v>
      </c>
      <c r="AF10" s="7" t="s">
        <v>57</v>
      </c>
      <c r="AG10" s="7">
        <v>4.694</v>
      </c>
      <c r="AH10" s="7">
        <v>4.971</v>
      </c>
      <c r="AI10" s="7">
        <v>4.825</v>
      </c>
      <c r="AJ10" s="7">
        <v>4.865</v>
      </c>
      <c r="AK10" s="7">
        <v>5.26</v>
      </c>
      <c r="AL10" s="9">
        <v>0.0</v>
      </c>
      <c r="AM10" s="7">
        <v>7.0</v>
      </c>
      <c r="AN10" s="7">
        <v>9.0</v>
      </c>
      <c r="AO10" s="7">
        <v>15.0</v>
      </c>
      <c r="AP10" s="7">
        <v>13.0</v>
      </c>
      <c r="AQ10" s="7">
        <v>11.0</v>
      </c>
      <c r="AR10" s="11">
        <f t="shared" si="1"/>
        <v>0</v>
      </c>
      <c r="AS10" s="7" t="s">
        <v>86</v>
      </c>
      <c r="AT10" s="7">
        <v>35.70757</v>
      </c>
      <c r="AU10" s="7">
        <v>-109.55523</v>
      </c>
      <c r="AV10" s="7">
        <v>2001.0</v>
      </c>
      <c r="AW10" s="7">
        <v>5.0</v>
      </c>
      <c r="AX10" s="7">
        <v>22.0</v>
      </c>
      <c r="AY10" s="12"/>
    </row>
    <row r="11">
      <c r="A11" s="4">
        <v>3.470664446E9</v>
      </c>
      <c r="B11" s="15" t="s">
        <v>87</v>
      </c>
      <c r="C11" s="13" t="s">
        <v>88</v>
      </c>
      <c r="D11" s="7" t="s">
        <v>85</v>
      </c>
      <c r="E11" s="10"/>
      <c r="F11" s="9">
        <v>1.0</v>
      </c>
      <c r="G11" s="9">
        <v>0.0</v>
      </c>
      <c r="H11" s="7" t="s">
        <v>54</v>
      </c>
      <c r="I11" s="7" t="s">
        <v>55</v>
      </c>
      <c r="J11" s="7" t="s">
        <v>56</v>
      </c>
      <c r="K11" s="9">
        <v>0.0</v>
      </c>
      <c r="L11" s="14" t="s">
        <v>58</v>
      </c>
      <c r="M11" s="10" t="s">
        <v>57</v>
      </c>
      <c r="N11" s="7" t="s">
        <v>59</v>
      </c>
      <c r="O11" s="7" t="s">
        <v>57</v>
      </c>
      <c r="P11" s="7" t="s">
        <v>57</v>
      </c>
      <c r="Q11" s="7">
        <v>45.655</v>
      </c>
      <c r="R11" s="7">
        <v>28.44</v>
      </c>
      <c r="S11" s="7" t="s">
        <v>57</v>
      </c>
      <c r="T11" s="7" t="s">
        <v>57</v>
      </c>
      <c r="U11" s="7" t="s">
        <v>57</v>
      </c>
      <c r="V11" s="9">
        <v>0.0</v>
      </c>
      <c r="W11" s="18">
        <v>3.98</v>
      </c>
      <c r="X11" s="18">
        <v>5.44</v>
      </c>
      <c r="Y11" s="12" t="s">
        <v>57</v>
      </c>
      <c r="Z11" s="12" t="s">
        <v>57</v>
      </c>
      <c r="AA11" s="12" t="s">
        <v>57</v>
      </c>
      <c r="AB11" s="18">
        <v>3.126</v>
      </c>
      <c r="AC11" s="18">
        <v>3.088</v>
      </c>
      <c r="AD11" s="12" t="s">
        <v>57</v>
      </c>
      <c r="AE11" s="12" t="s">
        <v>57</v>
      </c>
      <c r="AF11" s="12" t="s">
        <v>57</v>
      </c>
      <c r="AG11" s="12" t="s">
        <v>57</v>
      </c>
      <c r="AH11" s="12" t="s">
        <v>57</v>
      </c>
      <c r="AI11" s="12" t="s">
        <v>57</v>
      </c>
      <c r="AJ11" s="12" t="s">
        <v>57</v>
      </c>
      <c r="AK11" s="12" t="s">
        <v>57</v>
      </c>
      <c r="AL11" s="14" t="s">
        <v>57</v>
      </c>
      <c r="AM11" s="7">
        <v>13.0</v>
      </c>
      <c r="AN11" s="7">
        <v>7.0</v>
      </c>
      <c r="AO11" s="7" t="s">
        <v>57</v>
      </c>
      <c r="AP11" s="7" t="s">
        <v>57</v>
      </c>
      <c r="AQ11" s="7" t="s">
        <v>57</v>
      </c>
      <c r="AR11" s="11">
        <f t="shared" si="1"/>
        <v>1</v>
      </c>
      <c r="AS11" s="7" t="s">
        <v>57</v>
      </c>
      <c r="AT11" s="7" t="s">
        <v>57</v>
      </c>
      <c r="AU11" s="7" t="s">
        <v>57</v>
      </c>
      <c r="AV11" s="7">
        <v>1997.0</v>
      </c>
      <c r="AW11" s="7">
        <v>7.0</v>
      </c>
      <c r="AX11" s="7">
        <v>15.0</v>
      </c>
      <c r="AY11" s="7" t="s">
        <v>89</v>
      </c>
    </row>
    <row r="12">
      <c r="A12" s="4">
        <v>1.990213218E9</v>
      </c>
      <c r="B12" s="15" t="s">
        <v>90</v>
      </c>
      <c r="C12" s="13" t="s">
        <v>91</v>
      </c>
      <c r="D12" s="7" t="s">
        <v>85</v>
      </c>
      <c r="E12" s="19" t="s">
        <v>92</v>
      </c>
      <c r="F12" s="9">
        <v>0.0</v>
      </c>
      <c r="G12" s="9" t="s">
        <v>57</v>
      </c>
      <c r="H12" s="7" t="s">
        <v>57</v>
      </c>
      <c r="I12" s="7" t="s">
        <v>57</v>
      </c>
      <c r="J12" s="7" t="s">
        <v>57</v>
      </c>
      <c r="K12" s="9">
        <v>0.0</v>
      </c>
      <c r="L12" s="14" t="s">
        <v>59</v>
      </c>
      <c r="M12" s="7" t="s">
        <v>57</v>
      </c>
      <c r="N12" s="7" t="s">
        <v>59</v>
      </c>
      <c r="O12" s="7" t="s">
        <v>57</v>
      </c>
      <c r="P12" s="7" t="s">
        <v>57</v>
      </c>
      <c r="Q12" s="7">
        <v>40.576</v>
      </c>
      <c r="R12" s="7">
        <v>36.246</v>
      </c>
      <c r="S12" s="7" t="s">
        <v>57</v>
      </c>
      <c r="T12" s="7" t="s">
        <v>57</v>
      </c>
      <c r="U12" s="7" t="s">
        <v>57</v>
      </c>
      <c r="V12" s="9">
        <v>0.0</v>
      </c>
      <c r="W12" s="7" t="s">
        <v>57</v>
      </c>
      <c r="X12" s="7" t="s">
        <v>57</v>
      </c>
      <c r="Y12" s="7" t="s">
        <v>57</v>
      </c>
      <c r="Z12" s="7" t="s">
        <v>57</v>
      </c>
      <c r="AA12" s="7" t="s">
        <v>57</v>
      </c>
      <c r="AB12" s="7" t="s">
        <v>57</v>
      </c>
      <c r="AC12" s="7" t="s">
        <v>57</v>
      </c>
      <c r="AD12" s="7" t="s">
        <v>57</v>
      </c>
      <c r="AE12" s="7" t="s">
        <v>57</v>
      </c>
      <c r="AF12" s="7" t="s">
        <v>57</v>
      </c>
      <c r="AG12" s="7" t="s">
        <v>57</v>
      </c>
      <c r="AH12" s="7" t="s">
        <v>57</v>
      </c>
      <c r="AI12" s="7" t="s">
        <v>57</v>
      </c>
      <c r="AJ12" s="7" t="s">
        <v>57</v>
      </c>
      <c r="AK12" s="7" t="s">
        <v>57</v>
      </c>
      <c r="AL12" s="7" t="s">
        <v>57</v>
      </c>
      <c r="AM12" s="7">
        <v>13.0</v>
      </c>
      <c r="AN12" s="7">
        <v>13.0</v>
      </c>
      <c r="AO12" s="7" t="s">
        <v>57</v>
      </c>
      <c r="AP12" s="7" t="s">
        <v>57</v>
      </c>
      <c r="AQ12" s="7" t="s">
        <v>57</v>
      </c>
      <c r="AR12" s="11">
        <f t="shared" si="1"/>
        <v>0</v>
      </c>
      <c r="AS12" s="7" t="s">
        <v>57</v>
      </c>
      <c r="AT12" s="7">
        <v>35.309436</v>
      </c>
      <c r="AU12" s="7">
        <v>-83.180445</v>
      </c>
      <c r="AV12" s="7">
        <v>1994.0</v>
      </c>
      <c r="AW12" s="7">
        <v>6.0</v>
      </c>
      <c r="AX12" s="7">
        <v>3.0</v>
      </c>
      <c r="AY12" s="12"/>
    </row>
    <row r="13">
      <c r="A13" s="4">
        <v>2.273391813E9</v>
      </c>
      <c r="B13" s="15" t="s">
        <v>93</v>
      </c>
      <c r="C13" s="13" t="s">
        <v>94</v>
      </c>
      <c r="D13" s="7" t="s">
        <v>53</v>
      </c>
      <c r="E13" s="10"/>
      <c r="F13" s="9">
        <v>0.0</v>
      </c>
      <c r="G13" s="9" t="s">
        <v>57</v>
      </c>
      <c r="H13" s="7" t="s">
        <v>57</v>
      </c>
      <c r="I13" s="7" t="s">
        <v>57</v>
      </c>
      <c r="J13" s="7" t="s">
        <v>57</v>
      </c>
      <c r="K13" s="9">
        <v>0.0</v>
      </c>
      <c r="L13" s="14" t="s">
        <v>59</v>
      </c>
      <c r="M13" s="7" t="s">
        <v>57</v>
      </c>
      <c r="N13" s="7" t="s">
        <v>59</v>
      </c>
      <c r="O13" s="7" t="s">
        <v>57</v>
      </c>
      <c r="P13" s="9">
        <v>0.0</v>
      </c>
      <c r="Q13" s="7">
        <v>14.986</v>
      </c>
      <c r="R13" s="17">
        <v>6.894</v>
      </c>
      <c r="S13" s="17">
        <v>31.867</v>
      </c>
      <c r="T13" s="7">
        <v>47.992</v>
      </c>
      <c r="U13" s="7" t="s">
        <v>57</v>
      </c>
      <c r="V13" s="7">
        <v>0.0</v>
      </c>
      <c r="W13" s="7" t="s">
        <v>57</v>
      </c>
      <c r="X13" s="7" t="s">
        <v>57</v>
      </c>
      <c r="Y13" s="7" t="s">
        <v>57</v>
      </c>
      <c r="Z13" s="7" t="s">
        <v>57</v>
      </c>
      <c r="AA13" s="7" t="s">
        <v>57</v>
      </c>
      <c r="AB13" s="7" t="s">
        <v>57</v>
      </c>
      <c r="AC13" s="7" t="s">
        <v>57</v>
      </c>
      <c r="AD13" s="7" t="s">
        <v>57</v>
      </c>
      <c r="AE13" s="7" t="s">
        <v>57</v>
      </c>
      <c r="AF13" s="7" t="s">
        <v>57</v>
      </c>
      <c r="AG13" s="7" t="s">
        <v>57</v>
      </c>
      <c r="AH13" s="7" t="s">
        <v>57</v>
      </c>
      <c r="AI13" s="7" t="s">
        <v>57</v>
      </c>
      <c r="AJ13" s="7" t="s">
        <v>57</v>
      </c>
      <c r="AK13" s="7" t="s">
        <v>57</v>
      </c>
      <c r="AL13" s="7" t="s">
        <v>57</v>
      </c>
      <c r="AM13" s="7">
        <v>11.0</v>
      </c>
      <c r="AN13" s="7">
        <v>13.0</v>
      </c>
      <c r="AO13" s="7">
        <v>9.0</v>
      </c>
      <c r="AP13" s="7">
        <v>13.0</v>
      </c>
      <c r="AQ13" s="7" t="s">
        <v>57</v>
      </c>
      <c r="AR13" s="11">
        <f t="shared" si="1"/>
        <v>0</v>
      </c>
      <c r="AS13" s="7" t="s">
        <v>95</v>
      </c>
      <c r="AT13" s="7">
        <v>35.523267</v>
      </c>
      <c r="AU13" s="7">
        <v>-82.508533</v>
      </c>
      <c r="AV13" s="7">
        <v>2010.0</v>
      </c>
      <c r="AW13" s="17">
        <v>5.0</v>
      </c>
      <c r="AX13" s="7">
        <v>5.0</v>
      </c>
      <c r="AY13" s="12"/>
    </row>
    <row r="14">
      <c r="A14" s="4">
        <v>1.839553214E9</v>
      </c>
      <c r="B14" s="15" t="s">
        <v>96</v>
      </c>
      <c r="C14" s="20" t="s">
        <v>97</v>
      </c>
      <c r="D14" s="7" t="s">
        <v>53</v>
      </c>
      <c r="E14" s="19"/>
      <c r="F14" s="9">
        <v>0.0</v>
      </c>
      <c r="G14" s="9">
        <v>0.0</v>
      </c>
      <c r="H14" s="7" t="s">
        <v>63</v>
      </c>
      <c r="I14" s="7" t="s">
        <v>55</v>
      </c>
      <c r="J14" s="7" t="s">
        <v>75</v>
      </c>
      <c r="K14" s="7" t="s">
        <v>57</v>
      </c>
      <c r="L14" s="14" t="s">
        <v>59</v>
      </c>
      <c r="M14" s="7" t="s">
        <v>57</v>
      </c>
      <c r="N14" s="7" t="s">
        <v>59</v>
      </c>
      <c r="O14" s="7" t="s">
        <v>57</v>
      </c>
      <c r="P14" s="7" t="s">
        <v>57</v>
      </c>
      <c r="Q14" s="7">
        <v>17.681</v>
      </c>
      <c r="R14" s="7">
        <v>41.448</v>
      </c>
      <c r="S14" s="7"/>
      <c r="T14" s="7" t="s">
        <v>57</v>
      </c>
      <c r="U14" s="7" t="s">
        <v>57</v>
      </c>
      <c r="V14" s="9">
        <v>0.0</v>
      </c>
      <c r="W14" s="7" t="s">
        <v>57</v>
      </c>
      <c r="X14" s="7" t="s">
        <v>57</v>
      </c>
      <c r="Y14" s="7" t="s">
        <v>57</v>
      </c>
      <c r="Z14" s="7" t="s">
        <v>57</v>
      </c>
      <c r="AA14" s="7" t="s">
        <v>57</v>
      </c>
      <c r="AB14" s="7" t="s">
        <v>57</v>
      </c>
      <c r="AC14" s="7" t="s">
        <v>57</v>
      </c>
      <c r="AD14" s="7" t="s">
        <v>57</v>
      </c>
      <c r="AE14" s="7" t="s">
        <v>57</v>
      </c>
      <c r="AF14" s="7" t="s">
        <v>57</v>
      </c>
      <c r="AG14" s="7" t="s">
        <v>57</v>
      </c>
      <c r="AH14" s="7" t="s">
        <v>57</v>
      </c>
      <c r="AI14" s="7" t="s">
        <v>57</v>
      </c>
      <c r="AJ14" s="7" t="s">
        <v>57</v>
      </c>
      <c r="AK14" s="7" t="s">
        <v>57</v>
      </c>
      <c r="AL14" s="7" t="s">
        <v>57</v>
      </c>
      <c r="AM14" s="18">
        <v>9.0</v>
      </c>
      <c r="AN14" s="18">
        <v>17.0</v>
      </c>
      <c r="AO14" s="12" t="s">
        <v>57</v>
      </c>
      <c r="AP14" s="12" t="s">
        <v>57</v>
      </c>
      <c r="AQ14" s="12" t="s">
        <v>57</v>
      </c>
      <c r="AR14" s="11">
        <f t="shared" si="1"/>
        <v>0</v>
      </c>
      <c r="AS14" s="7" t="s">
        <v>57</v>
      </c>
      <c r="AT14" s="7" t="s">
        <v>57</v>
      </c>
      <c r="AU14" s="7" t="s">
        <v>57</v>
      </c>
      <c r="AV14" s="7">
        <v>2006.0</v>
      </c>
      <c r="AW14" s="7">
        <v>9.0</v>
      </c>
      <c r="AX14" s="7">
        <v>6.0</v>
      </c>
      <c r="AY14" s="12"/>
    </row>
    <row r="15">
      <c r="A15" s="4">
        <v>4.898118394E9</v>
      </c>
      <c r="B15" s="15" t="s">
        <v>98</v>
      </c>
      <c r="C15" s="13" t="s">
        <v>99</v>
      </c>
      <c r="D15" s="7" t="s">
        <v>53</v>
      </c>
      <c r="E15" s="10"/>
      <c r="F15" s="9">
        <v>0.0</v>
      </c>
      <c r="G15" s="7" t="s">
        <v>57</v>
      </c>
      <c r="H15" s="7" t="s">
        <v>57</v>
      </c>
      <c r="I15" s="7" t="s">
        <v>57</v>
      </c>
      <c r="J15" s="7" t="s">
        <v>57</v>
      </c>
      <c r="K15" s="9">
        <v>0.0</v>
      </c>
      <c r="L15" s="14" t="s">
        <v>59</v>
      </c>
      <c r="M15" s="7" t="s">
        <v>57</v>
      </c>
      <c r="N15" s="7" t="s">
        <v>59</v>
      </c>
      <c r="O15" s="7" t="s">
        <v>57</v>
      </c>
      <c r="P15" s="9">
        <v>0.0</v>
      </c>
      <c r="Q15" s="7">
        <v>69.717</v>
      </c>
      <c r="R15" s="7" t="s">
        <v>57</v>
      </c>
      <c r="S15" s="7" t="s">
        <v>57</v>
      </c>
      <c r="T15" s="7" t="s">
        <v>57</v>
      </c>
      <c r="U15" s="7" t="s">
        <v>57</v>
      </c>
      <c r="V15" s="9">
        <v>1.0</v>
      </c>
      <c r="W15" s="7" t="s">
        <v>57</v>
      </c>
      <c r="X15" s="7" t="s">
        <v>57</v>
      </c>
      <c r="Y15" s="7" t="s">
        <v>57</v>
      </c>
      <c r="Z15" s="7" t="s">
        <v>57</v>
      </c>
      <c r="AA15" s="7" t="s">
        <v>57</v>
      </c>
      <c r="AB15" s="7" t="s">
        <v>57</v>
      </c>
      <c r="AC15" s="7" t="s">
        <v>57</v>
      </c>
      <c r="AD15" s="7" t="s">
        <v>57</v>
      </c>
      <c r="AE15" s="7" t="s">
        <v>57</v>
      </c>
      <c r="AF15" s="7" t="s">
        <v>57</v>
      </c>
      <c r="AG15" s="7" t="s">
        <v>57</v>
      </c>
      <c r="AH15" s="7" t="s">
        <v>57</v>
      </c>
      <c r="AI15" s="7" t="s">
        <v>57</v>
      </c>
      <c r="AJ15" s="7" t="s">
        <v>57</v>
      </c>
      <c r="AK15" s="7" t="s">
        <v>57</v>
      </c>
      <c r="AL15" s="7" t="s">
        <v>57</v>
      </c>
      <c r="AM15" s="7">
        <v>17.0</v>
      </c>
      <c r="AN15" s="7" t="s">
        <v>57</v>
      </c>
      <c r="AO15" s="7" t="s">
        <v>57</v>
      </c>
      <c r="AP15" s="7" t="s">
        <v>57</v>
      </c>
      <c r="AQ15" s="7" t="s">
        <v>57</v>
      </c>
      <c r="AR15" s="11">
        <f t="shared" si="1"/>
        <v>1</v>
      </c>
      <c r="AS15" s="7" t="s">
        <v>100</v>
      </c>
      <c r="AT15" s="14">
        <v>41.04375</v>
      </c>
      <c r="AU15" s="14">
        <v>-87.84787</v>
      </c>
      <c r="AV15" s="7">
        <v>2004.0</v>
      </c>
      <c r="AW15" s="7">
        <v>8.0</v>
      </c>
      <c r="AX15" s="7">
        <v>27.0</v>
      </c>
      <c r="AY15" s="12"/>
    </row>
    <row r="16">
      <c r="A16" s="4">
        <v>4.031653399E9</v>
      </c>
      <c r="B16" s="15">
        <v>1.02469512E8</v>
      </c>
      <c r="C16" s="13" t="s">
        <v>101</v>
      </c>
      <c r="D16" s="7" t="s">
        <v>53</v>
      </c>
      <c r="E16" s="10"/>
      <c r="F16" s="9" t="s">
        <v>57</v>
      </c>
      <c r="G16" s="7" t="s">
        <v>57</v>
      </c>
      <c r="H16" s="7" t="s">
        <v>57</v>
      </c>
      <c r="I16" s="7" t="s">
        <v>57</v>
      </c>
      <c r="J16" s="7" t="s">
        <v>57</v>
      </c>
      <c r="K16" s="9">
        <v>1.0</v>
      </c>
      <c r="L16" s="7" t="s">
        <v>59</v>
      </c>
      <c r="M16" s="7" t="s">
        <v>57</v>
      </c>
      <c r="N16" s="7" t="s">
        <v>58</v>
      </c>
      <c r="O16" s="7" t="s">
        <v>57</v>
      </c>
      <c r="P16" s="9">
        <v>1.0</v>
      </c>
      <c r="Q16" s="7">
        <v>6.903</v>
      </c>
      <c r="R16" s="7">
        <v>7.617</v>
      </c>
      <c r="S16" s="7">
        <v>3.828</v>
      </c>
      <c r="T16" s="7">
        <v>6.205</v>
      </c>
      <c r="U16" s="7">
        <v>4.753</v>
      </c>
      <c r="V16" s="9">
        <v>0.0</v>
      </c>
      <c r="W16" s="7" t="s">
        <v>57</v>
      </c>
      <c r="X16" s="7" t="s">
        <v>57</v>
      </c>
      <c r="Y16" s="7" t="s">
        <v>57</v>
      </c>
      <c r="Z16" s="7" t="s">
        <v>57</v>
      </c>
      <c r="AA16" s="7" t="s">
        <v>57</v>
      </c>
      <c r="AB16" s="7" t="s">
        <v>57</v>
      </c>
      <c r="AC16" s="7" t="s">
        <v>57</v>
      </c>
      <c r="AD16" s="7" t="s">
        <v>57</v>
      </c>
      <c r="AE16" s="7" t="s">
        <v>57</v>
      </c>
      <c r="AF16" s="7" t="s">
        <v>57</v>
      </c>
      <c r="AG16" s="7">
        <v>6.62</v>
      </c>
      <c r="AH16" s="7">
        <v>4.207</v>
      </c>
      <c r="AI16" s="7">
        <v>7.105</v>
      </c>
      <c r="AJ16" s="7">
        <v>7.24</v>
      </c>
      <c r="AK16" s="7">
        <v>5.437</v>
      </c>
      <c r="AL16" s="9">
        <v>0.0</v>
      </c>
      <c r="AM16" s="7">
        <v>9.0</v>
      </c>
      <c r="AN16" s="7">
        <v>9.0</v>
      </c>
      <c r="AO16" s="7">
        <v>9.0</v>
      </c>
      <c r="AP16" s="7">
        <v>11.0</v>
      </c>
      <c r="AQ16" s="7" t="s">
        <v>57</v>
      </c>
      <c r="AR16" s="11">
        <f t="shared" si="1"/>
        <v>2</v>
      </c>
      <c r="AS16" s="7" t="s">
        <v>57</v>
      </c>
      <c r="AT16" s="7">
        <v>36.702222</v>
      </c>
      <c r="AU16" s="7">
        <v>-93.5063889</v>
      </c>
      <c r="AV16" s="7">
        <v>2008.0</v>
      </c>
      <c r="AW16" s="7">
        <v>25.0</v>
      </c>
      <c r="AX16" s="7">
        <v>4.0</v>
      </c>
      <c r="AY16" s="12"/>
    </row>
    <row r="17">
      <c r="A17" s="4">
        <v>4.064846673E9</v>
      </c>
      <c r="B17" s="15" t="s">
        <v>102</v>
      </c>
      <c r="C17" s="13" t="s">
        <v>103</v>
      </c>
      <c r="D17" s="7" t="s">
        <v>85</v>
      </c>
      <c r="E17" s="10"/>
      <c r="F17" s="9">
        <v>2.0</v>
      </c>
      <c r="G17" s="7">
        <v>0.0</v>
      </c>
      <c r="H17" s="7" t="s">
        <v>63</v>
      </c>
      <c r="I17" s="7" t="s">
        <v>74</v>
      </c>
      <c r="J17" s="7" t="s">
        <v>104</v>
      </c>
      <c r="K17" s="9">
        <v>0.0</v>
      </c>
      <c r="L17" s="14" t="s">
        <v>59</v>
      </c>
      <c r="M17" s="7" t="s">
        <v>57</v>
      </c>
      <c r="N17" s="7" t="s">
        <v>59</v>
      </c>
      <c r="O17" s="7" t="s">
        <v>57</v>
      </c>
      <c r="P17" s="7" t="s">
        <v>57</v>
      </c>
      <c r="Q17" s="7">
        <v>29.776</v>
      </c>
      <c r="R17" s="7">
        <v>39.698</v>
      </c>
      <c r="S17" s="7">
        <v>12.666</v>
      </c>
      <c r="T17" s="7" t="s">
        <v>57</v>
      </c>
      <c r="U17" s="7" t="s">
        <v>57</v>
      </c>
      <c r="V17" s="9">
        <v>0.0</v>
      </c>
      <c r="W17" s="7" t="s">
        <v>57</v>
      </c>
      <c r="X17" s="7" t="s">
        <v>57</v>
      </c>
      <c r="Y17" s="7" t="s">
        <v>57</v>
      </c>
      <c r="Z17" s="7" t="s">
        <v>57</v>
      </c>
      <c r="AA17" s="7" t="s">
        <v>57</v>
      </c>
      <c r="AB17" s="7" t="s">
        <v>57</v>
      </c>
      <c r="AC17" s="7" t="s">
        <v>57</v>
      </c>
      <c r="AD17" s="7" t="s">
        <v>57</v>
      </c>
      <c r="AE17" s="7" t="s">
        <v>57</v>
      </c>
      <c r="AF17" s="7" t="s">
        <v>57</v>
      </c>
      <c r="AG17" s="7" t="s">
        <v>57</v>
      </c>
      <c r="AH17" s="7" t="s">
        <v>57</v>
      </c>
      <c r="AI17" s="7" t="s">
        <v>57</v>
      </c>
      <c r="AJ17" s="7" t="s">
        <v>57</v>
      </c>
      <c r="AK17" s="7" t="s">
        <v>57</v>
      </c>
      <c r="AL17" s="7" t="s">
        <v>57</v>
      </c>
      <c r="AM17" s="7">
        <v>13.0</v>
      </c>
      <c r="AN17" s="7">
        <v>13.0</v>
      </c>
      <c r="AO17" s="7">
        <v>11.0</v>
      </c>
      <c r="AP17" s="7" t="s">
        <v>57</v>
      </c>
      <c r="AQ17" s="7" t="s">
        <v>57</v>
      </c>
      <c r="AR17" s="11">
        <f t="shared" si="1"/>
        <v>2</v>
      </c>
      <c r="AS17" s="7" t="s">
        <v>57</v>
      </c>
      <c r="AT17" s="7">
        <v>39.853446</v>
      </c>
      <c r="AU17" s="7">
        <v>-75.287408</v>
      </c>
      <c r="AV17" s="7">
        <v>2005.0</v>
      </c>
      <c r="AW17" s="7">
        <v>6.0</v>
      </c>
      <c r="AX17" s="17">
        <v>7.0</v>
      </c>
      <c r="AY17" s="12"/>
    </row>
    <row r="18">
      <c r="A18" s="4">
        <v>1.930341905E9</v>
      </c>
      <c r="B18" s="15">
        <v>435639.0</v>
      </c>
      <c r="C18" s="13" t="s">
        <v>105</v>
      </c>
      <c r="D18" s="7" t="s">
        <v>85</v>
      </c>
      <c r="E18" s="19" t="s">
        <v>106</v>
      </c>
      <c r="F18" s="9">
        <v>1.0</v>
      </c>
      <c r="G18" s="7" t="s">
        <v>57</v>
      </c>
      <c r="H18" s="7" t="s">
        <v>57</v>
      </c>
      <c r="I18" s="7" t="s">
        <v>57</v>
      </c>
      <c r="J18" s="7" t="s">
        <v>57</v>
      </c>
      <c r="K18" s="9">
        <v>1.0</v>
      </c>
      <c r="L18" s="14" t="s">
        <v>58</v>
      </c>
      <c r="M18" s="7" t="s">
        <v>57</v>
      </c>
      <c r="N18" s="7" t="s">
        <v>58</v>
      </c>
      <c r="O18" s="7" t="s">
        <v>57</v>
      </c>
      <c r="P18" s="7" t="s">
        <v>57</v>
      </c>
      <c r="Q18" s="7">
        <v>28.254</v>
      </c>
      <c r="R18" s="7">
        <v>18.326</v>
      </c>
      <c r="S18" s="7">
        <v>7.96</v>
      </c>
      <c r="T18" s="7">
        <v>11.518</v>
      </c>
      <c r="U18" s="17">
        <v>18.442</v>
      </c>
      <c r="V18" s="9">
        <v>0.0</v>
      </c>
      <c r="W18" s="7" t="s">
        <v>57</v>
      </c>
      <c r="X18" s="7" t="s">
        <v>57</v>
      </c>
      <c r="Y18" s="7" t="s">
        <v>57</v>
      </c>
      <c r="Z18" s="7" t="s">
        <v>57</v>
      </c>
      <c r="AA18" s="7" t="s">
        <v>57</v>
      </c>
      <c r="AB18" s="7" t="s">
        <v>57</v>
      </c>
      <c r="AC18" s="7" t="s">
        <v>57</v>
      </c>
      <c r="AD18" s="7" t="s">
        <v>57</v>
      </c>
      <c r="AE18" s="7" t="s">
        <v>57</v>
      </c>
      <c r="AF18" s="7" t="s">
        <v>57</v>
      </c>
      <c r="AG18" s="7">
        <v>21.663</v>
      </c>
      <c r="AH18" s="7">
        <v>15.283</v>
      </c>
      <c r="AI18" s="7">
        <v>20.382</v>
      </c>
      <c r="AJ18" s="7">
        <v>18.282</v>
      </c>
      <c r="AK18" s="7">
        <v>22.065</v>
      </c>
      <c r="AL18" s="9">
        <v>2.0</v>
      </c>
      <c r="AM18" s="7">
        <v>11.0</v>
      </c>
      <c r="AN18" s="7">
        <v>11.0</v>
      </c>
      <c r="AO18" s="7">
        <v>9.0</v>
      </c>
      <c r="AP18" s="7">
        <v>9.0</v>
      </c>
      <c r="AQ18" s="7">
        <v>13.0</v>
      </c>
      <c r="AR18" s="11">
        <f t="shared" si="1"/>
        <v>4</v>
      </c>
      <c r="AS18" s="12"/>
      <c r="AT18" s="7">
        <v>41.45</v>
      </c>
      <c r="AU18" s="17">
        <v>-73.7</v>
      </c>
      <c r="AV18" s="7">
        <v>2000.0</v>
      </c>
      <c r="AW18" s="7">
        <v>5.0</v>
      </c>
      <c r="AX18" s="7">
        <v>11.0</v>
      </c>
      <c r="AY18" s="12"/>
    </row>
    <row r="19">
      <c r="A19" s="4">
        <v>1.258476315E9</v>
      </c>
      <c r="B19" s="15">
        <v>1264379.0</v>
      </c>
      <c r="C19" s="13" t="s">
        <v>107</v>
      </c>
      <c r="D19" s="7" t="s">
        <v>85</v>
      </c>
      <c r="E19" s="19"/>
      <c r="F19" s="9" t="s">
        <v>57</v>
      </c>
      <c r="G19" s="9">
        <v>0.0</v>
      </c>
      <c r="H19" s="7" t="s">
        <v>63</v>
      </c>
      <c r="I19" s="7" t="s">
        <v>64</v>
      </c>
      <c r="J19" s="7" t="s">
        <v>57</v>
      </c>
      <c r="K19" s="7">
        <v>0.0</v>
      </c>
      <c r="L19" s="7" t="s">
        <v>58</v>
      </c>
      <c r="M19" s="10" t="s">
        <v>57</v>
      </c>
      <c r="N19" s="7" t="s">
        <v>59</v>
      </c>
      <c r="O19" s="7" t="s">
        <v>57</v>
      </c>
      <c r="P19" s="7" t="s">
        <v>57</v>
      </c>
      <c r="Q19" s="7">
        <v>43.592</v>
      </c>
      <c r="R19" s="7">
        <v>17.16</v>
      </c>
      <c r="S19" s="7" t="s">
        <v>57</v>
      </c>
      <c r="T19" s="7" t="s">
        <v>57</v>
      </c>
      <c r="U19" s="7" t="s">
        <v>57</v>
      </c>
      <c r="V19" s="7" t="s">
        <v>57</v>
      </c>
      <c r="W19" s="7">
        <v>5.777</v>
      </c>
      <c r="X19" s="7">
        <v>5.828</v>
      </c>
      <c r="Y19" s="7" t="s">
        <v>57</v>
      </c>
      <c r="Z19" s="7" t="s">
        <v>57</v>
      </c>
      <c r="AA19" s="7" t="s">
        <v>57</v>
      </c>
      <c r="AB19" s="7">
        <v>3.097</v>
      </c>
      <c r="AC19" s="7">
        <v>3.413</v>
      </c>
      <c r="AD19" s="7" t="s">
        <v>57</v>
      </c>
      <c r="AE19" s="7" t="s">
        <v>57</v>
      </c>
      <c r="AF19" s="7" t="s">
        <v>57</v>
      </c>
      <c r="AG19" s="7" t="s">
        <v>57</v>
      </c>
      <c r="AH19" s="7" t="s">
        <v>57</v>
      </c>
      <c r="AI19" s="7" t="s">
        <v>57</v>
      </c>
      <c r="AJ19" s="7" t="s">
        <v>57</v>
      </c>
      <c r="AK19" s="7" t="s">
        <v>57</v>
      </c>
      <c r="AL19" s="7" t="s">
        <v>57</v>
      </c>
      <c r="AM19" s="7">
        <v>13.0</v>
      </c>
      <c r="AN19" s="7">
        <v>8.0</v>
      </c>
      <c r="AO19" s="7" t="s">
        <v>57</v>
      </c>
      <c r="AP19" s="7" t="s">
        <v>57</v>
      </c>
      <c r="AQ19" s="7" t="s">
        <v>57</v>
      </c>
      <c r="AR19" s="11">
        <f t="shared" si="1"/>
        <v>0</v>
      </c>
      <c r="AS19" s="7" t="s">
        <v>57</v>
      </c>
      <c r="AT19" s="7">
        <v>38.95166</v>
      </c>
      <c r="AU19" s="7">
        <v>-92.33388</v>
      </c>
      <c r="AV19" s="7">
        <v>1997.0</v>
      </c>
      <c r="AW19" s="7">
        <v>7.0</v>
      </c>
      <c r="AX19" s="7">
        <v>15.0</v>
      </c>
      <c r="AY19" s="7" t="s">
        <v>108</v>
      </c>
    </row>
    <row r="20">
      <c r="A20" s="4">
        <v>3.435793479E9</v>
      </c>
      <c r="B20" s="15" t="s">
        <v>109</v>
      </c>
      <c r="C20" s="13" t="s">
        <v>110</v>
      </c>
      <c r="D20" s="7" t="s">
        <v>53</v>
      </c>
      <c r="E20" s="8"/>
      <c r="F20" s="9">
        <v>1.0</v>
      </c>
      <c r="G20" s="9">
        <v>0.0</v>
      </c>
      <c r="H20" s="7" t="s">
        <v>63</v>
      </c>
      <c r="I20" s="7" t="s">
        <v>55</v>
      </c>
      <c r="J20" s="7" t="s">
        <v>104</v>
      </c>
      <c r="K20" s="9">
        <v>0.0</v>
      </c>
      <c r="L20" s="7" t="s">
        <v>59</v>
      </c>
      <c r="M20" s="7" t="s">
        <v>57</v>
      </c>
      <c r="N20" s="7" t="s">
        <v>59</v>
      </c>
      <c r="O20" s="7" t="s">
        <v>57</v>
      </c>
      <c r="P20" s="7" t="s">
        <v>57</v>
      </c>
      <c r="Q20" s="7">
        <v>17.35</v>
      </c>
      <c r="R20" s="17">
        <v>17.35</v>
      </c>
      <c r="S20" s="7">
        <v>47.135</v>
      </c>
      <c r="T20" s="7" t="s">
        <v>57</v>
      </c>
      <c r="U20" s="7" t="s">
        <v>57</v>
      </c>
      <c r="V20" s="9">
        <v>0.0</v>
      </c>
      <c r="W20" s="7" t="s">
        <v>57</v>
      </c>
      <c r="X20" s="7" t="s">
        <v>57</v>
      </c>
      <c r="Y20" s="7" t="s">
        <v>57</v>
      </c>
      <c r="Z20" s="7" t="s">
        <v>57</v>
      </c>
      <c r="AA20" s="7" t="s">
        <v>57</v>
      </c>
      <c r="AB20" s="7" t="s">
        <v>57</v>
      </c>
      <c r="AC20" s="7" t="s">
        <v>57</v>
      </c>
      <c r="AD20" s="7" t="s">
        <v>57</v>
      </c>
      <c r="AE20" s="7" t="s">
        <v>57</v>
      </c>
      <c r="AF20" s="7" t="s">
        <v>57</v>
      </c>
      <c r="AG20" s="7" t="s">
        <v>57</v>
      </c>
      <c r="AH20" s="7" t="s">
        <v>57</v>
      </c>
      <c r="AI20" s="7" t="s">
        <v>57</v>
      </c>
      <c r="AJ20" s="7" t="s">
        <v>57</v>
      </c>
      <c r="AK20" s="7" t="s">
        <v>57</v>
      </c>
      <c r="AL20" s="7" t="s">
        <v>57</v>
      </c>
      <c r="AM20" s="17">
        <v>11.0</v>
      </c>
      <c r="AN20" s="7">
        <v>12.0</v>
      </c>
      <c r="AO20" s="7">
        <v>13.0</v>
      </c>
      <c r="AP20" s="7" t="s">
        <v>57</v>
      </c>
      <c r="AQ20" s="7" t="s">
        <v>57</v>
      </c>
      <c r="AR20" s="11">
        <f t="shared" si="1"/>
        <v>1</v>
      </c>
      <c r="AS20" s="7" t="s">
        <v>111</v>
      </c>
      <c r="AT20" s="7">
        <v>36.0186</v>
      </c>
      <c r="AU20" s="7">
        <v>-92.97141</v>
      </c>
      <c r="AV20" s="7">
        <v>2007.0</v>
      </c>
      <c r="AW20" s="7">
        <v>6.0</v>
      </c>
      <c r="AX20" s="7">
        <v>22.0</v>
      </c>
      <c r="AY20" s="12"/>
    </row>
    <row r="21">
      <c r="A21" s="4">
        <v>4.064846685E9</v>
      </c>
      <c r="B21" s="15" t="s">
        <v>112</v>
      </c>
      <c r="C21" s="13" t="s">
        <v>113</v>
      </c>
      <c r="D21" s="7" t="s">
        <v>114</v>
      </c>
      <c r="E21" s="19"/>
      <c r="F21" s="9">
        <v>2.0</v>
      </c>
      <c r="G21" s="7" t="s">
        <v>57</v>
      </c>
      <c r="H21" s="7" t="s">
        <v>57</v>
      </c>
      <c r="I21" s="7" t="s">
        <v>57</v>
      </c>
      <c r="J21" s="7" t="s">
        <v>57</v>
      </c>
      <c r="K21" s="7" t="s">
        <v>57</v>
      </c>
      <c r="L21" s="7" t="s">
        <v>59</v>
      </c>
      <c r="M21" s="7" t="s">
        <v>57</v>
      </c>
      <c r="N21" s="7" t="s">
        <v>58</v>
      </c>
      <c r="O21" s="7" t="s">
        <v>57</v>
      </c>
      <c r="P21" s="7" t="s">
        <v>57</v>
      </c>
      <c r="Q21" s="7">
        <v>9.983</v>
      </c>
      <c r="R21" s="7">
        <v>24.578</v>
      </c>
      <c r="S21" s="7">
        <v>20.538</v>
      </c>
      <c r="T21" s="7">
        <v>25.512</v>
      </c>
      <c r="U21" s="7" t="s">
        <v>57</v>
      </c>
      <c r="V21" s="9">
        <v>0.0</v>
      </c>
      <c r="W21" s="7" t="s">
        <v>57</v>
      </c>
      <c r="X21" s="7" t="s">
        <v>57</v>
      </c>
      <c r="Y21" s="7" t="s">
        <v>57</v>
      </c>
      <c r="Z21" s="7" t="s">
        <v>57</v>
      </c>
      <c r="AA21" s="7" t="s">
        <v>57</v>
      </c>
      <c r="AB21" s="7" t="s">
        <v>57</v>
      </c>
      <c r="AC21" s="7" t="s">
        <v>57</v>
      </c>
      <c r="AD21" s="7" t="s">
        <v>57</v>
      </c>
      <c r="AE21" s="7" t="s">
        <v>57</v>
      </c>
      <c r="AF21" s="7" t="s">
        <v>57</v>
      </c>
      <c r="AG21" s="7">
        <v>19.686</v>
      </c>
      <c r="AH21" s="7">
        <v>14.848</v>
      </c>
      <c r="AI21" s="7">
        <v>16.945</v>
      </c>
      <c r="AJ21" s="7">
        <v>9.148</v>
      </c>
      <c r="AK21" s="7">
        <v>19.699</v>
      </c>
      <c r="AL21" s="9">
        <v>2.0</v>
      </c>
      <c r="AM21" s="7">
        <v>7.0</v>
      </c>
      <c r="AN21" s="7">
        <v>7.0</v>
      </c>
      <c r="AO21" s="7">
        <v>9.0</v>
      </c>
      <c r="AP21" s="7" t="s">
        <v>57</v>
      </c>
      <c r="AQ21" s="7" t="s">
        <v>57</v>
      </c>
      <c r="AR21" s="11">
        <f t="shared" si="1"/>
        <v>4</v>
      </c>
      <c r="AS21" s="7" t="s">
        <v>115</v>
      </c>
      <c r="AT21" s="7">
        <v>40.088444</v>
      </c>
      <c r="AU21" s="7">
        <v>-75.221011</v>
      </c>
      <c r="AV21" s="7">
        <v>1909.0</v>
      </c>
      <c r="AW21" s="7">
        <v>5.0</v>
      </c>
      <c r="AX21" s="7">
        <v>25.0</v>
      </c>
      <c r="AY21" s="12"/>
    </row>
    <row r="22">
      <c r="A22" s="4">
        <v>1.928790419E9</v>
      </c>
      <c r="B22" s="15">
        <v>1486114.0</v>
      </c>
      <c r="C22" s="13" t="s">
        <v>116</v>
      </c>
      <c r="D22" s="7" t="s">
        <v>85</v>
      </c>
      <c r="E22" s="10"/>
      <c r="F22" s="9" t="s">
        <v>57</v>
      </c>
      <c r="G22" s="9">
        <v>0.0</v>
      </c>
      <c r="H22" s="7" t="s">
        <v>63</v>
      </c>
      <c r="I22" s="7" t="s">
        <v>74</v>
      </c>
      <c r="J22" s="7" t="s">
        <v>56</v>
      </c>
      <c r="K22" s="9">
        <v>0.0</v>
      </c>
      <c r="L22" s="7" t="s">
        <v>58</v>
      </c>
      <c r="M22" s="9">
        <v>0.0</v>
      </c>
      <c r="N22" s="7" t="s">
        <v>58</v>
      </c>
      <c r="O22" s="7" t="s">
        <v>57</v>
      </c>
      <c r="P22" s="7" t="s">
        <v>57</v>
      </c>
      <c r="Q22" s="7">
        <v>6.691</v>
      </c>
      <c r="R22" s="7">
        <v>23.188</v>
      </c>
      <c r="S22" s="7">
        <v>10.077</v>
      </c>
      <c r="T22" s="7">
        <v>9.777</v>
      </c>
      <c r="U22" s="7">
        <v>21.625</v>
      </c>
      <c r="V22" s="9">
        <v>0.0</v>
      </c>
      <c r="W22" s="18">
        <v>4.162</v>
      </c>
      <c r="X22" s="7" t="s">
        <v>57</v>
      </c>
      <c r="Y22" s="7" t="s">
        <v>57</v>
      </c>
      <c r="Z22" s="7" t="s">
        <v>57</v>
      </c>
      <c r="AA22" s="7" t="s">
        <v>57</v>
      </c>
      <c r="AB22" s="18">
        <v>3.115</v>
      </c>
      <c r="AC22" s="7" t="s">
        <v>57</v>
      </c>
      <c r="AD22" s="7" t="s">
        <v>57</v>
      </c>
      <c r="AE22" s="7" t="s">
        <v>57</v>
      </c>
      <c r="AF22" s="7" t="s">
        <v>57</v>
      </c>
      <c r="AG22" s="7">
        <v>3.177</v>
      </c>
      <c r="AH22" s="9">
        <v>1.368</v>
      </c>
      <c r="AI22" s="7" t="s">
        <v>57</v>
      </c>
      <c r="AJ22" s="7" t="s">
        <v>57</v>
      </c>
      <c r="AK22" s="7" t="s">
        <v>57</v>
      </c>
      <c r="AL22" s="9">
        <v>0.0</v>
      </c>
      <c r="AM22" s="7">
        <v>6.0</v>
      </c>
      <c r="AN22" s="17">
        <v>12.0</v>
      </c>
      <c r="AO22" s="17">
        <v>10.0</v>
      </c>
      <c r="AP22" s="17">
        <v>11.0</v>
      </c>
      <c r="AQ22" s="7">
        <v>13.0</v>
      </c>
      <c r="AR22" s="11">
        <f t="shared" si="1"/>
        <v>0</v>
      </c>
      <c r="AS22" s="7" t="s">
        <v>117</v>
      </c>
      <c r="AT22" s="7" t="s">
        <v>57</v>
      </c>
      <c r="AU22" s="17" t="s">
        <v>57</v>
      </c>
      <c r="AV22" s="7">
        <v>1970.0</v>
      </c>
      <c r="AW22" s="7" t="s">
        <v>57</v>
      </c>
      <c r="AX22" s="7" t="s">
        <v>57</v>
      </c>
      <c r="AY22" s="7" t="s">
        <v>118</v>
      </c>
    </row>
    <row r="23">
      <c r="A23" s="4">
        <v>4.075435947E9</v>
      </c>
      <c r="B23" s="15" t="s">
        <v>119</v>
      </c>
      <c r="C23" s="13" t="s">
        <v>120</v>
      </c>
      <c r="D23" s="7" t="s">
        <v>85</v>
      </c>
      <c r="E23" s="10"/>
      <c r="F23" s="9">
        <v>1.0</v>
      </c>
      <c r="G23" s="7" t="s">
        <v>57</v>
      </c>
      <c r="H23" s="7" t="s">
        <v>57</v>
      </c>
      <c r="I23" s="7" t="s">
        <v>57</v>
      </c>
      <c r="J23" s="7" t="s">
        <v>57</v>
      </c>
      <c r="K23" s="9">
        <v>0.0</v>
      </c>
      <c r="L23" s="7" t="s">
        <v>59</v>
      </c>
      <c r="M23" s="7" t="s">
        <v>57</v>
      </c>
      <c r="N23" s="7" t="s">
        <v>58</v>
      </c>
      <c r="O23" s="7" t="s">
        <v>57</v>
      </c>
      <c r="P23" s="7" t="s">
        <v>57</v>
      </c>
      <c r="Q23" s="17">
        <v>22.439</v>
      </c>
      <c r="R23" s="7">
        <v>9.905</v>
      </c>
      <c r="S23" s="17">
        <v>5.016</v>
      </c>
      <c r="T23" s="7">
        <v>20.269</v>
      </c>
      <c r="U23" s="7">
        <v>26.061</v>
      </c>
      <c r="V23" s="9">
        <v>0.0</v>
      </c>
      <c r="W23" s="7" t="s">
        <v>57</v>
      </c>
      <c r="X23" s="7" t="s">
        <v>57</v>
      </c>
      <c r="Y23" s="7" t="s">
        <v>57</v>
      </c>
      <c r="Z23" s="7" t="s">
        <v>57</v>
      </c>
      <c r="AA23" s="7" t="s">
        <v>57</v>
      </c>
      <c r="AB23" s="7" t="s">
        <v>57</v>
      </c>
      <c r="AC23" s="7" t="s">
        <v>57</v>
      </c>
      <c r="AD23" s="7" t="s">
        <v>57</v>
      </c>
      <c r="AE23" s="7" t="s">
        <v>57</v>
      </c>
      <c r="AF23" s="7" t="s">
        <v>57</v>
      </c>
      <c r="AG23" s="7">
        <v>9.569</v>
      </c>
      <c r="AH23" s="7">
        <v>10.78</v>
      </c>
      <c r="AI23" s="7">
        <v>9.472</v>
      </c>
      <c r="AJ23" s="7">
        <v>6.1</v>
      </c>
      <c r="AK23" s="7">
        <v>12.688</v>
      </c>
      <c r="AL23" s="9">
        <v>0.0</v>
      </c>
      <c r="AM23" s="7">
        <v>9.0</v>
      </c>
      <c r="AN23" s="7">
        <v>12.0</v>
      </c>
      <c r="AO23" s="7">
        <v>9.0</v>
      </c>
      <c r="AP23" s="7">
        <v>12.0</v>
      </c>
      <c r="AQ23" s="7">
        <v>15.0</v>
      </c>
      <c r="AR23" s="11">
        <f t="shared" si="1"/>
        <v>1</v>
      </c>
      <c r="AS23" s="12"/>
      <c r="AT23" s="7" t="s">
        <v>57</v>
      </c>
      <c r="AU23" s="7" t="s">
        <v>57</v>
      </c>
      <c r="AV23" s="7">
        <v>1897.0</v>
      </c>
      <c r="AW23" s="7">
        <v>5.0</v>
      </c>
      <c r="AX23" s="7">
        <v>15.0</v>
      </c>
      <c r="AY23" s="7" t="s">
        <v>121</v>
      </c>
    </row>
    <row r="24">
      <c r="A24" s="4">
        <v>2.57310691E9</v>
      </c>
      <c r="B24" s="15" t="s">
        <v>122</v>
      </c>
      <c r="C24" s="13" t="s">
        <v>123</v>
      </c>
      <c r="D24" s="7" t="s">
        <v>85</v>
      </c>
      <c r="E24" s="19"/>
      <c r="F24" s="9">
        <v>1.0</v>
      </c>
      <c r="G24" s="9">
        <v>1.0</v>
      </c>
      <c r="H24" s="7" t="s">
        <v>54</v>
      </c>
      <c r="I24" s="7" t="s">
        <v>74</v>
      </c>
      <c r="J24" s="7" t="s">
        <v>75</v>
      </c>
      <c r="K24" s="9">
        <v>1.0</v>
      </c>
      <c r="L24" s="7" t="s">
        <v>59</v>
      </c>
      <c r="M24" s="7" t="s">
        <v>57</v>
      </c>
      <c r="N24" s="7" t="s">
        <v>58</v>
      </c>
      <c r="O24" s="7" t="s">
        <v>57</v>
      </c>
      <c r="P24" s="7" t="s">
        <v>57</v>
      </c>
      <c r="Q24" s="7">
        <v>29.978</v>
      </c>
      <c r="R24" s="7">
        <v>9.867</v>
      </c>
      <c r="S24" s="7">
        <v>12.064</v>
      </c>
      <c r="T24" s="17">
        <v>9.931</v>
      </c>
      <c r="U24" s="17">
        <v>15.754</v>
      </c>
      <c r="V24" s="9">
        <v>0.0</v>
      </c>
      <c r="W24" s="7" t="s">
        <v>57</v>
      </c>
      <c r="X24" s="7" t="s">
        <v>57</v>
      </c>
      <c r="Y24" s="7" t="s">
        <v>57</v>
      </c>
      <c r="Z24" s="7" t="s">
        <v>57</v>
      </c>
      <c r="AA24" s="7" t="s">
        <v>57</v>
      </c>
      <c r="AB24" s="7" t="s">
        <v>57</v>
      </c>
      <c r="AC24" s="7" t="s">
        <v>57</v>
      </c>
      <c r="AD24" s="7" t="s">
        <v>57</v>
      </c>
      <c r="AE24" s="7" t="s">
        <v>57</v>
      </c>
      <c r="AF24" s="7" t="s">
        <v>57</v>
      </c>
      <c r="AG24" s="7">
        <v>2.028</v>
      </c>
      <c r="AH24" s="7">
        <v>2.294</v>
      </c>
      <c r="AI24" s="7">
        <v>2.962</v>
      </c>
      <c r="AJ24" s="7">
        <v>3.607</v>
      </c>
      <c r="AK24" s="7" t="s">
        <v>57</v>
      </c>
      <c r="AL24" s="9">
        <v>0.0</v>
      </c>
      <c r="AM24" s="17">
        <v>15.0</v>
      </c>
      <c r="AN24" s="7">
        <v>15.0</v>
      </c>
      <c r="AO24" s="17">
        <v>7.0</v>
      </c>
      <c r="AP24" s="7">
        <v>10.0</v>
      </c>
      <c r="AQ24" s="7">
        <v>15.0</v>
      </c>
      <c r="AR24" s="11">
        <f t="shared" si="1"/>
        <v>3</v>
      </c>
      <c r="AS24" s="12"/>
      <c r="AT24" s="7" t="s">
        <v>57</v>
      </c>
      <c r="AU24" s="7" t="s">
        <v>57</v>
      </c>
      <c r="AV24" s="7">
        <v>1881.0</v>
      </c>
      <c r="AW24" s="7">
        <v>5.0</v>
      </c>
      <c r="AX24" s="7">
        <v>22.0</v>
      </c>
      <c r="AY24" s="7" t="s">
        <v>124</v>
      </c>
    </row>
    <row r="25">
      <c r="A25" s="4">
        <v>4.102011907E9</v>
      </c>
      <c r="B25" s="15" t="s">
        <v>125</v>
      </c>
      <c r="C25" s="13" t="s">
        <v>126</v>
      </c>
      <c r="D25" s="7" t="s">
        <v>114</v>
      </c>
      <c r="E25" s="19"/>
      <c r="F25" s="9">
        <v>0.0</v>
      </c>
      <c r="G25" s="7" t="s">
        <v>57</v>
      </c>
      <c r="H25" s="7" t="s">
        <v>57</v>
      </c>
      <c r="I25" s="7" t="s">
        <v>57</v>
      </c>
      <c r="J25" s="7" t="s">
        <v>57</v>
      </c>
      <c r="K25" s="9">
        <v>2.0</v>
      </c>
      <c r="L25" s="7" t="s">
        <v>58</v>
      </c>
      <c r="M25" s="9">
        <v>2.0</v>
      </c>
      <c r="N25" s="7" t="s">
        <v>59</v>
      </c>
      <c r="O25" s="7" t="s">
        <v>57</v>
      </c>
      <c r="P25" s="7" t="s">
        <v>57</v>
      </c>
      <c r="Q25" s="7">
        <v>28.713</v>
      </c>
      <c r="R25" s="7">
        <v>26.672</v>
      </c>
      <c r="S25" s="7">
        <v>13.443</v>
      </c>
      <c r="T25" s="7" t="s">
        <v>57</v>
      </c>
      <c r="U25" s="7" t="s">
        <v>57</v>
      </c>
      <c r="V25" s="9">
        <v>0.0</v>
      </c>
      <c r="W25" s="7">
        <v>3.355</v>
      </c>
      <c r="X25" s="7">
        <v>3.378</v>
      </c>
      <c r="Y25" s="7" t="s">
        <v>57</v>
      </c>
      <c r="Z25" s="7" t="s">
        <v>57</v>
      </c>
      <c r="AA25" s="7" t="s">
        <v>57</v>
      </c>
      <c r="AB25" s="9">
        <v>1.754</v>
      </c>
      <c r="AC25" s="9">
        <v>1.854</v>
      </c>
      <c r="AD25" s="7" t="s">
        <v>57</v>
      </c>
      <c r="AE25" s="7" t="s">
        <v>57</v>
      </c>
      <c r="AF25" s="7" t="s">
        <v>57</v>
      </c>
      <c r="AG25" s="7" t="s">
        <v>57</v>
      </c>
      <c r="AH25" s="7" t="s">
        <v>57</v>
      </c>
      <c r="AI25" s="7" t="s">
        <v>57</v>
      </c>
      <c r="AJ25" s="7" t="s">
        <v>57</v>
      </c>
      <c r="AK25" s="7" t="s">
        <v>57</v>
      </c>
      <c r="AL25" s="7" t="s">
        <v>57</v>
      </c>
      <c r="AM25" s="7">
        <v>15.0</v>
      </c>
      <c r="AN25" s="7">
        <v>11.0</v>
      </c>
      <c r="AO25" s="7">
        <v>8.0</v>
      </c>
      <c r="AP25" s="7" t="s">
        <v>57</v>
      </c>
      <c r="AQ25" s="7" t="s">
        <v>57</v>
      </c>
      <c r="AR25" s="11">
        <f t="shared" si="1"/>
        <v>4</v>
      </c>
      <c r="AS25" s="7" t="s">
        <v>127</v>
      </c>
      <c r="AT25" s="12"/>
      <c r="AU25" s="12"/>
      <c r="AV25" s="12"/>
      <c r="AW25" s="12"/>
      <c r="AX25" s="12"/>
      <c r="AY25" s="12"/>
    </row>
    <row r="26">
      <c r="A26" s="4">
        <v>4.517020667E9</v>
      </c>
      <c r="B26" s="15" t="s">
        <v>128</v>
      </c>
      <c r="C26" s="13" t="s">
        <v>129</v>
      </c>
      <c r="D26" s="7" t="s">
        <v>85</v>
      </c>
      <c r="E26" s="19"/>
      <c r="F26" s="9">
        <v>2.0</v>
      </c>
      <c r="G26" s="9">
        <v>1.0</v>
      </c>
      <c r="H26" s="7" t="s">
        <v>54</v>
      </c>
      <c r="I26" s="7" t="s">
        <v>74</v>
      </c>
      <c r="J26" s="7" t="s">
        <v>104</v>
      </c>
      <c r="K26" s="9">
        <v>0.0</v>
      </c>
      <c r="L26" s="7" t="s">
        <v>58</v>
      </c>
      <c r="M26" s="7" t="s">
        <v>57</v>
      </c>
      <c r="N26" s="7" t="s">
        <v>59</v>
      </c>
      <c r="O26" s="7" t="s">
        <v>57</v>
      </c>
      <c r="P26" s="9">
        <v>1.0</v>
      </c>
      <c r="Q26" s="7">
        <v>48.126</v>
      </c>
      <c r="R26" s="7" t="s">
        <v>57</v>
      </c>
      <c r="S26" s="7" t="s">
        <v>57</v>
      </c>
      <c r="T26" s="7" t="s">
        <v>57</v>
      </c>
      <c r="U26" s="7" t="s">
        <v>57</v>
      </c>
      <c r="V26" s="9">
        <v>1.0</v>
      </c>
      <c r="W26" s="7">
        <v>4.306</v>
      </c>
      <c r="X26" s="7">
        <v>4.141</v>
      </c>
      <c r="Y26" s="7">
        <v>4.381</v>
      </c>
      <c r="Z26" s="7">
        <v>3.983</v>
      </c>
      <c r="AA26" s="7">
        <v>4.053</v>
      </c>
      <c r="AB26" s="7">
        <v>3.037</v>
      </c>
      <c r="AC26" s="7">
        <v>3.08</v>
      </c>
      <c r="AD26" s="7">
        <v>3.028</v>
      </c>
      <c r="AE26" s="7">
        <v>2.731</v>
      </c>
      <c r="AF26" s="7">
        <v>2.737</v>
      </c>
      <c r="AG26" s="7" t="s">
        <v>57</v>
      </c>
      <c r="AH26" s="7" t="s">
        <v>57</v>
      </c>
      <c r="AI26" s="7" t="s">
        <v>57</v>
      </c>
      <c r="AJ26" s="7" t="s">
        <v>57</v>
      </c>
      <c r="AK26" s="7" t="s">
        <v>57</v>
      </c>
      <c r="AL26" s="7" t="s">
        <v>57</v>
      </c>
      <c r="AM26" s="7">
        <v>13.0</v>
      </c>
      <c r="AN26" s="7" t="s">
        <v>57</v>
      </c>
      <c r="AO26" s="7" t="s">
        <v>57</v>
      </c>
      <c r="AP26" s="7" t="s">
        <v>57</v>
      </c>
      <c r="AQ26" s="7" t="s">
        <v>57</v>
      </c>
      <c r="AR26" s="11">
        <f t="shared" si="1"/>
        <v>5</v>
      </c>
      <c r="AS26" s="7" t="s">
        <v>130</v>
      </c>
      <c r="AT26" s="7" t="s">
        <v>57</v>
      </c>
      <c r="AU26" s="7" t="s">
        <v>57</v>
      </c>
      <c r="AV26" s="7">
        <v>1969.0</v>
      </c>
      <c r="AW26" s="7">
        <v>10.0</v>
      </c>
      <c r="AX26" s="7">
        <v>11.0</v>
      </c>
      <c r="AY26" s="12"/>
    </row>
    <row r="27">
      <c r="A27" s="4">
        <v>4.067768288E9</v>
      </c>
      <c r="B27" s="15" t="s">
        <v>131</v>
      </c>
      <c r="C27" s="13" t="s">
        <v>132</v>
      </c>
      <c r="D27" s="7" t="s">
        <v>85</v>
      </c>
      <c r="E27" s="19"/>
      <c r="F27" s="9">
        <v>1.0</v>
      </c>
      <c r="G27" s="9">
        <v>1.0</v>
      </c>
      <c r="H27" s="7" t="s">
        <v>54</v>
      </c>
      <c r="I27" s="7" t="s">
        <v>55</v>
      </c>
      <c r="J27" s="7" t="s">
        <v>104</v>
      </c>
      <c r="K27" s="9">
        <v>0.0</v>
      </c>
      <c r="L27" s="7" t="s">
        <v>58</v>
      </c>
      <c r="M27" s="7" t="s">
        <v>57</v>
      </c>
      <c r="N27" s="7" t="s">
        <v>59</v>
      </c>
      <c r="O27" s="7" t="s">
        <v>57</v>
      </c>
      <c r="P27" s="7" t="s">
        <v>57</v>
      </c>
      <c r="Q27" s="7">
        <v>44.592</v>
      </c>
      <c r="R27" s="7">
        <v>36.848</v>
      </c>
      <c r="S27" s="7">
        <v>36.33</v>
      </c>
      <c r="T27" s="7">
        <v>34.596</v>
      </c>
      <c r="U27" s="7" t="s">
        <v>57</v>
      </c>
      <c r="V27" s="9">
        <v>0.0</v>
      </c>
      <c r="W27" s="7">
        <v>6.067</v>
      </c>
      <c r="X27" s="7">
        <v>6.145</v>
      </c>
      <c r="Y27" s="7">
        <v>5.802</v>
      </c>
      <c r="Z27" s="7">
        <v>6.343</v>
      </c>
      <c r="AA27" s="7" t="s">
        <v>57</v>
      </c>
      <c r="AB27" s="7">
        <v>2.42</v>
      </c>
      <c r="AC27" s="7">
        <v>2.982</v>
      </c>
      <c r="AD27" s="7">
        <v>2.598</v>
      </c>
      <c r="AE27" s="7">
        <v>2.829</v>
      </c>
      <c r="AF27" s="17" t="s">
        <v>57</v>
      </c>
      <c r="AG27" s="7" t="s">
        <v>57</v>
      </c>
      <c r="AH27" s="7" t="s">
        <v>57</v>
      </c>
      <c r="AI27" s="7" t="s">
        <v>57</v>
      </c>
      <c r="AJ27" s="7" t="s">
        <v>57</v>
      </c>
      <c r="AK27" s="7" t="s">
        <v>57</v>
      </c>
      <c r="AL27" s="7" t="s">
        <v>57</v>
      </c>
      <c r="AM27" s="7">
        <v>11.0</v>
      </c>
      <c r="AN27" s="7">
        <v>9.0</v>
      </c>
      <c r="AO27" s="7">
        <v>14.0</v>
      </c>
      <c r="AP27" s="7">
        <v>9.0</v>
      </c>
      <c r="AQ27" s="7" t="s">
        <v>57</v>
      </c>
      <c r="AR27" s="11">
        <f t="shared" si="1"/>
        <v>2</v>
      </c>
      <c r="AS27" s="7" t="s">
        <v>133</v>
      </c>
      <c r="AT27" s="7">
        <v>40.622561</v>
      </c>
      <c r="AU27" s="7">
        <v>-75.394963</v>
      </c>
      <c r="AV27" s="7">
        <v>1964.0</v>
      </c>
      <c r="AW27" s="7">
        <v>7.0</v>
      </c>
      <c r="AX27" s="7">
        <v>3.0</v>
      </c>
      <c r="AY27" s="7" t="s">
        <v>134</v>
      </c>
    </row>
    <row r="28">
      <c r="A28" s="4">
        <v>4.067768299E9</v>
      </c>
      <c r="B28" s="21" t="s">
        <v>135</v>
      </c>
      <c r="C28" s="13" t="s">
        <v>136</v>
      </c>
      <c r="D28" s="7" t="s">
        <v>53</v>
      </c>
      <c r="E28" s="19"/>
      <c r="F28" s="9">
        <v>1.0</v>
      </c>
      <c r="G28" s="9">
        <v>0.0</v>
      </c>
      <c r="H28" s="7" t="s">
        <v>63</v>
      </c>
      <c r="I28" s="7" t="s">
        <v>64</v>
      </c>
      <c r="J28" s="7" t="s">
        <v>104</v>
      </c>
      <c r="K28" s="9">
        <v>0.0</v>
      </c>
      <c r="L28" s="7" t="s">
        <v>58</v>
      </c>
      <c r="M28" s="7" t="s">
        <v>57</v>
      </c>
      <c r="N28" s="7" t="s">
        <v>59</v>
      </c>
      <c r="O28" s="7" t="s">
        <v>57</v>
      </c>
      <c r="P28" s="7" t="s">
        <v>57</v>
      </c>
      <c r="Q28" s="7">
        <v>34.901</v>
      </c>
      <c r="R28" s="17">
        <v>12.156</v>
      </c>
      <c r="S28" s="7">
        <v>31.741</v>
      </c>
      <c r="T28" s="7">
        <v>37.907</v>
      </c>
      <c r="U28" s="7" t="s">
        <v>57</v>
      </c>
      <c r="V28" s="9">
        <v>0.0</v>
      </c>
      <c r="W28" s="7">
        <v>4.036</v>
      </c>
      <c r="X28" s="7">
        <v>3.704</v>
      </c>
      <c r="Y28" s="7">
        <v>3.772</v>
      </c>
      <c r="Z28" s="7">
        <v>3.663</v>
      </c>
      <c r="AA28" s="7" t="s">
        <v>57</v>
      </c>
      <c r="AB28" s="9">
        <v>3.173</v>
      </c>
      <c r="AC28" s="9">
        <v>2.891</v>
      </c>
      <c r="AD28" s="9">
        <v>3.374</v>
      </c>
      <c r="AE28" s="9">
        <v>2.766</v>
      </c>
      <c r="AF28" s="7" t="s">
        <v>57</v>
      </c>
      <c r="AG28" s="7" t="s">
        <v>57</v>
      </c>
      <c r="AH28" s="7" t="s">
        <v>57</v>
      </c>
      <c r="AI28" s="7" t="s">
        <v>57</v>
      </c>
      <c r="AJ28" s="7" t="s">
        <v>57</v>
      </c>
      <c r="AK28" s="7" t="s">
        <v>57</v>
      </c>
      <c r="AL28" s="7" t="s">
        <v>57</v>
      </c>
      <c r="AM28" s="7">
        <v>11.0</v>
      </c>
      <c r="AN28" s="7">
        <v>7.0</v>
      </c>
      <c r="AO28" s="7" t="s">
        <v>57</v>
      </c>
      <c r="AP28" s="7">
        <v>9.0</v>
      </c>
      <c r="AQ28" s="7" t="s">
        <v>57</v>
      </c>
      <c r="AR28" s="11">
        <f t="shared" si="1"/>
        <v>1</v>
      </c>
      <c r="AS28" s="7" t="s">
        <v>137</v>
      </c>
      <c r="AT28" s="7">
        <v>40.870942</v>
      </c>
      <c r="AU28" s="7">
        <v>-75.593114</v>
      </c>
      <c r="AV28" s="7">
        <v>1971.0</v>
      </c>
      <c r="AW28" s="7">
        <v>7.0</v>
      </c>
      <c r="AX28" s="7">
        <v>21.0</v>
      </c>
      <c r="AY28" s="7" t="s">
        <v>138</v>
      </c>
    </row>
    <row r="29">
      <c r="A29" s="22">
        <v>4.081297225E9</v>
      </c>
      <c r="B29" s="15" t="s">
        <v>139</v>
      </c>
      <c r="C29" s="13" t="s">
        <v>140</v>
      </c>
      <c r="D29" s="7" t="s">
        <v>53</v>
      </c>
      <c r="E29" s="19"/>
      <c r="F29" s="9">
        <v>1.0</v>
      </c>
      <c r="G29" s="9">
        <v>0.0</v>
      </c>
      <c r="H29" s="7" t="s">
        <v>63</v>
      </c>
      <c r="I29" s="7" t="s">
        <v>55</v>
      </c>
      <c r="J29" s="7" t="s">
        <v>75</v>
      </c>
      <c r="K29" s="7" t="s">
        <v>57</v>
      </c>
      <c r="L29" s="7" t="s">
        <v>58</v>
      </c>
      <c r="M29" s="9">
        <v>0.0</v>
      </c>
      <c r="N29" s="7" t="s">
        <v>59</v>
      </c>
      <c r="O29" s="7" t="s">
        <v>57</v>
      </c>
      <c r="P29" s="7" t="s">
        <v>57</v>
      </c>
      <c r="Q29" s="7">
        <v>39.052</v>
      </c>
      <c r="R29" s="7">
        <v>42.976</v>
      </c>
      <c r="S29" s="7">
        <v>20.816</v>
      </c>
      <c r="T29" s="7" t="s">
        <v>57</v>
      </c>
      <c r="U29" s="7" t="s">
        <v>57</v>
      </c>
      <c r="V29" s="9" t="s">
        <v>57</v>
      </c>
      <c r="W29" s="7">
        <v>4.314</v>
      </c>
      <c r="X29" s="7">
        <v>3.957</v>
      </c>
      <c r="Y29" s="7" t="s">
        <v>57</v>
      </c>
      <c r="Z29" s="7" t="s">
        <v>57</v>
      </c>
      <c r="AA29" s="7" t="s">
        <v>57</v>
      </c>
      <c r="AB29" s="7">
        <v>2.228</v>
      </c>
      <c r="AC29" s="7">
        <v>1.933</v>
      </c>
      <c r="AD29" s="7" t="s">
        <v>57</v>
      </c>
      <c r="AE29" s="7" t="s">
        <v>57</v>
      </c>
      <c r="AF29" s="7" t="s">
        <v>57</v>
      </c>
      <c r="AG29" s="7" t="s">
        <v>57</v>
      </c>
      <c r="AH29" s="7" t="s">
        <v>57</v>
      </c>
      <c r="AI29" s="7" t="s">
        <v>57</v>
      </c>
      <c r="AJ29" s="7" t="s">
        <v>57</v>
      </c>
      <c r="AK29" s="7" t="s">
        <v>57</v>
      </c>
      <c r="AL29" s="7" t="s">
        <v>57</v>
      </c>
      <c r="AM29" s="7">
        <v>13.0</v>
      </c>
      <c r="AN29" s="17">
        <v>15.0</v>
      </c>
      <c r="AO29" s="7">
        <v>9.0</v>
      </c>
      <c r="AP29" s="7" t="s">
        <v>57</v>
      </c>
      <c r="AQ29" s="7" t="s">
        <v>57</v>
      </c>
      <c r="AR29" s="11">
        <f t="shared" si="1"/>
        <v>1</v>
      </c>
      <c r="AS29" s="7" t="s">
        <v>141</v>
      </c>
      <c r="AT29" s="9">
        <v>42.38134</v>
      </c>
      <c r="AU29" s="9">
        <v>-89.62548</v>
      </c>
      <c r="AV29" s="7">
        <v>2013.0</v>
      </c>
      <c r="AW29" s="7">
        <v>9.0</v>
      </c>
      <c r="AX29" s="7">
        <v>5.0</v>
      </c>
      <c r="AY29" s="7" t="s">
        <v>142</v>
      </c>
    </row>
    <row r="30">
      <c r="A30" s="22">
        <v>4.064846667E9</v>
      </c>
      <c r="B30" s="15" t="s">
        <v>143</v>
      </c>
      <c r="C30" s="13" t="s">
        <v>144</v>
      </c>
      <c r="D30" s="7" t="s">
        <v>53</v>
      </c>
      <c r="E30" s="19"/>
      <c r="F30" s="9">
        <v>0.0</v>
      </c>
      <c r="G30" s="9">
        <v>0.0</v>
      </c>
      <c r="H30" s="7" t="s">
        <v>63</v>
      </c>
      <c r="I30" s="7" t="s">
        <v>55</v>
      </c>
      <c r="J30" s="7" t="s">
        <v>56</v>
      </c>
      <c r="K30" s="9">
        <v>0.0</v>
      </c>
      <c r="L30" s="7" t="s">
        <v>59</v>
      </c>
      <c r="M30" s="7" t="s">
        <v>57</v>
      </c>
      <c r="N30" s="7" t="s">
        <v>59</v>
      </c>
      <c r="O30" s="7" t="s">
        <v>57</v>
      </c>
      <c r="P30" s="9">
        <v>1.0</v>
      </c>
      <c r="Q30" s="7">
        <v>12.444</v>
      </c>
      <c r="R30" s="7">
        <v>4.552</v>
      </c>
      <c r="S30" s="7">
        <v>34.216</v>
      </c>
      <c r="T30" s="7" t="s">
        <v>145</v>
      </c>
      <c r="U30" s="7" t="s">
        <v>57</v>
      </c>
      <c r="V30" s="9">
        <v>0.0</v>
      </c>
      <c r="W30" s="7" t="s">
        <v>57</v>
      </c>
      <c r="X30" s="7" t="s">
        <v>57</v>
      </c>
      <c r="Y30" s="7" t="s">
        <v>57</v>
      </c>
      <c r="Z30" s="7" t="s">
        <v>57</v>
      </c>
      <c r="AA30" s="7" t="s">
        <v>57</v>
      </c>
      <c r="AB30" s="7" t="s">
        <v>57</v>
      </c>
      <c r="AC30" s="7" t="s">
        <v>57</v>
      </c>
      <c r="AD30" s="7" t="s">
        <v>57</v>
      </c>
      <c r="AE30" s="7" t="s">
        <v>57</v>
      </c>
      <c r="AF30" s="7" t="s">
        <v>57</v>
      </c>
      <c r="AG30" s="7" t="s">
        <v>57</v>
      </c>
      <c r="AH30" s="7" t="s">
        <v>57</v>
      </c>
      <c r="AI30" s="7" t="s">
        <v>57</v>
      </c>
      <c r="AJ30" s="7" t="s">
        <v>57</v>
      </c>
      <c r="AK30" s="7" t="s">
        <v>57</v>
      </c>
      <c r="AL30" s="7" t="s">
        <v>57</v>
      </c>
      <c r="AM30" s="7">
        <v>14.0</v>
      </c>
      <c r="AN30" s="7">
        <v>9.0</v>
      </c>
      <c r="AO30" s="7">
        <v>15.0</v>
      </c>
      <c r="AP30" s="7" t="s">
        <v>57</v>
      </c>
      <c r="AQ30" s="7" t="s">
        <v>57</v>
      </c>
      <c r="AR30" s="11">
        <f t="shared" si="1"/>
        <v>1</v>
      </c>
      <c r="AS30" s="7" t="s">
        <v>146</v>
      </c>
      <c r="AT30" s="9">
        <v>39.94902</v>
      </c>
      <c r="AU30" s="9">
        <v>-75.450927</v>
      </c>
      <c r="AV30" s="7">
        <v>2008.0</v>
      </c>
      <c r="AW30" s="7">
        <v>6.0</v>
      </c>
      <c r="AX30" s="7">
        <v>12.0</v>
      </c>
      <c r="AY30" s="7" t="s">
        <v>147</v>
      </c>
    </row>
    <row r="31">
      <c r="A31" s="23"/>
      <c r="B31" s="23"/>
      <c r="E31" s="23"/>
      <c r="H31" s="24"/>
      <c r="L31" s="12"/>
      <c r="AR31" s="25"/>
    </row>
    <row r="32">
      <c r="A32" s="23"/>
      <c r="B32" s="23"/>
      <c r="E32" s="23"/>
      <c r="H32" s="24"/>
      <c r="L32" s="12"/>
      <c r="AR32" s="25"/>
    </row>
    <row r="33">
      <c r="A33" s="23"/>
      <c r="B33" s="23"/>
      <c r="E33" s="23"/>
      <c r="H33" s="24"/>
      <c r="L33" s="12"/>
      <c r="AR33" s="25"/>
    </row>
    <row r="34">
      <c r="A34" s="23"/>
      <c r="B34" s="23"/>
      <c r="E34" s="23"/>
      <c r="H34" s="24"/>
      <c r="L34" s="12"/>
      <c r="AR34" s="25"/>
    </row>
    <row r="35">
      <c r="A35" s="23"/>
      <c r="B35" s="23"/>
      <c r="E35" s="23"/>
      <c r="H35" s="24"/>
      <c r="L35" s="12"/>
      <c r="AR35" s="25"/>
    </row>
    <row r="36">
      <c r="A36" s="23"/>
      <c r="B36" s="23"/>
      <c r="E36" s="23"/>
      <c r="H36" s="24"/>
      <c r="L36" s="12"/>
      <c r="AR36" s="25"/>
    </row>
    <row r="37">
      <c r="A37" s="23"/>
      <c r="B37" s="23"/>
      <c r="E37" s="23"/>
      <c r="H37" s="24"/>
      <c r="L37" s="12"/>
      <c r="AR37" s="25"/>
    </row>
    <row r="38">
      <c r="A38" s="23"/>
      <c r="B38" s="23"/>
      <c r="E38" s="23"/>
      <c r="H38" s="24"/>
      <c r="L38" s="12"/>
      <c r="AR38" s="25"/>
    </row>
    <row r="39">
      <c r="A39" s="23"/>
      <c r="B39" s="23"/>
      <c r="E39" s="23"/>
      <c r="H39" s="24"/>
      <c r="L39" s="12"/>
      <c r="AR39" s="25"/>
    </row>
    <row r="40">
      <c r="A40" s="23"/>
      <c r="B40" s="23"/>
      <c r="E40" s="23"/>
      <c r="H40" s="24"/>
      <c r="L40" s="12"/>
      <c r="AR40" s="25"/>
    </row>
    <row r="41">
      <c r="A41" s="23"/>
      <c r="B41" s="23"/>
      <c r="E41" s="23"/>
      <c r="H41" s="24"/>
      <c r="L41" s="12"/>
      <c r="AR41" s="25"/>
    </row>
    <row r="42">
      <c r="A42" s="23"/>
      <c r="B42" s="23"/>
      <c r="E42" s="23"/>
      <c r="H42" s="24"/>
      <c r="L42" s="12"/>
      <c r="AR42" s="25"/>
    </row>
    <row r="43">
      <c r="A43" s="23"/>
      <c r="B43" s="23"/>
      <c r="E43" s="23"/>
      <c r="H43" s="24"/>
      <c r="L43" s="12"/>
      <c r="AR43" s="25"/>
    </row>
    <row r="44">
      <c r="A44" s="23"/>
      <c r="B44" s="23"/>
      <c r="E44" s="23"/>
      <c r="H44" s="24"/>
      <c r="L44" s="12"/>
      <c r="AR44" s="25"/>
    </row>
    <row r="45">
      <c r="A45" s="23"/>
      <c r="B45" s="23"/>
      <c r="E45" s="23"/>
      <c r="H45" s="24"/>
      <c r="L45" s="12"/>
      <c r="AR45" s="25"/>
    </row>
    <row r="46">
      <c r="A46" s="23"/>
      <c r="B46" s="23"/>
      <c r="E46" s="23"/>
      <c r="H46" s="24"/>
      <c r="L46" s="12"/>
      <c r="AR46" s="25"/>
    </row>
    <row r="47">
      <c r="A47" s="23"/>
      <c r="B47" s="23"/>
      <c r="E47" s="23"/>
      <c r="H47" s="24"/>
      <c r="L47" s="12"/>
      <c r="AR47" s="25"/>
    </row>
    <row r="48">
      <c r="A48" s="23"/>
      <c r="B48" s="23"/>
      <c r="E48" s="23"/>
      <c r="H48" s="24"/>
      <c r="L48" s="12"/>
      <c r="AR48" s="25"/>
    </row>
    <row r="49">
      <c r="A49" s="23"/>
      <c r="B49" s="23"/>
      <c r="E49" s="23"/>
      <c r="H49" s="24"/>
      <c r="L49" s="12"/>
      <c r="AR49" s="25"/>
    </row>
    <row r="50">
      <c r="A50" s="23"/>
      <c r="B50" s="23"/>
      <c r="E50" s="23"/>
      <c r="H50" s="24"/>
      <c r="L50" s="12"/>
      <c r="AR50" s="25"/>
    </row>
    <row r="51">
      <c r="A51" s="23"/>
      <c r="B51" s="23"/>
      <c r="E51" s="23"/>
      <c r="H51" s="24"/>
      <c r="L51" s="12"/>
      <c r="AR51" s="25"/>
    </row>
    <row r="52">
      <c r="A52" s="23"/>
      <c r="B52" s="23"/>
      <c r="E52" s="23"/>
      <c r="H52" s="24"/>
      <c r="L52" s="12"/>
      <c r="AR52" s="25"/>
    </row>
    <row r="53">
      <c r="A53" s="23"/>
      <c r="B53" s="23"/>
      <c r="E53" s="23"/>
      <c r="H53" s="24"/>
      <c r="L53" s="12"/>
      <c r="AR53" s="25"/>
    </row>
    <row r="54">
      <c r="A54" s="23"/>
      <c r="B54" s="23"/>
      <c r="E54" s="23"/>
      <c r="H54" s="24"/>
      <c r="L54" s="12"/>
      <c r="AR54" s="25"/>
    </row>
    <row r="55">
      <c r="A55" s="23"/>
      <c r="B55" s="23"/>
      <c r="E55" s="23"/>
      <c r="H55" s="24"/>
      <c r="L55" s="12"/>
      <c r="AR55" s="25"/>
    </row>
    <row r="56">
      <c r="A56" s="23"/>
      <c r="B56" s="23"/>
      <c r="E56" s="23"/>
      <c r="H56" s="24"/>
      <c r="L56" s="12"/>
      <c r="AR56" s="25"/>
    </row>
    <row r="57">
      <c r="A57" s="23"/>
      <c r="B57" s="23"/>
      <c r="E57" s="23"/>
      <c r="H57" s="24"/>
      <c r="L57" s="12"/>
      <c r="AR57" s="25"/>
    </row>
    <row r="58">
      <c r="A58" s="23"/>
      <c r="B58" s="23"/>
      <c r="E58" s="23"/>
      <c r="H58" s="24"/>
      <c r="L58" s="12"/>
      <c r="AR58" s="25"/>
    </row>
    <row r="59">
      <c r="A59" s="23"/>
      <c r="B59" s="23"/>
      <c r="E59" s="23"/>
      <c r="H59" s="24"/>
      <c r="L59" s="12"/>
      <c r="AR59" s="25"/>
    </row>
    <row r="60">
      <c r="A60" s="23"/>
      <c r="B60" s="23"/>
      <c r="E60" s="23"/>
      <c r="H60" s="24"/>
      <c r="L60" s="12"/>
      <c r="AR60" s="25"/>
    </row>
    <row r="61">
      <c r="A61" s="23"/>
      <c r="B61" s="23"/>
      <c r="E61" s="23"/>
      <c r="H61" s="24"/>
      <c r="L61" s="12"/>
      <c r="AR61" s="25"/>
    </row>
    <row r="62">
      <c r="A62" s="23"/>
      <c r="B62" s="23"/>
      <c r="E62" s="23"/>
      <c r="H62" s="24"/>
      <c r="L62" s="12"/>
      <c r="AR62" s="25"/>
    </row>
    <row r="63">
      <c r="A63" s="23"/>
      <c r="B63" s="23"/>
      <c r="E63" s="23"/>
      <c r="H63" s="24"/>
      <c r="L63" s="12"/>
      <c r="AR63" s="25"/>
    </row>
    <row r="64">
      <c r="A64" s="23"/>
      <c r="B64" s="23"/>
      <c r="E64" s="23"/>
      <c r="H64" s="24"/>
      <c r="L64" s="12"/>
      <c r="AR64" s="25"/>
    </row>
    <row r="65">
      <c r="A65" s="23"/>
      <c r="B65" s="23"/>
      <c r="E65" s="23"/>
      <c r="H65" s="24"/>
      <c r="L65" s="12"/>
      <c r="AR65" s="25"/>
    </row>
    <row r="66">
      <c r="A66" s="23"/>
      <c r="B66" s="23"/>
      <c r="E66" s="23"/>
      <c r="H66" s="24"/>
      <c r="L66" s="12"/>
      <c r="AR66" s="25"/>
    </row>
    <row r="67">
      <c r="A67" s="23"/>
      <c r="B67" s="23"/>
      <c r="E67" s="23"/>
      <c r="H67" s="24"/>
      <c r="L67" s="12"/>
      <c r="AR67" s="25"/>
    </row>
    <row r="68">
      <c r="A68" s="23"/>
      <c r="B68" s="23"/>
      <c r="E68" s="23"/>
      <c r="H68" s="24"/>
      <c r="L68" s="12"/>
      <c r="AR68" s="25"/>
    </row>
    <row r="69">
      <c r="A69" s="23"/>
      <c r="B69" s="23"/>
      <c r="E69" s="23"/>
      <c r="H69" s="24"/>
      <c r="L69" s="12"/>
      <c r="AR69" s="25"/>
    </row>
    <row r="70">
      <c r="A70" s="23"/>
      <c r="B70" s="23"/>
      <c r="E70" s="23"/>
      <c r="H70" s="24"/>
      <c r="L70" s="12"/>
      <c r="AR70" s="25"/>
    </row>
    <row r="71">
      <c r="A71" s="23"/>
      <c r="B71" s="23"/>
      <c r="E71" s="23"/>
      <c r="H71" s="24"/>
      <c r="L71" s="12"/>
      <c r="AR71" s="25"/>
    </row>
    <row r="72">
      <c r="A72" s="23"/>
      <c r="B72" s="23"/>
      <c r="E72" s="23"/>
      <c r="H72" s="24"/>
      <c r="L72" s="12"/>
      <c r="AR72" s="25"/>
    </row>
    <row r="73">
      <c r="A73" s="23"/>
      <c r="B73" s="23"/>
      <c r="E73" s="23"/>
      <c r="H73" s="24"/>
      <c r="L73" s="12"/>
      <c r="AR73" s="25"/>
    </row>
    <row r="74">
      <c r="A74" s="23"/>
      <c r="B74" s="23"/>
      <c r="E74" s="23"/>
      <c r="H74" s="24"/>
      <c r="L74" s="12"/>
      <c r="AR74" s="25"/>
    </row>
    <row r="75">
      <c r="A75" s="23"/>
      <c r="B75" s="23"/>
      <c r="E75" s="23"/>
      <c r="H75" s="24"/>
      <c r="L75" s="12"/>
      <c r="AR75" s="25"/>
    </row>
    <row r="76">
      <c r="A76" s="23"/>
      <c r="B76" s="23"/>
      <c r="E76" s="23"/>
      <c r="H76" s="24"/>
      <c r="L76" s="12"/>
      <c r="AR76" s="25"/>
    </row>
    <row r="77">
      <c r="A77" s="23"/>
      <c r="B77" s="23"/>
      <c r="E77" s="23"/>
      <c r="H77" s="24"/>
      <c r="L77" s="12"/>
      <c r="AR77" s="25"/>
    </row>
    <row r="78">
      <c r="A78" s="23"/>
      <c r="B78" s="23"/>
      <c r="E78" s="23"/>
      <c r="H78" s="24"/>
      <c r="L78" s="12"/>
      <c r="AR78" s="25"/>
    </row>
    <row r="79">
      <c r="A79" s="23"/>
      <c r="B79" s="23"/>
      <c r="E79" s="23"/>
      <c r="H79" s="24"/>
      <c r="L79" s="12"/>
      <c r="AR79" s="25"/>
    </row>
    <row r="80">
      <c r="A80" s="23"/>
      <c r="B80" s="23"/>
      <c r="E80" s="23"/>
      <c r="H80" s="24"/>
      <c r="L80" s="12"/>
      <c r="AR80" s="25"/>
    </row>
    <row r="81">
      <c r="A81" s="23"/>
      <c r="B81" s="23"/>
      <c r="E81" s="23"/>
      <c r="H81" s="24"/>
      <c r="L81" s="12"/>
      <c r="AR81" s="25"/>
    </row>
    <row r="82">
      <c r="A82" s="23"/>
      <c r="B82" s="23"/>
      <c r="E82" s="23"/>
      <c r="H82" s="24"/>
      <c r="L82" s="12"/>
      <c r="AR82" s="25"/>
    </row>
    <row r="83">
      <c r="A83" s="23"/>
      <c r="B83" s="23"/>
      <c r="E83" s="23"/>
      <c r="H83" s="24"/>
      <c r="L83" s="12"/>
      <c r="AR83" s="25"/>
    </row>
    <row r="84">
      <c r="A84" s="23"/>
      <c r="B84" s="23"/>
      <c r="E84" s="23"/>
      <c r="H84" s="24"/>
      <c r="L84" s="12"/>
      <c r="AR84" s="25"/>
    </row>
    <row r="85">
      <c r="A85" s="23"/>
      <c r="B85" s="23"/>
      <c r="E85" s="23"/>
      <c r="H85" s="24"/>
      <c r="L85" s="12"/>
      <c r="AR85" s="25"/>
    </row>
    <row r="86">
      <c r="A86" s="23"/>
      <c r="B86" s="23"/>
      <c r="E86" s="23"/>
      <c r="H86" s="24"/>
      <c r="L86" s="12"/>
      <c r="AR86" s="25"/>
    </row>
    <row r="87">
      <c r="A87" s="23"/>
      <c r="B87" s="23"/>
      <c r="E87" s="23"/>
      <c r="H87" s="24"/>
      <c r="L87" s="12"/>
      <c r="AR87" s="25"/>
    </row>
    <row r="88">
      <c r="A88" s="23"/>
      <c r="B88" s="23"/>
      <c r="E88" s="23"/>
      <c r="H88" s="24"/>
      <c r="L88" s="12"/>
      <c r="AR88" s="25"/>
    </row>
    <row r="89">
      <c r="A89" s="23"/>
      <c r="B89" s="23"/>
      <c r="E89" s="23"/>
      <c r="H89" s="24"/>
      <c r="L89" s="12"/>
      <c r="AR89" s="25"/>
    </row>
    <row r="90">
      <c r="A90" s="23"/>
      <c r="B90" s="23"/>
      <c r="E90" s="23"/>
      <c r="H90" s="24"/>
      <c r="L90" s="12"/>
      <c r="AR90" s="25"/>
    </row>
    <row r="91">
      <c r="A91" s="23"/>
      <c r="B91" s="23"/>
      <c r="E91" s="23"/>
      <c r="H91" s="24"/>
      <c r="L91" s="12"/>
      <c r="AR91" s="25"/>
    </row>
    <row r="92">
      <c r="A92" s="23"/>
      <c r="B92" s="23"/>
      <c r="E92" s="23"/>
      <c r="H92" s="24"/>
      <c r="L92" s="12"/>
      <c r="AR92" s="25"/>
    </row>
    <row r="93">
      <c r="A93" s="23"/>
      <c r="B93" s="23"/>
      <c r="E93" s="23"/>
      <c r="H93" s="24"/>
      <c r="L93" s="12"/>
      <c r="AR93" s="25"/>
    </row>
    <row r="94">
      <c r="A94" s="23"/>
      <c r="B94" s="23"/>
      <c r="E94" s="23"/>
      <c r="H94" s="24"/>
      <c r="L94" s="12"/>
      <c r="AR94" s="25"/>
    </row>
    <row r="95">
      <c r="A95" s="23"/>
      <c r="B95" s="23"/>
      <c r="E95" s="23"/>
      <c r="H95" s="24"/>
      <c r="L95" s="12"/>
      <c r="AR95" s="25"/>
    </row>
    <row r="96">
      <c r="A96" s="23"/>
      <c r="B96" s="23"/>
      <c r="E96" s="23"/>
      <c r="H96" s="24"/>
      <c r="L96" s="12"/>
      <c r="AR96" s="25"/>
    </row>
    <row r="97">
      <c r="A97" s="23"/>
      <c r="B97" s="23"/>
      <c r="E97" s="23"/>
      <c r="H97" s="24"/>
      <c r="L97" s="12"/>
      <c r="AR97" s="25"/>
    </row>
    <row r="98">
      <c r="A98" s="23"/>
      <c r="B98" s="23"/>
      <c r="E98" s="23"/>
      <c r="H98" s="24"/>
      <c r="L98" s="12"/>
      <c r="AR98" s="25"/>
    </row>
    <row r="99">
      <c r="A99" s="23"/>
      <c r="B99" s="23"/>
      <c r="E99" s="23"/>
      <c r="H99" s="24"/>
      <c r="L99" s="12"/>
      <c r="AR99" s="25"/>
    </row>
    <row r="100">
      <c r="A100" s="23"/>
      <c r="B100" s="23"/>
      <c r="E100" s="23"/>
      <c r="H100" s="24"/>
      <c r="L100" s="12"/>
      <c r="AR100" s="25"/>
    </row>
    <row r="101">
      <c r="A101" s="23"/>
      <c r="B101" s="23"/>
      <c r="E101" s="23"/>
      <c r="H101" s="24"/>
      <c r="L101" s="12"/>
      <c r="AR101" s="25"/>
    </row>
    <row r="102">
      <c r="A102" s="23"/>
      <c r="B102" s="23"/>
      <c r="E102" s="23"/>
      <c r="H102" s="24"/>
      <c r="L102" s="12"/>
      <c r="AR102" s="25"/>
    </row>
    <row r="103">
      <c r="A103" s="23"/>
      <c r="B103" s="23"/>
      <c r="E103" s="23"/>
      <c r="H103" s="24"/>
      <c r="L103" s="12"/>
      <c r="AR103" s="25"/>
    </row>
    <row r="104">
      <c r="A104" s="23"/>
      <c r="B104" s="23"/>
      <c r="E104" s="23"/>
      <c r="H104" s="24"/>
      <c r="L104" s="12"/>
      <c r="AR104" s="25"/>
    </row>
    <row r="105">
      <c r="A105" s="23"/>
      <c r="B105" s="23"/>
      <c r="E105" s="23"/>
      <c r="H105" s="24"/>
      <c r="L105" s="12"/>
      <c r="AR105" s="25"/>
    </row>
    <row r="106">
      <c r="A106" s="23"/>
      <c r="B106" s="23"/>
      <c r="E106" s="23"/>
      <c r="H106" s="24"/>
      <c r="L106" s="12"/>
      <c r="AR106" s="25"/>
    </row>
    <row r="107">
      <c r="A107" s="23"/>
      <c r="B107" s="23"/>
      <c r="E107" s="23"/>
      <c r="H107" s="24"/>
      <c r="L107" s="12"/>
      <c r="AR107" s="25"/>
    </row>
    <row r="108">
      <c r="A108" s="23"/>
      <c r="B108" s="23"/>
      <c r="E108" s="23"/>
      <c r="H108" s="24"/>
      <c r="L108" s="12"/>
      <c r="AR108" s="25"/>
    </row>
    <row r="109">
      <c r="A109" s="23"/>
      <c r="B109" s="23"/>
      <c r="E109" s="23"/>
      <c r="H109" s="24"/>
      <c r="L109" s="12"/>
      <c r="AR109" s="25"/>
    </row>
    <row r="110">
      <c r="A110" s="23"/>
      <c r="B110" s="23"/>
      <c r="E110" s="23"/>
      <c r="H110" s="24"/>
      <c r="L110" s="12"/>
      <c r="AR110" s="25"/>
    </row>
    <row r="111">
      <c r="A111" s="23"/>
      <c r="B111" s="23"/>
      <c r="E111" s="23"/>
      <c r="H111" s="24"/>
      <c r="L111" s="12"/>
      <c r="AR111" s="25"/>
    </row>
    <row r="112">
      <c r="A112" s="23"/>
      <c r="B112" s="23"/>
      <c r="E112" s="23"/>
      <c r="H112" s="24"/>
      <c r="L112" s="12"/>
      <c r="AR112" s="25"/>
    </row>
    <row r="113">
      <c r="A113" s="23"/>
      <c r="B113" s="23"/>
      <c r="E113" s="23"/>
      <c r="H113" s="24"/>
      <c r="L113" s="12"/>
      <c r="AR113" s="25"/>
    </row>
    <row r="114">
      <c r="A114" s="23"/>
      <c r="B114" s="23"/>
      <c r="E114" s="23"/>
      <c r="H114" s="24"/>
      <c r="L114" s="12"/>
      <c r="AR114" s="25"/>
    </row>
    <row r="115">
      <c r="A115" s="23"/>
      <c r="B115" s="23"/>
      <c r="E115" s="23"/>
      <c r="H115" s="24"/>
      <c r="L115" s="12"/>
      <c r="AR115" s="25"/>
    </row>
    <row r="116">
      <c r="A116" s="23"/>
      <c r="B116" s="23"/>
      <c r="E116" s="23"/>
      <c r="H116" s="24"/>
      <c r="L116" s="12"/>
      <c r="AR116" s="25"/>
    </row>
    <row r="117">
      <c r="A117" s="23"/>
      <c r="B117" s="23"/>
      <c r="E117" s="23"/>
      <c r="H117" s="24"/>
      <c r="L117" s="12"/>
      <c r="AR117" s="25"/>
    </row>
    <row r="118">
      <c r="A118" s="23"/>
      <c r="B118" s="23"/>
      <c r="E118" s="23"/>
      <c r="H118" s="24"/>
      <c r="L118" s="12"/>
      <c r="AR118" s="25"/>
    </row>
    <row r="119">
      <c r="A119" s="23"/>
      <c r="B119" s="23"/>
      <c r="E119" s="23"/>
      <c r="H119" s="24"/>
      <c r="L119" s="12"/>
      <c r="AR119" s="25"/>
    </row>
    <row r="120">
      <c r="A120" s="23"/>
      <c r="B120" s="23"/>
      <c r="E120" s="23"/>
      <c r="H120" s="24"/>
      <c r="L120" s="12"/>
      <c r="AR120" s="25"/>
    </row>
    <row r="121">
      <c r="A121" s="23"/>
      <c r="B121" s="23"/>
      <c r="E121" s="23"/>
      <c r="H121" s="24"/>
      <c r="L121" s="12"/>
      <c r="AR121" s="25"/>
    </row>
    <row r="122">
      <c r="A122" s="23"/>
      <c r="B122" s="23"/>
      <c r="E122" s="23"/>
      <c r="H122" s="24"/>
      <c r="L122" s="12"/>
      <c r="AR122" s="25"/>
    </row>
    <row r="123">
      <c r="A123" s="23"/>
      <c r="B123" s="23"/>
      <c r="E123" s="23"/>
      <c r="H123" s="24"/>
      <c r="L123" s="12"/>
      <c r="AR123" s="25"/>
    </row>
    <row r="124">
      <c r="A124" s="23"/>
      <c r="B124" s="23"/>
      <c r="E124" s="23"/>
      <c r="H124" s="24"/>
      <c r="L124" s="12"/>
      <c r="AR124" s="25"/>
    </row>
    <row r="125">
      <c r="A125" s="23"/>
      <c r="B125" s="23"/>
      <c r="E125" s="23"/>
      <c r="H125" s="24"/>
      <c r="L125" s="12"/>
      <c r="AR125" s="25"/>
    </row>
    <row r="126">
      <c r="A126" s="23"/>
      <c r="B126" s="23"/>
      <c r="E126" s="23"/>
      <c r="H126" s="24"/>
      <c r="L126" s="12"/>
      <c r="AR126" s="25"/>
    </row>
    <row r="127">
      <c r="A127" s="23"/>
      <c r="B127" s="23"/>
      <c r="E127" s="23"/>
      <c r="H127" s="24"/>
      <c r="L127" s="12"/>
      <c r="AR127" s="25"/>
    </row>
    <row r="128">
      <c r="A128" s="23"/>
      <c r="B128" s="23"/>
      <c r="E128" s="23"/>
      <c r="H128" s="24"/>
      <c r="L128" s="12"/>
      <c r="AR128" s="25"/>
    </row>
    <row r="129">
      <c r="A129" s="23"/>
      <c r="B129" s="23"/>
      <c r="E129" s="23"/>
      <c r="H129" s="24"/>
      <c r="L129" s="12"/>
      <c r="AR129" s="25"/>
    </row>
    <row r="130">
      <c r="A130" s="23"/>
      <c r="B130" s="23"/>
      <c r="E130" s="23"/>
      <c r="H130" s="24"/>
      <c r="L130" s="12"/>
      <c r="AR130" s="25"/>
    </row>
    <row r="131">
      <c r="A131" s="23"/>
      <c r="B131" s="23"/>
      <c r="E131" s="23"/>
      <c r="H131" s="24"/>
      <c r="L131" s="12"/>
      <c r="AR131" s="25"/>
    </row>
    <row r="132">
      <c r="A132" s="23"/>
      <c r="B132" s="23"/>
      <c r="E132" s="23"/>
      <c r="H132" s="24"/>
      <c r="L132" s="12"/>
      <c r="AR132" s="25"/>
    </row>
    <row r="133">
      <c r="A133" s="23"/>
      <c r="B133" s="23"/>
      <c r="E133" s="23"/>
      <c r="H133" s="24"/>
      <c r="L133" s="12"/>
      <c r="AR133" s="25"/>
    </row>
    <row r="134">
      <c r="A134" s="23"/>
      <c r="B134" s="23"/>
      <c r="E134" s="23"/>
      <c r="H134" s="24"/>
      <c r="L134" s="12"/>
      <c r="AR134" s="25"/>
    </row>
    <row r="135">
      <c r="A135" s="23"/>
      <c r="B135" s="23"/>
      <c r="E135" s="23"/>
      <c r="H135" s="24"/>
      <c r="L135" s="12"/>
      <c r="AR135" s="25"/>
    </row>
    <row r="136">
      <c r="A136" s="23"/>
      <c r="B136" s="23"/>
      <c r="E136" s="23"/>
      <c r="H136" s="24"/>
      <c r="L136" s="12"/>
      <c r="AR136" s="25"/>
    </row>
    <row r="137">
      <c r="A137" s="23"/>
      <c r="B137" s="23"/>
      <c r="E137" s="23"/>
      <c r="H137" s="24"/>
      <c r="L137" s="12"/>
      <c r="AR137" s="25"/>
    </row>
    <row r="138">
      <c r="A138" s="23"/>
      <c r="B138" s="23"/>
      <c r="E138" s="23"/>
      <c r="H138" s="24"/>
      <c r="L138" s="12"/>
      <c r="AR138" s="25"/>
    </row>
    <row r="139">
      <c r="A139" s="23"/>
      <c r="B139" s="23"/>
      <c r="E139" s="23"/>
      <c r="H139" s="24"/>
      <c r="L139" s="12"/>
      <c r="AR139" s="25"/>
    </row>
    <row r="140">
      <c r="A140" s="23"/>
      <c r="B140" s="23"/>
      <c r="E140" s="23"/>
      <c r="H140" s="24"/>
      <c r="L140" s="12"/>
      <c r="AR140" s="25"/>
    </row>
    <row r="141">
      <c r="A141" s="23"/>
      <c r="B141" s="23"/>
      <c r="E141" s="23"/>
      <c r="H141" s="24"/>
      <c r="L141" s="12"/>
      <c r="AR141" s="25"/>
    </row>
    <row r="142">
      <c r="A142" s="23"/>
      <c r="B142" s="23"/>
      <c r="E142" s="23"/>
      <c r="H142" s="24"/>
      <c r="L142" s="12"/>
      <c r="AR142" s="25"/>
    </row>
    <row r="143">
      <c r="A143" s="23"/>
      <c r="B143" s="23"/>
      <c r="E143" s="23"/>
      <c r="H143" s="24"/>
      <c r="L143" s="12"/>
      <c r="AR143" s="25"/>
    </row>
    <row r="144">
      <c r="A144" s="23"/>
      <c r="B144" s="23"/>
      <c r="E144" s="23"/>
      <c r="H144" s="24"/>
      <c r="L144" s="12"/>
      <c r="AR144" s="25"/>
    </row>
    <row r="145">
      <c r="A145" s="23"/>
      <c r="B145" s="23"/>
      <c r="E145" s="23"/>
      <c r="H145" s="24"/>
      <c r="L145" s="12"/>
      <c r="AR145" s="25"/>
    </row>
    <row r="146">
      <c r="A146" s="23"/>
      <c r="B146" s="23"/>
      <c r="E146" s="23"/>
      <c r="H146" s="24"/>
      <c r="L146" s="12"/>
      <c r="AR146" s="25"/>
    </row>
    <row r="147">
      <c r="A147" s="23"/>
      <c r="B147" s="23"/>
      <c r="E147" s="23"/>
      <c r="H147" s="24"/>
      <c r="L147" s="12"/>
      <c r="AR147" s="25"/>
    </row>
    <row r="148">
      <c r="A148" s="23"/>
      <c r="B148" s="23"/>
      <c r="E148" s="23"/>
      <c r="H148" s="24"/>
      <c r="L148" s="12"/>
      <c r="AR148" s="25"/>
    </row>
    <row r="149">
      <c r="A149" s="23"/>
      <c r="B149" s="23"/>
      <c r="E149" s="23"/>
      <c r="H149" s="24"/>
      <c r="L149" s="12"/>
      <c r="AR149" s="25"/>
    </row>
    <row r="150">
      <c r="A150" s="23"/>
      <c r="B150" s="23"/>
      <c r="E150" s="23"/>
      <c r="H150" s="24"/>
      <c r="L150" s="12"/>
      <c r="AR150" s="25"/>
    </row>
    <row r="151">
      <c r="A151" s="23"/>
      <c r="B151" s="23"/>
      <c r="E151" s="23"/>
      <c r="H151" s="24"/>
      <c r="L151" s="12"/>
      <c r="AR151" s="25"/>
    </row>
    <row r="152">
      <c r="A152" s="23"/>
      <c r="B152" s="23"/>
      <c r="E152" s="23"/>
      <c r="H152" s="24"/>
      <c r="L152" s="12"/>
      <c r="AR152" s="25"/>
    </row>
    <row r="153">
      <c r="A153" s="23"/>
      <c r="B153" s="23"/>
      <c r="E153" s="23"/>
      <c r="H153" s="24"/>
      <c r="L153" s="12"/>
      <c r="AR153" s="25"/>
    </row>
    <row r="154">
      <c r="A154" s="23"/>
      <c r="B154" s="23"/>
      <c r="E154" s="23"/>
      <c r="H154" s="24"/>
      <c r="L154" s="12"/>
      <c r="AR154" s="25"/>
    </row>
    <row r="155">
      <c r="A155" s="23"/>
      <c r="B155" s="23"/>
      <c r="E155" s="23"/>
      <c r="H155" s="24"/>
      <c r="L155" s="12"/>
      <c r="AR155" s="25"/>
    </row>
    <row r="156">
      <c r="A156" s="23"/>
      <c r="B156" s="23"/>
      <c r="E156" s="23"/>
      <c r="H156" s="24"/>
      <c r="L156" s="12"/>
      <c r="AR156" s="25"/>
    </row>
    <row r="157">
      <c r="A157" s="23"/>
      <c r="B157" s="23"/>
      <c r="E157" s="23"/>
      <c r="H157" s="24"/>
      <c r="L157" s="12"/>
      <c r="AR157" s="25"/>
    </row>
    <row r="158">
      <c r="A158" s="23"/>
      <c r="B158" s="23"/>
      <c r="E158" s="23"/>
      <c r="H158" s="24"/>
      <c r="L158" s="12"/>
      <c r="AR158" s="25"/>
    </row>
    <row r="159">
      <c r="A159" s="23"/>
      <c r="B159" s="23"/>
      <c r="E159" s="23"/>
      <c r="H159" s="24"/>
      <c r="L159" s="12"/>
      <c r="AR159" s="25"/>
    </row>
    <row r="160">
      <c r="A160" s="23"/>
      <c r="B160" s="23"/>
      <c r="E160" s="23"/>
      <c r="H160" s="24"/>
      <c r="L160" s="12"/>
      <c r="AR160" s="25"/>
    </row>
    <row r="161">
      <c r="A161" s="23"/>
      <c r="B161" s="23"/>
      <c r="E161" s="23"/>
      <c r="H161" s="24"/>
      <c r="L161" s="12"/>
      <c r="AR161" s="25"/>
    </row>
    <row r="162">
      <c r="A162" s="23"/>
      <c r="B162" s="23"/>
      <c r="E162" s="23"/>
      <c r="H162" s="24"/>
      <c r="L162" s="12"/>
      <c r="AR162" s="25"/>
    </row>
    <row r="163">
      <c r="A163" s="23"/>
      <c r="B163" s="23"/>
      <c r="E163" s="23"/>
      <c r="H163" s="24"/>
      <c r="L163" s="12"/>
      <c r="AR163" s="25"/>
    </row>
    <row r="164">
      <c r="A164" s="23"/>
      <c r="B164" s="23"/>
      <c r="E164" s="23"/>
      <c r="H164" s="24"/>
      <c r="L164" s="12"/>
      <c r="AR164" s="25"/>
    </row>
    <row r="165">
      <c r="A165" s="23"/>
      <c r="B165" s="23"/>
      <c r="E165" s="23"/>
      <c r="H165" s="24"/>
      <c r="L165" s="12"/>
      <c r="AR165" s="25"/>
    </row>
    <row r="166">
      <c r="A166" s="23"/>
      <c r="B166" s="23"/>
      <c r="E166" s="23"/>
      <c r="H166" s="24"/>
      <c r="L166" s="12"/>
      <c r="AR166" s="25"/>
    </row>
    <row r="167">
      <c r="A167" s="23"/>
      <c r="B167" s="23"/>
      <c r="E167" s="23"/>
      <c r="H167" s="24"/>
      <c r="L167" s="12"/>
      <c r="AR167" s="25"/>
    </row>
    <row r="168">
      <c r="A168" s="23"/>
      <c r="B168" s="23"/>
      <c r="E168" s="23"/>
      <c r="H168" s="24"/>
      <c r="L168" s="12"/>
      <c r="AR168" s="25"/>
    </row>
    <row r="169">
      <c r="A169" s="23"/>
      <c r="B169" s="23"/>
      <c r="E169" s="23"/>
      <c r="H169" s="24"/>
      <c r="L169" s="12"/>
      <c r="AR169" s="25"/>
    </row>
    <row r="170">
      <c r="A170" s="23"/>
      <c r="B170" s="23"/>
      <c r="E170" s="23"/>
      <c r="H170" s="24"/>
      <c r="L170" s="12"/>
      <c r="AR170" s="25"/>
    </row>
    <row r="171">
      <c r="A171" s="23"/>
      <c r="B171" s="23"/>
      <c r="E171" s="23"/>
      <c r="H171" s="24"/>
      <c r="L171" s="12"/>
      <c r="AR171" s="25"/>
    </row>
    <row r="172">
      <c r="A172" s="23"/>
      <c r="B172" s="23"/>
      <c r="E172" s="23"/>
      <c r="H172" s="24"/>
      <c r="L172" s="12"/>
      <c r="AR172" s="25"/>
    </row>
    <row r="173">
      <c r="A173" s="23"/>
      <c r="B173" s="23"/>
      <c r="E173" s="23"/>
      <c r="H173" s="24"/>
      <c r="L173" s="12"/>
      <c r="AR173" s="25"/>
    </row>
    <row r="174">
      <c r="A174" s="23"/>
      <c r="B174" s="23"/>
      <c r="E174" s="23"/>
      <c r="H174" s="24"/>
      <c r="L174" s="12"/>
      <c r="AR174" s="25"/>
    </row>
    <row r="175">
      <c r="A175" s="23"/>
      <c r="B175" s="23"/>
      <c r="E175" s="23"/>
      <c r="H175" s="24"/>
      <c r="L175" s="12"/>
      <c r="AR175" s="25"/>
    </row>
    <row r="176">
      <c r="A176" s="23"/>
      <c r="B176" s="23"/>
      <c r="E176" s="23"/>
      <c r="H176" s="24"/>
      <c r="L176" s="12"/>
      <c r="AR176" s="25"/>
    </row>
    <row r="177">
      <c r="A177" s="23"/>
      <c r="B177" s="23"/>
      <c r="E177" s="23"/>
      <c r="H177" s="24"/>
      <c r="L177" s="12"/>
      <c r="AR177" s="25"/>
    </row>
    <row r="178">
      <c r="A178" s="23"/>
      <c r="B178" s="23"/>
      <c r="E178" s="23"/>
      <c r="H178" s="24"/>
      <c r="L178" s="12"/>
      <c r="AR178" s="25"/>
    </row>
    <row r="179">
      <c r="A179" s="23"/>
      <c r="B179" s="23"/>
      <c r="E179" s="23"/>
      <c r="H179" s="24"/>
      <c r="L179" s="12"/>
      <c r="AR179" s="25"/>
    </row>
    <row r="180">
      <c r="A180" s="23"/>
      <c r="B180" s="23"/>
      <c r="E180" s="23"/>
      <c r="H180" s="24"/>
      <c r="L180" s="12"/>
      <c r="AR180" s="25"/>
    </row>
    <row r="181">
      <c r="A181" s="23"/>
      <c r="B181" s="23"/>
      <c r="E181" s="23"/>
      <c r="H181" s="24"/>
      <c r="L181" s="12"/>
      <c r="AR181" s="25"/>
    </row>
    <row r="182">
      <c r="A182" s="23"/>
      <c r="B182" s="23"/>
      <c r="E182" s="23"/>
      <c r="H182" s="24"/>
      <c r="L182" s="12"/>
      <c r="AR182" s="25"/>
    </row>
    <row r="183">
      <c r="A183" s="23"/>
      <c r="B183" s="23"/>
      <c r="E183" s="23"/>
      <c r="H183" s="24"/>
      <c r="L183" s="12"/>
      <c r="AR183" s="25"/>
    </row>
    <row r="184">
      <c r="A184" s="23"/>
      <c r="B184" s="23"/>
      <c r="E184" s="23"/>
      <c r="H184" s="24"/>
      <c r="L184" s="12"/>
      <c r="AR184" s="25"/>
    </row>
    <row r="185">
      <c r="A185" s="23"/>
      <c r="B185" s="23"/>
      <c r="E185" s="23"/>
      <c r="H185" s="24"/>
      <c r="L185" s="12"/>
      <c r="AR185" s="25"/>
    </row>
    <row r="186">
      <c r="A186" s="23"/>
      <c r="B186" s="23"/>
      <c r="E186" s="23"/>
      <c r="H186" s="24"/>
      <c r="L186" s="12"/>
      <c r="AR186" s="25"/>
    </row>
    <row r="187">
      <c r="A187" s="23"/>
      <c r="B187" s="23"/>
      <c r="E187" s="23"/>
      <c r="H187" s="24"/>
      <c r="L187" s="12"/>
      <c r="AR187" s="25"/>
    </row>
    <row r="188">
      <c r="A188" s="23"/>
      <c r="B188" s="23"/>
      <c r="E188" s="23"/>
      <c r="H188" s="24"/>
      <c r="L188" s="12"/>
      <c r="AR188" s="25"/>
    </row>
    <row r="189">
      <c r="A189" s="23"/>
      <c r="B189" s="23"/>
      <c r="E189" s="23"/>
      <c r="H189" s="24"/>
      <c r="L189" s="12"/>
      <c r="AR189" s="25"/>
    </row>
    <row r="190">
      <c r="A190" s="23"/>
      <c r="B190" s="23"/>
      <c r="E190" s="23"/>
      <c r="H190" s="24"/>
      <c r="L190" s="12"/>
      <c r="AR190" s="25"/>
    </row>
    <row r="191">
      <c r="A191" s="23"/>
      <c r="B191" s="23"/>
      <c r="E191" s="23"/>
      <c r="H191" s="24"/>
      <c r="L191" s="12"/>
      <c r="AR191" s="25"/>
    </row>
    <row r="192">
      <c r="A192" s="23"/>
      <c r="B192" s="23"/>
      <c r="E192" s="23"/>
      <c r="H192" s="24"/>
      <c r="L192" s="12"/>
      <c r="AR192" s="25"/>
    </row>
    <row r="193">
      <c r="A193" s="23"/>
      <c r="B193" s="23"/>
      <c r="E193" s="23"/>
      <c r="H193" s="24"/>
      <c r="L193" s="12"/>
      <c r="AR193" s="25"/>
    </row>
    <row r="194">
      <c r="A194" s="23"/>
      <c r="B194" s="23"/>
      <c r="E194" s="23"/>
      <c r="H194" s="24"/>
      <c r="L194" s="12"/>
      <c r="AR194" s="25"/>
    </row>
    <row r="195">
      <c r="A195" s="23"/>
      <c r="B195" s="23"/>
      <c r="E195" s="23"/>
      <c r="H195" s="24"/>
      <c r="L195" s="12"/>
      <c r="AR195" s="25"/>
    </row>
    <row r="196">
      <c r="A196" s="23"/>
      <c r="B196" s="23"/>
      <c r="E196" s="23"/>
      <c r="H196" s="24"/>
      <c r="L196" s="12"/>
      <c r="AR196" s="25"/>
    </row>
    <row r="197">
      <c r="A197" s="23"/>
      <c r="B197" s="23"/>
      <c r="E197" s="23"/>
      <c r="H197" s="24"/>
      <c r="L197" s="12"/>
      <c r="AR197" s="25"/>
    </row>
    <row r="198">
      <c r="A198" s="23"/>
      <c r="B198" s="23"/>
      <c r="E198" s="23"/>
      <c r="H198" s="24"/>
      <c r="L198" s="12"/>
      <c r="AR198" s="25"/>
    </row>
    <row r="199">
      <c r="A199" s="23"/>
      <c r="B199" s="23"/>
      <c r="E199" s="23"/>
      <c r="H199" s="24"/>
      <c r="L199" s="12"/>
      <c r="AR199" s="25"/>
    </row>
    <row r="200">
      <c r="A200" s="23"/>
      <c r="B200" s="23"/>
      <c r="E200" s="23"/>
      <c r="H200" s="24"/>
      <c r="L200" s="12"/>
      <c r="AR200" s="25"/>
    </row>
    <row r="201">
      <c r="A201" s="23"/>
      <c r="B201" s="23"/>
      <c r="E201" s="23"/>
      <c r="H201" s="24"/>
      <c r="L201" s="12"/>
      <c r="AR201" s="25"/>
    </row>
    <row r="202">
      <c r="A202" s="23"/>
      <c r="B202" s="23"/>
      <c r="E202" s="23"/>
      <c r="H202" s="24"/>
      <c r="L202" s="12"/>
      <c r="AR202" s="25"/>
    </row>
    <row r="203">
      <c r="A203" s="23"/>
      <c r="B203" s="23"/>
      <c r="E203" s="23"/>
      <c r="H203" s="24"/>
      <c r="L203" s="12"/>
      <c r="AR203" s="25"/>
    </row>
    <row r="204">
      <c r="A204" s="23"/>
      <c r="B204" s="23"/>
      <c r="E204" s="23"/>
      <c r="H204" s="24"/>
      <c r="L204" s="12"/>
      <c r="AR204" s="25"/>
    </row>
    <row r="205">
      <c r="A205" s="23"/>
      <c r="B205" s="23"/>
      <c r="E205" s="23"/>
      <c r="H205" s="24"/>
      <c r="L205" s="12"/>
      <c r="AR205" s="25"/>
    </row>
    <row r="206">
      <c r="A206" s="23"/>
      <c r="B206" s="23"/>
      <c r="E206" s="23"/>
      <c r="H206" s="24"/>
      <c r="L206" s="12"/>
      <c r="AR206" s="25"/>
    </row>
    <row r="207">
      <c r="A207" s="23"/>
      <c r="B207" s="23"/>
      <c r="E207" s="23"/>
      <c r="H207" s="24"/>
      <c r="L207" s="12"/>
      <c r="AR207" s="25"/>
    </row>
    <row r="208">
      <c r="A208" s="23"/>
      <c r="B208" s="23"/>
      <c r="E208" s="23"/>
      <c r="H208" s="24"/>
      <c r="L208" s="12"/>
      <c r="AR208" s="25"/>
    </row>
    <row r="209">
      <c r="A209" s="23"/>
      <c r="B209" s="23"/>
      <c r="E209" s="23"/>
      <c r="H209" s="24"/>
      <c r="L209" s="12"/>
      <c r="AR209" s="25"/>
    </row>
    <row r="210">
      <c r="A210" s="23"/>
      <c r="B210" s="23"/>
      <c r="E210" s="23"/>
      <c r="H210" s="24"/>
      <c r="L210" s="12"/>
      <c r="AR210" s="25"/>
    </row>
    <row r="211">
      <c r="A211" s="23"/>
      <c r="B211" s="23"/>
      <c r="E211" s="23"/>
      <c r="H211" s="24"/>
      <c r="L211" s="12"/>
      <c r="AR211" s="25"/>
    </row>
    <row r="212">
      <c r="A212" s="23"/>
      <c r="B212" s="23"/>
      <c r="E212" s="23"/>
      <c r="H212" s="24"/>
      <c r="L212" s="12"/>
      <c r="AR212" s="25"/>
    </row>
    <row r="213">
      <c r="A213" s="23"/>
      <c r="B213" s="23"/>
      <c r="E213" s="23"/>
      <c r="H213" s="24"/>
      <c r="L213" s="12"/>
      <c r="AR213" s="25"/>
    </row>
    <row r="214">
      <c r="A214" s="23"/>
      <c r="B214" s="23"/>
      <c r="E214" s="23"/>
      <c r="H214" s="24"/>
      <c r="L214" s="12"/>
      <c r="AR214" s="25"/>
    </row>
    <row r="215">
      <c r="A215" s="23"/>
      <c r="B215" s="23"/>
      <c r="E215" s="23"/>
      <c r="H215" s="24"/>
      <c r="L215" s="12"/>
      <c r="AR215" s="25"/>
    </row>
    <row r="216">
      <c r="A216" s="23"/>
      <c r="B216" s="23"/>
      <c r="E216" s="23"/>
      <c r="H216" s="24"/>
      <c r="L216" s="12"/>
      <c r="AR216" s="25"/>
    </row>
    <row r="217">
      <c r="A217" s="23"/>
      <c r="B217" s="23"/>
      <c r="E217" s="23"/>
      <c r="H217" s="24"/>
      <c r="L217" s="12"/>
      <c r="AR217" s="25"/>
    </row>
    <row r="218">
      <c r="A218" s="23"/>
      <c r="B218" s="23"/>
      <c r="E218" s="23"/>
      <c r="H218" s="24"/>
      <c r="L218" s="12"/>
      <c r="AR218" s="25"/>
    </row>
    <row r="219">
      <c r="A219" s="23"/>
      <c r="B219" s="23"/>
      <c r="E219" s="23"/>
      <c r="H219" s="24"/>
      <c r="L219" s="12"/>
      <c r="AR219" s="25"/>
    </row>
    <row r="220">
      <c r="A220" s="23"/>
      <c r="B220" s="23"/>
      <c r="E220" s="23"/>
      <c r="H220" s="24"/>
      <c r="L220" s="12"/>
      <c r="AR220" s="25"/>
    </row>
    <row r="221">
      <c r="A221" s="23"/>
      <c r="B221" s="23"/>
      <c r="E221" s="23"/>
      <c r="H221" s="24"/>
      <c r="L221" s="12"/>
      <c r="AR221" s="25"/>
    </row>
    <row r="222">
      <c r="A222" s="23"/>
      <c r="B222" s="23"/>
      <c r="E222" s="23"/>
      <c r="H222" s="24"/>
      <c r="L222" s="12"/>
      <c r="AR222" s="25"/>
    </row>
    <row r="223">
      <c r="A223" s="23"/>
      <c r="B223" s="23"/>
      <c r="E223" s="23"/>
      <c r="H223" s="24"/>
      <c r="L223" s="12"/>
      <c r="AR223" s="25"/>
    </row>
    <row r="224">
      <c r="A224" s="23"/>
      <c r="B224" s="23"/>
      <c r="E224" s="23"/>
      <c r="H224" s="24"/>
      <c r="L224" s="12"/>
      <c r="AR224" s="25"/>
    </row>
    <row r="225">
      <c r="A225" s="23"/>
      <c r="B225" s="23"/>
      <c r="E225" s="23"/>
      <c r="H225" s="24"/>
      <c r="L225" s="12"/>
      <c r="AR225" s="25"/>
    </row>
    <row r="226">
      <c r="A226" s="23"/>
      <c r="B226" s="23"/>
      <c r="E226" s="23"/>
      <c r="H226" s="24"/>
      <c r="L226" s="12"/>
      <c r="AR226" s="25"/>
    </row>
    <row r="227">
      <c r="A227" s="23"/>
      <c r="B227" s="23"/>
      <c r="E227" s="23"/>
      <c r="H227" s="24"/>
      <c r="L227" s="12"/>
      <c r="AR227" s="25"/>
    </row>
    <row r="228">
      <c r="A228" s="23"/>
      <c r="B228" s="23"/>
      <c r="E228" s="23"/>
      <c r="H228" s="24"/>
      <c r="L228" s="12"/>
      <c r="AR228" s="25"/>
    </row>
    <row r="229">
      <c r="A229" s="23"/>
      <c r="B229" s="23"/>
      <c r="E229" s="23"/>
      <c r="H229" s="24"/>
      <c r="L229" s="12"/>
      <c r="AR229" s="25"/>
    </row>
    <row r="230">
      <c r="A230" s="23"/>
      <c r="B230" s="23"/>
      <c r="E230" s="23"/>
      <c r="H230" s="24"/>
      <c r="L230" s="12"/>
      <c r="AR230" s="25"/>
    </row>
    <row r="231">
      <c r="A231" s="23"/>
      <c r="B231" s="23"/>
      <c r="E231" s="23"/>
      <c r="H231" s="24"/>
      <c r="L231" s="12"/>
      <c r="AR231" s="25"/>
    </row>
    <row r="232">
      <c r="A232" s="23"/>
      <c r="B232" s="23"/>
      <c r="E232" s="23"/>
      <c r="H232" s="24"/>
      <c r="L232" s="12"/>
      <c r="AR232" s="25"/>
    </row>
    <row r="233">
      <c r="A233" s="23"/>
      <c r="B233" s="23"/>
      <c r="E233" s="23"/>
      <c r="H233" s="24"/>
      <c r="L233" s="12"/>
      <c r="AR233" s="25"/>
    </row>
    <row r="234">
      <c r="A234" s="23"/>
      <c r="B234" s="23"/>
      <c r="E234" s="23"/>
      <c r="H234" s="24"/>
      <c r="L234" s="12"/>
      <c r="AR234" s="25"/>
    </row>
    <row r="235">
      <c r="A235" s="23"/>
      <c r="B235" s="23"/>
      <c r="E235" s="23"/>
      <c r="H235" s="24"/>
      <c r="L235" s="12"/>
      <c r="AR235" s="25"/>
    </row>
    <row r="236">
      <c r="A236" s="23"/>
      <c r="B236" s="23"/>
      <c r="E236" s="23"/>
      <c r="H236" s="24"/>
      <c r="L236" s="12"/>
      <c r="AR236" s="25"/>
    </row>
    <row r="237">
      <c r="A237" s="23"/>
      <c r="B237" s="23"/>
      <c r="E237" s="23"/>
      <c r="H237" s="24"/>
      <c r="L237" s="12"/>
      <c r="AR237" s="25"/>
    </row>
    <row r="238">
      <c r="A238" s="23"/>
      <c r="B238" s="23"/>
      <c r="E238" s="23"/>
      <c r="H238" s="24"/>
      <c r="L238" s="12"/>
      <c r="AR238" s="25"/>
    </row>
    <row r="239">
      <c r="A239" s="23"/>
      <c r="B239" s="23"/>
      <c r="E239" s="23"/>
      <c r="H239" s="24"/>
      <c r="L239" s="12"/>
      <c r="AR239" s="25"/>
    </row>
    <row r="240">
      <c r="A240" s="23"/>
      <c r="B240" s="23"/>
      <c r="E240" s="23"/>
      <c r="H240" s="24"/>
      <c r="L240" s="12"/>
      <c r="AR240" s="25"/>
    </row>
    <row r="241">
      <c r="A241" s="23"/>
      <c r="B241" s="23"/>
      <c r="E241" s="23"/>
      <c r="H241" s="24"/>
      <c r="L241" s="12"/>
      <c r="AR241" s="25"/>
    </row>
    <row r="242">
      <c r="A242" s="23"/>
      <c r="B242" s="23"/>
      <c r="E242" s="23"/>
      <c r="H242" s="24"/>
      <c r="L242" s="12"/>
      <c r="AR242" s="25"/>
    </row>
    <row r="243">
      <c r="A243" s="23"/>
      <c r="B243" s="23"/>
      <c r="E243" s="23"/>
      <c r="H243" s="24"/>
      <c r="L243" s="12"/>
      <c r="AR243" s="25"/>
    </row>
    <row r="244">
      <c r="A244" s="23"/>
      <c r="B244" s="23"/>
      <c r="E244" s="23"/>
      <c r="H244" s="24"/>
      <c r="L244" s="12"/>
      <c r="AR244" s="25"/>
    </row>
    <row r="245">
      <c r="A245" s="23"/>
      <c r="B245" s="23"/>
      <c r="E245" s="23"/>
      <c r="H245" s="24"/>
      <c r="L245" s="12"/>
      <c r="AR245" s="25"/>
    </row>
    <row r="246">
      <c r="A246" s="23"/>
      <c r="B246" s="23"/>
      <c r="E246" s="23"/>
      <c r="H246" s="24"/>
      <c r="L246" s="12"/>
      <c r="AR246" s="25"/>
    </row>
    <row r="247">
      <c r="A247" s="23"/>
      <c r="B247" s="23"/>
      <c r="E247" s="23"/>
      <c r="H247" s="24"/>
      <c r="L247" s="12"/>
      <c r="AR247" s="25"/>
    </row>
    <row r="248">
      <c r="A248" s="23"/>
      <c r="B248" s="23"/>
      <c r="E248" s="23"/>
      <c r="H248" s="24"/>
      <c r="L248" s="12"/>
      <c r="AR248" s="25"/>
    </row>
    <row r="249">
      <c r="A249" s="23"/>
      <c r="B249" s="23"/>
      <c r="E249" s="23"/>
      <c r="H249" s="24"/>
      <c r="L249" s="12"/>
      <c r="AR249" s="25"/>
    </row>
    <row r="250">
      <c r="A250" s="23"/>
      <c r="B250" s="23"/>
      <c r="E250" s="23"/>
      <c r="H250" s="24"/>
      <c r="L250" s="12"/>
      <c r="AR250" s="25"/>
    </row>
    <row r="251">
      <c r="A251" s="23"/>
      <c r="B251" s="23"/>
      <c r="E251" s="23"/>
      <c r="H251" s="24"/>
      <c r="L251" s="12"/>
      <c r="AR251" s="25"/>
    </row>
    <row r="252">
      <c r="A252" s="23"/>
      <c r="B252" s="23"/>
      <c r="E252" s="23"/>
      <c r="H252" s="24"/>
      <c r="L252" s="12"/>
      <c r="AR252" s="25"/>
    </row>
    <row r="253">
      <c r="A253" s="23"/>
      <c r="B253" s="23"/>
      <c r="E253" s="23"/>
      <c r="H253" s="24"/>
      <c r="L253" s="12"/>
      <c r="AR253" s="25"/>
    </row>
    <row r="254">
      <c r="A254" s="23"/>
      <c r="B254" s="23"/>
      <c r="E254" s="23"/>
      <c r="H254" s="24"/>
      <c r="L254" s="12"/>
      <c r="AR254" s="25"/>
    </row>
    <row r="255">
      <c r="A255" s="23"/>
      <c r="B255" s="23"/>
      <c r="E255" s="23"/>
      <c r="H255" s="24"/>
      <c r="L255" s="12"/>
      <c r="AR255" s="25"/>
    </row>
    <row r="256">
      <c r="A256" s="23"/>
      <c r="B256" s="23"/>
      <c r="E256" s="23"/>
      <c r="H256" s="24"/>
      <c r="L256" s="12"/>
      <c r="AR256" s="25"/>
    </row>
    <row r="257">
      <c r="A257" s="23"/>
      <c r="B257" s="23"/>
      <c r="E257" s="23"/>
      <c r="H257" s="24"/>
      <c r="L257" s="12"/>
      <c r="AR257" s="25"/>
    </row>
    <row r="258">
      <c r="A258" s="23"/>
      <c r="B258" s="23"/>
      <c r="E258" s="23"/>
      <c r="H258" s="24"/>
      <c r="L258" s="12"/>
      <c r="AR258" s="25"/>
    </row>
    <row r="259">
      <c r="A259" s="23"/>
      <c r="B259" s="23"/>
      <c r="E259" s="23"/>
      <c r="H259" s="24"/>
      <c r="L259" s="12"/>
      <c r="AR259" s="25"/>
    </row>
    <row r="260">
      <c r="A260" s="23"/>
      <c r="B260" s="23"/>
      <c r="E260" s="23"/>
      <c r="H260" s="24"/>
      <c r="L260" s="12"/>
      <c r="AR260" s="25"/>
    </row>
    <row r="261">
      <c r="A261" s="23"/>
      <c r="B261" s="23"/>
      <c r="E261" s="23"/>
      <c r="H261" s="24"/>
      <c r="L261" s="12"/>
      <c r="AR261" s="25"/>
    </row>
    <row r="262">
      <c r="A262" s="23"/>
      <c r="B262" s="23"/>
      <c r="E262" s="23"/>
      <c r="H262" s="24"/>
      <c r="L262" s="12"/>
      <c r="AR262" s="25"/>
    </row>
    <row r="263">
      <c r="A263" s="23"/>
      <c r="B263" s="23"/>
      <c r="E263" s="23"/>
      <c r="H263" s="24"/>
      <c r="L263" s="12"/>
      <c r="AR263" s="25"/>
    </row>
    <row r="264">
      <c r="A264" s="23"/>
      <c r="B264" s="23"/>
      <c r="E264" s="23"/>
      <c r="H264" s="24"/>
      <c r="L264" s="12"/>
      <c r="AR264" s="25"/>
    </row>
    <row r="265">
      <c r="A265" s="23"/>
      <c r="B265" s="23"/>
      <c r="E265" s="23"/>
      <c r="H265" s="24"/>
      <c r="L265" s="12"/>
      <c r="AR265" s="25"/>
    </row>
    <row r="266">
      <c r="A266" s="23"/>
      <c r="B266" s="23"/>
      <c r="E266" s="23"/>
      <c r="H266" s="24"/>
      <c r="L266" s="12"/>
      <c r="AR266" s="25"/>
    </row>
    <row r="267">
      <c r="A267" s="23"/>
      <c r="B267" s="23"/>
      <c r="E267" s="23"/>
      <c r="H267" s="24"/>
      <c r="L267" s="12"/>
      <c r="AR267" s="25"/>
    </row>
    <row r="268">
      <c r="A268" s="23"/>
      <c r="B268" s="23"/>
      <c r="E268" s="23"/>
      <c r="H268" s="24"/>
      <c r="L268" s="12"/>
      <c r="AR268" s="25"/>
    </row>
    <row r="269">
      <c r="A269" s="23"/>
      <c r="B269" s="23"/>
      <c r="E269" s="23"/>
      <c r="H269" s="24"/>
      <c r="L269" s="12"/>
      <c r="AR269" s="25"/>
    </row>
    <row r="270">
      <c r="A270" s="23"/>
      <c r="B270" s="23"/>
      <c r="E270" s="23"/>
      <c r="H270" s="24"/>
      <c r="L270" s="12"/>
      <c r="AR270" s="25"/>
    </row>
    <row r="271">
      <c r="A271" s="23"/>
      <c r="B271" s="23"/>
      <c r="E271" s="23"/>
      <c r="H271" s="24"/>
      <c r="L271" s="12"/>
      <c r="AR271" s="25"/>
    </row>
    <row r="272">
      <c r="A272" s="23"/>
      <c r="B272" s="23"/>
      <c r="E272" s="23"/>
      <c r="H272" s="24"/>
      <c r="L272" s="12"/>
      <c r="AR272" s="25"/>
    </row>
    <row r="273">
      <c r="A273" s="23"/>
      <c r="B273" s="23"/>
      <c r="E273" s="23"/>
      <c r="H273" s="24"/>
      <c r="L273" s="12"/>
      <c r="AR273" s="25"/>
    </row>
    <row r="274">
      <c r="A274" s="23"/>
      <c r="B274" s="23"/>
      <c r="E274" s="23"/>
      <c r="H274" s="24"/>
      <c r="L274" s="12"/>
      <c r="AR274" s="25"/>
    </row>
    <row r="275">
      <c r="A275" s="23"/>
      <c r="B275" s="23"/>
      <c r="E275" s="23"/>
      <c r="H275" s="24"/>
      <c r="L275" s="12"/>
      <c r="AR275" s="25"/>
    </row>
    <row r="276">
      <c r="A276" s="23"/>
      <c r="B276" s="23"/>
      <c r="E276" s="23"/>
      <c r="H276" s="24"/>
      <c r="L276" s="12"/>
      <c r="AR276" s="25"/>
    </row>
    <row r="277">
      <c r="A277" s="23"/>
      <c r="B277" s="23"/>
      <c r="E277" s="23"/>
      <c r="H277" s="24"/>
      <c r="L277" s="12"/>
      <c r="AR277" s="25"/>
    </row>
    <row r="278">
      <c r="A278" s="23"/>
      <c r="B278" s="23"/>
      <c r="E278" s="23"/>
      <c r="H278" s="24"/>
      <c r="L278" s="12"/>
      <c r="AR278" s="25"/>
    </row>
    <row r="279">
      <c r="A279" s="23"/>
      <c r="B279" s="23"/>
      <c r="E279" s="23"/>
      <c r="H279" s="24"/>
      <c r="L279" s="12"/>
      <c r="AR279" s="25"/>
    </row>
    <row r="280">
      <c r="A280" s="23"/>
      <c r="B280" s="23"/>
      <c r="E280" s="23"/>
      <c r="H280" s="24"/>
      <c r="L280" s="12"/>
      <c r="AR280" s="25"/>
    </row>
    <row r="281">
      <c r="A281" s="23"/>
      <c r="B281" s="23"/>
      <c r="E281" s="23"/>
      <c r="H281" s="24"/>
      <c r="L281" s="12"/>
      <c r="AR281" s="25"/>
    </row>
    <row r="282">
      <c r="A282" s="23"/>
      <c r="B282" s="23"/>
      <c r="E282" s="23"/>
      <c r="H282" s="24"/>
      <c r="L282" s="12"/>
      <c r="AR282" s="25"/>
    </row>
    <row r="283">
      <c r="A283" s="23"/>
      <c r="B283" s="23"/>
      <c r="E283" s="23"/>
      <c r="H283" s="24"/>
      <c r="L283" s="12"/>
      <c r="AR283" s="25"/>
    </row>
    <row r="284">
      <c r="A284" s="23"/>
      <c r="B284" s="23"/>
      <c r="E284" s="23"/>
      <c r="H284" s="24"/>
      <c r="L284" s="12"/>
      <c r="AR284" s="25"/>
    </row>
    <row r="285">
      <c r="A285" s="23"/>
      <c r="B285" s="23"/>
      <c r="E285" s="23"/>
      <c r="H285" s="24"/>
      <c r="L285" s="12"/>
      <c r="AR285" s="25"/>
    </row>
    <row r="286">
      <c r="A286" s="23"/>
      <c r="B286" s="23"/>
      <c r="E286" s="23"/>
      <c r="H286" s="24"/>
      <c r="L286" s="12"/>
      <c r="AR286" s="25"/>
    </row>
    <row r="287">
      <c r="A287" s="23"/>
      <c r="B287" s="23"/>
      <c r="E287" s="23"/>
      <c r="H287" s="24"/>
      <c r="L287" s="12"/>
      <c r="AR287" s="25"/>
    </row>
    <row r="288">
      <c r="A288" s="23"/>
      <c r="B288" s="23"/>
      <c r="E288" s="23"/>
      <c r="H288" s="24"/>
      <c r="L288" s="12"/>
      <c r="AR288" s="25"/>
    </row>
    <row r="289">
      <c r="A289" s="23"/>
      <c r="B289" s="23"/>
      <c r="E289" s="23"/>
      <c r="H289" s="24"/>
      <c r="L289" s="12"/>
      <c r="AR289" s="25"/>
    </row>
    <row r="290">
      <c r="A290" s="23"/>
      <c r="B290" s="23"/>
      <c r="E290" s="23"/>
      <c r="H290" s="24"/>
      <c r="L290" s="12"/>
      <c r="AR290" s="25"/>
    </row>
    <row r="291">
      <c r="A291" s="23"/>
      <c r="B291" s="23"/>
      <c r="E291" s="23"/>
      <c r="H291" s="24"/>
      <c r="L291" s="12"/>
      <c r="AR291" s="25"/>
    </row>
    <row r="292">
      <c r="A292" s="23"/>
      <c r="B292" s="23"/>
      <c r="E292" s="23"/>
      <c r="H292" s="24"/>
      <c r="L292" s="12"/>
      <c r="AR292" s="25"/>
    </row>
    <row r="293">
      <c r="A293" s="23"/>
      <c r="B293" s="23"/>
      <c r="E293" s="23"/>
      <c r="H293" s="24"/>
      <c r="L293" s="12"/>
      <c r="AR293" s="25"/>
    </row>
    <row r="294">
      <c r="A294" s="23"/>
      <c r="B294" s="23"/>
      <c r="E294" s="23"/>
      <c r="H294" s="24"/>
      <c r="L294" s="12"/>
      <c r="AR294" s="25"/>
    </row>
    <row r="295">
      <c r="A295" s="23"/>
      <c r="B295" s="23"/>
      <c r="E295" s="23"/>
      <c r="H295" s="24"/>
      <c r="L295" s="12"/>
      <c r="AR295" s="25"/>
    </row>
    <row r="296">
      <c r="A296" s="23"/>
      <c r="B296" s="23"/>
      <c r="E296" s="23"/>
      <c r="H296" s="24"/>
      <c r="L296" s="12"/>
      <c r="AR296" s="25"/>
    </row>
    <row r="297">
      <c r="A297" s="23"/>
      <c r="B297" s="23"/>
      <c r="E297" s="23"/>
      <c r="H297" s="24"/>
      <c r="L297" s="12"/>
      <c r="AR297" s="25"/>
    </row>
    <row r="298">
      <c r="A298" s="23"/>
      <c r="B298" s="23"/>
      <c r="E298" s="23"/>
      <c r="H298" s="24"/>
      <c r="L298" s="12"/>
      <c r="AR298" s="25"/>
    </row>
    <row r="299">
      <c r="A299" s="23"/>
      <c r="B299" s="23"/>
      <c r="E299" s="23"/>
      <c r="H299" s="24"/>
      <c r="L299" s="12"/>
      <c r="AR299" s="25"/>
    </row>
    <row r="300">
      <c r="A300" s="23"/>
      <c r="B300" s="23"/>
      <c r="E300" s="23"/>
      <c r="H300" s="24"/>
      <c r="L300" s="12"/>
      <c r="AR300" s="25"/>
    </row>
    <row r="301">
      <c r="A301" s="23"/>
      <c r="B301" s="23"/>
      <c r="E301" s="23"/>
      <c r="H301" s="24"/>
      <c r="L301" s="12"/>
      <c r="AR301" s="25"/>
    </row>
    <row r="302">
      <c r="A302" s="23"/>
      <c r="B302" s="23"/>
      <c r="E302" s="23"/>
      <c r="H302" s="24"/>
      <c r="L302" s="12"/>
      <c r="AR302" s="25"/>
    </row>
    <row r="303">
      <c r="A303" s="23"/>
      <c r="B303" s="23"/>
      <c r="E303" s="23"/>
      <c r="H303" s="24"/>
      <c r="L303" s="12"/>
      <c r="AR303" s="25"/>
    </row>
    <row r="304">
      <c r="A304" s="23"/>
      <c r="B304" s="23"/>
      <c r="E304" s="23"/>
      <c r="H304" s="24"/>
      <c r="L304" s="12"/>
      <c r="AR304" s="25"/>
    </row>
    <row r="305">
      <c r="A305" s="23"/>
      <c r="B305" s="23"/>
      <c r="E305" s="23"/>
      <c r="H305" s="24"/>
      <c r="L305" s="12"/>
      <c r="AR305" s="25"/>
    </row>
    <row r="306">
      <c r="A306" s="23"/>
      <c r="B306" s="23"/>
      <c r="E306" s="23"/>
      <c r="H306" s="24"/>
      <c r="L306" s="12"/>
      <c r="AR306" s="25"/>
    </row>
    <row r="307">
      <c r="A307" s="23"/>
      <c r="B307" s="23"/>
      <c r="E307" s="23"/>
      <c r="H307" s="24"/>
      <c r="L307" s="12"/>
      <c r="AR307" s="25"/>
    </row>
    <row r="308">
      <c r="A308" s="23"/>
      <c r="B308" s="23"/>
      <c r="E308" s="23"/>
      <c r="H308" s="24"/>
      <c r="L308" s="12"/>
      <c r="AR308" s="25"/>
    </row>
    <row r="309">
      <c r="A309" s="23"/>
      <c r="B309" s="23"/>
      <c r="E309" s="23"/>
      <c r="H309" s="24"/>
      <c r="L309" s="12"/>
      <c r="AR309" s="25"/>
    </row>
    <row r="310">
      <c r="A310" s="23"/>
      <c r="B310" s="23"/>
      <c r="E310" s="23"/>
      <c r="H310" s="24"/>
      <c r="L310" s="12"/>
      <c r="AR310" s="25"/>
    </row>
    <row r="311">
      <c r="A311" s="23"/>
      <c r="B311" s="23"/>
      <c r="E311" s="23"/>
      <c r="H311" s="24"/>
      <c r="L311" s="12"/>
      <c r="AR311" s="25"/>
    </row>
    <row r="312">
      <c r="A312" s="23"/>
      <c r="B312" s="23"/>
      <c r="E312" s="23"/>
      <c r="H312" s="24"/>
      <c r="L312" s="12"/>
      <c r="AR312" s="25"/>
    </row>
    <row r="313">
      <c r="A313" s="23"/>
      <c r="B313" s="23"/>
      <c r="E313" s="23"/>
      <c r="H313" s="24"/>
      <c r="L313" s="12"/>
      <c r="AR313" s="25"/>
    </row>
    <row r="314">
      <c r="A314" s="23"/>
      <c r="B314" s="23"/>
      <c r="E314" s="23"/>
      <c r="H314" s="24"/>
      <c r="L314" s="12"/>
      <c r="AR314" s="25"/>
    </row>
    <row r="315">
      <c r="A315" s="23"/>
      <c r="B315" s="23"/>
      <c r="E315" s="23"/>
      <c r="H315" s="24"/>
      <c r="L315" s="12"/>
      <c r="AR315" s="25"/>
    </row>
    <row r="316">
      <c r="A316" s="23"/>
      <c r="B316" s="23"/>
      <c r="E316" s="23"/>
      <c r="H316" s="24"/>
      <c r="L316" s="12"/>
      <c r="AR316" s="25"/>
    </row>
    <row r="317">
      <c r="A317" s="23"/>
      <c r="B317" s="23"/>
      <c r="E317" s="23"/>
      <c r="H317" s="24"/>
      <c r="L317" s="12"/>
      <c r="AR317" s="25"/>
    </row>
    <row r="318">
      <c r="A318" s="23"/>
      <c r="B318" s="23"/>
      <c r="E318" s="23"/>
      <c r="H318" s="24"/>
      <c r="L318" s="12"/>
      <c r="AR318" s="25"/>
    </row>
    <row r="319">
      <c r="A319" s="23"/>
      <c r="B319" s="23"/>
      <c r="E319" s="23"/>
      <c r="H319" s="24"/>
      <c r="L319" s="12"/>
      <c r="AR319" s="25"/>
    </row>
    <row r="320">
      <c r="A320" s="23"/>
      <c r="B320" s="23"/>
      <c r="E320" s="23"/>
      <c r="H320" s="24"/>
      <c r="L320" s="12"/>
      <c r="AR320" s="25"/>
    </row>
    <row r="321">
      <c r="A321" s="23"/>
      <c r="B321" s="23"/>
      <c r="E321" s="23"/>
      <c r="H321" s="24"/>
      <c r="L321" s="12"/>
      <c r="AR321" s="25"/>
    </row>
    <row r="322">
      <c r="A322" s="23"/>
      <c r="B322" s="23"/>
      <c r="E322" s="23"/>
      <c r="H322" s="24"/>
      <c r="L322" s="12"/>
      <c r="AR322" s="25"/>
    </row>
    <row r="323">
      <c r="A323" s="23"/>
      <c r="B323" s="23"/>
      <c r="E323" s="23"/>
      <c r="H323" s="24"/>
      <c r="L323" s="12"/>
      <c r="AR323" s="25"/>
    </row>
    <row r="324">
      <c r="A324" s="23"/>
      <c r="B324" s="23"/>
      <c r="E324" s="23"/>
      <c r="H324" s="24"/>
      <c r="L324" s="12"/>
      <c r="AR324" s="25"/>
    </row>
    <row r="325">
      <c r="A325" s="23"/>
      <c r="B325" s="23"/>
      <c r="E325" s="23"/>
      <c r="H325" s="24"/>
      <c r="L325" s="12"/>
      <c r="AR325" s="25"/>
    </row>
    <row r="326">
      <c r="A326" s="23"/>
      <c r="B326" s="23"/>
      <c r="E326" s="23"/>
      <c r="H326" s="24"/>
      <c r="L326" s="12"/>
      <c r="AR326" s="25"/>
    </row>
    <row r="327">
      <c r="A327" s="23"/>
      <c r="B327" s="23"/>
      <c r="E327" s="23"/>
      <c r="H327" s="24"/>
      <c r="L327" s="12"/>
      <c r="AR327" s="25"/>
    </row>
    <row r="328">
      <c r="A328" s="23"/>
      <c r="B328" s="23"/>
      <c r="E328" s="23"/>
      <c r="H328" s="24"/>
      <c r="L328" s="12"/>
      <c r="AR328" s="25"/>
    </row>
    <row r="329">
      <c r="A329" s="23"/>
      <c r="B329" s="23"/>
      <c r="E329" s="23"/>
      <c r="H329" s="24"/>
      <c r="L329" s="12"/>
      <c r="AR329" s="25"/>
    </row>
    <row r="330">
      <c r="A330" s="23"/>
      <c r="B330" s="23"/>
      <c r="E330" s="23"/>
      <c r="H330" s="24"/>
      <c r="L330" s="12"/>
      <c r="AR330" s="25"/>
    </row>
    <row r="331">
      <c r="A331" s="23"/>
      <c r="B331" s="23"/>
      <c r="E331" s="23"/>
      <c r="H331" s="24"/>
      <c r="L331" s="12"/>
      <c r="AR331" s="25"/>
    </row>
    <row r="332">
      <c r="A332" s="23"/>
      <c r="B332" s="23"/>
      <c r="E332" s="23"/>
      <c r="H332" s="24"/>
      <c r="L332" s="12"/>
      <c r="AR332" s="25"/>
    </row>
    <row r="333">
      <c r="A333" s="23"/>
      <c r="B333" s="23"/>
      <c r="E333" s="23"/>
      <c r="H333" s="24"/>
      <c r="L333" s="12"/>
      <c r="AR333" s="25"/>
    </row>
    <row r="334">
      <c r="A334" s="23"/>
      <c r="B334" s="23"/>
      <c r="E334" s="23"/>
      <c r="H334" s="24"/>
      <c r="L334" s="12"/>
      <c r="AR334" s="25"/>
    </row>
    <row r="335">
      <c r="A335" s="23"/>
      <c r="B335" s="23"/>
      <c r="E335" s="23"/>
      <c r="H335" s="24"/>
      <c r="L335" s="12"/>
      <c r="AR335" s="25"/>
    </row>
    <row r="336">
      <c r="A336" s="23"/>
      <c r="B336" s="23"/>
      <c r="E336" s="23"/>
      <c r="H336" s="24"/>
      <c r="L336" s="12"/>
      <c r="AR336" s="25"/>
    </row>
    <row r="337">
      <c r="A337" s="23"/>
      <c r="B337" s="23"/>
      <c r="E337" s="23"/>
      <c r="H337" s="24"/>
      <c r="L337" s="12"/>
      <c r="AR337" s="25"/>
    </row>
    <row r="338">
      <c r="A338" s="23"/>
      <c r="B338" s="23"/>
      <c r="E338" s="23"/>
      <c r="H338" s="24"/>
      <c r="L338" s="12"/>
      <c r="AR338" s="25"/>
    </row>
    <row r="339">
      <c r="A339" s="23"/>
      <c r="B339" s="23"/>
      <c r="E339" s="23"/>
      <c r="H339" s="24"/>
      <c r="L339" s="12"/>
      <c r="AR339" s="25"/>
    </row>
    <row r="340">
      <c r="A340" s="23"/>
      <c r="B340" s="23"/>
      <c r="E340" s="23"/>
      <c r="H340" s="24"/>
      <c r="L340" s="12"/>
      <c r="AR340" s="25"/>
    </row>
    <row r="341">
      <c r="A341" s="23"/>
      <c r="B341" s="23"/>
      <c r="E341" s="23"/>
      <c r="H341" s="24"/>
      <c r="L341" s="12"/>
      <c r="AR341" s="25"/>
    </row>
    <row r="342">
      <c r="A342" s="23"/>
      <c r="B342" s="23"/>
      <c r="E342" s="23"/>
      <c r="H342" s="24"/>
      <c r="L342" s="12"/>
      <c r="AR342" s="25"/>
    </row>
    <row r="343">
      <c r="A343" s="23"/>
      <c r="B343" s="23"/>
      <c r="E343" s="23"/>
      <c r="H343" s="24"/>
      <c r="L343" s="12"/>
      <c r="AR343" s="25"/>
    </row>
    <row r="344">
      <c r="A344" s="23"/>
      <c r="B344" s="23"/>
      <c r="E344" s="23"/>
      <c r="H344" s="24"/>
      <c r="L344" s="12"/>
      <c r="AR344" s="25"/>
    </row>
    <row r="345">
      <c r="A345" s="23"/>
      <c r="B345" s="23"/>
      <c r="E345" s="23"/>
      <c r="H345" s="24"/>
      <c r="L345" s="12"/>
      <c r="AR345" s="25"/>
    </row>
    <row r="346">
      <c r="A346" s="23"/>
      <c r="B346" s="23"/>
      <c r="E346" s="23"/>
      <c r="H346" s="24"/>
      <c r="L346" s="12"/>
      <c r="AR346" s="25"/>
    </row>
    <row r="347">
      <c r="A347" s="23"/>
      <c r="B347" s="23"/>
      <c r="E347" s="23"/>
      <c r="H347" s="24"/>
      <c r="L347" s="12"/>
      <c r="AR347" s="25"/>
    </row>
    <row r="348">
      <c r="A348" s="23"/>
      <c r="B348" s="23"/>
      <c r="E348" s="23"/>
      <c r="H348" s="24"/>
      <c r="L348" s="12"/>
      <c r="AR348" s="25"/>
    </row>
    <row r="349">
      <c r="A349" s="23"/>
      <c r="B349" s="23"/>
      <c r="E349" s="23"/>
      <c r="H349" s="24"/>
      <c r="L349" s="12"/>
      <c r="AR349" s="25"/>
    </row>
    <row r="350">
      <c r="A350" s="23"/>
      <c r="B350" s="23"/>
      <c r="E350" s="23"/>
      <c r="H350" s="24"/>
      <c r="L350" s="12"/>
      <c r="AR350" s="25"/>
    </row>
    <row r="351">
      <c r="A351" s="23"/>
      <c r="B351" s="23"/>
      <c r="E351" s="23"/>
      <c r="H351" s="24"/>
      <c r="L351" s="12"/>
      <c r="AR351" s="25"/>
    </row>
    <row r="352">
      <c r="A352" s="23"/>
      <c r="B352" s="23"/>
      <c r="E352" s="23"/>
      <c r="H352" s="24"/>
      <c r="L352" s="12"/>
      <c r="AR352" s="25"/>
    </row>
    <row r="353">
      <c r="A353" s="23"/>
      <c r="B353" s="23"/>
      <c r="E353" s="23"/>
      <c r="H353" s="24"/>
      <c r="L353" s="12"/>
      <c r="AR353" s="25"/>
    </row>
    <row r="354">
      <c r="A354" s="23"/>
      <c r="B354" s="23"/>
      <c r="E354" s="23"/>
      <c r="H354" s="24"/>
      <c r="L354" s="12"/>
      <c r="AR354" s="25"/>
    </row>
    <row r="355">
      <c r="A355" s="23"/>
      <c r="B355" s="23"/>
      <c r="E355" s="23"/>
      <c r="H355" s="24"/>
      <c r="L355" s="12"/>
      <c r="AR355" s="25"/>
    </row>
    <row r="356">
      <c r="A356" s="23"/>
      <c r="B356" s="23"/>
      <c r="E356" s="23"/>
      <c r="H356" s="24"/>
      <c r="L356" s="12"/>
      <c r="AR356" s="25"/>
    </row>
    <row r="357">
      <c r="A357" s="23"/>
      <c r="B357" s="23"/>
      <c r="E357" s="23"/>
      <c r="H357" s="24"/>
      <c r="L357" s="12"/>
      <c r="AR357" s="25"/>
    </row>
    <row r="358">
      <c r="A358" s="23"/>
      <c r="B358" s="23"/>
      <c r="E358" s="23"/>
      <c r="H358" s="24"/>
      <c r="L358" s="12"/>
      <c r="AR358" s="25"/>
    </row>
    <row r="359">
      <c r="A359" s="23"/>
      <c r="B359" s="23"/>
      <c r="E359" s="23"/>
      <c r="H359" s="24"/>
      <c r="L359" s="12"/>
      <c r="AR359" s="25"/>
    </row>
    <row r="360">
      <c r="A360" s="23"/>
      <c r="B360" s="23"/>
      <c r="E360" s="23"/>
      <c r="H360" s="24"/>
      <c r="L360" s="12"/>
      <c r="AR360" s="25"/>
    </row>
    <row r="361">
      <c r="A361" s="23"/>
      <c r="B361" s="23"/>
      <c r="E361" s="23"/>
      <c r="H361" s="24"/>
      <c r="L361" s="12"/>
      <c r="AR361" s="25"/>
    </row>
    <row r="362">
      <c r="A362" s="23"/>
      <c r="B362" s="23"/>
      <c r="E362" s="23"/>
      <c r="H362" s="24"/>
      <c r="L362" s="12"/>
      <c r="AR362" s="25"/>
    </row>
    <row r="363">
      <c r="A363" s="23"/>
      <c r="B363" s="23"/>
      <c r="E363" s="23"/>
      <c r="H363" s="24"/>
      <c r="L363" s="12"/>
      <c r="AR363" s="25"/>
    </row>
    <row r="364">
      <c r="A364" s="23"/>
      <c r="B364" s="23"/>
      <c r="E364" s="23"/>
      <c r="H364" s="24"/>
      <c r="L364" s="12"/>
      <c r="AR364" s="25"/>
    </row>
    <row r="365">
      <c r="A365" s="23"/>
      <c r="B365" s="23"/>
      <c r="E365" s="23"/>
      <c r="H365" s="24"/>
      <c r="L365" s="12"/>
      <c r="AR365" s="25"/>
    </row>
    <row r="366">
      <c r="A366" s="23"/>
      <c r="B366" s="23"/>
      <c r="E366" s="23"/>
      <c r="H366" s="24"/>
      <c r="L366" s="12"/>
      <c r="AR366" s="25"/>
    </row>
    <row r="367">
      <c r="A367" s="23"/>
      <c r="B367" s="23"/>
      <c r="E367" s="23"/>
      <c r="H367" s="24"/>
      <c r="L367" s="12"/>
      <c r="AR367" s="25"/>
    </row>
    <row r="368">
      <c r="A368" s="23"/>
      <c r="B368" s="23"/>
      <c r="E368" s="23"/>
      <c r="H368" s="24"/>
      <c r="L368" s="12"/>
      <c r="AR368" s="25"/>
    </row>
    <row r="369">
      <c r="A369" s="23"/>
      <c r="B369" s="23"/>
      <c r="E369" s="23"/>
      <c r="H369" s="24"/>
      <c r="L369" s="12"/>
      <c r="AR369" s="25"/>
    </row>
    <row r="370">
      <c r="A370" s="23"/>
      <c r="B370" s="23"/>
      <c r="E370" s="23"/>
      <c r="H370" s="24"/>
      <c r="L370" s="12"/>
      <c r="AR370" s="25"/>
    </row>
    <row r="371">
      <c r="A371" s="23"/>
      <c r="B371" s="23"/>
      <c r="E371" s="23"/>
      <c r="H371" s="24"/>
      <c r="L371" s="12"/>
      <c r="AR371" s="25"/>
    </row>
    <row r="372">
      <c r="A372" s="23"/>
      <c r="B372" s="23"/>
      <c r="E372" s="23"/>
      <c r="H372" s="24"/>
      <c r="L372" s="12"/>
      <c r="AR372" s="25"/>
    </row>
    <row r="373">
      <c r="A373" s="23"/>
      <c r="B373" s="23"/>
      <c r="E373" s="23"/>
      <c r="H373" s="24"/>
      <c r="L373" s="12"/>
      <c r="AR373" s="25"/>
    </row>
    <row r="374">
      <c r="A374" s="23"/>
      <c r="B374" s="23"/>
      <c r="E374" s="23"/>
      <c r="H374" s="24"/>
      <c r="L374" s="12"/>
      <c r="AR374" s="25"/>
    </row>
    <row r="375">
      <c r="A375" s="23"/>
      <c r="B375" s="23"/>
      <c r="E375" s="23"/>
      <c r="H375" s="24"/>
      <c r="L375" s="12"/>
      <c r="AR375" s="25"/>
    </row>
    <row r="376">
      <c r="A376" s="23"/>
      <c r="B376" s="23"/>
      <c r="E376" s="23"/>
      <c r="H376" s="24"/>
      <c r="L376" s="12"/>
      <c r="AR376" s="25"/>
    </row>
    <row r="377">
      <c r="A377" s="23"/>
      <c r="B377" s="23"/>
      <c r="E377" s="23"/>
      <c r="H377" s="24"/>
      <c r="L377" s="12"/>
      <c r="AR377" s="25"/>
    </row>
    <row r="378">
      <c r="A378" s="23"/>
      <c r="B378" s="23"/>
      <c r="E378" s="23"/>
      <c r="H378" s="24"/>
      <c r="L378" s="12"/>
      <c r="AR378" s="25"/>
    </row>
    <row r="379">
      <c r="A379" s="23"/>
      <c r="B379" s="23"/>
      <c r="E379" s="23"/>
      <c r="H379" s="24"/>
      <c r="L379" s="12"/>
      <c r="AR379" s="25"/>
    </row>
    <row r="380">
      <c r="A380" s="23"/>
      <c r="B380" s="23"/>
      <c r="E380" s="23"/>
      <c r="H380" s="24"/>
      <c r="L380" s="12"/>
      <c r="AR380" s="25"/>
    </row>
    <row r="381">
      <c r="A381" s="23"/>
      <c r="B381" s="23"/>
      <c r="E381" s="23"/>
      <c r="H381" s="24"/>
      <c r="L381" s="12"/>
      <c r="AR381" s="25"/>
    </row>
    <row r="382">
      <c r="A382" s="23"/>
      <c r="B382" s="23"/>
      <c r="E382" s="23"/>
      <c r="H382" s="24"/>
      <c r="L382" s="12"/>
      <c r="AR382" s="25"/>
    </row>
    <row r="383">
      <c r="A383" s="23"/>
      <c r="B383" s="23"/>
      <c r="E383" s="23"/>
      <c r="H383" s="24"/>
      <c r="L383" s="12"/>
      <c r="AR383" s="25"/>
    </row>
    <row r="384">
      <c r="A384" s="23"/>
      <c r="B384" s="23"/>
      <c r="E384" s="23"/>
      <c r="H384" s="24"/>
      <c r="L384" s="12"/>
      <c r="AR384" s="25"/>
    </row>
    <row r="385">
      <c r="A385" s="23"/>
      <c r="B385" s="23"/>
      <c r="E385" s="23"/>
      <c r="H385" s="24"/>
      <c r="L385" s="12"/>
      <c r="AR385" s="25"/>
    </row>
    <row r="386">
      <c r="A386" s="23"/>
      <c r="B386" s="23"/>
      <c r="E386" s="23"/>
      <c r="H386" s="24"/>
      <c r="L386" s="12"/>
      <c r="AR386" s="25"/>
    </row>
    <row r="387">
      <c r="A387" s="23"/>
      <c r="B387" s="23"/>
      <c r="E387" s="23"/>
      <c r="H387" s="24"/>
      <c r="L387" s="12"/>
      <c r="AR387" s="25"/>
    </row>
    <row r="388">
      <c r="A388" s="23"/>
      <c r="B388" s="23"/>
      <c r="E388" s="23"/>
      <c r="H388" s="24"/>
      <c r="L388" s="12"/>
      <c r="AR388" s="25"/>
    </row>
    <row r="389">
      <c r="A389" s="23"/>
      <c r="B389" s="23"/>
      <c r="E389" s="23"/>
      <c r="H389" s="24"/>
      <c r="L389" s="12"/>
      <c r="AR389" s="25"/>
    </row>
    <row r="390">
      <c r="A390" s="23"/>
      <c r="B390" s="23"/>
      <c r="E390" s="23"/>
      <c r="H390" s="24"/>
      <c r="L390" s="12"/>
      <c r="AR390" s="25"/>
    </row>
    <row r="391">
      <c r="A391" s="23"/>
      <c r="B391" s="23"/>
      <c r="E391" s="23"/>
      <c r="H391" s="24"/>
      <c r="L391" s="12"/>
      <c r="AR391" s="25"/>
    </row>
    <row r="392">
      <c r="A392" s="23"/>
      <c r="B392" s="23"/>
      <c r="E392" s="23"/>
      <c r="H392" s="24"/>
      <c r="L392" s="12"/>
      <c r="AR392" s="25"/>
    </row>
    <row r="393">
      <c r="A393" s="23"/>
      <c r="B393" s="23"/>
      <c r="E393" s="23"/>
      <c r="H393" s="24"/>
      <c r="L393" s="12"/>
      <c r="AR393" s="25"/>
    </row>
    <row r="394">
      <c r="A394" s="23"/>
      <c r="B394" s="23"/>
      <c r="E394" s="23"/>
      <c r="H394" s="24"/>
      <c r="L394" s="12"/>
      <c r="AR394" s="25"/>
    </row>
    <row r="395">
      <c r="A395" s="23"/>
      <c r="B395" s="23"/>
      <c r="E395" s="23"/>
      <c r="H395" s="24"/>
      <c r="L395" s="12"/>
      <c r="AR395" s="25"/>
    </row>
    <row r="396">
      <c r="A396" s="23"/>
      <c r="B396" s="23"/>
      <c r="E396" s="23"/>
      <c r="H396" s="24"/>
      <c r="L396" s="12"/>
      <c r="AR396" s="25"/>
    </row>
    <row r="397">
      <c r="A397" s="23"/>
      <c r="B397" s="23"/>
      <c r="E397" s="23"/>
      <c r="H397" s="24"/>
      <c r="L397" s="12"/>
      <c r="AR397" s="25"/>
    </row>
    <row r="398">
      <c r="A398" s="23"/>
      <c r="B398" s="23"/>
      <c r="E398" s="23"/>
      <c r="H398" s="24"/>
      <c r="L398" s="12"/>
      <c r="AR398" s="25"/>
    </row>
    <row r="399">
      <c r="A399" s="23"/>
      <c r="B399" s="23"/>
      <c r="E399" s="23"/>
      <c r="H399" s="24"/>
      <c r="L399" s="12"/>
      <c r="AR399" s="25"/>
    </row>
    <row r="400">
      <c r="A400" s="23"/>
      <c r="B400" s="23"/>
      <c r="E400" s="23"/>
      <c r="H400" s="24"/>
      <c r="L400" s="12"/>
      <c r="AR400" s="25"/>
    </row>
    <row r="401">
      <c r="A401" s="23"/>
      <c r="B401" s="23"/>
      <c r="E401" s="23"/>
      <c r="H401" s="24"/>
      <c r="L401" s="12"/>
      <c r="AR401" s="25"/>
    </row>
    <row r="402">
      <c r="A402" s="23"/>
      <c r="B402" s="23"/>
      <c r="E402" s="23"/>
      <c r="H402" s="24"/>
      <c r="L402" s="12"/>
      <c r="AR402" s="25"/>
    </row>
    <row r="403">
      <c r="A403" s="23"/>
      <c r="B403" s="23"/>
      <c r="E403" s="23"/>
      <c r="H403" s="24"/>
      <c r="L403" s="12"/>
      <c r="AR403" s="25"/>
    </row>
    <row r="404">
      <c r="A404" s="23"/>
      <c r="B404" s="23"/>
      <c r="E404" s="23"/>
      <c r="H404" s="24"/>
      <c r="L404" s="12"/>
      <c r="AR404" s="25"/>
    </row>
    <row r="405">
      <c r="A405" s="23"/>
      <c r="B405" s="23"/>
      <c r="E405" s="23"/>
      <c r="H405" s="24"/>
      <c r="L405" s="12"/>
      <c r="AR405" s="25"/>
    </row>
    <row r="406">
      <c r="A406" s="23"/>
      <c r="B406" s="23"/>
      <c r="E406" s="23"/>
      <c r="H406" s="24"/>
      <c r="L406" s="12"/>
      <c r="AR406" s="25"/>
    </row>
    <row r="407">
      <c r="A407" s="23"/>
      <c r="B407" s="23"/>
      <c r="E407" s="23"/>
      <c r="H407" s="24"/>
      <c r="L407" s="12"/>
      <c r="AR407" s="25"/>
    </row>
    <row r="408">
      <c r="A408" s="23"/>
      <c r="B408" s="23"/>
      <c r="E408" s="23"/>
      <c r="H408" s="24"/>
      <c r="L408" s="12"/>
      <c r="AR408" s="25"/>
    </row>
    <row r="409">
      <c r="A409" s="23"/>
      <c r="B409" s="23"/>
      <c r="E409" s="23"/>
      <c r="H409" s="24"/>
      <c r="L409" s="12"/>
      <c r="AR409" s="25"/>
    </row>
    <row r="410">
      <c r="A410" s="23"/>
      <c r="B410" s="23"/>
      <c r="E410" s="23"/>
      <c r="H410" s="24"/>
      <c r="L410" s="12"/>
      <c r="AR410" s="25"/>
    </row>
    <row r="411">
      <c r="A411" s="23"/>
      <c r="B411" s="23"/>
      <c r="E411" s="23"/>
      <c r="H411" s="24"/>
      <c r="L411" s="12"/>
      <c r="AR411" s="25"/>
    </row>
    <row r="412">
      <c r="A412" s="23"/>
      <c r="B412" s="23"/>
      <c r="E412" s="23"/>
      <c r="H412" s="24"/>
      <c r="L412" s="12"/>
      <c r="AR412" s="25"/>
    </row>
    <row r="413">
      <c r="A413" s="23"/>
      <c r="B413" s="23"/>
      <c r="E413" s="23"/>
      <c r="H413" s="24"/>
      <c r="L413" s="12"/>
      <c r="AR413" s="25"/>
    </row>
    <row r="414">
      <c r="A414" s="23"/>
      <c r="B414" s="23"/>
      <c r="E414" s="23"/>
      <c r="H414" s="24"/>
      <c r="L414" s="12"/>
      <c r="AR414" s="25"/>
    </row>
    <row r="415">
      <c r="A415" s="23"/>
      <c r="B415" s="23"/>
      <c r="E415" s="23"/>
      <c r="H415" s="24"/>
      <c r="L415" s="12"/>
      <c r="AR415" s="25"/>
    </row>
    <row r="416">
      <c r="A416" s="23"/>
      <c r="B416" s="23"/>
      <c r="E416" s="23"/>
      <c r="H416" s="24"/>
      <c r="L416" s="12"/>
      <c r="AR416" s="25"/>
    </row>
    <row r="417">
      <c r="A417" s="23"/>
      <c r="B417" s="23"/>
      <c r="E417" s="23"/>
      <c r="H417" s="24"/>
      <c r="L417" s="12"/>
      <c r="AR417" s="25"/>
    </row>
    <row r="418">
      <c r="A418" s="23"/>
      <c r="B418" s="23"/>
      <c r="E418" s="23"/>
      <c r="H418" s="24"/>
      <c r="L418" s="12"/>
      <c r="AR418" s="25"/>
    </row>
    <row r="419">
      <c r="A419" s="23"/>
      <c r="B419" s="23"/>
      <c r="E419" s="23"/>
      <c r="H419" s="24"/>
      <c r="L419" s="12"/>
      <c r="AR419" s="25"/>
    </row>
    <row r="420">
      <c r="A420" s="23"/>
      <c r="B420" s="23"/>
      <c r="E420" s="23"/>
      <c r="H420" s="24"/>
      <c r="L420" s="12"/>
      <c r="AR420" s="25"/>
    </row>
    <row r="421">
      <c r="A421" s="23"/>
      <c r="B421" s="23"/>
      <c r="E421" s="23"/>
      <c r="H421" s="24"/>
      <c r="L421" s="12"/>
      <c r="AR421" s="25"/>
    </row>
    <row r="422">
      <c r="A422" s="23"/>
      <c r="B422" s="23"/>
      <c r="E422" s="23"/>
      <c r="H422" s="24"/>
      <c r="L422" s="12"/>
      <c r="AR422" s="25"/>
    </row>
    <row r="423">
      <c r="A423" s="23"/>
      <c r="B423" s="23"/>
      <c r="E423" s="23"/>
      <c r="H423" s="24"/>
      <c r="L423" s="12"/>
      <c r="AR423" s="25"/>
    </row>
    <row r="424">
      <c r="A424" s="23"/>
      <c r="B424" s="23"/>
      <c r="E424" s="23"/>
      <c r="H424" s="24"/>
      <c r="L424" s="12"/>
      <c r="AR424" s="25"/>
    </row>
    <row r="425">
      <c r="A425" s="23"/>
      <c r="B425" s="23"/>
      <c r="E425" s="23"/>
      <c r="H425" s="24"/>
      <c r="L425" s="12"/>
      <c r="AR425" s="25"/>
    </row>
    <row r="426">
      <c r="A426" s="23"/>
      <c r="B426" s="23"/>
      <c r="E426" s="23"/>
      <c r="H426" s="24"/>
      <c r="L426" s="12"/>
      <c r="AR426" s="25"/>
    </row>
    <row r="427">
      <c r="A427" s="23"/>
      <c r="B427" s="23"/>
      <c r="E427" s="23"/>
      <c r="H427" s="24"/>
      <c r="L427" s="12"/>
      <c r="AR427" s="25"/>
    </row>
    <row r="428">
      <c r="A428" s="23"/>
      <c r="B428" s="23"/>
      <c r="E428" s="23"/>
      <c r="H428" s="24"/>
      <c r="L428" s="12"/>
      <c r="AR428" s="25"/>
    </row>
    <row r="429">
      <c r="A429" s="23"/>
      <c r="B429" s="23"/>
      <c r="E429" s="23"/>
      <c r="H429" s="24"/>
      <c r="L429" s="12"/>
      <c r="AR429" s="25"/>
    </row>
    <row r="430">
      <c r="A430" s="23"/>
      <c r="B430" s="23"/>
      <c r="E430" s="23"/>
      <c r="H430" s="24"/>
      <c r="L430" s="12"/>
      <c r="AR430" s="25"/>
    </row>
    <row r="431">
      <c r="A431" s="23"/>
      <c r="B431" s="23"/>
      <c r="E431" s="23"/>
      <c r="H431" s="24"/>
      <c r="L431" s="12"/>
      <c r="AR431" s="25"/>
    </row>
    <row r="432">
      <c r="A432" s="23"/>
      <c r="B432" s="23"/>
      <c r="E432" s="23"/>
      <c r="H432" s="24"/>
      <c r="L432" s="12"/>
      <c r="AR432" s="25"/>
    </row>
    <row r="433">
      <c r="A433" s="23"/>
      <c r="B433" s="23"/>
      <c r="E433" s="23"/>
      <c r="H433" s="24"/>
      <c r="L433" s="12"/>
      <c r="AR433" s="25"/>
    </row>
    <row r="434">
      <c r="A434" s="23"/>
      <c r="B434" s="23"/>
      <c r="E434" s="23"/>
      <c r="H434" s="24"/>
      <c r="L434" s="12"/>
      <c r="AR434" s="25"/>
    </row>
    <row r="435">
      <c r="A435" s="23"/>
      <c r="B435" s="23"/>
      <c r="E435" s="23"/>
      <c r="H435" s="24"/>
      <c r="L435" s="12"/>
      <c r="AR435" s="25"/>
    </row>
    <row r="436">
      <c r="A436" s="23"/>
      <c r="B436" s="23"/>
      <c r="E436" s="23"/>
      <c r="H436" s="24"/>
      <c r="L436" s="12"/>
      <c r="AR436" s="25"/>
    </row>
    <row r="437">
      <c r="A437" s="23"/>
      <c r="B437" s="23"/>
      <c r="E437" s="23"/>
      <c r="H437" s="24"/>
      <c r="L437" s="12"/>
      <c r="AR437" s="25"/>
    </row>
    <row r="438">
      <c r="A438" s="23"/>
      <c r="B438" s="23"/>
      <c r="E438" s="23"/>
      <c r="H438" s="24"/>
      <c r="L438" s="12"/>
      <c r="AR438" s="25"/>
    </row>
    <row r="439">
      <c r="A439" s="23"/>
      <c r="B439" s="23"/>
      <c r="E439" s="23"/>
      <c r="H439" s="24"/>
      <c r="L439" s="12"/>
      <c r="AR439" s="25"/>
    </row>
    <row r="440">
      <c r="A440" s="23"/>
      <c r="B440" s="23"/>
      <c r="E440" s="23"/>
      <c r="H440" s="24"/>
      <c r="L440" s="12"/>
      <c r="AR440" s="25"/>
    </row>
    <row r="441">
      <c r="A441" s="23"/>
      <c r="B441" s="23"/>
      <c r="E441" s="23"/>
      <c r="H441" s="24"/>
      <c r="L441" s="12"/>
      <c r="AR441" s="25"/>
    </row>
    <row r="442">
      <c r="A442" s="23"/>
      <c r="B442" s="23"/>
      <c r="E442" s="23"/>
      <c r="H442" s="24"/>
      <c r="L442" s="12"/>
      <c r="AR442" s="25"/>
    </row>
    <row r="443">
      <c r="A443" s="23"/>
      <c r="B443" s="23"/>
      <c r="E443" s="23"/>
      <c r="H443" s="24"/>
      <c r="L443" s="12"/>
      <c r="AR443" s="25"/>
    </row>
    <row r="444">
      <c r="A444" s="23"/>
      <c r="B444" s="23"/>
      <c r="E444" s="23"/>
      <c r="H444" s="24"/>
      <c r="L444" s="12"/>
      <c r="AR444" s="25"/>
    </row>
    <row r="445">
      <c r="A445" s="23"/>
      <c r="B445" s="23"/>
      <c r="E445" s="23"/>
      <c r="H445" s="24"/>
      <c r="L445" s="12"/>
      <c r="AR445" s="25"/>
    </row>
    <row r="446">
      <c r="A446" s="23"/>
      <c r="B446" s="23"/>
      <c r="E446" s="23"/>
      <c r="H446" s="24"/>
      <c r="L446" s="12"/>
      <c r="AR446" s="25"/>
    </row>
    <row r="447">
      <c r="A447" s="23"/>
      <c r="B447" s="23"/>
      <c r="E447" s="23"/>
      <c r="H447" s="24"/>
      <c r="L447" s="12"/>
      <c r="AR447" s="25"/>
    </row>
    <row r="448">
      <c r="A448" s="23"/>
      <c r="B448" s="23"/>
      <c r="E448" s="23"/>
      <c r="H448" s="24"/>
      <c r="L448" s="12"/>
      <c r="AR448" s="25"/>
    </row>
    <row r="449">
      <c r="A449" s="23"/>
      <c r="B449" s="23"/>
      <c r="E449" s="23"/>
      <c r="H449" s="24"/>
      <c r="L449" s="12"/>
      <c r="AR449" s="25"/>
    </row>
    <row r="450">
      <c r="A450" s="23"/>
      <c r="B450" s="23"/>
      <c r="E450" s="23"/>
      <c r="H450" s="24"/>
      <c r="L450" s="12"/>
      <c r="AR450" s="25"/>
    </row>
    <row r="451">
      <c r="A451" s="23"/>
      <c r="B451" s="23"/>
      <c r="E451" s="23"/>
      <c r="H451" s="24"/>
      <c r="L451" s="12"/>
      <c r="AR451" s="25"/>
    </row>
    <row r="452">
      <c r="A452" s="23"/>
      <c r="B452" s="23"/>
      <c r="E452" s="23"/>
      <c r="H452" s="24"/>
      <c r="L452" s="12"/>
      <c r="AR452" s="25"/>
    </row>
    <row r="453">
      <c r="A453" s="23"/>
      <c r="B453" s="23"/>
      <c r="E453" s="23"/>
      <c r="H453" s="24"/>
      <c r="L453" s="12"/>
      <c r="AR453" s="25"/>
    </row>
    <row r="454">
      <c r="A454" s="23"/>
      <c r="B454" s="23"/>
      <c r="E454" s="23"/>
      <c r="H454" s="24"/>
      <c r="L454" s="12"/>
      <c r="AR454" s="25"/>
    </row>
    <row r="455">
      <c r="A455" s="23"/>
      <c r="B455" s="23"/>
      <c r="E455" s="23"/>
      <c r="H455" s="24"/>
      <c r="L455" s="12"/>
      <c r="AR455" s="25"/>
    </row>
    <row r="456">
      <c r="A456" s="23"/>
      <c r="B456" s="23"/>
      <c r="E456" s="23"/>
      <c r="H456" s="24"/>
      <c r="L456" s="12"/>
      <c r="AR456" s="25"/>
    </row>
    <row r="457">
      <c r="A457" s="23"/>
      <c r="B457" s="23"/>
      <c r="E457" s="23"/>
      <c r="H457" s="24"/>
      <c r="L457" s="12"/>
      <c r="AR457" s="25"/>
    </row>
    <row r="458">
      <c r="A458" s="23"/>
      <c r="B458" s="23"/>
      <c r="E458" s="23"/>
      <c r="H458" s="24"/>
      <c r="L458" s="12"/>
      <c r="AR458" s="25"/>
    </row>
    <row r="459">
      <c r="A459" s="23"/>
      <c r="B459" s="23"/>
      <c r="E459" s="23"/>
      <c r="H459" s="24"/>
      <c r="L459" s="12"/>
      <c r="AR459" s="25"/>
    </row>
    <row r="460">
      <c r="A460" s="23"/>
      <c r="B460" s="23"/>
      <c r="E460" s="23"/>
      <c r="H460" s="24"/>
      <c r="L460" s="12"/>
      <c r="AR460" s="25"/>
    </row>
    <row r="461">
      <c r="A461" s="23"/>
      <c r="B461" s="23"/>
      <c r="E461" s="23"/>
      <c r="H461" s="24"/>
      <c r="L461" s="12"/>
      <c r="AR461" s="25"/>
    </row>
    <row r="462">
      <c r="A462" s="23"/>
      <c r="B462" s="23"/>
      <c r="E462" s="23"/>
      <c r="H462" s="24"/>
      <c r="L462" s="12"/>
      <c r="AR462" s="25"/>
    </row>
    <row r="463">
      <c r="A463" s="23"/>
      <c r="B463" s="23"/>
      <c r="E463" s="23"/>
      <c r="H463" s="24"/>
      <c r="L463" s="12"/>
      <c r="AR463" s="25"/>
    </row>
    <row r="464">
      <c r="A464" s="23"/>
      <c r="B464" s="23"/>
      <c r="E464" s="23"/>
      <c r="H464" s="24"/>
      <c r="L464" s="12"/>
      <c r="AR464" s="25"/>
    </row>
    <row r="465">
      <c r="A465" s="23"/>
      <c r="B465" s="23"/>
      <c r="E465" s="23"/>
      <c r="H465" s="24"/>
      <c r="L465" s="12"/>
      <c r="AR465" s="25"/>
    </row>
    <row r="466">
      <c r="A466" s="23"/>
      <c r="B466" s="23"/>
      <c r="E466" s="23"/>
      <c r="H466" s="24"/>
      <c r="L466" s="12"/>
      <c r="AR466" s="25"/>
    </row>
    <row r="467">
      <c r="A467" s="23"/>
      <c r="B467" s="23"/>
      <c r="E467" s="23"/>
      <c r="H467" s="24"/>
      <c r="L467" s="12"/>
      <c r="AR467" s="25"/>
    </row>
    <row r="468">
      <c r="A468" s="23"/>
      <c r="B468" s="23"/>
      <c r="E468" s="23"/>
      <c r="H468" s="24"/>
      <c r="L468" s="12"/>
      <c r="AR468" s="25"/>
    </row>
    <row r="469">
      <c r="A469" s="23"/>
      <c r="B469" s="23"/>
      <c r="E469" s="23"/>
      <c r="H469" s="24"/>
      <c r="L469" s="12"/>
      <c r="AR469" s="25"/>
    </row>
    <row r="470">
      <c r="A470" s="23"/>
      <c r="B470" s="23"/>
      <c r="E470" s="23"/>
      <c r="H470" s="24"/>
      <c r="L470" s="12"/>
      <c r="AR470" s="25"/>
    </row>
    <row r="471">
      <c r="A471" s="23"/>
      <c r="B471" s="23"/>
      <c r="E471" s="23"/>
      <c r="H471" s="24"/>
      <c r="L471" s="12"/>
      <c r="AR471" s="25"/>
    </row>
    <row r="472">
      <c r="A472" s="23"/>
      <c r="B472" s="23"/>
      <c r="E472" s="23"/>
      <c r="H472" s="24"/>
      <c r="L472" s="12"/>
      <c r="AR472" s="25"/>
    </row>
    <row r="473">
      <c r="A473" s="23"/>
      <c r="B473" s="23"/>
      <c r="E473" s="23"/>
      <c r="H473" s="24"/>
      <c r="L473" s="12"/>
      <c r="AR473" s="25"/>
    </row>
    <row r="474">
      <c r="A474" s="23"/>
      <c r="B474" s="23"/>
      <c r="E474" s="23"/>
      <c r="H474" s="24"/>
      <c r="L474" s="12"/>
      <c r="AR474" s="25"/>
    </row>
    <row r="475">
      <c r="A475" s="23"/>
      <c r="B475" s="23"/>
      <c r="E475" s="23"/>
      <c r="H475" s="24"/>
      <c r="L475" s="12"/>
      <c r="AR475" s="25"/>
    </row>
    <row r="476">
      <c r="A476" s="23"/>
      <c r="B476" s="23"/>
      <c r="E476" s="23"/>
      <c r="H476" s="24"/>
      <c r="L476" s="12"/>
      <c r="AR476" s="25"/>
    </row>
    <row r="477">
      <c r="A477" s="23"/>
      <c r="B477" s="23"/>
      <c r="E477" s="23"/>
      <c r="H477" s="24"/>
      <c r="L477" s="12"/>
      <c r="AR477" s="25"/>
    </row>
    <row r="478">
      <c r="A478" s="23"/>
      <c r="B478" s="23"/>
      <c r="E478" s="23"/>
      <c r="H478" s="24"/>
      <c r="L478" s="12"/>
      <c r="AR478" s="25"/>
    </row>
    <row r="479">
      <c r="A479" s="23"/>
      <c r="B479" s="23"/>
      <c r="E479" s="23"/>
      <c r="H479" s="24"/>
      <c r="L479" s="12"/>
      <c r="AR479" s="25"/>
    </row>
    <row r="480">
      <c r="A480" s="23"/>
      <c r="B480" s="23"/>
      <c r="E480" s="23"/>
      <c r="H480" s="24"/>
      <c r="L480" s="12"/>
      <c r="AR480" s="25"/>
    </row>
    <row r="481">
      <c r="A481" s="23"/>
      <c r="B481" s="23"/>
      <c r="E481" s="23"/>
      <c r="H481" s="24"/>
      <c r="L481" s="12"/>
      <c r="AR481" s="25"/>
    </row>
    <row r="482">
      <c r="A482" s="23"/>
      <c r="B482" s="23"/>
      <c r="E482" s="23"/>
      <c r="H482" s="24"/>
      <c r="L482" s="12"/>
      <c r="AR482" s="25"/>
    </row>
    <row r="483">
      <c r="A483" s="23"/>
      <c r="B483" s="23"/>
      <c r="E483" s="23"/>
      <c r="H483" s="24"/>
      <c r="L483" s="12"/>
      <c r="AR483" s="25"/>
    </row>
    <row r="484">
      <c r="A484" s="23"/>
      <c r="B484" s="23"/>
      <c r="E484" s="23"/>
      <c r="H484" s="24"/>
      <c r="L484" s="12"/>
      <c r="AR484" s="25"/>
    </row>
    <row r="485">
      <c r="A485" s="23"/>
      <c r="B485" s="23"/>
      <c r="E485" s="23"/>
      <c r="H485" s="24"/>
      <c r="L485" s="12"/>
      <c r="AR485" s="25"/>
    </row>
    <row r="486">
      <c r="A486" s="23"/>
      <c r="B486" s="23"/>
      <c r="E486" s="23"/>
      <c r="H486" s="24"/>
      <c r="L486" s="12"/>
      <c r="AR486" s="25"/>
    </row>
    <row r="487">
      <c r="A487" s="23"/>
      <c r="B487" s="23"/>
      <c r="E487" s="23"/>
      <c r="H487" s="24"/>
      <c r="L487" s="12"/>
      <c r="AR487" s="25"/>
    </row>
    <row r="488">
      <c r="A488" s="23"/>
      <c r="B488" s="23"/>
      <c r="E488" s="23"/>
      <c r="H488" s="24"/>
      <c r="L488" s="12"/>
      <c r="AR488" s="25"/>
    </row>
    <row r="489">
      <c r="A489" s="23"/>
      <c r="B489" s="23"/>
      <c r="E489" s="23"/>
      <c r="H489" s="24"/>
      <c r="L489" s="12"/>
      <c r="AR489" s="25"/>
    </row>
    <row r="490">
      <c r="A490" s="23"/>
      <c r="B490" s="23"/>
      <c r="E490" s="23"/>
      <c r="H490" s="24"/>
      <c r="L490" s="12"/>
      <c r="AR490" s="25"/>
    </row>
    <row r="491">
      <c r="A491" s="23"/>
      <c r="B491" s="23"/>
      <c r="E491" s="23"/>
      <c r="H491" s="24"/>
      <c r="L491" s="12"/>
      <c r="AR491" s="25"/>
    </row>
    <row r="492">
      <c r="A492" s="23"/>
      <c r="B492" s="23"/>
      <c r="E492" s="23"/>
      <c r="H492" s="24"/>
      <c r="L492" s="12"/>
      <c r="AR492" s="25"/>
    </row>
    <row r="493">
      <c r="A493" s="23"/>
      <c r="B493" s="23"/>
      <c r="E493" s="23"/>
      <c r="H493" s="24"/>
      <c r="L493" s="12"/>
      <c r="AR493" s="25"/>
    </row>
    <row r="494">
      <c r="A494" s="23"/>
      <c r="B494" s="23"/>
      <c r="E494" s="23"/>
      <c r="H494" s="24"/>
      <c r="L494" s="12"/>
      <c r="AR494" s="25"/>
    </row>
    <row r="495">
      <c r="A495" s="23"/>
      <c r="B495" s="23"/>
      <c r="E495" s="23"/>
      <c r="H495" s="24"/>
      <c r="L495" s="12"/>
      <c r="AR495" s="25"/>
    </row>
    <row r="496">
      <c r="A496" s="23"/>
      <c r="B496" s="23"/>
      <c r="E496" s="23"/>
      <c r="H496" s="24"/>
      <c r="L496" s="12"/>
      <c r="AR496" s="25"/>
    </row>
    <row r="497">
      <c r="A497" s="23"/>
      <c r="B497" s="23"/>
      <c r="E497" s="23"/>
      <c r="H497" s="24"/>
      <c r="L497" s="12"/>
      <c r="AR497" s="25"/>
    </row>
    <row r="498">
      <c r="A498" s="23"/>
      <c r="B498" s="23"/>
      <c r="E498" s="23"/>
      <c r="H498" s="24"/>
      <c r="L498" s="12"/>
      <c r="AR498" s="25"/>
    </row>
    <row r="499">
      <c r="A499" s="23"/>
      <c r="B499" s="23"/>
      <c r="E499" s="23"/>
      <c r="H499" s="24"/>
      <c r="L499" s="12"/>
      <c r="AR499" s="25"/>
    </row>
    <row r="500">
      <c r="A500" s="23"/>
      <c r="B500" s="23"/>
      <c r="E500" s="23"/>
      <c r="H500" s="24"/>
      <c r="L500" s="12"/>
      <c r="AR500" s="25"/>
    </row>
    <row r="501">
      <c r="A501" s="23"/>
      <c r="B501" s="23"/>
      <c r="E501" s="23"/>
      <c r="H501" s="24"/>
      <c r="L501" s="12"/>
      <c r="AR501" s="25"/>
    </row>
    <row r="502">
      <c r="A502" s="23"/>
      <c r="B502" s="23"/>
      <c r="E502" s="23"/>
      <c r="H502" s="24"/>
      <c r="L502" s="12"/>
      <c r="AR502" s="25"/>
    </row>
    <row r="503">
      <c r="A503" s="23"/>
      <c r="B503" s="23"/>
      <c r="E503" s="23"/>
      <c r="H503" s="24"/>
      <c r="L503" s="12"/>
      <c r="AR503" s="25"/>
    </row>
    <row r="504">
      <c r="A504" s="23"/>
      <c r="B504" s="23"/>
      <c r="E504" s="23"/>
      <c r="H504" s="24"/>
      <c r="L504" s="12"/>
      <c r="AR504" s="25"/>
    </row>
    <row r="505">
      <c r="A505" s="23"/>
      <c r="B505" s="23"/>
      <c r="E505" s="23"/>
      <c r="H505" s="24"/>
      <c r="L505" s="12"/>
      <c r="AR505" s="25"/>
    </row>
    <row r="506">
      <c r="A506" s="23"/>
      <c r="B506" s="23"/>
      <c r="E506" s="23"/>
      <c r="H506" s="24"/>
      <c r="L506" s="12"/>
      <c r="AR506" s="25"/>
    </row>
    <row r="507">
      <c r="A507" s="23"/>
      <c r="B507" s="23"/>
      <c r="E507" s="23"/>
      <c r="H507" s="24"/>
      <c r="L507" s="12"/>
      <c r="AR507" s="25"/>
    </row>
    <row r="508">
      <c r="A508" s="23"/>
      <c r="B508" s="23"/>
      <c r="E508" s="23"/>
      <c r="H508" s="24"/>
      <c r="L508" s="12"/>
      <c r="AR508" s="25"/>
    </row>
    <row r="509">
      <c r="A509" s="23"/>
      <c r="B509" s="23"/>
      <c r="E509" s="23"/>
      <c r="H509" s="24"/>
      <c r="L509" s="12"/>
      <c r="AR509" s="25"/>
    </row>
    <row r="510">
      <c r="A510" s="23"/>
      <c r="B510" s="23"/>
      <c r="E510" s="23"/>
      <c r="H510" s="24"/>
      <c r="L510" s="12"/>
      <c r="AR510" s="25"/>
    </row>
    <row r="511">
      <c r="A511" s="23"/>
      <c r="B511" s="23"/>
      <c r="E511" s="23"/>
      <c r="H511" s="24"/>
      <c r="L511" s="12"/>
      <c r="AR511" s="25"/>
    </row>
    <row r="512">
      <c r="A512" s="23"/>
      <c r="B512" s="23"/>
      <c r="E512" s="23"/>
      <c r="H512" s="24"/>
      <c r="L512" s="12"/>
      <c r="AR512" s="25"/>
    </row>
    <row r="513">
      <c r="A513" s="23"/>
      <c r="B513" s="23"/>
      <c r="E513" s="23"/>
      <c r="H513" s="24"/>
      <c r="L513" s="12"/>
      <c r="AR513" s="25"/>
    </row>
    <row r="514">
      <c r="A514" s="23"/>
      <c r="B514" s="23"/>
      <c r="E514" s="23"/>
      <c r="H514" s="24"/>
      <c r="L514" s="12"/>
      <c r="AR514" s="25"/>
    </row>
    <row r="515">
      <c r="A515" s="23"/>
      <c r="B515" s="23"/>
      <c r="E515" s="23"/>
      <c r="H515" s="24"/>
      <c r="L515" s="12"/>
      <c r="AR515" s="25"/>
    </row>
    <row r="516">
      <c r="A516" s="23"/>
      <c r="B516" s="23"/>
      <c r="E516" s="23"/>
      <c r="H516" s="24"/>
      <c r="L516" s="12"/>
      <c r="AR516" s="25"/>
    </row>
    <row r="517">
      <c r="A517" s="23"/>
      <c r="B517" s="23"/>
      <c r="E517" s="23"/>
      <c r="H517" s="24"/>
      <c r="L517" s="12"/>
      <c r="AR517" s="25"/>
    </row>
    <row r="518">
      <c r="A518" s="23"/>
      <c r="B518" s="23"/>
      <c r="E518" s="23"/>
      <c r="H518" s="24"/>
      <c r="L518" s="12"/>
      <c r="AR518" s="25"/>
    </row>
    <row r="519">
      <c r="A519" s="23"/>
      <c r="B519" s="23"/>
      <c r="E519" s="23"/>
      <c r="H519" s="24"/>
      <c r="L519" s="12"/>
      <c r="AR519" s="25"/>
    </row>
    <row r="520">
      <c r="A520" s="23"/>
      <c r="B520" s="23"/>
      <c r="E520" s="23"/>
      <c r="H520" s="24"/>
      <c r="L520" s="12"/>
      <c r="AR520" s="25"/>
    </row>
    <row r="521">
      <c r="A521" s="23"/>
      <c r="B521" s="23"/>
      <c r="E521" s="23"/>
      <c r="H521" s="24"/>
      <c r="L521" s="12"/>
      <c r="AR521" s="25"/>
    </row>
    <row r="522">
      <c r="A522" s="23"/>
      <c r="B522" s="23"/>
      <c r="E522" s="23"/>
      <c r="H522" s="24"/>
      <c r="L522" s="12"/>
      <c r="AR522" s="25"/>
    </row>
    <row r="523">
      <c r="A523" s="23"/>
      <c r="B523" s="23"/>
      <c r="E523" s="23"/>
      <c r="H523" s="24"/>
      <c r="L523" s="12"/>
      <c r="AR523" s="25"/>
    </row>
    <row r="524">
      <c r="A524" s="23"/>
      <c r="B524" s="23"/>
      <c r="E524" s="23"/>
      <c r="H524" s="24"/>
      <c r="L524" s="12"/>
      <c r="AR524" s="25"/>
    </row>
    <row r="525">
      <c r="A525" s="23"/>
      <c r="B525" s="23"/>
      <c r="E525" s="23"/>
      <c r="H525" s="24"/>
      <c r="L525" s="12"/>
      <c r="AR525" s="25"/>
    </row>
    <row r="526">
      <c r="A526" s="23"/>
      <c r="B526" s="23"/>
      <c r="E526" s="23"/>
      <c r="H526" s="24"/>
      <c r="L526" s="12"/>
      <c r="AR526" s="25"/>
    </row>
    <row r="527">
      <c r="A527" s="23"/>
      <c r="B527" s="23"/>
      <c r="E527" s="23"/>
      <c r="H527" s="24"/>
      <c r="L527" s="12"/>
      <c r="AR527" s="25"/>
    </row>
    <row r="528">
      <c r="A528" s="23"/>
      <c r="B528" s="23"/>
      <c r="E528" s="23"/>
      <c r="H528" s="24"/>
      <c r="L528" s="12"/>
      <c r="AR528" s="25"/>
    </row>
    <row r="529">
      <c r="A529" s="23"/>
      <c r="B529" s="23"/>
      <c r="E529" s="23"/>
      <c r="H529" s="24"/>
      <c r="L529" s="12"/>
      <c r="AR529" s="25"/>
    </row>
    <row r="530">
      <c r="A530" s="23"/>
      <c r="B530" s="23"/>
      <c r="E530" s="23"/>
      <c r="H530" s="24"/>
      <c r="L530" s="12"/>
      <c r="AR530" s="25"/>
    </row>
    <row r="531">
      <c r="A531" s="23"/>
      <c r="B531" s="23"/>
      <c r="E531" s="23"/>
      <c r="H531" s="24"/>
      <c r="L531" s="12"/>
      <c r="AR531" s="25"/>
    </row>
    <row r="532">
      <c r="A532" s="23"/>
      <c r="B532" s="23"/>
      <c r="E532" s="23"/>
      <c r="H532" s="24"/>
      <c r="L532" s="12"/>
      <c r="AR532" s="25"/>
    </row>
    <row r="533">
      <c r="A533" s="23"/>
      <c r="B533" s="23"/>
      <c r="E533" s="23"/>
      <c r="H533" s="24"/>
      <c r="L533" s="12"/>
      <c r="AR533" s="25"/>
    </row>
    <row r="534">
      <c r="A534" s="23"/>
      <c r="B534" s="23"/>
      <c r="E534" s="23"/>
      <c r="H534" s="24"/>
      <c r="L534" s="12"/>
      <c r="AR534" s="25"/>
    </row>
    <row r="535">
      <c r="A535" s="23"/>
      <c r="B535" s="23"/>
      <c r="E535" s="23"/>
      <c r="H535" s="24"/>
      <c r="L535" s="12"/>
      <c r="AR535" s="25"/>
    </row>
    <row r="536">
      <c r="A536" s="23"/>
      <c r="B536" s="23"/>
      <c r="E536" s="23"/>
      <c r="H536" s="24"/>
      <c r="L536" s="12"/>
      <c r="AR536" s="25"/>
    </row>
    <row r="537">
      <c r="A537" s="23"/>
      <c r="B537" s="23"/>
      <c r="E537" s="23"/>
      <c r="H537" s="24"/>
      <c r="L537" s="12"/>
      <c r="AR537" s="25"/>
    </row>
    <row r="538">
      <c r="A538" s="23"/>
      <c r="B538" s="23"/>
      <c r="E538" s="23"/>
      <c r="H538" s="24"/>
      <c r="L538" s="12"/>
      <c r="AR538" s="25"/>
    </row>
    <row r="539">
      <c r="A539" s="23"/>
      <c r="B539" s="23"/>
      <c r="E539" s="23"/>
      <c r="H539" s="24"/>
      <c r="L539" s="12"/>
      <c r="AR539" s="25"/>
    </row>
    <row r="540">
      <c r="A540" s="23"/>
      <c r="B540" s="23"/>
      <c r="E540" s="23"/>
      <c r="H540" s="24"/>
      <c r="L540" s="12"/>
      <c r="AR540" s="25"/>
    </row>
    <row r="541">
      <c r="A541" s="23"/>
      <c r="B541" s="23"/>
      <c r="E541" s="23"/>
      <c r="H541" s="24"/>
      <c r="L541" s="12"/>
      <c r="AR541" s="25"/>
    </row>
    <row r="542">
      <c r="A542" s="23"/>
      <c r="B542" s="23"/>
      <c r="E542" s="23"/>
      <c r="H542" s="24"/>
      <c r="L542" s="12"/>
      <c r="AR542" s="25"/>
    </row>
    <row r="543">
      <c r="A543" s="23"/>
      <c r="B543" s="23"/>
      <c r="E543" s="23"/>
      <c r="H543" s="24"/>
      <c r="L543" s="12"/>
      <c r="AR543" s="25"/>
    </row>
    <row r="544">
      <c r="A544" s="23"/>
      <c r="B544" s="23"/>
      <c r="E544" s="23"/>
      <c r="H544" s="24"/>
      <c r="L544" s="12"/>
      <c r="AR544" s="25"/>
    </row>
    <row r="545">
      <c r="A545" s="23"/>
      <c r="B545" s="23"/>
      <c r="E545" s="23"/>
      <c r="H545" s="24"/>
      <c r="L545" s="12"/>
      <c r="AR545" s="25"/>
    </row>
    <row r="546">
      <c r="A546" s="23"/>
      <c r="B546" s="23"/>
      <c r="E546" s="23"/>
      <c r="H546" s="24"/>
      <c r="L546" s="12"/>
      <c r="AR546" s="25"/>
    </row>
    <row r="547">
      <c r="A547" s="23"/>
      <c r="B547" s="23"/>
      <c r="E547" s="23"/>
      <c r="H547" s="24"/>
      <c r="L547" s="12"/>
      <c r="AR547" s="25"/>
    </row>
    <row r="548">
      <c r="A548" s="23"/>
      <c r="B548" s="23"/>
      <c r="E548" s="23"/>
      <c r="H548" s="24"/>
      <c r="L548" s="12"/>
      <c r="AR548" s="25"/>
    </row>
    <row r="549">
      <c r="A549" s="23"/>
      <c r="B549" s="23"/>
      <c r="E549" s="23"/>
      <c r="H549" s="24"/>
      <c r="L549" s="12"/>
      <c r="AR549" s="25"/>
    </row>
    <row r="550">
      <c r="A550" s="23"/>
      <c r="B550" s="23"/>
      <c r="E550" s="23"/>
      <c r="H550" s="24"/>
      <c r="L550" s="12"/>
      <c r="AR550" s="25"/>
    </row>
    <row r="551">
      <c r="A551" s="23"/>
      <c r="B551" s="23"/>
      <c r="E551" s="23"/>
      <c r="H551" s="24"/>
      <c r="L551" s="12"/>
      <c r="AR551" s="25"/>
    </row>
    <row r="552">
      <c r="A552" s="23"/>
      <c r="B552" s="23"/>
      <c r="E552" s="23"/>
      <c r="H552" s="24"/>
      <c r="L552" s="12"/>
      <c r="AR552" s="25"/>
    </row>
    <row r="553">
      <c r="A553" s="23"/>
      <c r="B553" s="23"/>
      <c r="E553" s="23"/>
      <c r="H553" s="24"/>
      <c r="L553" s="12"/>
      <c r="AR553" s="25"/>
    </row>
    <row r="554">
      <c r="A554" s="23"/>
      <c r="B554" s="23"/>
      <c r="E554" s="23"/>
      <c r="H554" s="24"/>
      <c r="L554" s="12"/>
      <c r="AR554" s="25"/>
    </row>
    <row r="555">
      <c r="A555" s="23"/>
      <c r="B555" s="23"/>
      <c r="E555" s="23"/>
      <c r="H555" s="24"/>
      <c r="L555" s="12"/>
      <c r="AR555" s="25"/>
    </row>
    <row r="556">
      <c r="A556" s="23"/>
      <c r="B556" s="23"/>
      <c r="E556" s="23"/>
      <c r="H556" s="24"/>
      <c r="L556" s="12"/>
      <c r="AR556" s="25"/>
    </row>
    <row r="557">
      <c r="A557" s="23"/>
      <c r="B557" s="23"/>
      <c r="E557" s="23"/>
      <c r="H557" s="24"/>
      <c r="L557" s="12"/>
      <c r="AR557" s="25"/>
    </row>
    <row r="558">
      <c r="A558" s="23"/>
      <c r="B558" s="23"/>
      <c r="E558" s="23"/>
      <c r="H558" s="24"/>
      <c r="L558" s="12"/>
      <c r="AR558" s="25"/>
    </row>
    <row r="559">
      <c r="A559" s="23"/>
      <c r="B559" s="23"/>
      <c r="E559" s="23"/>
      <c r="H559" s="24"/>
      <c r="L559" s="12"/>
      <c r="AR559" s="25"/>
    </row>
    <row r="560">
      <c r="A560" s="23"/>
      <c r="B560" s="23"/>
      <c r="E560" s="23"/>
      <c r="H560" s="24"/>
      <c r="L560" s="12"/>
      <c r="AR560" s="25"/>
    </row>
    <row r="561">
      <c r="A561" s="23"/>
      <c r="B561" s="23"/>
      <c r="E561" s="23"/>
      <c r="H561" s="24"/>
      <c r="L561" s="12"/>
      <c r="AR561" s="25"/>
    </row>
    <row r="562">
      <c r="A562" s="23"/>
      <c r="B562" s="23"/>
      <c r="E562" s="23"/>
      <c r="H562" s="24"/>
      <c r="L562" s="12"/>
      <c r="AR562" s="25"/>
    </row>
    <row r="563">
      <c r="A563" s="23"/>
      <c r="B563" s="23"/>
      <c r="E563" s="23"/>
      <c r="H563" s="24"/>
      <c r="L563" s="12"/>
      <c r="AR563" s="25"/>
    </row>
    <row r="564">
      <c r="A564" s="23"/>
      <c r="B564" s="23"/>
      <c r="E564" s="23"/>
      <c r="H564" s="24"/>
      <c r="L564" s="12"/>
      <c r="AR564" s="25"/>
    </row>
    <row r="565">
      <c r="A565" s="23"/>
      <c r="B565" s="23"/>
      <c r="E565" s="23"/>
      <c r="H565" s="24"/>
      <c r="L565" s="12"/>
      <c r="AR565" s="25"/>
    </row>
    <row r="566">
      <c r="A566" s="23"/>
      <c r="B566" s="23"/>
      <c r="E566" s="23"/>
      <c r="H566" s="24"/>
      <c r="L566" s="12"/>
      <c r="AR566" s="25"/>
    </row>
    <row r="567">
      <c r="A567" s="23"/>
      <c r="B567" s="23"/>
      <c r="E567" s="23"/>
      <c r="H567" s="24"/>
      <c r="L567" s="12"/>
      <c r="AR567" s="25"/>
    </row>
    <row r="568">
      <c r="A568" s="23"/>
      <c r="B568" s="23"/>
      <c r="E568" s="23"/>
      <c r="H568" s="24"/>
      <c r="L568" s="12"/>
      <c r="AR568" s="25"/>
    </row>
    <row r="569">
      <c r="A569" s="23"/>
      <c r="B569" s="23"/>
      <c r="E569" s="23"/>
      <c r="H569" s="24"/>
      <c r="L569" s="12"/>
      <c r="AR569" s="25"/>
    </row>
    <row r="570">
      <c r="A570" s="23"/>
      <c r="B570" s="23"/>
      <c r="E570" s="23"/>
      <c r="H570" s="24"/>
      <c r="L570" s="12"/>
      <c r="AR570" s="25"/>
    </row>
    <row r="571">
      <c r="A571" s="23"/>
      <c r="B571" s="23"/>
      <c r="E571" s="23"/>
      <c r="H571" s="24"/>
      <c r="L571" s="12"/>
      <c r="AR571" s="25"/>
    </row>
    <row r="572">
      <c r="A572" s="23"/>
      <c r="B572" s="23"/>
      <c r="E572" s="23"/>
      <c r="H572" s="24"/>
      <c r="L572" s="12"/>
      <c r="AR572" s="25"/>
    </row>
    <row r="573">
      <c r="A573" s="23"/>
      <c r="B573" s="23"/>
      <c r="E573" s="23"/>
      <c r="H573" s="24"/>
      <c r="L573" s="12"/>
      <c r="AR573" s="25"/>
    </row>
    <row r="574">
      <c r="A574" s="23"/>
      <c r="B574" s="23"/>
      <c r="E574" s="23"/>
      <c r="H574" s="24"/>
      <c r="L574" s="12"/>
      <c r="AR574" s="25"/>
    </row>
    <row r="575">
      <c r="A575" s="23"/>
      <c r="B575" s="23"/>
      <c r="E575" s="23"/>
      <c r="H575" s="24"/>
      <c r="L575" s="12"/>
      <c r="AR575" s="25"/>
    </row>
    <row r="576">
      <c r="A576" s="23"/>
      <c r="B576" s="23"/>
      <c r="E576" s="23"/>
      <c r="H576" s="24"/>
      <c r="L576" s="12"/>
      <c r="AR576" s="25"/>
    </row>
    <row r="577">
      <c r="A577" s="23"/>
      <c r="B577" s="23"/>
      <c r="E577" s="23"/>
      <c r="H577" s="24"/>
      <c r="L577" s="12"/>
      <c r="AR577" s="25"/>
    </row>
    <row r="578">
      <c r="A578" s="23"/>
      <c r="B578" s="23"/>
      <c r="E578" s="23"/>
      <c r="H578" s="24"/>
      <c r="L578" s="12"/>
      <c r="AR578" s="25"/>
    </row>
    <row r="579">
      <c r="A579" s="23"/>
      <c r="B579" s="23"/>
      <c r="E579" s="23"/>
      <c r="H579" s="24"/>
      <c r="L579" s="12"/>
      <c r="AR579" s="25"/>
    </row>
    <row r="580">
      <c r="A580" s="23"/>
      <c r="B580" s="23"/>
      <c r="E580" s="23"/>
      <c r="H580" s="24"/>
      <c r="L580" s="12"/>
      <c r="AR580" s="25"/>
    </row>
    <row r="581">
      <c r="A581" s="23"/>
      <c r="B581" s="23"/>
      <c r="E581" s="23"/>
      <c r="H581" s="24"/>
      <c r="L581" s="12"/>
      <c r="AR581" s="25"/>
    </row>
    <row r="582">
      <c r="A582" s="23"/>
      <c r="B582" s="23"/>
      <c r="E582" s="23"/>
      <c r="H582" s="24"/>
      <c r="L582" s="12"/>
      <c r="AR582" s="25"/>
    </row>
    <row r="583">
      <c r="A583" s="23"/>
      <c r="B583" s="23"/>
      <c r="E583" s="23"/>
      <c r="H583" s="24"/>
      <c r="L583" s="12"/>
      <c r="AR583" s="25"/>
    </row>
    <row r="584">
      <c r="A584" s="23"/>
      <c r="B584" s="23"/>
      <c r="E584" s="23"/>
      <c r="H584" s="24"/>
      <c r="L584" s="12"/>
      <c r="AR584" s="25"/>
    </row>
    <row r="585">
      <c r="A585" s="23"/>
      <c r="B585" s="23"/>
      <c r="E585" s="23"/>
      <c r="H585" s="24"/>
      <c r="L585" s="12"/>
      <c r="AR585" s="25"/>
    </row>
    <row r="586">
      <c r="A586" s="23"/>
      <c r="B586" s="23"/>
      <c r="E586" s="23"/>
      <c r="H586" s="24"/>
      <c r="L586" s="12"/>
      <c r="AR586" s="25"/>
    </row>
    <row r="587">
      <c r="A587" s="23"/>
      <c r="B587" s="23"/>
      <c r="E587" s="23"/>
      <c r="H587" s="24"/>
      <c r="L587" s="12"/>
      <c r="AR587" s="25"/>
    </row>
    <row r="588">
      <c r="A588" s="23"/>
      <c r="B588" s="23"/>
      <c r="E588" s="23"/>
      <c r="H588" s="24"/>
      <c r="L588" s="12"/>
      <c r="AR588" s="25"/>
    </row>
    <row r="589">
      <c r="A589" s="23"/>
      <c r="B589" s="23"/>
      <c r="E589" s="23"/>
      <c r="H589" s="24"/>
      <c r="L589" s="12"/>
      <c r="AR589" s="25"/>
    </row>
    <row r="590">
      <c r="A590" s="23"/>
      <c r="B590" s="23"/>
      <c r="E590" s="23"/>
      <c r="H590" s="24"/>
      <c r="L590" s="12"/>
      <c r="AR590" s="25"/>
    </row>
    <row r="591">
      <c r="A591" s="23"/>
      <c r="B591" s="23"/>
      <c r="E591" s="23"/>
      <c r="H591" s="24"/>
      <c r="L591" s="12"/>
      <c r="AR591" s="25"/>
    </row>
    <row r="592">
      <c r="A592" s="23"/>
      <c r="B592" s="23"/>
      <c r="E592" s="23"/>
      <c r="H592" s="24"/>
      <c r="L592" s="12"/>
      <c r="AR592" s="25"/>
    </row>
    <row r="593">
      <c r="A593" s="23"/>
      <c r="B593" s="23"/>
      <c r="E593" s="23"/>
      <c r="H593" s="24"/>
      <c r="L593" s="12"/>
      <c r="AR593" s="25"/>
    </row>
    <row r="594">
      <c r="A594" s="23"/>
      <c r="B594" s="23"/>
      <c r="E594" s="23"/>
      <c r="H594" s="24"/>
      <c r="L594" s="12"/>
      <c r="AR594" s="25"/>
    </row>
    <row r="595">
      <c r="A595" s="23"/>
      <c r="B595" s="23"/>
      <c r="E595" s="23"/>
      <c r="H595" s="24"/>
      <c r="L595" s="12"/>
      <c r="AR595" s="25"/>
    </row>
    <row r="596">
      <c r="A596" s="23"/>
      <c r="B596" s="23"/>
      <c r="E596" s="23"/>
      <c r="H596" s="24"/>
      <c r="L596" s="12"/>
      <c r="AR596" s="25"/>
    </row>
    <row r="597">
      <c r="A597" s="23"/>
      <c r="B597" s="23"/>
      <c r="E597" s="23"/>
      <c r="H597" s="24"/>
      <c r="L597" s="12"/>
      <c r="AR597" s="25"/>
    </row>
    <row r="598">
      <c r="A598" s="23"/>
      <c r="B598" s="23"/>
      <c r="E598" s="23"/>
      <c r="H598" s="24"/>
      <c r="L598" s="12"/>
      <c r="AR598" s="25"/>
    </row>
    <row r="599">
      <c r="A599" s="23"/>
      <c r="B599" s="23"/>
      <c r="E599" s="23"/>
      <c r="H599" s="24"/>
      <c r="L599" s="12"/>
      <c r="AR599" s="25"/>
    </row>
    <row r="600">
      <c r="A600" s="23"/>
      <c r="B600" s="23"/>
      <c r="E600" s="23"/>
      <c r="H600" s="24"/>
      <c r="L600" s="12"/>
      <c r="AR600" s="25"/>
    </row>
    <row r="601">
      <c r="A601" s="23"/>
      <c r="B601" s="23"/>
      <c r="E601" s="23"/>
      <c r="H601" s="24"/>
      <c r="L601" s="12"/>
      <c r="AR601" s="25"/>
    </row>
    <row r="602">
      <c r="A602" s="23"/>
      <c r="B602" s="23"/>
      <c r="E602" s="23"/>
      <c r="H602" s="24"/>
      <c r="L602" s="12"/>
      <c r="AR602" s="25"/>
    </row>
    <row r="603">
      <c r="A603" s="23"/>
      <c r="B603" s="23"/>
      <c r="E603" s="23"/>
      <c r="H603" s="24"/>
      <c r="L603" s="12"/>
      <c r="AR603" s="25"/>
    </row>
    <row r="604">
      <c r="A604" s="23"/>
      <c r="B604" s="23"/>
      <c r="E604" s="23"/>
      <c r="H604" s="24"/>
      <c r="L604" s="12"/>
      <c r="AR604" s="25"/>
    </row>
    <row r="605">
      <c r="A605" s="23"/>
      <c r="B605" s="23"/>
      <c r="E605" s="23"/>
      <c r="H605" s="24"/>
      <c r="L605" s="12"/>
      <c r="AR605" s="25"/>
    </row>
    <row r="606">
      <c r="A606" s="23"/>
      <c r="B606" s="23"/>
      <c r="E606" s="23"/>
      <c r="H606" s="24"/>
      <c r="L606" s="12"/>
      <c r="AR606" s="25"/>
    </row>
    <row r="607">
      <c r="A607" s="23"/>
      <c r="B607" s="23"/>
      <c r="E607" s="23"/>
      <c r="H607" s="24"/>
      <c r="L607" s="12"/>
      <c r="AR607" s="25"/>
    </row>
    <row r="608">
      <c r="A608" s="23"/>
      <c r="B608" s="23"/>
      <c r="E608" s="23"/>
      <c r="H608" s="24"/>
      <c r="L608" s="12"/>
      <c r="AR608" s="25"/>
    </row>
    <row r="609">
      <c r="A609" s="23"/>
      <c r="B609" s="23"/>
      <c r="E609" s="23"/>
      <c r="H609" s="24"/>
      <c r="L609" s="12"/>
      <c r="AR609" s="25"/>
    </row>
    <row r="610">
      <c r="A610" s="23"/>
      <c r="B610" s="23"/>
      <c r="E610" s="23"/>
      <c r="H610" s="24"/>
      <c r="L610" s="12"/>
      <c r="AR610" s="25"/>
    </row>
    <row r="611">
      <c r="A611" s="23"/>
      <c r="B611" s="23"/>
      <c r="E611" s="23"/>
      <c r="H611" s="24"/>
      <c r="L611" s="12"/>
      <c r="AR611" s="25"/>
    </row>
    <row r="612">
      <c r="A612" s="23"/>
      <c r="B612" s="23"/>
      <c r="E612" s="23"/>
      <c r="H612" s="24"/>
      <c r="L612" s="12"/>
      <c r="AR612" s="25"/>
    </row>
    <row r="613">
      <c r="A613" s="23"/>
      <c r="B613" s="23"/>
      <c r="E613" s="23"/>
      <c r="H613" s="24"/>
      <c r="L613" s="12"/>
      <c r="AR613" s="25"/>
    </row>
    <row r="614">
      <c r="A614" s="23"/>
      <c r="B614" s="23"/>
      <c r="E614" s="23"/>
      <c r="H614" s="24"/>
      <c r="L614" s="12"/>
      <c r="AR614" s="25"/>
    </row>
    <row r="615">
      <c r="A615" s="23"/>
      <c r="B615" s="23"/>
      <c r="E615" s="23"/>
      <c r="H615" s="24"/>
      <c r="L615" s="12"/>
      <c r="AR615" s="25"/>
    </row>
    <row r="616">
      <c r="A616" s="23"/>
      <c r="B616" s="23"/>
      <c r="E616" s="23"/>
      <c r="H616" s="24"/>
      <c r="L616" s="12"/>
      <c r="AR616" s="25"/>
    </row>
    <row r="617">
      <c r="A617" s="23"/>
      <c r="B617" s="23"/>
      <c r="E617" s="23"/>
      <c r="H617" s="24"/>
      <c r="L617" s="12"/>
      <c r="AR617" s="25"/>
    </row>
    <row r="618">
      <c r="A618" s="23"/>
      <c r="B618" s="23"/>
      <c r="E618" s="23"/>
      <c r="H618" s="24"/>
      <c r="L618" s="12"/>
      <c r="AR618" s="25"/>
    </row>
    <row r="619">
      <c r="A619" s="23"/>
      <c r="B619" s="23"/>
      <c r="E619" s="23"/>
      <c r="H619" s="24"/>
      <c r="L619" s="12"/>
      <c r="AR619" s="25"/>
    </row>
    <row r="620">
      <c r="A620" s="23"/>
      <c r="B620" s="23"/>
      <c r="E620" s="23"/>
      <c r="H620" s="24"/>
      <c r="L620" s="12"/>
      <c r="AR620" s="25"/>
    </row>
    <row r="621">
      <c r="A621" s="23"/>
      <c r="B621" s="23"/>
      <c r="E621" s="23"/>
      <c r="H621" s="24"/>
      <c r="L621" s="12"/>
      <c r="AR621" s="25"/>
    </row>
    <row r="622">
      <c r="A622" s="23"/>
      <c r="B622" s="23"/>
      <c r="E622" s="23"/>
      <c r="H622" s="24"/>
      <c r="L622" s="12"/>
      <c r="AR622" s="25"/>
    </row>
    <row r="623">
      <c r="A623" s="23"/>
      <c r="B623" s="23"/>
      <c r="E623" s="23"/>
      <c r="H623" s="24"/>
      <c r="L623" s="12"/>
      <c r="AR623" s="25"/>
    </row>
    <row r="624">
      <c r="A624" s="23"/>
      <c r="B624" s="23"/>
      <c r="E624" s="23"/>
      <c r="H624" s="24"/>
      <c r="L624" s="12"/>
      <c r="AR624" s="25"/>
    </row>
    <row r="625">
      <c r="A625" s="23"/>
      <c r="B625" s="23"/>
      <c r="E625" s="23"/>
      <c r="H625" s="24"/>
      <c r="L625" s="12"/>
      <c r="AR625" s="25"/>
    </row>
    <row r="626">
      <c r="A626" s="23"/>
      <c r="B626" s="23"/>
      <c r="E626" s="23"/>
      <c r="H626" s="24"/>
      <c r="L626" s="12"/>
      <c r="AR626" s="25"/>
    </row>
    <row r="627">
      <c r="A627" s="23"/>
      <c r="B627" s="23"/>
      <c r="E627" s="23"/>
      <c r="H627" s="24"/>
      <c r="L627" s="12"/>
      <c r="AR627" s="25"/>
    </row>
    <row r="628">
      <c r="A628" s="23"/>
      <c r="B628" s="23"/>
      <c r="E628" s="23"/>
      <c r="H628" s="24"/>
      <c r="L628" s="12"/>
      <c r="AR628" s="25"/>
    </row>
    <row r="629">
      <c r="A629" s="23"/>
      <c r="B629" s="23"/>
      <c r="E629" s="23"/>
      <c r="H629" s="24"/>
      <c r="L629" s="12"/>
      <c r="AR629" s="25"/>
    </row>
    <row r="630">
      <c r="A630" s="23"/>
      <c r="B630" s="23"/>
      <c r="E630" s="23"/>
      <c r="H630" s="24"/>
      <c r="L630" s="12"/>
      <c r="AR630" s="25"/>
    </row>
    <row r="631">
      <c r="A631" s="23"/>
      <c r="B631" s="23"/>
      <c r="E631" s="23"/>
      <c r="H631" s="24"/>
      <c r="L631" s="12"/>
      <c r="AR631" s="25"/>
    </row>
    <row r="632">
      <c r="A632" s="23"/>
      <c r="B632" s="23"/>
      <c r="E632" s="23"/>
      <c r="H632" s="24"/>
      <c r="L632" s="12"/>
      <c r="AR632" s="25"/>
    </row>
    <row r="633">
      <c r="A633" s="23"/>
      <c r="B633" s="23"/>
      <c r="E633" s="23"/>
      <c r="H633" s="24"/>
      <c r="L633" s="12"/>
      <c r="AR633" s="25"/>
    </row>
    <row r="634">
      <c r="A634" s="23"/>
      <c r="B634" s="23"/>
      <c r="E634" s="23"/>
      <c r="H634" s="24"/>
      <c r="L634" s="12"/>
      <c r="AR634" s="25"/>
    </row>
    <row r="635">
      <c r="A635" s="23"/>
      <c r="B635" s="23"/>
      <c r="E635" s="23"/>
      <c r="H635" s="24"/>
      <c r="L635" s="12"/>
      <c r="AR635" s="25"/>
    </row>
    <row r="636">
      <c r="A636" s="23"/>
      <c r="B636" s="23"/>
      <c r="E636" s="23"/>
      <c r="H636" s="24"/>
      <c r="L636" s="12"/>
      <c r="AR636" s="25"/>
    </row>
    <row r="637">
      <c r="A637" s="23"/>
      <c r="B637" s="23"/>
      <c r="E637" s="23"/>
      <c r="H637" s="24"/>
      <c r="L637" s="12"/>
      <c r="AR637" s="25"/>
    </row>
    <row r="638">
      <c r="A638" s="23"/>
      <c r="B638" s="23"/>
      <c r="E638" s="23"/>
      <c r="H638" s="24"/>
      <c r="L638" s="12"/>
      <c r="AR638" s="25"/>
    </row>
    <row r="639">
      <c r="A639" s="23"/>
      <c r="B639" s="23"/>
      <c r="E639" s="23"/>
      <c r="H639" s="24"/>
      <c r="L639" s="12"/>
      <c r="AR639" s="25"/>
    </row>
    <row r="640">
      <c r="A640" s="23"/>
      <c r="B640" s="23"/>
      <c r="E640" s="23"/>
      <c r="H640" s="24"/>
      <c r="L640" s="12"/>
      <c r="AR640" s="25"/>
    </row>
    <row r="641">
      <c r="A641" s="23"/>
      <c r="B641" s="23"/>
      <c r="E641" s="23"/>
      <c r="H641" s="24"/>
      <c r="L641" s="12"/>
      <c r="AR641" s="25"/>
    </row>
    <row r="642">
      <c r="A642" s="23"/>
      <c r="B642" s="23"/>
      <c r="E642" s="23"/>
      <c r="H642" s="24"/>
      <c r="L642" s="12"/>
      <c r="AR642" s="25"/>
    </row>
    <row r="643">
      <c r="A643" s="23"/>
      <c r="B643" s="23"/>
      <c r="E643" s="23"/>
      <c r="H643" s="24"/>
      <c r="L643" s="12"/>
      <c r="AR643" s="25"/>
    </row>
    <row r="644">
      <c r="A644" s="23"/>
      <c r="B644" s="23"/>
      <c r="E644" s="23"/>
      <c r="H644" s="24"/>
      <c r="L644" s="12"/>
      <c r="AR644" s="25"/>
    </row>
    <row r="645">
      <c r="A645" s="23"/>
      <c r="B645" s="23"/>
      <c r="E645" s="23"/>
      <c r="H645" s="24"/>
      <c r="L645" s="12"/>
      <c r="AR645" s="25"/>
    </row>
    <row r="646">
      <c r="A646" s="23"/>
      <c r="B646" s="23"/>
      <c r="E646" s="23"/>
      <c r="H646" s="24"/>
      <c r="L646" s="12"/>
      <c r="AR646" s="25"/>
    </row>
    <row r="647">
      <c r="A647" s="23"/>
      <c r="B647" s="23"/>
      <c r="E647" s="23"/>
      <c r="H647" s="24"/>
      <c r="L647" s="12"/>
      <c r="AR647" s="25"/>
    </row>
    <row r="648">
      <c r="A648" s="23"/>
      <c r="B648" s="23"/>
      <c r="E648" s="23"/>
      <c r="H648" s="24"/>
      <c r="L648" s="12"/>
      <c r="AR648" s="25"/>
    </row>
    <row r="649">
      <c r="A649" s="23"/>
      <c r="B649" s="23"/>
      <c r="E649" s="23"/>
      <c r="H649" s="24"/>
      <c r="L649" s="12"/>
      <c r="AR649" s="25"/>
    </row>
    <row r="650">
      <c r="A650" s="23"/>
      <c r="B650" s="23"/>
      <c r="E650" s="23"/>
      <c r="H650" s="24"/>
      <c r="L650" s="12"/>
      <c r="AR650" s="25"/>
    </row>
    <row r="651">
      <c r="A651" s="23"/>
      <c r="B651" s="23"/>
      <c r="E651" s="23"/>
      <c r="H651" s="24"/>
      <c r="L651" s="12"/>
      <c r="AR651" s="25"/>
    </row>
    <row r="652">
      <c r="A652" s="23"/>
      <c r="B652" s="23"/>
      <c r="E652" s="23"/>
      <c r="H652" s="24"/>
      <c r="L652" s="12"/>
      <c r="AR652" s="25"/>
    </row>
    <row r="653">
      <c r="A653" s="23"/>
      <c r="B653" s="23"/>
      <c r="E653" s="23"/>
      <c r="H653" s="24"/>
      <c r="L653" s="12"/>
      <c r="AR653" s="25"/>
    </row>
    <row r="654">
      <c r="A654" s="23"/>
      <c r="B654" s="23"/>
      <c r="E654" s="23"/>
      <c r="H654" s="24"/>
      <c r="L654" s="12"/>
      <c r="AR654" s="25"/>
    </row>
    <row r="655">
      <c r="A655" s="23"/>
      <c r="B655" s="23"/>
      <c r="E655" s="23"/>
      <c r="H655" s="24"/>
      <c r="L655" s="12"/>
      <c r="AR655" s="25"/>
    </row>
    <row r="656">
      <c r="A656" s="23"/>
      <c r="B656" s="23"/>
      <c r="E656" s="23"/>
      <c r="H656" s="24"/>
      <c r="L656" s="12"/>
      <c r="AR656" s="25"/>
    </row>
    <row r="657">
      <c r="A657" s="23"/>
      <c r="B657" s="23"/>
      <c r="E657" s="23"/>
      <c r="H657" s="24"/>
      <c r="L657" s="12"/>
      <c r="AR657" s="25"/>
    </row>
    <row r="658">
      <c r="A658" s="23"/>
      <c r="B658" s="23"/>
      <c r="E658" s="23"/>
      <c r="H658" s="24"/>
      <c r="L658" s="12"/>
      <c r="AR658" s="25"/>
    </row>
    <row r="659">
      <c r="A659" s="23"/>
      <c r="B659" s="23"/>
      <c r="E659" s="23"/>
      <c r="H659" s="24"/>
      <c r="L659" s="12"/>
      <c r="AR659" s="25"/>
    </row>
    <row r="660">
      <c r="A660" s="23"/>
      <c r="B660" s="23"/>
      <c r="E660" s="23"/>
      <c r="H660" s="24"/>
      <c r="L660" s="12"/>
      <c r="AR660" s="25"/>
    </row>
    <row r="661">
      <c r="A661" s="23"/>
      <c r="B661" s="23"/>
      <c r="E661" s="23"/>
      <c r="H661" s="24"/>
      <c r="L661" s="12"/>
      <c r="AR661" s="25"/>
    </row>
    <row r="662">
      <c r="A662" s="23"/>
      <c r="B662" s="23"/>
      <c r="E662" s="23"/>
      <c r="H662" s="24"/>
      <c r="L662" s="12"/>
      <c r="AR662" s="25"/>
    </row>
    <row r="663">
      <c r="A663" s="23"/>
      <c r="B663" s="23"/>
      <c r="E663" s="23"/>
      <c r="H663" s="24"/>
      <c r="L663" s="12"/>
      <c r="AR663" s="25"/>
    </row>
    <row r="664">
      <c r="A664" s="23"/>
      <c r="B664" s="23"/>
      <c r="E664" s="23"/>
      <c r="H664" s="24"/>
      <c r="L664" s="12"/>
      <c r="AR664" s="25"/>
    </row>
    <row r="665">
      <c r="A665" s="23"/>
      <c r="B665" s="23"/>
      <c r="E665" s="23"/>
      <c r="H665" s="24"/>
      <c r="L665" s="12"/>
      <c r="AR665" s="25"/>
    </row>
    <row r="666">
      <c r="A666" s="23"/>
      <c r="B666" s="23"/>
      <c r="E666" s="23"/>
      <c r="H666" s="24"/>
      <c r="L666" s="12"/>
      <c r="AR666" s="25"/>
    </row>
    <row r="667">
      <c r="A667" s="23"/>
      <c r="B667" s="23"/>
      <c r="E667" s="23"/>
      <c r="H667" s="24"/>
      <c r="L667" s="12"/>
      <c r="AR667" s="25"/>
    </row>
    <row r="668">
      <c r="A668" s="23"/>
      <c r="B668" s="23"/>
      <c r="E668" s="23"/>
      <c r="H668" s="24"/>
      <c r="L668" s="12"/>
      <c r="AR668" s="25"/>
    </row>
    <row r="669">
      <c r="A669" s="23"/>
      <c r="B669" s="23"/>
      <c r="E669" s="23"/>
      <c r="H669" s="24"/>
      <c r="L669" s="12"/>
      <c r="AR669" s="25"/>
    </row>
    <row r="670">
      <c r="A670" s="23"/>
      <c r="B670" s="23"/>
      <c r="E670" s="23"/>
      <c r="H670" s="24"/>
      <c r="L670" s="12"/>
      <c r="AR670" s="25"/>
    </row>
    <row r="671">
      <c r="A671" s="23"/>
      <c r="B671" s="23"/>
      <c r="E671" s="23"/>
      <c r="H671" s="24"/>
      <c r="L671" s="12"/>
      <c r="AR671" s="25"/>
    </row>
    <row r="672">
      <c r="A672" s="23"/>
      <c r="B672" s="23"/>
      <c r="E672" s="23"/>
      <c r="H672" s="24"/>
      <c r="L672" s="12"/>
      <c r="AR672" s="25"/>
    </row>
    <row r="673">
      <c r="A673" s="23"/>
      <c r="B673" s="23"/>
      <c r="E673" s="23"/>
      <c r="H673" s="24"/>
      <c r="L673" s="12"/>
      <c r="AR673" s="25"/>
    </row>
    <row r="674">
      <c r="A674" s="23"/>
      <c r="B674" s="23"/>
      <c r="E674" s="23"/>
      <c r="H674" s="24"/>
      <c r="L674" s="12"/>
      <c r="AR674" s="25"/>
    </row>
    <row r="675">
      <c r="A675" s="23"/>
      <c r="B675" s="23"/>
      <c r="E675" s="23"/>
      <c r="H675" s="24"/>
      <c r="L675" s="12"/>
      <c r="AR675" s="25"/>
    </row>
    <row r="676">
      <c r="A676" s="23"/>
      <c r="B676" s="23"/>
      <c r="E676" s="23"/>
      <c r="H676" s="24"/>
      <c r="L676" s="12"/>
      <c r="AR676" s="25"/>
    </row>
    <row r="677">
      <c r="A677" s="23"/>
      <c r="B677" s="23"/>
      <c r="E677" s="23"/>
      <c r="H677" s="24"/>
      <c r="L677" s="12"/>
      <c r="AR677" s="25"/>
    </row>
    <row r="678">
      <c r="A678" s="23"/>
      <c r="B678" s="23"/>
      <c r="E678" s="23"/>
      <c r="H678" s="24"/>
      <c r="L678" s="12"/>
      <c r="AR678" s="25"/>
    </row>
    <row r="679">
      <c r="A679" s="23"/>
      <c r="B679" s="23"/>
      <c r="E679" s="23"/>
      <c r="H679" s="24"/>
      <c r="L679" s="12"/>
      <c r="AR679" s="25"/>
    </row>
    <row r="680">
      <c r="A680" s="23"/>
      <c r="B680" s="23"/>
      <c r="E680" s="23"/>
      <c r="H680" s="24"/>
      <c r="L680" s="12"/>
      <c r="AR680" s="25"/>
    </row>
    <row r="681">
      <c r="A681" s="23"/>
      <c r="B681" s="23"/>
      <c r="E681" s="23"/>
      <c r="H681" s="24"/>
      <c r="L681" s="12"/>
      <c r="AR681" s="25"/>
    </row>
    <row r="682">
      <c r="A682" s="23"/>
      <c r="B682" s="23"/>
      <c r="E682" s="23"/>
      <c r="H682" s="24"/>
      <c r="L682" s="12"/>
      <c r="AR682" s="25"/>
    </row>
    <row r="683">
      <c r="A683" s="23"/>
      <c r="B683" s="23"/>
      <c r="E683" s="23"/>
      <c r="H683" s="24"/>
      <c r="L683" s="12"/>
      <c r="AR683" s="25"/>
    </row>
    <row r="684">
      <c r="A684" s="23"/>
      <c r="B684" s="23"/>
      <c r="E684" s="23"/>
      <c r="H684" s="24"/>
      <c r="L684" s="12"/>
      <c r="AR684" s="25"/>
    </row>
    <row r="685">
      <c r="A685" s="23"/>
      <c r="B685" s="23"/>
      <c r="E685" s="23"/>
      <c r="H685" s="24"/>
      <c r="L685" s="12"/>
      <c r="AR685" s="25"/>
    </row>
    <row r="686">
      <c r="A686" s="23"/>
      <c r="B686" s="23"/>
      <c r="E686" s="23"/>
      <c r="H686" s="24"/>
      <c r="L686" s="12"/>
      <c r="AR686" s="25"/>
    </row>
    <row r="687">
      <c r="A687" s="23"/>
      <c r="B687" s="23"/>
      <c r="E687" s="23"/>
      <c r="H687" s="24"/>
      <c r="L687" s="12"/>
      <c r="AR687" s="25"/>
    </row>
    <row r="688">
      <c r="A688" s="23"/>
      <c r="B688" s="23"/>
      <c r="E688" s="23"/>
      <c r="H688" s="24"/>
      <c r="L688" s="12"/>
      <c r="AR688" s="25"/>
    </row>
    <row r="689">
      <c r="A689" s="23"/>
      <c r="B689" s="23"/>
      <c r="E689" s="23"/>
      <c r="H689" s="24"/>
      <c r="L689" s="12"/>
      <c r="AR689" s="25"/>
    </row>
    <row r="690">
      <c r="A690" s="23"/>
      <c r="B690" s="23"/>
      <c r="E690" s="23"/>
      <c r="H690" s="24"/>
      <c r="L690" s="12"/>
      <c r="AR690" s="25"/>
    </row>
    <row r="691">
      <c r="A691" s="23"/>
      <c r="B691" s="23"/>
      <c r="E691" s="23"/>
      <c r="H691" s="24"/>
      <c r="L691" s="12"/>
      <c r="AR691" s="25"/>
    </row>
    <row r="692">
      <c r="A692" s="23"/>
      <c r="B692" s="23"/>
      <c r="E692" s="23"/>
      <c r="H692" s="24"/>
      <c r="L692" s="12"/>
      <c r="AR692" s="25"/>
    </row>
    <row r="693">
      <c r="A693" s="23"/>
      <c r="B693" s="23"/>
      <c r="E693" s="23"/>
      <c r="H693" s="24"/>
      <c r="L693" s="12"/>
      <c r="AR693" s="25"/>
    </row>
    <row r="694">
      <c r="A694" s="23"/>
      <c r="B694" s="23"/>
      <c r="E694" s="23"/>
      <c r="H694" s="24"/>
      <c r="L694" s="12"/>
      <c r="AR694" s="25"/>
    </row>
    <row r="695">
      <c r="A695" s="23"/>
      <c r="B695" s="23"/>
      <c r="E695" s="23"/>
      <c r="H695" s="24"/>
      <c r="L695" s="12"/>
      <c r="AR695" s="25"/>
    </row>
    <row r="696">
      <c r="A696" s="23"/>
      <c r="B696" s="23"/>
      <c r="E696" s="23"/>
      <c r="H696" s="24"/>
      <c r="L696" s="12"/>
      <c r="AR696" s="25"/>
    </row>
    <row r="697">
      <c r="A697" s="23"/>
      <c r="B697" s="23"/>
      <c r="E697" s="23"/>
      <c r="H697" s="24"/>
      <c r="L697" s="12"/>
      <c r="AR697" s="25"/>
    </row>
    <row r="698">
      <c r="A698" s="23"/>
      <c r="B698" s="23"/>
      <c r="E698" s="23"/>
      <c r="H698" s="24"/>
      <c r="L698" s="12"/>
      <c r="AR698" s="25"/>
    </row>
    <row r="699">
      <c r="A699" s="23"/>
      <c r="B699" s="23"/>
      <c r="E699" s="23"/>
      <c r="H699" s="24"/>
      <c r="L699" s="12"/>
      <c r="AR699" s="25"/>
    </row>
    <row r="700">
      <c r="A700" s="23"/>
      <c r="B700" s="23"/>
      <c r="E700" s="23"/>
      <c r="H700" s="24"/>
      <c r="L700" s="12"/>
      <c r="AR700" s="25"/>
    </row>
    <row r="701">
      <c r="A701" s="23"/>
      <c r="B701" s="23"/>
      <c r="E701" s="23"/>
      <c r="H701" s="24"/>
      <c r="L701" s="12"/>
      <c r="AR701" s="25"/>
    </row>
    <row r="702">
      <c r="A702" s="23"/>
      <c r="B702" s="23"/>
      <c r="E702" s="23"/>
      <c r="H702" s="24"/>
      <c r="L702" s="12"/>
      <c r="AR702" s="25"/>
    </row>
    <row r="703">
      <c r="A703" s="23"/>
      <c r="B703" s="23"/>
      <c r="E703" s="23"/>
      <c r="H703" s="24"/>
      <c r="L703" s="12"/>
      <c r="AR703" s="25"/>
    </row>
    <row r="704">
      <c r="A704" s="23"/>
      <c r="B704" s="23"/>
      <c r="E704" s="23"/>
      <c r="H704" s="24"/>
      <c r="L704" s="12"/>
      <c r="AR704" s="25"/>
    </row>
    <row r="705">
      <c r="A705" s="23"/>
      <c r="B705" s="23"/>
      <c r="E705" s="23"/>
      <c r="H705" s="24"/>
      <c r="L705" s="12"/>
      <c r="AR705" s="25"/>
    </row>
    <row r="706">
      <c r="A706" s="23"/>
      <c r="B706" s="23"/>
      <c r="E706" s="23"/>
      <c r="H706" s="24"/>
      <c r="L706" s="12"/>
      <c r="AR706" s="25"/>
    </row>
    <row r="707">
      <c r="A707" s="23"/>
      <c r="B707" s="23"/>
      <c r="E707" s="23"/>
      <c r="H707" s="24"/>
      <c r="L707" s="12"/>
      <c r="AR707" s="25"/>
    </row>
    <row r="708">
      <c r="A708" s="23"/>
      <c r="B708" s="23"/>
      <c r="E708" s="23"/>
      <c r="H708" s="24"/>
      <c r="L708" s="12"/>
      <c r="AR708" s="25"/>
    </row>
    <row r="709">
      <c r="A709" s="23"/>
      <c r="B709" s="23"/>
      <c r="E709" s="23"/>
      <c r="H709" s="24"/>
      <c r="L709" s="12"/>
      <c r="AR709" s="25"/>
    </row>
    <row r="710">
      <c r="A710" s="23"/>
      <c r="B710" s="23"/>
      <c r="E710" s="23"/>
      <c r="H710" s="24"/>
      <c r="L710" s="12"/>
      <c r="AR710" s="25"/>
    </row>
    <row r="711">
      <c r="A711" s="23"/>
      <c r="B711" s="23"/>
      <c r="E711" s="23"/>
      <c r="H711" s="24"/>
      <c r="L711" s="12"/>
      <c r="AR711" s="25"/>
    </row>
    <row r="712">
      <c r="A712" s="23"/>
      <c r="B712" s="23"/>
      <c r="E712" s="23"/>
      <c r="H712" s="24"/>
      <c r="L712" s="12"/>
      <c r="AR712" s="25"/>
    </row>
    <row r="713">
      <c r="A713" s="23"/>
      <c r="B713" s="23"/>
      <c r="E713" s="23"/>
      <c r="H713" s="24"/>
      <c r="L713" s="12"/>
      <c r="AR713" s="25"/>
    </row>
    <row r="714">
      <c r="A714" s="23"/>
      <c r="B714" s="23"/>
      <c r="E714" s="23"/>
      <c r="H714" s="24"/>
      <c r="L714" s="12"/>
      <c r="AR714" s="25"/>
    </row>
    <row r="715">
      <c r="A715" s="23"/>
      <c r="B715" s="23"/>
      <c r="E715" s="23"/>
      <c r="H715" s="24"/>
      <c r="L715" s="12"/>
      <c r="AR715" s="25"/>
    </row>
    <row r="716">
      <c r="A716" s="23"/>
      <c r="B716" s="23"/>
      <c r="E716" s="23"/>
      <c r="H716" s="24"/>
      <c r="L716" s="12"/>
      <c r="AR716" s="25"/>
    </row>
    <row r="717">
      <c r="A717" s="23"/>
      <c r="B717" s="23"/>
      <c r="E717" s="23"/>
      <c r="H717" s="24"/>
      <c r="L717" s="12"/>
      <c r="AR717" s="25"/>
    </row>
    <row r="718">
      <c r="A718" s="23"/>
      <c r="B718" s="23"/>
      <c r="E718" s="23"/>
      <c r="H718" s="24"/>
      <c r="L718" s="12"/>
      <c r="AR718" s="25"/>
    </row>
    <row r="719">
      <c r="A719" s="23"/>
      <c r="B719" s="23"/>
      <c r="E719" s="23"/>
      <c r="H719" s="24"/>
      <c r="L719" s="12"/>
      <c r="AR719" s="25"/>
    </row>
    <row r="720">
      <c r="A720" s="23"/>
      <c r="B720" s="23"/>
      <c r="E720" s="23"/>
      <c r="H720" s="24"/>
      <c r="L720" s="12"/>
      <c r="AR720" s="25"/>
    </row>
    <row r="721">
      <c r="A721" s="23"/>
      <c r="B721" s="23"/>
      <c r="E721" s="23"/>
      <c r="H721" s="24"/>
      <c r="L721" s="12"/>
      <c r="AR721" s="25"/>
    </row>
    <row r="722">
      <c r="A722" s="23"/>
      <c r="B722" s="23"/>
      <c r="E722" s="23"/>
      <c r="H722" s="24"/>
      <c r="L722" s="12"/>
      <c r="AR722" s="25"/>
    </row>
    <row r="723">
      <c r="A723" s="23"/>
      <c r="B723" s="23"/>
      <c r="E723" s="23"/>
      <c r="H723" s="24"/>
      <c r="L723" s="12"/>
      <c r="AR723" s="25"/>
    </row>
    <row r="724">
      <c r="A724" s="23"/>
      <c r="B724" s="23"/>
      <c r="E724" s="23"/>
      <c r="H724" s="24"/>
      <c r="L724" s="12"/>
      <c r="AR724" s="25"/>
    </row>
    <row r="725">
      <c r="A725" s="23"/>
      <c r="B725" s="23"/>
      <c r="E725" s="23"/>
      <c r="H725" s="24"/>
      <c r="L725" s="12"/>
      <c r="AR725" s="25"/>
    </row>
    <row r="726">
      <c r="A726" s="23"/>
      <c r="B726" s="23"/>
      <c r="E726" s="23"/>
      <c r="H726" s="24"/>
      <c r="L726" s="12"/>
      <c r="AR726" s="25"/>
    </row>
    <row r="727">
      <c r="A727" s="23"/>
      <c r="B727" s="23"/>
      <c r="E727" s="23"/>
      <c r="H727" s="24"/>
      <c r="L727" s="12"/>
      <c r="AR727" s="25"/>
    </row>
    <row r="728">
      <c r="A728" s="23"/>
      <c r="B728" s="23"/>
      <c r="E728" s="23"/>
      <c r="H728" s="24"/>
      <c r="L728" s="12"/>
      <c r="AR728" s="25"/>
    </row>
    <row r="729">
      <c r="A729" s="23"/>
      <c r="B729" s="23"/>
      <c r="E729" s="23"/>
      <c r="H729" s="24"/>
      <c r="L729" s="12"/>
      <c r="AR729" s="25"/>
    </row>
    <row r="730">
      <c r="A730" s="23"/>
      <c r="B730" s="23"/>
      <c r="E730" s="23"/>
      <c r="H730" s="24"/>
      <c r="L730" s="12"/>
      <c r="AR730" s="25"/>
    </row>
    <row r="731">
      <c r="A731" s="23"/>
      <c r="B731" s="23"/>
      <c r="E731" s="23"/>
      <c r="H731" s="24"/>
      <c r="L731" s="12"/>
      <c r="AR731" s="25"/>
    </row>
    <row r="732">
      <c r="A732" s="23"/>
      <c r="B732" s="23"/>
      <c r="E732" s="23"/>
      <c r="H732" s="24"/>
      <c r="L732" s="12"/>
      <c r="AR732" s="25"/>
    </row>
    <row r="733">
      <c r="A733" s="23"/>
      <c r="B733" s="23"/>
      <c r="E733" s="23"/>
      <c r="H733" s="24"/>
      <c r="L733" s="12"/>
      <c r="AR733" s="25"/>
    </row>
    <row r="734">
      <c r="A734" s="23"/>
      <c r="B734" s="23"/>
      <c r="E734" s="23"/>
      <c r="H734" s="24"/>
      <c r="L734" s="12"/>
      <c r="AR734" s="25"/>
    </row>
    <row r="735">
      <c r="A735" s="23"/>
      <c r="B735" s="23"/>
      <c r="E735" s="23"/>
      <c r="H735" s="24"/>
      <c r="L735" s="12"/>
      <c r="AR735" s="25"/>
    </row>
    <row r="736">
      <c r="A736" s="23"/>
      <c r="B736" s="23"/>
      <c r="E736" s="23"/>
      <c r="H736" s="24"/>
      <c r="L736" s="12"/>
      <c r="AR736" s="25"/>
    </row>
    <row r="737">
      <c r="A737" s="23"/>
      <c r="B737" s="23"/>
      <c r="E737" s="23"/>
      <c r="H737" s="24"/>
      <c r="L737" s="12"/>
      <c r="AR737" s="25"/>
    </row>
    <row r="738">
      <c r="A738" s="23"/>
      <c r="B738" s="23"/>
      <c r="E738" s="23"/>
      <c r="H738" s="24"/>
      <c r="L738" s="12"/>
      <c r="AR738" s="25"/>
    </row>
    <row r="739">
      <c r="A739" s="23"/>
      <c r="B739" s="23"/>
      <c r="E739" s="23"/>
      <c r="H739" s="24"/>
      <c r="L739" s="12"/>
      <c r="AR739" s="25"/>
    </row>
    <row r="740">
      <c r="A740" s="23"/>
      <c r="B740" s="23"/>
      <c r="E740" s="23"/>
      <c r="H740" s="24"/>
      <c r="L740" s="12"/>
      <c r="AR740" s="25"/>
    </row>
    <row r="741">
      <c r="A741" s="23"/>
      <c r="B741" s="23"/>
      <c r="E741" s="23"/>
      <c r="H741" s="24"/>
      <c r="L741" s="12"/>
      <c r="AR741" s="25"/>
    </row>
    <row r="742">
      <c r="A742" s="23"/>
      <c r="B742" s="23"/>
      <c r="E742" s="23"/>
      <c r="H742" s="24"/>
      <c r="L742" s="12"/>
      <c r="AR742" s="25"/>
    </row>
    <row r="743">
      <c r="A743" s="23"/>
      <c r="B743" s="23"/>
      <c r="E743" s="23"/>
      <c r="H743" s="24"/>
      <c r="L743" s="12"/>
      <c r="AR743" s="25"/>
    </row>
    <row r="744">
      <c r="A744" s="23"/>
      <c r="B744" s="23"/>
      <c r="E744" s="23"/>
      <c r="H744" s="24"/>
      <c r="L744" s="12"/>
      <c r="AR744" s="25"/>
    </row>
    <row r="745">
      <c r="A745" s="23"/>
      <c r="B745" s="23"/>
      <c r="E745" s="23"/>
      <c r="H745" s="24"/>
      <c r="L745" s="12"/>
      <c r="AR745" s="25"/>
    </row>
    <row r="746">
      <c r="A746" s="23"/>
      <c r="B746" s="23"/>
      <c r="E746" s="23"/>
      <c r="H746" s="24"/>
      <c r="L746" s="12"/>
      <c r="AR746" s="25"/>
    </row>
    <row r="747">
      <c r="A747" s="23"/>
      <c r="B747" s="23"/>
      <c r="E747" s="23"/>
      <c r="H747" s="24"/>
      <c r="L747" s="12"/>
      <c r="AR747" s="25"/>
    </row>
    <row r="748">
      <c r="A748" s="23"/>
      <c r="B748" s="23"/>
      <c r="E748" s="23"/>
      <c r="H748" s="24"/>
      <c r="L748" s="12"/>
      <c r="AR748" s="25"/>
    </row>
    <row r="749">
      <c r="A749" s="23"/>
      <c r="B749" s="23"/>
      <c r="E749" s="23"/>
      <c r="H749" s="24"/>
      <c r="L749" s="12"/>
      <c r="AR749" s="25"/>
    </row>
    <row r="750">
      <c r="A750" s="23"/>
      <c r="B750" s="23"/>
      <c r="E750" s="23"/>
      <c r="H750" s="24"/>
      <c r="L750" s="12"/>
      <c r="AR750" s="25"/>
    </row>
    <row r="751">
      <c r="A751" s="23"/>
      <c r="B751" s="23"/>
      <c r="E751" s="23"/>
      <c r="H751" s="24"/>
      <c r="L751" s="12"/>
      <c r="AR751" s="25"/>
    </row>
    <row r="752">
      <c r="A752" s="23"/>
      <c r="B752" s="23"/>
      <c r="E752" s="23"/>
      <c r="H752" s="24"/>
      <c r="L752" s="12"/>
      <c r="AR752" s="25"/>
    </row>
    <row r="753">
      <c r="A753" s="23"/>
      <c r="B753" s="23"/>
      <c r="E753" s="23"/>
      <c r="H753" s="24"/>
      <c r="L753" s="12"/>
      <c r="AR753" s="25"/>
    </row>
    <row r="754">
      <c r="A754" s="23"/>
      <c r="B754" s="23"/>
      <c r="E754" s="23"/>
      <c r="H754" s="24"/>
      <c r="L754" s="12"/>
      <c r="AR754" s="25"/>
    </row>
    <row r="755">
      <c r="A755" s="23"/>
      <c r="B755" s="23"/>
      <c r="E755" s="23"/>
      <c r="H755" s="24"/>
      <c r="L755" s="12"/>
      <c r="AR755" s="25"/>
    </row>
    <row r="756">
      <c r="A756" s="23"/>
      <c r="B756" s="23"/>
      <c r="E756" s="23"/>
      <c r="H756" s="24"/>
      <c r="L756" s="12"/>
      <c r="AR756" s="25"/>
    </row>
    <row r="757">
      <c r="A757" s="23"/>
      <c r="B757" s="23"/>
      <c r="E757" s="23"/>
      <c r="H757" s="24"/>
      <c r="L757" s="12"/>
      <c r="AR757" s="25"/>
    </row>
    <row r="758">
      <c r="A758" s="23"/>
      <c r="B758" s="23"/>
      <c r="E758" s="23"/>
      <c r="H758" s="24"/>
      <c r="L758" s="12"/>
      <c r="AR758" s="25"/>
    </row>
    <row r="759">
      <c r="A759" s="23"/>
      <c r="B759" s="23"/>
      <c r="E759" s="23"/>
      <c r="H759" s="24"/>
      <c r="L759" s="12"/>
      <c r="AR759" s="25"/>
    </row>
    <row r="760">
      <c r="A760" s="23"/>
      <c r="B760" s="23"/>
      <c r="E760" s="23"/>
      <c r="H760" s="24"/>
      <c r="L760" s="12"/>
      <c r="AR760" s="25"/>
    </row>
    <row r="761">
      <c r="A761" s="23"/>
      <c r="B761" s="23"/>
      <c r="E761" s="23"/>
      <c r="H761" s="24"/>
      <c r="L761" s="12"/>
      <c r="AR761" s="25"/>
    </row>
    <row r="762">
      <c r="A762" s="23"/>
      <c r="B762" s="23"/>
      <c r="E762" s="23"/>
      <c r="H762" s="24"/>
      <c r="L762" s="12"/>
      <c r="AR762" s="25"/>
    </row>
    <row r="763">
      <c r="A763" s="23"/>
      <c r="B763" s="23"/>
      <c r="E763" s="23"/>
      <c r="H763" s="24"/>
      <c r="L763" s="12"/>
      <c r="AR763" s="25"/>
    </row>
    <row r="764">
      <c r="A764" s="23"/>
      <c r="B764" s="23"/>
      <c r="E764" s="23"/>
      <c r="H764" s="24"/>
      <c r="L764" s="12"/>
      <c r="AR764" s="25"/>
    </row>
    <row r="765">
      <c r="A765" s="23"/>
      <c r="B765" s="23"/>
      <c r="E765" s="23"/>
      <c r="H765" s="24"/>
      <c r="L765" s="12"/>
      <c r="AR765" s="25"/>
    </row>
    <row r="766">
      <c r="A766" s="23"/>
      <c r="B766" s="23"/>
      <c r="E766" s="23"/>
      <c r="H766" s="24"/>
      <c r="L766" s="12"/>
      <c r="AR766" s="25"/>
    </row>
    <row r="767">
      <c r="A767" s="23"/>
      <c r="B767" s="23"/>
      <c r="E767" s="23"/>
      <c r="H767" s="24"/>
      <c r="L767" s="12"/>
      <c r="AR767" s="25"/>
    </row>
    <row r="768">
      <c r="A768" s="23"/>
      <c r="B768" s="23"/>
      <c r="E768" s="23"/>
      <c r="H768" s="24"/>
      <c r="L768" s="12"/>
      <c r="AR768" s="25"/>
    </row>
    <row r="769">
      <c r="A769" s="23"/>
      <c r="B769" s="23"/>
      <c r="E769" s="23"/>
      <c r="H769" s="24"/>
      <c r="L769" s="12"/>
      <c r="AR769" s="25"/>
    </row>
    <row r="770">
      <c r="A770" s="23"/>
      <c r="B770" s="23"/>
      <c r="E770" s="23"/>
      <c r="H770" s="24"/>
      <c r="L770" s="12"/>
      <c r="AR770" s="25"/>
    </row>
    <row r="771">
      <c r="A771" s="23"/>
      <c r="B771" s="23"/>
      <c r="E771" s="23"/>
      <c r="H771" s="24"/>
      <c r="L771" s="12"/>
      <c r="AR771" s="25"/>
    </row>
    <row r="772">
      <c r="A772" s="23"/>
      <c r="B772" s="23"/>
      <c r="E772" s="23"/>
      <c r="H772" s="24"/>
      <c r="L772" s="12"/>
      <c r="AR772" s="25"/>
    </row>
    <row r="773">
      <c r="A773" s="23"/>
      <c r="B773" s="23"/>
      <c r="E773" s="23"/>
      <c r="H773" s="24"/>
      <c r="L773" s="12"/>
      <c r="AR773" s="25"/>
    </row>
    <row r="774">
      <c r="A774" s="23"/>
      <c r="B774" s="23"/>
      <c r="E774" s="23"/>
      <c r="H774" s="24"/>
      <c r="L774" s="12"/>
      <c r="AR774" s="25"/>
    </row>
    <row r="775">
      <c r="A775" s="23"/>
      <c r="B775" s="23"/>
      <c r="E775" s="23"/>
      <c r="H775" s="24"/>
      <c r="L775" s="12"/>
      <c r="AR775" s="25"/>
    </row>
    <row r="776">
      <c r="A776" s="23"/>
      <c r="B776" s="23"/>
      <c r="E776" s="23"/>
      <c r="H776" s="24"/>
      <c r="L776" s="12"/>
      <c r="AR776" s="25"/>
    </row>
    <row r="777">
      <c r="A777" s="23"/>
      <c r="B777" s="23"/>
      <c r="E777" s="23"/>
      <c r="H777" s="24"/>
      <c r="L777" s="12"/>
      <c r="AR777" s="25"/>
    </row>
    <row r="778">
      <c r="A778" s="23"/>
      <c r="B778" s="23"/>
      <c r="E778" s="23"/>
      <c r="H778" s="24"/>
      <c r="L778" s="12"/>
      <c r="AR778" s="25"/>
    </row>
    <row r="779">
      <c r="A779" s="23"/>
      <c r="B779" s="23"/>
      <c r="E779" s="23"/>
      <c r="H779" s="24"/>
      <c r="L779" s="12"/>
      <c r="AR779" s="25"/>
    </row>
    <row r="780">
      <c r="A780" s="23"/>
      <c r="B780" s="23"/>
      <c r="E780" s="23"/>
      <c r="H780" s="24"/>
      <c r="L780" s="12"/>
      <c r="AR780" s="25"/>
    </row>
    <row r="781">
      <c r="A781" s="23"/>
      <c r="B781" s="23"/>
      <c r="E781" s="23"/>
      <c r="H781" s="24"/>
      <c r="L781" s="12"/>
      <c r="AR781" s="25"/>
    </row>
    <row r="782">
      <c r="A782" s="23"/>
      <c r="B782" s="23"/>
      <c r="E782" s="23"/>
      <c r="H782" s="24"/>
      <c r="L782" s="12"/>
      <c r="AR782" s="25"/>
    </row>
    <row r="783">
      <c r="A783" s="23"/>
      <c r="B783" s="23"/>
      <c r="E783" s="23"/>
      <c r="H783" s="24"/>
      <c r="L783" s="12"/>
      <c r="AR783" s="25"/>
    </row>
    <row r="784">
      <c r="A784" s="23"/>
      <c r="B784" s="23"/>
      <c r="E784" s="23"/>
      <c r="H784" s="24"/>
      <c r="L784" s="12"/>
      <c r="AR784" s="25"/>
    </row>
    <row r="785">
      <c r="A785" s="23"/>
      <c r="B785" s="23"/>
      <c r="E785" s="23"/>
      <c r="H785" s="24"/>
      <c r="L785" s="12"/>
      <c r="AR785" s="25"/>
    </row>
    <row r="786">
      <c r="A786" s="23"/>
      <c r="B786" s="23"/>
      <c r="E786" s="23"/>
      <c r="H786" s="24"/>
      <c r="L786" s="12"/>
      <c r="AR786" s="25"/>
    </row>
    <row r="787">
      <c r="A787" s="23"/>
      <c r="B787" s="23"/>
      <c r="E787" s="23"/>
      <c r="H787" s="24"/>
      <c r="L787" s="12"/>
      <c r="AR787" s="25"/>
    </row>
    <row r="788">
      <c r="A788" s="23"/>
      <c r="B788" s="23"/>
      <c r="E788" s="23"/>
      <c r="H788" s="24"/>
      <c r="L788" s="12"/>
      <c r="AR788" s="25"/>
    </row>
    <row r="789">
      <c r="A789" s="23"/>
      <c r="B789" s="23"/>
      <c r="E789" s="23"/>
      <c r="H789" s="24"/>
      <c r="L789" s="12"/>
      <c r="AR789" s="25"/>
    </row>
    <row r="790">
      <c r="A790" s="23"/>
      <c r="B790" s="23"/>
      <c r="E790" s="23"/>
      <c r="H790" s="24"/>
      <c r="L790" s="12"/>
      <c r="AR790" s="25"/>
    </row>
    <row r="791">
      <c r="A791" s="23"/>
      <c r="B791" s="23"/>
      <c r="E791" s="23"/>
      <c r="H791" s="24"/>
      <c r="L791" s="12"/>
      <c r="AR791" s="25"/>
    </row>
    <row r="792">
      <c r="A792" s="23"/>
      <c r="B792" s="23"/>
      <c r="E792" s="23"/>
      <c r="H792" s="24"/>
      <c r="L792" s="12"/>
      <c r="AR792" s="25"/>
    </row>
    <row r="793">
      <c r="A793" s="23"/>
      <c r="B793" s="23"/>
      <c r="E793" s="23"/>
      <c r="H793" s="24"/>
      <c r="L793" s="12"/>
      <c r="AR793" s="25"/>
    </row>
    <row r="794">
      <c r="A794" s="23"/>
      <c r="B794" s="23"/>
      <c r="E794" s="23"/>
      <c r="H794" s="24"/>
      <c r="L794" s="12"/>
      <c r="AR794" s="25"/>
    </row>
    <row r="795">
      <c r="A795" s="23"/>
      <c r="B795" s="23"/>
      <c r="E795" s="23"/>
      <c r="H795" s="24"/>
      <c r="L795" s="12"/>
      <c r="AR795" s="25"/>
    </row>
    <row r="796">
      <c r="A796" s="23"/>
      <c r="B796" s="23"/>
      <c r="E796" s="23"/>
      <c r="H796" s="24"/>
      <c r="L796" s="12"/>
      <c r="AR796" s="25"/>
    </row>
    <row r="797">
      <c r="A797" s="23"/>
      <c r="B797" s="23"/>
      <c r="E797" s="23"/>
      <c r="H797" s="24"/>
      <c r="L797" s="12"/>
      <c r="AR797" s="25"/>
    </row>
    <row r="798">
      <c r="A798" s="23"/>
      <c r="B798" s="23"/>
      <c r="E798" s="23"/>
      <c r="H798" s="24"/>
      <c r="L798" s="12"/>
      <c r="AR798" s="25"/>
    </row>
    <row r="799">
      <c r="A799" s="23"/>
      <c r="B799" s="23"/>
      <c r="E799" s="23"/>
      <c r="H799" s="24"/>
      <c r="L799" s="12"/>
      <c r="AR799" s="25"/>
    </row>
    <row r="800">
      <c r="A800" s="23"/>
      <c r="B800" s="23"/>
      <c r="E800" s="23"/>
      <c r="H800" s="24"/>
      <c r="L800" s="12"/>
      <c r="AR800" s="25"/>
    </row>
    <row r="801">
      <c r="A801" s="23"/>
      <c r="B801" s="23"/>
      <c r="E801" s="23"/>
      <c r="H801" s="24"/>
      <c r="L801" s="12"/>
      <c r="AR801" s="25"/>
    </row>
    <row r="802">
      <c r="A802" s="23"/>
      <c r="B802" s="23"/>
      <c r="E802" s="23"/>
      <c r="H802" s="24"/>
      <c r="L802" s="12"/>
      <c r="AR802" s="25"/>
    </row>
    <row r="803">
      <c r="A803" s="23"/>
      <c r="B803" s="23"/>
      <c r="E803" s="23"/>
      <c r="H803" s="24"/>
      <c r="L803" s="12"/>
      <c r="AR803" s="25"/>
    </row>
    <row r="804">
      <c r="A804" s="23"/>
      <c r="B804" s="23"/>
      <c r="E804" s="23"/>
      <c r="H804" s="24"/>
      <c r="L804" s="12"/>
      <c r="AR804" s="25"/>
    </row>
    <row r="805">
      <c r="A805" s="23"/>
      <c r="B805" s="23"/>
      <c r="E805" s="23"/>
      <c r="H805" s="24"/>
      <c r="L805" s="12"/>
      <c r="AR805" s="25"/>
    </row>
    <row r="806">
      <c r="A806" s="23"/>
      <c r="B806" s="23"/>
      <c r="E806" s="23"/>
      <c r="H806" s="24"/>
      <c r="L806" s="12"/>
      <c r="AR806" s="25"/>
    </row>
    <row r="807">
      <c r="A807" s="23"/>
      <c r="B807" s="23"/>
      <c r="E807" s="23"/>
      <c r="H807" s="24"/>
      <c r="L807" s="12"/>
      <c r="AR807" s="25"/>
    </row>
    <row r="808">
      <c r="A808" s="23"/>
      <c r="B808" s="23"/>
      <c r="E808" s="23"/>
      <c r="H808" s="24"/>
      <c r="L808" s="12"/>
      <c r="AR808" s="25"/>
    </row>
    <row r="809">
      <c r="A809" s="23"/>
      <c r="B809" s="23"/>
      <c r="E809" s="23"/>
      <c r="H809" s="24"/>
      <c r="L809" s="12"/>
      <c r="AR809" s="25"/>
    </row>
    <row r="810">
      <c r="A810" s="23"/>
      <c r="B810" s="23"/>
      <c r="E810" s="23"/>
      <c r="H810" s="24"/>
      <c r="L810" s="12"/>
      <c r="AR810" s="25"/>
    </row>
    <row r="811">
      <c r="A811" s="23"/>
      <c r="B811" s="23"/>
      <c r="E811" s="23"/>
      <c r="H811" s="24"/>
      <c r="L811" s="12"/>
      <c r="AR811" s="25"/>
    </row>
    <row r="812">
      <c r="A812" s="23"/>
      <c r="B812" s="23"/>
      <c r="E812" s="23"/>
      <c r="H812" s="24"/>
      <c r="L812" s="12"/>
      <c r="AR812" s="25"/>
    </row>
    <row r="813">
      <c r="A813" s="23"/>
      <c r="B813" s="23"/>
      <c r="E813" s="23"/>
      <c r="H813" s="24"/>
      <c r="L813" s="12"/>
      <c r="AR813" s="25"/>
    </row>
    <row r="814">
      <c r="A814" s="23"/>
      <c r="B814" s="23"/>
      <c r="E814" s="23"/>
      <c r="H814" s="24"/>
      <c r="L814" s="12"/>
      <c r="AR814" s="25"/>
    </row>
    <row r="815">
      <c r="A815" s="23"/>
      <c r="B815" s="23"/>
      <c r="E815" s="23"/>
      <c r="H815" s="24"/>
      <c r="L815" s="12"/>
      <c r="AR815" s="25"/>
    </row>
    <row r="816">
      <c r="A816" s="23"/>
      <c r="B816" s="23"/>
      <c r="E816" s="23"/>
      <c r="H816" s="24"/>
      <c r="L816" s="12"/>
      <c r="AR816" s="25"/>
    </row>
    <row r="817">
      <c r="A817" s="23"/>
      <c r="B817" s="23"/>
      <c r="E817" s="23"/>
      <c r="H817" s="24"/>
      <c r="L817" s="12"/>
      <c r="AR817" s="25"/>
    </row>
    <row r="818">
      <c r="A818" s="23"/>
      <c r="B818" s="23"/>
      <c r="E818" s="23"/>
      <c r="H818" s="24"/>
      <c r="L818" s="12"/>
      <c r="AR818" s="25"/>
    </row>
    <row r="819">
      <c r="A819" s="23"/>
      <c r="B819" s="23"/>
      <c r="E819" s="23"/>
      <c r="H819" s="24"/>
      <c r="L819" s="12"/>
      <c r="AR819" s="25"/>
    </row>
    <row r="820">
      <c r="A820" s="23"/>
      <c r="B820" s="23"/>
      <c r="E820" s="23"/>
      <c r="H820" s="24"/>
      <c r="L820" s="12"/>
      <c r="AR820" s="25"/>
    </row>
    <row r="821">
      <c r="A821" s="23"/>
      <c r="B821" s="23"/>
      <c r="E821" s="23"/>
      <c r="H821" s="24"/>
      <c r="L821" s="12"/>
      <c r="AR821" s="25"/>
    </row>
    <row r="822">
      <c r="A822" s="23"/>
      <c r="B822" s="23"/>
      <c r="E822" s="23"/>
      <c r="H822" s="24"/>
      <c r="L822" s="12"/>
      <c r="AR822" s="25"/>
    </row>
    <row r="823">
      <c r="A823" s="23"/>
      <c r="B823" s="23"/>
      <c r="E823" s="23"/>
      <c r="H823" s="24"/>
      <c r="L823" s="12"/>
      <c r="AR823" s="25"/>
    </row>
    <row r="824">
      <c r="A824" s="23"/>
      <c r="B824" s="23"/>
      <c r="E824" s="23"/>
      <c r="H824" s="24"/>
      <c r="L824" s="12"/>
      <c r="AR824" s="25"/>
    </row>
    <row r="825">
      <c r="A825" s="23"/>
      <c r="B825" s="23"/>
      <c r="E825" s="23"/>
      <c r="H825" s="24"/>
      <c r="L825" s="12"/>
      <c r="AR825" s="25"/>
    </row>
    <row r="826">
      <c r="A826" s="23"/>
      <c r="B826" s="23"/>
      <c r="E826" s="23"/>
      <c r="H826" s="24"/>
      <c r="L826" s="12"/>
      <c r="AR826" s="25"/>
    </row>
    <row r="827">
      <c r="A827" s="23"/>
      <c r="B827" s="23"/>
      <c r="E827" s="23"/>
      <c r="H827" s="24"/>
      <c r="L827" s="12"/>
      <c r="AR827" s="25"/>
    </row>
    <row r="828">
      <c r="A828" s="23"/>
      <c r="B828" s="23"/>
      <c r="E828" s="23"/>
      <c r="H828" s="24"/>
      <c r="L828" s="12"/>
      <c r="AR828" s="25"/>
    </row>
    <row r="829">
      <c r="A829" s="23"/>
      <c r="B829" s="23"/>
      <c r="E829" s="23"/>
      <c r="H829" s="24"/>
      <c r="L829" s="12"/>
      <c r="AR829" s="25"/>
    </row>
    <row r="830">
      <c r="A830" s="23"/>
      <c r="B830" s="23"/>
      <c r="E830" s="23"/>
      <c r="H830" s="24"/>
      <c r="L830" s="12"/>
      <c r="AR830" s="25"/>
    </row>
    <row r="831">
      <c r="A831" s="23"/>
      <c r="B831" s="23"/>
      <c r="E831" s="23"/>
      <c r="H831" s="24"/>
      <c r="L831" s="12"/>
      <c r="AR831" s="25"/>
    </row>
    <row r="832">
      <c r="A832" s="23"/>
      <c r="B832" s="23"/>
      <c r="E832" s="23"/>
      <c r="H832" s="24"/>
      <c r="L832" s="12"/>
      <c r="AR832" s="25"/>
    </row>
    <row r="833">
      <c r="A833" s="23"/>
      <c r="B833" s="23"/>
      <c r="E833" s="23"/>
      <c r="H833" s="24"/>
      <c r="L833" s="12"/>
      <c r="AR833" s="25"/>
    </row>
    <row r="834">
      <c r="A834" s="23"/>
      <c r="B834" s="23"/>
      <c r="E834" s="23"/>
      <c r="H834" s="24"/>
      <c r="L834" s="12"/>
      <c r="AR834" s="25"/>
    </row>
    <row r="835">
      <c r="A835" s="23"/>
      <c r="B835" s="23"/>
      <c r="E835" s="23"/>
      <c r="H835" s="24"/>
      <c r="L835" s="12"/>
      <c r="AR835" s="25"/>
    </row>
    <row r="836">
      <c r="A836" s="23"/>
      <c r="B836" s="23"/>
      <c r="E836" s="23"/>
      <c r="H836" s="24"/>
      <c r="L836" s="12"/>
      <c r="AR836" s="25"/>
    </row>
    <row r="837">
      <c r="A837" s="23"/>
      <c r="B837" s="23"/>
      <c r="E837" s="23"/>
      <c r="H837" s="24"/>
      <c r="L837" s="12"/>
      <c r="AR837" s="25"/>
    </row>
    <row r="838">
      <c r="A838" s="23"/>
      <c r="B838" s="23"/>
      <c r="E838" s="23"/>
      <c r="H838" s="24"/>
      <c r="L838" s="12"/>
      <c r="AR838" s="25"/>
    </row>
    <row r="839">
      <c r="A839" s="23"/>
      <c r="B839" s="23"/>
      <c r="E839" s="23"/>
      <c r="H839" s="24"/>
      <c r="L839" s="12"/>
      <c r="AR839" s="25"/>
    </row>
    <row r="840">
      <c r="A840" s="23"/>
      <c r="B840" s="23"/>
      <c r="E840" s="23"/>
      <c r="H840" s="24"/>
      <c r="L840" s="12"/>
      <c r="AR840" s="25"/>
    </row>
    <row r="841">
      <c r="A841" s="23"/>
      <c r="B841" s="23"/>
      <c r="E841" s="23"/>
      <c r="H841" s="24"/>
      <c r="L841" s="12"/>
      <c r="AR841" s="25"/>
    </row>
    <row r="842">
      <c r="A842" s="23"/>
      <c r="B842" s="23"/>
      <c r="E842" s="23"/>
      <c r="H842" s="24"/>
      <c r="L842" s="12"/>
      <c r="AR842" s="25"/>
    </row>
    <row r="843">
      <c r="A843" s="23"/>
      <c r="B843" s="23"/>
      <c r="E843" s="23"/>
      <c r="H843" s="24"/>
      <c r="L843" s="12"/>
      <c r="AR843" s="25"/>
    </row>
    <row r="844">
      <c r="A844" s="23"/>
      <c r="B844" s="23"/>
      <c r="E844" s="23"/>
      <c r="H844" s="24"/>
      <c r="L844" s="12"/>
      <c r="AR844" s="25"/>
    </row>
    <row r="845">
      <c r="A845" s="23"/>
      <c r="B845" s="23"/>
      <c r="E845" s="23"/>
      <c r="H845" s="24"/>
      <c r="L845" s="12"/>
      <c r="AR845" s="25"/>
    </row>
    <row r="846">
      <c r="A846" s="23"/>
      <c r="B846" s="23"/>
      <c r="E846" s="23"/>
      <c r="H846" s="24"/>
      <c r="L846" s="12"/>
      <c r="AR846" s="25"/>
    </row>
    <row r="847">
      <c r="A847" s="23"/>
      <c r="B847" s="23"/>
      <c r="E847" s="23"/>
      <c r="H847" s="24"/>
      <c r="L847" s="12"/>
      <c r="AR847" s="25"/>
    </row>
    <row r="848">
      <c r="A848" s="23"/>
      <c r="B848" s="23"/>
      <c r="E848" s="23"/>
      <c r="H848" s="24"/>
      <c r="L848" s="12"/>
      <c r="AR848" s="25"/>
    </row>
    <row r="849">
      <c r="A849" s="23"/>
      <c r="B849" s="23"/>
      <c r="E849" s="23"/>
      <c r="H849" s="24"/>
      <c r="L849" s="12"/>
      <c r="AR849" s="25"/>
    </row>
    <row r="850">
      <c r="A850" s="23"/>
      <c r="B850" s="23"/>
      <c r="E850" s="23"/>
      <c r="H850" s="24"/>
      <c r="L850" s="12"/>
      <c r="AR850" s="25"/>
    </row>
    <row r="851">
      <c r="A851" s="23"/>
      <c r="B851" s="23"/>
      <c r="E851" s="23"/>
      <c r="H851" s="24"/>
      <c r="L851" s="12"/>
      <c r="AR851" s="25"/>
    </row>
    <row r="852">
      <c r="A852" s="23"/>
      <c r="B852" s="23"/>
      <c r="E852" s="23"/>
      <c r="H852" s="24"/>
      <c r="L852" s="12"/>
      <c r="AR852" s="25"/>
    </row>
    <row r="853">
      <c r="A853" s="23"/>
      <c r="B853" s="23"/>
      <c r="E853" s="23"/>
      <c r="H853" s="24"/>
      <c r="L853" s="12"/>
      <c r="AR853" s="25"/>
    </row>
    <row r="854">
      <c r="A854" s="23"/>
      <c r="B854" s="23"/>
      <c r="E854" s="23"/>
      <c r="H854" s="24"/>
      <c r="L854" s="12"/>
      <c r="AR854" s="25"/>
    </row>
    <row r="855">
      <c r="A855" s="23"/>
      <c r="B855" s="23"/>
      <c r="E855" s="23"/>
      <c r="H855" s="24"/>
      <c r="L855" s="12"/>
      <c r="AR855" s="25"/>
    </row>
    <row r="856">
      <c r="A856" s="23"/>
      <c r="B856" s="23"/>
      <c r="E856" s="23"/>
      <c r="H856" s="24"/>
      <c r="L856" s="12"/>
      <c r="AR856" s="25"/>
    </row>
    <row r="857">
      <c r="A857" s="23"/>
      <c r="B857" s="23"/>
      <c r="E857" s="23"/>
      <c r="H857" s="24"/>
      <c r="L857" s="12"/>
      <c r="AR857" s="25"/>
    </row>
    <row r="858">
      <c r="A858" s="23"/>
      <c r="B858" s="23"/>
      <c r="E858" s="23"/>
      <c r="H858" s="24"/>
      <c r="L858" s="12"/>
      <c r="AR858" s="25"/>
    </row>
    <row r="859">
      <c r="A859" s="23"/>
      <c r="B859" s="23"/>
      <c r="E859" s="23"/>
      <c r="H859" s="24"/>
      <c r="L859" s="12"/>
      <c r="AR859" s="25"/>
    </row>
    <row r="860">
      <c r="A860" s="23"/>
      <c r="B860" s="23"/>
      <c r="E860" s="23"/>
      <c r="H860" s="24"/>
      <c r="L860" s="12"/>
      <c r="AR860" s="25"/>
    </row>
    <row r="861">
      <c r="A861" s="23"/>
      <c r="B861" s="23"/>
      <c r="E861" s="23"/>
      <c r="H861" s="24"/>
      <c r="L861" s="12"/>
      <c r="AR861" s="25"/>
    </row>
    <row r="862">
      <c r="A862" s="23"/>
      <c r="B862" s="23"/>
      <c r="E862" s="23"/>
      <c r="H862" s="24"/>
      <c r="L862" s="12"/>
      <c r="AR862" s="25"/>
    </row>
    <row r="863">
      <c r="A863" s="23"/>
      <c r="B863" s="23"/>
      <c r="E863" s="23"/>
      <c r="H863" s="24"/>
      <c r="L863" s="12"/>
      <c r="AR863" s="25"/>
    </row>
    <row r="864">
      <c r="A864" s="23"/>
      <c r="B864" s="23"/>
      <c r="E864" s="23"/>
      <c r="H864" s="24"/>
      <c r="L864" s="12"/>
      <c r="AR864" s="25"/>
    </row>
    <row r="865">
      <c r="A865" s="23"/>
      <c r="B865" s="23"/>
      <c r="E865" s="23"/>
      <c r="H865" s="24"/>
      <c r="L865" s="12"/>
      <c r="AR865" s="25"/>
    </row>
    <row r="866">
      <c r="A866" s="23"/>
      <c r="B866" s="23"/>
      <c r="E866" s="23"/>
      <c r="H866" s="24"/>
      <c r="L866" s="12"/>
      <c r="AR866" s="25"/>
    </row>
    <row r="867">
      <c r="A867" s="23"/>
      <c r="B867" s="23"/>
      <c r="E867" s="23"/>
      <c r="H867" s="24"/>
      <c r="L867" s="12"/>
      <c r="AR867" s="25"/>
    </row>
    <row r="868">
      <c r="A868" s="23"/>
      <c r="B868" s="23"/>
      <c r="E868" s="23"/>
      <c r="H868" s="24"/>
      <c r="L868" s="12"/>
      <c r="AR868" s="25"/>
    </row>
    <row r="869">
      <c r="A869" s="23"/>
      <c r="B869" s="23"/>
      <c r="E869" s="23"/>
      <c r="H869" s="24"/>
      <c r="L869" s="12"/>
      <c r="AR869" s="25"/>
    </row>
    <row r="870">
      <c r="A870" s="23"/>
      <c r="B870" s="23"/>
      <c r="E870" s="23"/>
      <c r="H870" s="24"/>
      <c r="L870" s="12"/>
      <c r="AR870" s="25"/>
    </row>
    <row r="871">
      <c r="A871" s="23"/>
      <c r="B871" s="23"/>
      <c r="E871" s="23"/>
      <c r="H871" s="24"/>
      <c r="L871" s="12"/>
      <c r="AR871" s="25"/>
    </row>
    <row r="872">
      <c r="A872" s="23"/>
      <c r="B872" s="23"/>
      <c r="E872" s="23"/>
      <c r="H872" s="24"/>
      <c r="L872" s="12"/>
      <c r="AR872" s="25"/>
    </row>
    <row r="873">
      <c r="A873" s="23"/>
      <c r="B873" s="23"/>
      <c r="E873" s="23"/>
      <c r="H873" s="24"/>
      <c r="L873" s="12"/>
      <c r="AR873" s="25"/>
    </row>
    <row r="874">
      <c r="A874" s="23"/>
      <c r="B874" s="23"/>
      <c r="E874" s="23"/>
      <c r="H874" s="24"/>
      <c r="L874" s="12"/>
      <c r="AR874" s="25"/>
    </row>
    <row r="875">
      <c r="A875" s="23"/>
      <c r="B875" s="23"/>
      <c r="E875" s="23"/>
      <c r="H875" s="24"/>
      <c r="L875" s="12"/>
      <c r="AR875" s="25"/>
    </row>
    <row r="876">
      <c r="A876" s="23"/>
      <c r="B876" s="23"/>
      <c r="E876" s="23"/>
      <c r="H876" s="24"/>
      <c r="L876" s="12"/>
      <c r="AR876" s="25"/>
    </row>
    <row r="877">
      <c r="A877" s="23"/>
      <c r="B877" s="23"/>
      <c r="E877" s="23"/>
      <c r="H877" s="24"/>
      <c r="L877" s="12"/>
      <c r="AR877" s="25"/>
    </row>
    <row r="878">
      <c r="A878" s="23"/>
      <c r="B878" s="23"/>
      <c r="E878" s="23"/>
      <c r="H878" s="24"/>
      <c r="L878" s="12"/>
      <c r="AR878" s="25"/>
    </row>
    <row r="879">
      <c r="A879" s="23"/>
      <c r="B879" s="23"/>
      <c r="E879" s="23"/>
      <c r="H879" s="24"/>
      <c r="L879" s="12"/>
      <c r="AR879" s="25"/>
    </row>
    <row r="880">
      <c r="A880" s="23"/>
      <c r="B880" s="23"/>
      <c r="E880" s="23"/>
      <c r="H880" s="24"/>
      <c r="L880" s="12"/>
      <c r="AR880" s="25"/>
    </row>
    <row r="881">
      <c r="A881" s="23"/>
      <c r="B881" s="23"/>
      <c r="E881" s="23"/>
      <c r="H881" s="24"/>
      <c r="L881" s="12"/>
      <c r="AR881" s="25"/>
    </row>
    <row r="882">
      <c r="A882" s="23"/>
      <c r="B882" s="23"/>
      <c r="E882" s="23"/>
      <c r="H882" s="24"/>
      <c r="L882" s="12"/>
      <c r="AR882" s="25"/>
    </row>
    <row r="883">
      <c r="A883" s="23"/>
      <c r="B883" s="23"/>
      <c r="E883" s="23"/>
      <c r="H883" s="24"/>
      <c r="L883" s="12"/>
      <c r="AR883" s="25"/>
    </row>
    <row r="884">
      <c r="A884" s="23"/>
      <c r="B884" s="23"/>
      <c r="E884" s="23"/>
      <c r="H884" s="24"/>
      <c r="L884" s="12"/>
      <c r="AR884" s="25"/>
    </row>
    <row r="885">
      <c r="A885" s="23"/>
      <c r="B885" s="23"/>
      <c r="E885" s="23"/>
      <c r="H885" s="24"/>
      <c r="L885" s="12"/>
      <c r="AR885" s="25"/>
    </row>
    <row r="886">
      <c r="A886" s="23"/>
      <c r="B886" s="23"/>
      <c r="E886" s="23"/>
      <c r="H886" s="24"/>
      <c r="L886" s="12"/>
      <c r="AR886" s="25"/>
    </row>
    <row r="887">
      <c r="A887" s="23"/>
      <c r="B887" s="23"/>
      <c r="E887" s="23"/>
      <c r="H887" s="24"/>
      <c r="L887" s="12"/>
      <c r="AR887" s="25"/>
    </row>
    <row r="888">
      <c r="A888" s="23"/>
      <c r="B888" s="23"/>
      <c r="E888" s="23"/>
      <c r="H888" s="24"/>
      <c r="L888" s="12"/>
      <c r="AR888" s="25"/>
    </row>
    <row r="889">
      <c r="A889" s="23"/>
      <c r="B889" s="23"/>
      <c r="E889" s="23"/>
      <c r="H889" s="24"/>
      <c r="L889" s="12"/>
      <c r="AR889" s="25"/>
    </row>
    <row r="890">
      <c r="A890" s="23"/>
      <c r="B890" s="23"/>
      <c r="E890" s="23"/>
      <c r="H890" s="24"/>
      <c r="L890" s="12"/>
      <c r="AR890" s="25"/>
    </row>
    <row r="891">
      <c r="A891" s="23"/>
      <c r="B891" s="23"/>
      <c r="E891" s="23"/>
      <c r="H891" s="24"/>
      <c r="L891" s="12"/>
      <c r="AR891" s="25"/>
    </row>
    <row r="892">
      <c r="A892" s="23"/>
      <c r="B892" s="23"/>
      <c r="E892" s="23"/>
      <c r="H892" s="24"/>
      <c r="L892" s="12"/>
      <c r="AR892" s="25"/>
    </row>
    <row r="893">
      <c r="A893" s="23"/>
      <c r="B893" s="23"/>
      <c r="E893" s="23"/>
      <c r="H893" s="24"/>
      <c r="L893" s="12"/>
      <c r="AR893" s="25"/>
    </row>
    <row r="894">
      <c r="A894" s="23"/>
      <c r="B894" s="23"/>
      <c r="E894" s="23"/>
      <c r="H894" s="24"/>
      <c r="L894" s="12"/>
      <c r="AR894" s="25"/>
    </row>
    <row r="895">
      <c r="A895" s="23"/>
      <c r="B895" s="23"/>
      <c r="E895" s="23"/>
      <c r="H895" s="24"/>
      <c r="L895" s="12"/>
      <c r="AR895" s="25"/>
    </row>
    <row r="896">
      <c r="A896" s="23"/>
      <c r="B896" s="23"/>
      <c r="E896" s="23"/>
      <c r="H896" s="24"/>
      <c r="L896" s="12"/>
      <c r="AR896" s="25"/>
    </row>
    <row r="897">
      <c r="A897" s="23"/>
      <c r="B897" s="23"/>
      <c r="E897" s="23"/>
      <c r="H897" s="24"/>
      <c r="L897" s="12"/>
      <c r="AR897" s="25"/>
    </row>
    <row r="898">
      <c r="A898" s="23"/>
      <c r="B898" s="23"/>
      <c r="E898" s="23"/>
      <c r="H898" s="24"/>
      <c r="L898" s="12"/>
      <c r="AR898" s="25"/>
    </row>
    <row r="899">
      <c r="A899" s="23"/>
      <c r="B899" s="23"/>
      <c r="E899" s="23"/>
      <c r="H899" s="24"/>
      <c r="L899" s="12"/>
      <c r="AR899" s="25"/>
    </row>
    <row r="900">
      <c r="A900" s="23"/>
      <c r="B900" s="23"/>
      <c r="E900" s="23"/>
      <c r="H900" s="24"/>
      <c r="L900" s="12"/>
      <c r="AR900" s="25"/>
    </row>
    <row r="901">
      <c r="A901" s="23"/>
      <c r="B901" s="23"/>
      <c r="E901" s="23"/>
      <c r="H901" s="24"/>
      <c r="L901" s="12"/>
      <c r="AR901" s="25"/>
    </row>
    <row r="902">
      <c r="A902" s="23"/>
      <c r="B902" s="23"/>
      <c r="E902" s="23"/>
      <c r="H902" s="24"/>
      <c r="L902" s="12"/>
      <c r="AR902" s="25"/>
    </row>
    <row r="903">
      <c r="A903" s="23"/>
      <c r="B903" s="23"/>
      <c r="E903" s="23"/>
      <c r="H903" s="24"/>
      <c r="L903" s="12"/>
      <c r="AR903" s="25"/>
    </row>
    <row r="904">
      <c r="A904" s="23"/>
      <c r="B904" s="23"/>
      <c r="E904" s="23"/>
      <c r="H904" s="24"/>
      <c r="L904" s="12"/>
      <c r="AR904" s="25"/>
    </row>
    <row r="905">
      <c r="A905" s="23"/>
      <c r="B905" s="23"/>
      <c r="E905" s="23"/>
      <c r="H905" s="24"/>
      <c r="L905" s="12"/>
      <c r="AR905" s="25"/>
    </row>
    <row r="906">
      <c r="A906" s="23"/>
      <c r="B906" s="23"/>
      <c r="E906" s="23"/>
      <c r="H906" s="24"/>
      <c r="L906" s="12"/>
      <c r="AR906" s="25"/>
    </row>
    <row r="907">
      <c r="A907" s="23"/>
      <c r="B907" s="23"/>
      <c r="E907" s="23"/>
      <c r="H907" s="24"/>
      <c r="L907" s="12"/>
      <c r="AR907" s="25"/>
    </row>
    <row r="908">
      <c r="A908" s="23"/>
      <c r="B908" s="23"/>
      <c r="E908" s="23"/>
      <c r="H908" s="24"/>
      <c r="L908" s="12"/>
      <c r="AR908" s="25"/>
    </row>
    <row r="909">
      <c r="A909" s="23"/>
      <c r="B909" s="23"/>
      <c r="E909" s="23"/>
      <c r="H909" s="24"/>
      <c r="L909" s="12"/>
      <c r="AR909" s="25"/>
    </row>
    <row r="910">
      <c r="A910" s="23"/>
      <c r="B910" s="23"/>
      <c r="E910" s="23"/>
      <c r="H910" s="24"/>
      <c r="L910" s="12"/>
      <c r="AR910" s="25"/>
    </row>
    <row r="911">
      <c r="A911" s="23"/>
      <c r="B911" s="23"/>
      <c r="E911" s="23"/>
      <c r="H911" s="24"/>
      <c r="L911" s="12"/>
      <c r="AR911" s="25"/>
    </row>
    <row r="912">
      <c r="A912" s="23"/>
      <c r="B912" s="23"/>
      <c r="E912" s="23"/>
      <c r="H912" s="24"/>
      <c r="L912" s="12"/>
      <c r="AR912" s="25"/>
    </row>
    <row r="913">
      <c r="A913" s="23"/>
      <c r="B913" s="23"/>
      <c r="E913" s="23"/>
      <c r="H913" s="24"/>
      <c r="L913" s="12"/>
      <c r="AR913" s="25"/>
    </row>
    <row r="914">
      <c r="A914" s="23"/>
      <c r="B914" s="23"/>
      <c r="E914" s="23"/>
      <c r="H914" s="24"/>
      <c r="L914" s="12"/>
      <c r="AR914" s="25"/>
    </row>
    <row r="915">
      <c r="A915" s="23"/>
      <c r="B915" s="23"/>
      <c r="E915" s="23"/>
      <c r="H915" s="24"/>
      <c r="L915" s="12"/>
      <c r="AR915" s="25"/>
    </row>
    <row r="916">
      <c r="A916" s="23"/>
      <c r="B916" s="23"/>
      <c r="E916" s="23"/>
      <c r="H916" s="24"/>
      <c r="L916" s="12"/>
      <c r="AR916" s="25"/>
    </row>
    <row r="917">
      <c r="A917" s="23"/>
      <c r="B917" s="23"/>
      <c r="E917" s="23"/>
      <c r="H917" s="24"/>
      <c r="L917" s="12"/>
      <c r="AR917" s="25"/>
    </row>
    <row r="918">
      <c r="A918" s="23"/>
      <c r="B918" s="23"/>
      <c r="E918" s="23"/>
      <c r="H918" s="24"/>
      <c r="L918" s="12"/>
      <c r="AR918" s="25"/>
    </row>
    <row r="919">
      <c r="A919" s="23"/>
      <c r="B919" s="23"/>
      <c r="E919" s="23"/>
      <c r="H919" s="24"/>
      <c r="L919" s="12"/>
      <c r="AR919" s="25"/>
    </row>
    <row r="920">
      <c r="A920" s="23"/>
      <c r="B920" s="23"/>
      <c r="E920" s="23"/>
      <c r="H920" s="24"/>
      <c r="L920" s="12"/>
      <c r="AR920" s="25"/>
    </row>
    <row r="921">
      <c r="A921" s="23"/>
      <c r="B921" s="23"/>
      <c r="E921" s="23"/>
      <c r="H921" s="24"/>
      <c r="L921" s="12"/>
      <c r="AR921" s="25"/>
    </row>
    <row r="922">
      <c r="A922" s="23"/>
      <c r="B922" s="23"/>
      <c r="E922" s="23"/>
      <c r="H922" s="24"/>
      <c r="L922" s="12"/>
      <c r="AR922" s="25"/>
    </row>
    <row r="923">
      <c r="A923" s="23"/>
      <c r="B923" s="23"/>
      <c r="E923" s="23"/>
      <c r="H923" s="24"/>
      <c r="L923" s="12"/>
      <c r="AR923" s="25"/>
    </row>
    <row r="924">
      <c r="A924" s="23"/>
      <c r="B924" s="23"/>
      <c r="E924" s="23"/>
      <c r="H924" s="24"/>
      <c r="L924" s="12"/>
      <c r="AR924" s="25"/>
    </row>
    <row r="925">
      <c r="A925" s="23"/>
      <c r="B925" s="23"/>
      <c r="E925" s="23"/>
      <c r="H925" s="24"/>
      <c r="L925" s="12"/>
      <c r="AR925" s="25"/>
    </row>
    <row r="926">
      <c r="A926" s="23"/>
      <c r="B926" s="23"/>
      <c r="E926" s="23"/>
      <c r="H926" s="24"/>
      <c r="L926" s="12"/>
      <c r="AR926" s="25"/>
    </row>
    <row r="927">
      <c r="A927" s="23"/>
      <c r="B927" s="23"/>
      <c r="E927" s="23"/>
      <c r="H927" s="24"/>
      <c r="L927" s="12"/>
      <c r="AR927" s="25"/>
    </row>
    <row r="928">
      <c r="A928" s="23"/>
      <c r="B928" s="23"/>
      <c r="E928" s="23"/>
      <c r="H928" s="24"/>
      <c r="L928" s="12"/>
      <c r="AR928" s="25"/>
    </row>
    <row r="929">
      <c r="A929" s="23"/>
      <c r="B929" s="23"/>
      <c r="E929" s="23"/>
      <c r="H929" s="24"/>
      <c r="L929" s="12"/>
      <c r="AR929" s="25"/>
    </row>
    <row r="930">
      <c r="A930" s="23"/>
      <c r="B930" s="23"/>
      <c r="E930" s="23"/>
      <c r="H930" s="24"/>
      <c r="L930" s="12"/>
      <c r="AR930" s="25"/>
    </row>
    <row r="931">
      <c r="A931" s="23"/>
      <c r="B931" s="23"/>
      <c r="E931" s="23"/>
      <c r="H931" s="24"/>
      <c r="L931" s="12"/>
      <c r="AR931" s="25"/>
    </row>
    <row r="932">
      <c r="A932" s="23"/>
      <c r="B932" s="23"/>
      <c r="E932" s="23"/>
      <c r="H932" s="24"/>
      <c r="L932" s="12"/>
      <c r="AR932" s="25"/>
    </row>
    <row r="933">
      <c r="A933" s="23"/>
      <c r="B933" s="23"/>
      <c r="E933" s="23"/>
      <c r="H933" s="24"/>
      <c r="L933" s="12"/>
      <c r="AR933" s="25"/>
    </row>
    <row r="934">
      <c r="A934" s="23"/>
      <c r="B934" s="23"/>
      <c r="E934" s="23"/>
      <c r="H934" s="24"/>
      <c r="L934" s="12"/>
      <c r="AR934" s="25"/>
    </row>
    <row r="935">
      <c r="A935" s="23"/>
      <c r="B935" s="23"/>
      <c r="E935" s="23"/>
      <c r="H935" s="24"/>
      <c r="L935" s="12"/>
      <c r="AR935" s="25"/>
    </row>
    <row r="936">
      <c r="A936" s="23"/>
      <c r="B936" s="23"/>
      <c r="E936" s="23"/>
      <c r="H936" s="24"/>
      <c r="L936" s="12"/>
      <c r="AR936" s="25"/>
    </row>
    <row r="937">
      <c r="A937" s="23"/>
      <c r="B937" s="23"/>
      <c r="E937" s="23"/>
      <c r="H937" s="24"/>
      <c r="L937" s="12"/>
      <c r="AR937" s="25"/>
    </row>
    <row r="938">
      <c r="A938" s="23"/>
      <c r="B938" s="23"/>
      <c r="E938" s="23"/>
      <c r="H938" s="24"/>
      <c r="L938" s="12"/>
      <c r="AR938" s="25"/>
    </row>
    <row r="939">
      <c r="A939" s="23"/>
      <c r="B939" s="23"/>
      <c r="E939" s="23"/>
      <c r="H939" s="24"/>
      <c r="L939" s="12"/>
      <c r="AR939" s="25"/>
    </row>
    <row r="940">
      <c r="A940" s="23"/>
      <c r="B940" s="23"/>
      <c r="E940" s="23"/>
      <c r="H940" s="24"/>
      <c r="L940" s="12"/>
      <c r="AR940" s="25"/>
    </row>
    <row r="941">
      <c r="A941" s="23"/>
      <c r="B941" s="23"/>
      <c r="E941" s="23"/>
      <c r="H941" s="24"/>
      <c r="L941" s="12"/>
      <c r="AR941" s="25"/>
    </row>
    <row r="942">
      <c r="A942" s="23"/>
      <c r="B942" s="23"/>
      <c r="E942" s="23"/>
      <c r="H942" s="24"/>
      <c r="L942" s="12"/>
      <c r="AR942" s="25"/>
    </row>
    <row r="943">
      <c r="A943" s="23"/>
      <c r="B943" s="23"/>
      <c r="E943" s="23"/>
      <c r="H943" s="24"/>
      <c r="L943" s="12"/>
      <c r="AR943" s="25"/>
    </row>
    <row r="944">
      <c r="A944" s="23"/>
      <c r="B944" s="23"/>
      <c r="E944" s="23"/>
      <c r="H944" s="24"/>
      <c r="L944" s="12"/>
      <c r="AR944" s="25"/>
    </row>
    <row r="945">
      <c r="A945" s="23"/>
      <c r="B945" s="23"/>
      <c r="E945" s="23"/>
      <c r="H945" s="24"/>
      <c r="L945" s="12"/>
      <c r="AR945" s="25"/>
    </row>
    <row r="946">
      <c r="A946" s="23"/>
      <c r="B946" s="23"/>
      <c r="E946" s="23"/>
      <c r="H946" s="24"/>
      <c r="L946" s="12"/>
      <c r="AR946" s="25"/>
    </row>
    <row r="947">
      <c r="A947" s="23"/>
      <c r="B947" s="23"/>
      <c r="E947" s="23"/>
      <c r="H947" s="24"/>
      <c r="L947" s="12"/>
      <c r="AR947" s="25"/>
    </row>
    <row r="948">
      <c r="A948" s="23"/>
      <c r="B948" s="23"/>
      <c r="E948" s="23"/>
      <c r="H948" s="24"/>
      <c r="L948" s="12"/>
      <c r="AR948" s="25"/>
    </row>
    <row r="949">
      <c r="A949" s="23"/>
      <c r="B949" s="23"/>
      <c r="E949" s="23"/>
      <c r="H949" s="24"/>
      <c r="L949" s="12"/>
      <c r="AR949" s="25"/>
    </row>
    <row r="950">
      <c r="A950" s="23"/>
      <c r="B950" s="23"/>
      <c r="E950" s="23"/>
      <c r="H950" s="24"/>
      <c r="L950" s="12"/>
      <c r="AR950" s="25"/>
    </row>
    <row r="951">
      <c r="A951" s="23"/>
      <c r="B951" s="23"/>
      <c r="E951" s="23"/>
      <c r="H951" s="24"/>
      <c r="L951" s="12"/>
      <c r="AR951" s="25"/>
    </row>
    <row r="952">
      <c r="A952" s="23"/>
      <c r="B952" s="23"/>
      <c r="E952" s="23"/>
      <c r="H952" s="24"/>
      <c r="L952" s="12"/>
      <c r="AR952" s="25"/>
    </row>
    <row r="953">
      <c r="A953" s="23"/>
      <c r="B953" s="23"/>
      <c r="E953" s="23"/>
      <c r="H953" s="24"/>
      <c r="L953" s="12"/>
      <c r="AR953" s="25"/>
    </row>
    <row r="954">
      <c r="A954" s="23"/>
      <c r="B954" s="23"/>
      <c r="E954" s="23"/>
      <c r="H954" s="24"/>
      <c r="L954" s="12"/>
      <c r="AR954" s="25"/>
    </row>
    <row r="955">
      <c r="A955" s="23"/>
      <c r="B955" s="23"/>
      <c r="E955" s="23"/>
      <c r="H955" s="24"/>
      <c r="L955" s="12"/>
      <c r="AR955" s="25"/>
    </row>
    <row r="956">
      <c r="A956" s="23"/>
      <c r="B956" s="23"/>
      <c r="E956" s="23"/>
      <c r="H956" s="24"/>
      <c r="L956" s="12"/>
      <c r="AR956" s="25"/>
    </row>
    <row r="957">
      <c r="A957" s="23"/>
      <c r="B957" s="23"/>
      <c r="E957" s="23"/>
      <c r="H957" s="24"/>
      <c r="L957" s="12"/>
      <c r="AR957" s="25"/>
    </row>
    <row r="958">
      <c r="A958" s="23"/>
      <c r="B958" s="23"/>
      <c r="E958" s="23"/>
      <c r="H958" s="24"/>
      <c r="L958" s="12"/>
      <c r="AR958" s="25"/>
    </row>
    <row r="959">
      <c r="A959" s="23"/>
      <c r="B959" s="23"/>
      <c r="E959" s="23"/>
      <c r="H959" s="24"/>
      <c r="L959" s="12"/>
      <c r="AR959" s="25"/>
    </row>
    <row r="960">
      <c r="A960" s="23"/>
      <c r="B960" s="23"/>
      <c r="E960" s="23"/>
      <c r="H960" s="24"/>
      <c r="L960" s="12"/>
      <c r="AR960" s="25"/>
    </row>
    <row r="961">
      <c r="A961" s="23"/>
      <c r="B961" s="23"/>
      <c r="E961" s="23"/>
      <c r="H961" s="24"/>
      <c r="L961" s="12"/>
      <c r="AR961" s="25"/>
    </row>
    <row r="962">
      <c r="A962" s="23"/>
      <c r="B962" s="23"/>
      <c r="E962" s="23"/>
      <c r="H962" s="24"/>
      <c r="L962" s="12"/>
      <c r="AR962" s="25"/>
    </row>
    <row r="963">
      <c r="A963" s="23"/>
      <c r="B963" s="23"/>
      <c r="E963" s="23"/>
      <c r="H963" s="24"/>
      <c r="L963" s="12"/>
      <c r="AR963" s="25"/>
    </row>
    <row r="964">
      <c r="A964" s="23"/>
      <c r="B964" s="23"/>
      <c r="E964" s="23"/>
      <c r="H964" s="24"/>
      <c r="L964" s="12"/>
      <c r="AR964" s="25"/>
    </row>
    <row r="965">
      <c r="A965" s="23"/>
      <c r="B965" s="23"/>
      <c r="E965" s="23"/>
      <c r="H965" s="24"/>
      <c r="L965" s="12"/>
      <c r="AR965" s="25"/>
    </row>
    <row r="966">
      <c r="A966" s="23"/>
      <c r="B966" s="23"/>
      <c r="E966" s="23"/>
      <c r="H966" s="24"/>
      <c r="L966" s="12"/>
      <c r="AR966" s="25"/>
    </row>
    <row r="967">
      <c r="A967" s="23"/>
      <c r="B967" s="23"/>
      <c r="E967" s="23"/>
      <c r="H967" s="24"/>
      <c r="L967" s="12"/>
      <c r="AR967" s="25"/>
    </row>
    <row r="968">
      <c r="A968" s="23"/>
      <c r="B968" s="23"/>
      <c r="E968" s="23"/>
      <c r="H968" s="24"/>
      <c r="L968" s="12"/>
      <c r="AR968" s="25"/>
    </row>
    <row r="969">
      <c r="A969" s="23"/>
      <c r="B969" s="23"/>
      <c r="E969" s="23"/>
      <c r="H969" s="24"/>
      <c r="L969" s="12"/>
      <c r="AR969" s="25"/>
    </row>
    <row r="970">
      <c r="A970" s="23"/>
      <c r="B970" s="23"/>
      <c r="E970" s="23"/>
      <c r="H970" s="24"/>
      <c r="L970" s="12"/>
      <c r="AR970" s="25"/>
    </row>
    <row r="971">
      <c r="A971" s="23"/>
      <c r="B971" s="23"/>
      <c r="E971" s="23"/>
      <c r="H971" s="24"/>
      <c r="L971" s="12"/>
      <c r="AR971" s="25"/>
    </row>
    <row r="972">
      <c r="A972" s="23"/>
      <c r="B972" s="23"/>
      <c r="E972" s="23"/>
      <c r="H972" s="24"/>
      <c r="L972" s="12"/>
      <c r="AR972" s="25"/>
    </row>
    <row r="973">
      <c r="A973" s="23"/>
      <c r="B973" s="23"/>
      <c r="E973" s="23"/>
      <c r="H973" s="24"/>
      <c r="L973" s="12"/>
      <c r="AR973" s="25"/>
    </row>
    <row r="974">
      <c r="A974" s="23"/>
      <c r="B974" s="23"/>
      <c r="E974" s="23"/>
      <c r="H974" s="24"/>
      <c r="L974" s="12"/>
      <c r="AR974" s="25"/>
    </row>
    <row r="975">
      <c r="A975" s="23"/>
      <c r="B975" s="23"/>
      <c r="E975" s="23"/>
      <c r="H975" s="24"/>
      <c r="L975" s="12"/>
      <c r="AR975" s="25"/>
    </row>
    <row r="976">
      <c r="A976" s="23"/>
      <c r="B976" s="23"/>
      <c r="E976" s="23"/>
      <c r="H976" s="24"/>
      <c r="L976" s="12"/>
      <c r="AR976" s="25"/>
    </row>
    <row r="977">
      <c r="A977" s="23"/>
      <c r="B977" s="23"/>
      <c r="E977" s="23"/>
      <c r="H977" s="24"/>
      <c r="L977" s="12"/>
      <c r="AR977" s="25"/>
    </row>
    <row r="978">
      <c r="A978" s="23"/>
      <c r="B978" s="23"/>
      <c r="E978" s="23"/>
      <c r="H978" s="24"/>
      <c r="L978" s="12"/>
      <c r="AR978" s="25"/>
    </row>
    <row r="979">
      <c r="A979" s="23"/>
      <c r="B979" s="23"/>
      <c r="E979" s="23"/>
      <c r="H979" s="24"/>
      <c r="L979" s="12"/>
      <c r="AR979" s="25"/>
    </row>
    <row r="980">
      <c r="A980" s="23"/>
      <c r="B980" s="23"/>
      <c r="E980" s="23"/>
      <c r="H980" s="24"/>
      <c r="L980" s="12"/>
      <c r="AR980" s="25"/>
    </row>
    <row r="981">
      <c r="A981" s="23"/>
      <c r="B981" s="23"/>
      <c r="E981" s="23"/>
      <c r="H981" s="24"/>
      <c r="L981" s="12"/>
      <c r="AR981" s="25"/>
    </row>
    <row r="982">
      <c r="A982" s="23"/>
      <c r="B982" s="23"/>
      <c r="E982" s="23"/>
      <c r="H982" s="24"/>
      <c r="L982" s="12"/>
      <c r="AR982" s="25"/>
    </row>
    <row r="983">
      <c r="A983" s="23"/>
      <c r="B983" s="23"/>
      <c r="E983" s="23"/>
      <c r="H983" s="24"/>
      <c r="L983" s="12"/>
      <c r="AR983" s="25"/>
    </row>
    <row r="984">
      <c r="A984" s="23"/>
      <c r="B984" s="23"/>
      <c r="E984" s="23"/>
      <c r="H984" s="24"/>
      <c r="L984" s="12"/>
      <c r="AR984" s="25"/>
    </row>
    <row r="985">
      <c r="A985" s="23"/>
      <c r="B985" s="23"/>
      <c r="E985" s="23"/>
      <c r="H985" s="24"/>
      <c r="L985" s="12"/>
      <c r="AR985" s="25"/>
    </row>
    <row r="986">
      <c r="A986" s="23"/>
      <c r="B986" s="23"/>
      <c r="E986" s="23"/>
      <c r="H986" s="24"/>
      <c r="L986" s="12"/>
      <c r="AR986" s="25"/>
    </row>
    <row r="987">
      <c r="A987" s="23"/>
      <c r="B987" s="23"/>
      <c r="E987" s="23"/>
      <c r="H987" s="24"/>
      <c r="L987" s="12"/>
      <c r="AR987" s="25"/>
    </row>
    <row r="988">
      <c r="A988" s="23"/>
      <c r="B988" s="23"/>
      <c r="E988" s="23"/>
      <c r="H988" s="24"/>
      <c r="L988" s="12"/>
      <c r="AR988" s="25"/>
    </row>
    <row r="989">
      <c r="A989" s="23"/>
      <c r="B989" s="23"/>
      <c r="E989" s="23"/>
      <c r="H989" s="24"/>
      <c r="L989" s="12"/>
      <c r="AR989" s="25"/>
    </row>
    <row r="990">
      <c r="A990" s="23"/>
      <c r="B990" s="23"/>
      <c r="E990" s="23"/>
      <c r="H990" s="24"/>
      <c r="L990" s="12"/>
      <c r="AR990" s="25"/>
    </row>
    <row r="991">
      <c r="A991" s="23"/>
      <c r="B991" s="23"/>
      <c r="E991" s="23"/>
      <c r="H991" s="24"/>
      <c r="L991" s="12"/>
      <c r="AR991" s="25"/>
    </row>
    <row r="992">
      <c r="A992" s="23"/>
      <c r="B992" s="23"/>
      <c r="E992" s="23"/>
      <c r="H992" s="24"/>
      <c r="L992" s="12"/>
      <c r="AR992" s="25"/>
    </row>
    <row r="993">
      <c r="A993" s="23"/>
      <c r="B993" s="23"/>
      <c r="E993" s="23"/>
      <c r="H993" s="24"/>
      <c r="L993" s="12"/>
      <c r="AR993" s="25"/>
    </row>
    <row r="994">
      <c r="A994" s="23"/>
      <c r="B994" s="23"/>
      <c r="E994" s="23"/>
      <c r="H994" s="24"/>
      <c r="L994" s="12"/>
      <c r="AR994" s="25"/>
    </row>
    <row r="995">
      <c r="A995" s="23"/>
      <c r="B995" s="23"/>
      <c r="E995" s="23"/>
      <c r="H995" s="24"/>
      <c r="L995" s="12"/>
      <c r="AR995" s="25"/>
    </row>
    <row r="996">
      <c r="A996" s="23"/>
      <c r="B996" s="23"/>
      <c r="E996" s="23"/>
      <c r="H996" s="24"/>
      <c r="L996" s="12"/>
      <c r="AR996" s="25"/>
    </row>
    <row r="997">
      <c r="A997" s="23"/>
      <c r="B997" s="23"/>
      <c r="E997" s="23"/>
      <c r="H997" s="24"/>
      <c r="L997" s="12"/>
      <c r="AR997" s="25"/>
    </row>
    <row r="998">
      <c r="A998" s="23"/>
      <c r="B998" s="23"/>
      <c r="E998" s="23"/>
      <c r="H998" s="24"/>
      <c r="L998" s="12"/>
      <c r="AR998" s="25"/>
    </row>
    <row r="999">
      <c r="A999" s="23"/>
      <c r="B999" s="23"/>
      <c r="E999" s="23"/>
      <c r="H999" s="24"/>
      <c r="L999" s="12"/>
      <c r="AR999" s="25"/>
    </row>
    <row r="1000">
      <c r="A1000" s="23"/>
      <c r="B1000" s="23"/>
      <c r="E1000" s="23"/>
      <c r="H1000" s="24"/>
      <c r="L1000" s="12"/>
      <c r="AR1000" s="25"/>
    </row>
  </sheetData>
  <dataValidations>
    <dataValidation type="list" allowBlank="1" showErrorMessage="1" sqref="I2:I11 I14 I17 I19:I20 I22 I24 I26:I30">
      <formula1>"Dark olive gree to red brown,Tan to brown,Tan or light green,n/a"</formula1>
    </dataValidation>
    <dataValidation type="list" allowBlank="1" showErrorMessage="1" sqref="N2:N30 L2:L1000">
      <formula1>"Y,N"</formula1>
    </dataValidation>
    <dataValidation type="list" allowBlank="1" showErrorMessage="1" sqref="C2:C30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https://www.botanicalcollections.be/#/en/search/specimen,The Morton Arboretum https://bol.mortonarb.org/,Missouri Botanical Garden https://sci"&amp;"entific-collections.gbif.org/institution/1be3aa67-8f90-4309-92f4-bd55426a8c09,Delaware State University, Claude E. Phillips Herbarium (DOV) https://midatlanticherbaria.org/portal/collections/misc/collprofiles.php?collid=334,University of Vermont, Pringle "&amp;"Herbarium (VT) https://nansh.org/portal/collections/individual/index.php?occid=24100897,University of Louisiana at Monroe Herbarium, R. Dale Thomas Collection https://sernecportal.org/portal/collections/misc/collprofiles.php?collid=309,West Virginia Wesle"&amp;"yan College, George B. Rossbach Herbarium https://sernecportal.org/portal/collections/individual/index.php?occid=32048485,Muhlenberg College https://midatlanticherbaria.org/portal/collections/misc/collprofiles.php?collid=330,Eastern Illinois University, S"&amp;"tover-Ebinger Herbarium (EIU) https://midwestherbaria.org/portal/collections/misc/collprofiles.php?collid=133"</formula1>
    </dataValidation>
    <dataValidation type="list" allowBlank="1" showErrorMessage="1" sqref="D2:D30">
      <formula1>"G,W,U"</formula1>
    </dataValidation>
    <dataValidation type="list" allowBlank="1" showErrorMessage="1" sqref="J2:J11 J14 J17 J19:J20 J22 J24 J26:J30">
      <formula1>"Some (or no) hairs,Patchy hairs,Abundant hairs,n/a"</formula1>
    </dataValidation>
    <dataValidation type="list" allowBlank="1" showErrorMessage="1" sqref="G2:G17 G18:J18 G19:G30 V2:V30">
      <formula1>"0,1,n/a"</formula1>
    </dataValidation>
    <dataValidation type="list" allowBlank="1" showErrorMessage="1" sqref="F2:F30 K2:K30 M2:M30 O2:P30 AL2:AL30">
      <formula1>"0,1,2,n/a"</formula1>
    </dataValidation>
    <dataValidation type="list" allowBlank="1" showErrorMessage="1" sqref="H2:H11 H12:J13 H14 H15:J16 H17 H19:H20 H21:J21 H22 H23:J23 H24 H25:J25 H26:H1000">
      <formula1>"Slender,Stout,n/a"</formula1>
    </dataValidation>
  </dataValidations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  <hyperlink r:id="rId31" ref="A12"/>
    <hyperlink r:id="rId32" ref="B12"/>
    <hyperlink r:id="rId33" ref="C12"/>
    <hyperlink r:id="rId34" ref="A13"/>
    <hyperlink r:id="rId35" ref="B13"/>
    <hyperlink r:id="rId36" ref="C13"/>
    <hyperlink r:id="rId37" ref="A14"/>
    <hyperlink r:id="rId38" ref="B14"/>
    <hyperlink r:id="rId39" location="/en/search/specimen" ref="C14"/>
    <hyperlink r:id="rId40" ref="A15"/>
    <hyperlink r:id="rId41" ref="B15"/>
    <hyperlink r:id="rId42" ref="C15"/>
    <hyperlink r:id="rId43" ref="A16"/>
    <hyperlink r:id="rId44" ref="B16"/>
    <hyperlink r:id="rId45" ref="C16"/>
    <hyperlink r:id="rId46" ref="A17"/>
    <hyperlink r:id="rId47" ref="B17"/>
    <hyperlink r:id="rId48" ref="C17"/>
    <hyperlink r:id="rId49" ref="A18"/>
    <hyperlink r:id="rId50" ref="B18"/>
    <hyperlink r:id="rId51" ref="C18"/>
    <hyperlink r:id="rId52" ref="A19"/>
    <hyperlink r:id="rId53" ref="B19"/>
    <hyperlink r:id="rId54" ref="C19"/>
    <hyperlink r:id="rId55" ref="A20"/>
    <hyperlink r:id="rId56" ref="B20"/>
    <hyperlink r:id="rId57" ref="C20"/>
    <hyperlink r:id="rId58" ref="A21"/>
    <hyperlink r:id="rId59" ref="B21"/>
    <hyperlink r:id="rId60" ref="C21"/>
    <hyperlink r:id="rId61" ref="A22"/>
    <hyperlink r:id="rId62" ref="B22"/>
    <hyperlink r:id="rId63" ref="C22"/>
    <hyperlink r:id="rId64" ref="A23"/>
    <hyperlink r:id="rId65" ref="B23"/>
    <hyperlink r:id="rId66" ref="C23"/>
    <hyperlink r:id="rId67" ref="A24"/>
    <hyperlink r:id="rId68" ref="B24"/>
    <hyperlink r:id="rId69" ref="C24"/>
    <hyperlink r:id="rId70" ref="A25"/>
    <hyperlink r:id="rId71" ref="B25"/>
    <hyperlink r:id="rId72" ref="C25"/>
    <hyperlink r:id="rId73" ref="A26"/>
    <hyperlink r:id="rId74" ref="B26"/>
    <hyperlink r:id="rId75" ref="C26"/>
    <hyperlink r:id="rId76" ref="A27"/>
    <hyperlink r:id="rId77" ref="B27"/>
    <hyperlink r:id="rId78" ref="C27"/>
    <hyperlink r:id="rId79" ref="A28"/>
    <hyperlink r:id="rId80" ref="C28"/>
    <hyperlink r:id="rId81" ref="A29"/>
    <hyperlink r:id="rId82" ref="B29"/>
    <hyperlink r:id="rId83" ref="C29"/>
    <hyperlink r:id="rId84" ref="A30"/>
    <hyperlink r:id="rId85" ref="B30"/>
    <hyperlink r:id="rId86" ref="C30"/>
  </hyperlinks>
  <drawing r:id="rId87"/>
</worksheet>
</file>