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Hub\Mathematical_Modelling\第二轮建模\简化数据\"/>
    </mc:Choice>
  </mc:AlternateContent>
  <bookViews>
    <workbookView xWindow="-390" yWindow="4730" windowWidth="15330" windowHeight="4470"/>
  </bookViews>
  <sheets>
    <sheet name="各课程计划及实际销售数据表（5年）" sheetId="1" r:id="rId1"/>
  </sheets>
  <definedNames>
    <definedName name="_xlnm._FilterDatabase" localSheetId="0" hidden="1">'各课程计划及实际销售数据表（5年）'!$A$6:$AC$197</definedName>
  </definedNames>
  <calcPr calcId="171027"/>
</workbook>
</file>

<file path=xl/calcChain.xml><?xml version="1.0" encoding="utf-8"?>
<calcChain xmlns="http://schemas.openxmlformats.org/spreadsheetml/2006/main">
  <c r="F168" i="1" l="1"/>
  <c r="F167" i="1"/>
  <c r="G168" i="1"/>
  <c r="G167" i="1"/>
  <c r="H168" i="1"/>
  <c r="H167" i="1"/>
  <c r="I168" i="1"/>
  <c r="I167" i="1"/>
  <c r="E168" i="1"/>
  <c r="E167" i="1"/>
  <c r="F154" i="1"/>
  <c r="F153" i="1"/>
  <c r="G154" i="1"/>
  <c r="G153" i="1"/>
  <c r="H154" i="1"/>
  <c r="H153" i="1"/>
  <c r="I154" i="1"/>
  <c r="I153" i="1"/>
  <c r="E154" i="1"/>
  <c r="E153" i="1"/>
  <c r="F140" i="1"/>
  <c r="F139" i="1"/>
  <c r="G140" i="1"/>
  <c r="G139" i="1"/>
  <c r="H140" i="1"/>
  <c r="H139" i="1"/>
  <c r="I140" i="1"/>
  <c r="I139" i="1"/>
  <c r="E140" i="1"/>
  <c r="E139" i="1"/>
  <c r="F126" i="1"/>
  <c r="F125" i="1"/>
  <c r="G126" i="1"/>
  <c r="G125" i="1"/>
  <c r="H126" i="1"/>
  <c r="H125" i="1"/>
  <c r="I126" i="1"/>
  <c r="I125" i="1"/>
  <c r="E126" i="1"/>
  <c r="E125" i="1"/>
  <c r="F112" i="1"/>
  <c r="F111" i="1"/>
  <c r="G112" i="1"/>
  <c r="G111" i="1"/>
  <c r="H112" i="1"/>
  <c r="H111" i="1"/>
  <c r="I112" i="1"/>
  <c r="I111" i="1"/>
  <c r="E112" i="1"/>
  <c r="E111" i="1"/>
  <c r="F94" i="1"/>
  <c r="F93" i="1"/>
  <c r="G94" i="1"/>
  <c r="G93" i="1"/>
  <c r="H94" i="1"/>
  <c r="H93" i="1"/>
  <c r="I94" i="1"/>
  <c r="I93" i="1"/>
  <c r="E94" i="1"/>
  <c r="E93" i="1"/>
  <c r="F72" i="1"/>
  <c r="F71" i="1"/>
  <c r="G72" i="1"/>
  <c r="G71" i="1"/>
  <c r="H72" i="1"/>
  <c r="H71" i="1"/>
  <c r="I72" i="1"/>
  <c r="I71" i="1"/>
  <c r="E72" i="1"/>
  <c r="E71" i="1"/>
  <c r="F50" i="1"/>
  <c r="F49" i="1"/>
  <c r="G50" i="1"/>
  <c r="G49" i="1"/>
  <c r="H50" i="1"/>
  <c r="H49" i="1"/>
  <c r="I50" i="1"/>
  <c r="I49" i="1"/>
  <c r="E50" i="1"/>
  <c r="E49" i="1"/>
  <c r="I28" i="1"/>
  <c r="I27" i="1"/>
  <c r="F28" i="1"/>
  <c r="F27" i="1"/>
  <c r="G28" i="1"/>
  <c r="G27" i="1"/>
  <c r="H28" i="1"/>
  <c r="H27" i="1"/>
  <c r="E28" i="1"/>
  <c r="E27" i="1"/>
</calcChain>
</file>

<file path=xl/sharedStrings.xml><?xml version="1.0" encoding="utf-8"?>
<sst xmlns="http://schemas.openxmlformats.org/spreadsheetml/2006/main" count="264" uniqueCount="98">
  <si>
    <t>DSP技术及应用</t>
  </si>
  <si>
    <t>Java</t>
  </si>
  <si>
    <t>编译原理</t>
  </si>
  <si>
    <t>数据结构</t>
  </si>
  <si>
    <t>软件工程</t>
  </si>
  <si>
    <t>单片机</t>
  </si>
  <si>
    <t>多媒体</t>
  </si>
  <si>
    <t>人工智能</t>
  </si>
  <si>
    <t>保险</t>
  </si>
  <si>
    <t>组织行为学</t>
  </si>
  <si>
    <t>证券投资</t>
  </si>
  <si>
    <t>西方经济学</t>
  </si>
  <si>
    <t>企业管理</t>
  </si>
  <si>
    <t>计量经济学</t>
  </si>
  <si>
    <t>技术经济学</t>
  </si>
  <si>
    <t>财务管理</t>
  </si>
  <si>
    <t>管理信息系统</t>
  </si>
  <si>
    <t>国际经济学</t>
  </si>
  <si>
    <t>离散数学</t>
  </si>
  <si>
    <t>数学分析</t>
  </si>
  <si>
    <t>高等数学</t>
  </si>
  <si>
    <t>常微分方程</t>
  </si>
  <si>
    <t>复变函数</t>
  </si>
  <si>
    <t>概率论与数理统计</t>
  </si>
  <si>
    <t>近世代数</t>
  </si>
  <si>
    <t>经济数学</t>
  </si>
  <si>
    <t>线性代数</t>
  </si>
  <si>
    <t>微积分</t>
  </si>
  <si>
    <t>法语</t>
  </si>
  <si>
    <t>实用翻译教程</t>
  </si>
  <si>
    <t>泛读</t>
  </si>
  <si>
    <t>计算机英语</t>
  </si>
  <si>
    <t>口语</t>
  </si>
  <si>
    <t>美国文学</t>
  </si>
  <si>
    <t>日语</t>
  </si>
  <si>
    <t>商务英语</t>
  </si>
  <si>
    <t>语法</t>
  </si>
  <si>
    <t>当代世界经济与政治</t>
  </si>
  <si>
    <t>邓小平理论和“三个代表”重要思想</t>
  </si>
  <si>
    <t>马克思主义政治经济学原理</t>
  </si>
  <si>
    <t>马克思主义哲学原理</t>
  </si>
  <si>
    <t>毛泽东思想概论</t>
  </si>
  <si>
    <t>思想道德修养</t>
  </si>
  <si>
    <t>法律基础</t>
  </si>
  <si>
    <t>工程制图</t>
  </si>
  <si>
    <t>过程控制</t>
  </si>
  <si>
    <t>画法几何</t>
  </si>
  <si>
    <t>机械设计</t>
  </si>
  <si>
    <t>机械原理</t>
  </si>
  <si>
    <t>机械制图</t>
  </si>
  <si>
    <t>化学与现代文明</t>
  </si>
  <si>
    <t>有机化学</t>
  </si>
  <si>
    <t>物理化学</t>
  </si>
  <si>
    <t>化工原理</t>
  </si>
  <si>
    <t>工程化学</t>
  </si>
  <si>
    <t>政治经济学</t>
  </si>
  <si>
    <t>计划销售量</t>
  </si>
  <si>
    <t>实际销售量</t>
  </si>
  <si>
    <t>学科类别</t>
    <phoneticPr fontId="2" type="noConversion"/>
  </si>
  <si>
    <t>销售量2001</t>
    <phoneticPr fontId="2" type="noConversion"/>
  </si>
  <si>
    <t>销售量2002</t>
    <phoneticPr fontId="2" type="noConversion"/>
  </si>
  <si>
    <t>销售量2003</t>
    <phoneticPr fontId="2" type="noConversion"/>
  </si>
  <si>
    <t>销售量2004</t>
    <phoneticPr fontId="2" type="noConversion"/>
  </si>
  <si>
    <t>销售量2005</t>
    <phoneticPr fontId="2" type="noConversion"/>
  </si>
  <si>
    <t>计算机类</t>
    <phoneticPr fontId="2" type="noConversion"/>
  </si>
  <si>
    <t>C程序设计</t>
    <phoneticPr fontId="2" type="noConversion"/>
  </si>
  <si>
    <t>总计</t>
    <phoneticPr fontId="2" type="noConversion"/>
  </si>
  <si>
    <t>经管类</t>
    <phoneticPr fontId="2" type="noConversion"/>
  </si>
  <si>
    <t>数学类</t>
    <phoneticPr fontId="2" type="noConversion"/>
  </si>
  <si>
    <t>英语类</t>
    <phoneticPr fontId="2" type="noConversion"/>
  </si>
  <si>
    <t>大学英语</t>
    <phoneticPr fontId="2" type="noConversion"/>
  </si>
  <si>
    <t>计划销售量</t>
    <phoneticPr fontId="2" type="noConversion"/>
  </si>
  <si>
    <t>实际销售量</t>
    <phoneticPr fontId="2" type="noConversion"/>
  </si>
  <si>
    <t>两课类</t>
    <phoneticPr fontId="2" type="noConversion"/>
  </si>
  <si>
    <t>机械、能源类</t>
    <phoneticPr fontId="2" type="noConversion"/>
  </si>
  <si>
    <t>化学、化工类</t>
    <phoneticPr fontId="2" type="noConversion"/>
  </si>
  <si>
    <t>地理、地质类</t>
    <phoneticPr fontId="2" type="noConversion"/>
  </si>
  <si>
    <t>环境类</t>
    <phoneticPr fontId="2" type="noConversion"/>
  </si>
  <si>
    <t>普通化学</t>
    <phoneticPr fontId="2" type="noConversion"/>
  </si>
  <si>
    <t>城市地理学</t>
    <phoneticPr fontId="2" type="noConversion"/>
  </si>
  <si>
    <t>地理信息系统</t>
    <phoneticPr fontId="2" type="noConversion"/>
  </si>
  <si>
    <t>地图学</t>
    <phoneticPr fontId="2" type="noConversion"/>
  </si>
  <si>
    <t>地质学</t>
    <phoneticPr fontId="2" type="noConversion"/>
  </si>
  <si>
    <t>工程地质</t>
    <phoneticPr fontId="2" type="noConversion"/>
  </si>
  <si>
    <t>经济地理学</t>
    <phoneticPr fontId="2" type="noConversion"/>
  </si>
  <si>
    <t>大气污染控制工程</t>
    <phoneticPr fontId="2" type="noConversion"/>
  </si>
  <si>
    <t>水污染控制工程</t>
    <phoneticPr fontId="2" type="noConversion"/>
  </si>
  <si>
    <t>环境学</t>
    <phoneticPr fontId="2" type="noConversion"/>
  </si>
  <si>
    <t>环境生态学</t>
    <phoneticPr fontId="2" type="noConversion"/>
  </si>
  <si>
    <t>环境化学</t>
    <phoneticPr fontId="2" type="noConversion"/>
  </si>
  <si>
    <t>环境管理</t>
    <phoneticPr fontId="2" type="noConversion"/>
  </si>
  <si>
    <t>C++程序设计</t>
    <phoneticPr fontId="2" type="noConversion"/>
  </si>
  <si>
    <t>课程名称</t>
    <phoneticPr fontId="2" type="noConversion"/>
  </si>
  <si>
    <t>课程名称代码</t>
    <phoneticPr fontId="2" type="noConversion"/>
  </si>
  <si>
    <t>销售量</t>
    <phoneticPr fontId="2" type="noConversion"/>
  </si>
  <si>
    <t>数据说明：</t>
    <phoneticPr fontId="2" type="noConversion"/>
  </si>
  <si>
    <r>
      <t>2.</t>
    </r>
    <r>
      <rPr>
        <sz val="12"/>
        <rFont val="宋体"/>
        <charset val="134"/>
      </rPr>
      <t>其中“计划销售量”表示由各门课程申请的书号数计算的总销售量，“实际销售量”表示由分配到的书号数计算的总销售量，它们的差别反应了计划的准确度。</t>
    </r>
    <phoneticPr fontId="2" type="noConversion"/>
  </si>
  <si>
    <r>
      <t>1.</t>
    </r>
    <r>
      <rPr>
        <sz val="12"/>
        <rFont val="宋体"/>
        <charset val="134"/>
      </rPr>
      <t>历年销量数据给出了</t>
    </r>
    <r>
      <rPr>
        <sz val="12"/>
        <rFont val="Times New Roman"/>
        <family val="1"/>
      </rPr>
      <t>A</t>
    </r>
    <r>
      <rPr>
        <sz val="12"/>
        <rFont val="宋体"/>
        <charset val="134"/>
      </rPr>
      <t>出版社所关注的</t>
    </r>
    <r>
      <rPr>
        <sz val="12"/>
        <rFont val="Times New Roman"/>
        <family val="1"/>
      </rPr>
      <t>72</t>
    </r>
    <r>
      <rPr>
        <sz val="12"/>
        <rFont val="宋体"/>
        <charset val="134"/>
      </rPr>
      <t>门课程</t>
    </r>
    <r>
      <rPr>
        <sz val="12"/>
        <rFont val="Times New Roman"/>
        <family val="1"/>
      </rPr>
      <t>01-05</t>
    </r>
    <r>
      <rPr>
        <sz val="12"/>
        <rFont val="宋体"/>
        <charset val="134"/>
      </rPr>
      <t>年五年的计划和实际销售量。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</si>
</sst>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3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A6" sqref="A6"/>
    </sheetView>
  </sheetViews>
  <sheetFormatPr defaultColWidth="9" defaultRowHeight="15" x14ac:dyDescent="0.25"/>
  <cols>
    <col min="1" max="1" width="9.75" style="4" customWidth="1"/>
    <col min="2" max="2" width="33.75" style="7" customWidth="1"/>
    <col min="3" max="3" width="13.83203125" style="1" bestFit="1" customWidth="1"/>
    <col min="4" max="9" width="11.58203125" style="4" bestFit="1" customWidth="1"/>
    <col min="10" max="29" width="15.08203125" style="3" customWidth="1"/>
    <col min="30" max="16384" width="9" style="3"/>
  </cols>
  <sheetData>
    <row r="1" spans="1:24" x14ac:dyDescent="0.25">
      <c r="A1" s="4" t="s">
        <v>95</v>
      </c>
    </row>
    <row r="2" spans="1:24" ht="15.5" x14ac:dyDescent="0.25">
      <c r="A2" s="32" t="s">
        <v>97</v>
      </c>
      <c r="B2" s="33"/>
      <c r="C2" s="33"/>
      <c r="D2" s="33"/>
      <c r="E2" s="33"/>
      <c r="F2" s="33"/>
      <c r="G2" s="33"/>
      <c r="H2" s="34"/>
    </row>
    <row r="3" spans="1:24" ht="18" customHeight="1" x14ac:dyDescent="0.25">
      <c r="A3" s="24" t="s">
        <v>96</v>
      </c>
      <c r="B3" s="25"/>
      <c r="C3" s="25"/>
      <c r="D3" s="25"/>
      <c r="E3" s="25"/>
      <c r="F3" s="25"/>
      <c r="G3" s="25"/>
      <c r="H3" s="26"/>
    </row>
    <row r="4" spans="1:24" ht="17.25" customHeight="1" x14ac:dyDescent="0.25">
      <c r="A4" s="27"/>
      <c r="B4" s="28"/>
      <c r="C4" s="28"/>
      <c r="D4" s="28"/>
      <c r="E4" s="28"/>
      <c r="F4" s="28"/>
      <c r="G4" s="28"/>
      <c r="H4" s="29"/>
    </row>
    <row r="5" spans="1:24" ht="15.5" x14ac:dyDescent="0.25">
      <c r="A5" s="6"/>
      <c r="B5" s="11"/>
      <c r="C5" s="11"/>
      <c r="D5" s="11"/>
      <c r="E5" s="11"/>
      <c r="F5" s="11"/>
      <c r="G5" s="11"/>
      <c r="H5" s="12"/>
    </row>
    <row r="6" spans="1:24" x14ac:dyDescent="0.25">
      <c r="A6" s="13" t="s">
        <v>58</v>
      </c>
      <c r="B6" s="14" t="s">
        <v>92</v>
      </c>
      <c r="C6" s="15" t="s">
        <v>93</v>
      </c>
      <c r="D6" s="13" t="s">
        <v>94</v>
      </c>
      <c r="E6" s="13" t="s">
        <v>59</v>
      </c>
      <c r="F6" s="13" t="s">
        <v>60</v>
      </c>
      <c r="G6" s="13" t="s">
        <v>61</v>
      </c>
      <c r="H6" s="13" t="s">
        <v>62</v>
      </c>
      <c r="I6" s="13" t="s">
        <v>63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16" t="s">
        <v>64</v>
      </c>
      <c r="B7" s="16" t="s">
        <v>91</v>
      </c>
      <c r="C7" s="22">
        <v>1</v>
      </c>
      <c r="D7" s="8" t="s">
        <v>56</v>
      </c>
      <c r="E7" s="9">
        <v>1916</v>
      </c>
      <c r="F7" s="9">
        <v>1469</v>
      </c>
      <c r="G7" s="9">
        <v>3100</v>
      </c>
      <c r="H7" s="9">
        <v>3560</v>
      </c>
      <c r="I7" s="9">
        <v>3913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16"/>
      <c r="B8" s="16"/>
      <c r="C8" s="23"/>
      <c r="D8" s="8" t="s">
        <v>57</v>
      </c>
      <c r="E8" s="10">
        <v>1240</v>
      </c>
      <c r="F8" s="4">
        <v>1243</v>
      </c>
      <c r="G8" s="4">
        <v>1850</v>
      </c>
      <c r="H8" s="4">
        <v>2641</v>
      </c>
      <c r="I8" s="4">
        <v>2692</v>
      </c>
    </row>
    <row r="9" spans="1:24" x14ac:dyDescent="0.25">
      <c r="A9" s="16"/>
      <c r="B9" s="16" t="s">
        <v>65</v>
      </c>
      <c r="C9" s="22">
        <v>2</v>
      </c>
      <c r="D9" s="8" t="s">
        <v>56</v>
      </c>
      <c r="E9" s="4">
        <v>2313</v>
      </c>
      <c r="F9" s="4">
        <v>2363</v>
      </c>
      <c r="G9" s="4">
        <v>3519</v>
      </c>
      <c r="H9" s="4">
        <v>5049</v>
      </c>
      <c r="I9" s="4">
        <v>5337</v>
      </c>
    </row>
    <row r="10" spans="1:24" x14ac:dyDescent="0.25">
      <c r="A10" s="16"/>
      <c r="B10" s="16"/>
      <c r="C10" s="23"/>
      <c r="D10" s="8" t="s">
        <v>57</v>
      </c>
      <c r="E10" s="10">
        <v>1809</v>
      </c>
      <c r="F10" s="4">
        <v>1706</v>
      </c>
      <c r="G10" s="4">
        <v>2681</v>
      </c>
      <c r="H10" s="4">
        <v>3298</v>
      </c>
      <c r="I10" s="4">
        <v>3927</v>
      </c>
    </row>
    <row r="11" spans="1:24" x14ac:dyDescent="0.25">
      <c r="A11" s="16"/>
      <c r="B11" s="16" t="s">
        <v>0</v>
      </c>
      <c r="C11" s="22">
        <v>3</v>
      </c>
      <c r="D11" s="8" t="s">
        <v>56</v>
      </c>
      <c r="E11" s="4">
        <v>169</v>
      </c>
      <c r="F11" s="4">
        <v>278</v>
      </c>
      <c r="G11" s="4">
        <v>332</v>
      </c>
      <c r="H11" s="4">
        <v>1002</v>
      </c>
      <c r="I11" s="4">
        <v>504</v>
      </c>
    </row>
    <row r="12" spans="1:24" x14ac:dyDescent="0.25">
      <c r="A12" s="16"/>
      <c r="B12" s="16"/>
      <c r="C12" s="23"/>
      <c r="D12" s="8" t="s">
        <v>57</v>
      </c>
      <c r="E12" s="10">
        <v>100</v>
      </c>
      <c r="F12" s="4">
        <v>185</v>
      </c>
      <c r="G12" s="4">
        <v>230</v>
      </c>
      <c r="H12" s="4">
        <v>765</v>
      </c>
      <c r="I12" s="4">
        <v>304</v>
      </c>
    </row>
    <row r="13" spans="1:24" x14ac:dyDescent="0.25">
      <c r="A13" s="16"/>
      <c r="B13" s="16" t="s">
        <v>1</v>
      </c>
      <c r="C13" s="22">
        <v>4</v>
      </c>
      <c r="D13" s="8" t="s">
        <v>56</v>
      </c>
      <c r="E13" s="4">
        <v>248</v>
      </c>
      <c r="F13" s="4">
        <v>358</v>
      </c>
      <c r="G13" s="4">
        <v>300</v>
      </c>
      <c r="H13" s="4">
        <v>652</v>
      </c>
      <c r="I13" s="4">
        <v>1316</v>
      </c>
    </row>
    <row r="14" spans="1:24" x14ac:dyDescent="0.25">
      <c r="A14" s="16"/>
      <c r="B14" s="16"/>
      <c r="C14" s="23"/>
      <c r="D14" s="8" t="s">
        <v>57</v>
      </c>
      <c r="E14" s="10">
        <v>180</v>
      </c>
      <c r="F14" s="4">
        <v>279</v>
      </c>
      <c r="G14" s="4">
        <v>188</v>
      </c>
      <c r="H14" s="4">
        <v>410</v>
      </c>
      <c r="I14" s="4">
        <v>811</v>
      </c>
    </row>
    <row r="15" spans="1:24" x14ac:dyDescent="0.25">
      <c r="A15" s="16"/>
      <c r="B15" s="16" t="s">
        <v>2</v>
      </c>
      <c r="C15" s="22">
        <v>5</v>
      </c>
      <c r="D15" s="8" t="s">
        <v>56</v>
      </c>
      <c r="E15" s="4">
        <v>179</v>
      </c>
      <c r="F15" s="4">
        <v>211</v>
      </c>
      <c r="G15" s="4">
        <v>312</v>
      </c>
      <c r="H15" s="4">
        <v>576</v>
      </c>
      <c r="I15" s="4">
        <v>672</v>
      </c>
    </row>
    <row r="16" spans="1:24" x14ac:dyDescent="0.25">
      <c r="A16" s="16"/>
      <c r="B16" s="16"/>
      <c r="C16" s="23"/>
      <c r="D16" s="8" t="s">
        <v>57</v>
      </c>
      <c r="E16" s="10">
        <v>146</v>
      </c>
      <c r="F16" s="4">
        <v>181</v>
      </c>
      <c r="G16" s="4">
        <v>199</v>
      </c>
      <c r="H16" s="4">
        <v>389</v>
      </c>
      <c r="I16" s="4">
        <v>419</v>
      </c>
    </row>
    <row r="17" spans="1:24" x14ac:dyDescent="0.25">
      <c r="A17" s="16"/>
      <c r="B17" s="16" t="s">
        <v>3</v>
      </c>
      <c r="C17" s="22">
        <v>6</v>
      </c>
      <c r="D17" s="8" t="s">
        <v>56</v>
      </c>
      <c r="E17" s="4">
        <v>1312</v>
      </c>
      <c r="F17" s="4">
        <v>1503</v>
      </c>
      <c r="G17" s="4">
        <v>2430</v>
      </c>
      <c r="H17" s="4">
        <v>2893</v>
      </c>
      <c r="I17" s="4">
        <v>3576</v>
      </c>
    </row>
    <row r="18" spans="1:24" x14ac:dyDescent="0.25">
      <c r="A18" s="16"/>
      <c r="B18" s="16"/>
      <c r="C18" s="23"/>
      <c r="D18" s="8" t="s">
        <v>57</v>
      </c>
      <c r="E18" s="10">
        <v>1114</v>
      </c>
      <c r="F18" s="4">
        <v>1080</v>
      </c>
      <c r="G18" s="4">
        <v>1425</v>
      </c>
      <c r="H18" s="4">
        <v>1688</v>
      </c>
      <c r="I18" s="4">
        <v>2679</v>
      </c>
    </row>
    <row r="19" spans="1:24" x14ac:dyDescent="0.25">
      <c r="A19" s="16"/>
      <c r="B19" s="16" t="s">
        <v>4</v>
      </c>
      <c r="C19" s="22">
        <v>7</v>
      </c>
      <c r="D19" s="8" t="s">
        <v>56</v>
      </c>
      <c r="E19" s="4">
        <v>2764</v>
      </c>
      <c r="F19" s="4">
        <v>3819</v>
      </c>
      <c r="G19" s="4">
        <v>4173</v>
      </c>
      <c r="H19" s="4">
        <v>4433</v>
      </c>
      <c r="I19" s="4">
        <v>5090</v>
      </c>
    </row>
    <row r="20" spans="1:24" x14ac:dyDescent="0.25">
      <c r="A20" s="16"/>
      <c r="B20" s="16"/>
      <c r="C20" s="23"/>
      <c r="D20" s="8" t="s">
        <v>57</v>
      </c>
      <c r="E20" s="10">
        <v>2242</v>
      </c>
      <c r="F20" s="4">
        <v>2369</v>
      </c>
      <c r="G20" s="4">
        <v>2851</v>
      </c>
      <c r="H20" s="4">
        <v>3186</v>
      </c>
      <c r="I20" s="4">
        <v>4130</v>
      </c>
    </row>
    <row r="21" spans="1:24" x14ac:dyDescent="0.25">
      <c r="A21" s="16"/>
      <c r="B21" s="16" t="s">
        <v>5</v>
      </c>
      <c r="C21" s="22">
        <v>8</v>
      </c>
      <c r="D21" s="8" t="s">
        <v>56</v>
      </c>
      <c r="E21" s="4">
        <v>282</v>
      </c>
      <c r="F21" s="4">
        <v>276</v>
      </c>
      <c r="G21" s="4">
        <v>541</v>
      </c>
      <c r="H21" s="4">
        <v>177</v>
      </c>
      <c r="I21" s="4">
        <v>398</v>
      </c>
    </row>
    <row r="22" spans="1:24" x14ac:dyDescent="0.25">
      <c r="A22" s="16"/>
      <c r="B22" s="16"/>
      <c r="C22" s="23"/>
      <c r="D22" s="8" t="s">
        <v>57</v>
      </c>
      <c r="E22" s="10">
        <v>188</v>
      </c>
      <c r="F22" s="4">
        <v>184</v>
      </c>
      <c r="G22" s="4">
        <v>383</v>
      </c>
      <c r="H22" s="4">
        <v>119</v>
      </c>
      <c r="I22" s="4">
        <v>316</v>
      </c>
    </row>
    <row r="23" spans="1:24" x14ac:dyDescent="0.25">
      <c r="A23" s="16"/>
      <c r="B23" s="16" t="s">
        <v>6</v>
      </c>
      <c r="C23" s="22">
        <v>9</v>
      </c>
      <c r="D23" s="8" t="s">
        <v>56</v>
      </c>
      <c r="E23" s="4">
        <v>3115</v>
      </c>
      <c r="F23" s="4">
        <v>2755</v>
      </c>
      <c r="G23" s="4">
        <v>3922</v>
      </c>
      <c r="H23" s="4">
        <v>3577</v>
      </c>
      <c r="I23" s="4">
        <v>4235</v>
      </c>
    </row>
    <row r="24" spans="1:24" x14ac:dyDescent="0.25">
      <c r="A24" s="16"/>
      <c r="B24" s="16"/>
      <c r="C24" s="23"/>
      <c r="D24" s="8" t="s">
        <v>57</v>
      </c>
      <c r="E24" s="10">
        <v>2231</v>
      </c>
      <c r="F24" s="4">
        <v>2255</v>
      </c>
      <c r="G24" s="4">
        <v>2589</v>
      </c>
      <c r="H24" s="4">
        <v>3038</v>
      </c>
      <c r="I24" s="4">
        <v>3550</v>
      </c>
    </row>
    <row r="25" spans="1:24" x14ac:dyDescent="0.25">
      <c r="A25" s="16"/>
      <c r="B25" s="16" t="s">
        <v>7</v>
      </c>
      <c r="C25" s="22">
        <v>10</v>
      </c>
      <c r="D25" s="8" t="s">
        <v>56</v>
      </c>
      <c r="E25" s="4">
        <v>937</v>
      </c>
      <c r="F25" s="4">
        <v>962</v>
      </c>
      <c r="G25" s="4">
        <v>1377</v>
      </c>
      <c r="H25" s="4">
        <v>1397</v>
      </c>
      <c r="I25" s="4">
        <v>2154</v>
      </c>
    </row>
    <row r="26" spans="1:24" x14ac:dyDescent="0.25">
      <c r="A26" s="16"/>
      <c r="B26" s="16"/>
      <c r="C26" s="23"/>
      <c r="D26" s="8" t="s">
        <v>57</v>
      </c>
      <c r="E26" s="10">
        <v>593</v>
      </c>
      <c r="F26" s="4">
        <v>810</v>
      </c>
      <c r="G26" s="4">
        <v>967</v>
      </c>
      <c r="H26" s="4">
        <v>1215</v>
      </c>
      <c r="I26" s="4">
        <v>1808</v>
      </c>
    </row>
    <row r="27" spans="1:24" x14ac:dyDescent="0.25">
      <c r="A27" s="16"/>
      <c r="B27" s="16" t="s">
        <v>66</v>
      </c>
      <c r="C27" s="22"/>
      <c r="D27" s="8" t="s">
        <v>56</v>
      </c>
      <c r="E27" s="10">
        <f t="shared" ref="E27:I28" si="0">E7+E9+E11+E13+E15+E17+E19+E21+E23+E25</f>
        <v>13235</v>
      </c>
      <c r="F27" s="10">
        <f t="shared" si="0"/>
        <v>13994</v>
      </c>
      <c r="G27" s="10">
        <f t="shared" si="0"/>
        <v>20006</v>
      </c>
      <c r="H27" s="10">
        <f t="shared" si="0"/>
        <v>23316</v>
      </c>
      <c r="I27" s="10">
        <f t="shared" si="0"/>
        <v>27195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6"/>
      <c r="B28" s="16"/>
      <c r="C28" s="23"/>
      <c r="D28" s="8" t="s">
        <v>57</v>
      </c>
      <c r="E28" s="10">
        <f t="shared" si="0"/>
        <v>9843</v>
      </c>
      <c r="F28" s="10">
        <f t="shared" si="0"/>
        <v>10292</v>
      </c>
      <c r="G28" s="10">
        <f t="shared" si="0"/>
        <v>13363</v>
      </c>
      <c r="H28" s="10">
        <f t="shared" si="0"/>
        <v>16749</v>
      </c>
      <c r="I28" s="10">
        <f t="shared" si="0"/>
        <v>20636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8" t="s">
        <v>67</v>
      </c>
      <c r="B29" s="16" t="s">
        <v>8</v>
      </c>
      <c r="C29" s="22">
        <v>11</v>
      </c>
      <c r="D29" s="8" t="s">
        <v>56</v>
      </c>
      <c r="E29" s="4">
        <v>3035</v>
      </c>
      <c r="F29" s="4">
        <v>3602</v>
      </c>
      <c r="G29" s="4">
        <v>6750</v>
      </c>
      <c r="H29" s="4">
        <v>8480</v>
      </c>
      <c r="I29" s="4">
        <v>8009</v>
      </c>
    </row>
    <row r="30" spans="1:24" x14ac:dyDescent="0.25">
      <c r="A30" s="18"/>
      <c r="B30" s="16"/>
      <c r="C30" s="23"/>
      <c r="D30" s="8" t="s">
        <v>57</v>
      </c>
      <c r="E30" s="10">
        <v>2600</v>
      </c>
      <c r="F30" s="4">
        <v>2614</v>
      </c>
      <c r="G30" s="4">
        <v>4408</v>
      </c>
      <c r="H30" s="4">
        <v>5494</v>
      </c>
      <c r="I30" s="4">
        <v>6352</v>
      </c>
    </row>
    <row r="31" spans="1:24" x14ac:dyDescent="0.25">
      <c r="A31" s="18"/>
      <c r="B31" s="16" t="s">
        <v>9</v>
      </c>
      <c r="C31" s="22">
        <v>12</v>
      </c>
      <c r="D31" s="8" t="s">
        <v>56</v>
      </c>
      <c r="E31" s="4">
        <v>3054</v>
      </c>
      <c r="F31" s="4">
        <v>2795</v>
      </c>
      <c r="G31" s="4">
        <v>6188</v>
      </c>
      <c r="H31" s="4">
        <v>6695</v>
      </c>
      <c r="I31" s="4">
        <v>6372</v>
      </c>
    </row>
    <row r="32" spans="1:24" x14ac:dyDescent="0.25">
      <c r="A32" s="18"/>
      <c r="B32" s="16"/>
      <c r="C32" s="23"/>
      <c r="D32" s="8" t="s">
        <v>57</v>
      </c>
      <c r="E32" s="10">
        <v>2341</v>
      </c>
      <c r="F32" s="4">
        <v>2180</v>
      </c>
      <c r="G32" s="4">
        <v>3696</v>
      </c>
      <c r="H32" s="4">
        <v>4451</v>
      </c>
      <c r="I32" s="4">
        <v>4970</v>
      </c>
    </row>
    <row r="33" spans="1:9" x14ac:dyDescent="0.25">
      <c r="A33" s="18"/>
      <c r="B33" s="16" t="s">
        <v>10</v>
      </c>
      <c r="C33" s="22">
        <v>13</v>
      </c>
      <c r="D33" s="8" t="s">
        <v>56</v>
      </c>
      <c r="E33" s="4">
        <v>528</v>
      </c>
      <c r="F33" s="4">
        <v>703</v>
      </c>
      <c r="G33" s="4">
        <v>1261</v>
      </c>
      <c r="H33" s="4">
        <v>1158</v>
      </c>
      <c r="I33" s="4">
        <v>1260</v>
      </c>
    </row>
    <row r="34" spans="1:9" x14ac:dyDescent="0.25">
      <c r="A34" s="18"/>
      <c r="B34" s="16"/>
      <c r="C34" s="23"/>
      <c r="D34" s="8" t="s">
        <v>57</v>
      </c>
      <c r="E34" s="10">
        <v>420</v>
      </c>
      <c r="F34" s="4">
        <v>419</v>
      </c>
      <c r="G34" s="4">
        <v>841</v>
      </c>
      <c r="H34" s="4">
        <v>966</v>
      </c>
      <c r="I34" s="4">
        <v>1012</v>
      </c>
    </row>
    <row r="35" spans="1:9" x14ac:dyDescent="0.25">
      <c r="A35" s="18"/>
      <c r="B35" s="16" t="s">
        <v>11</v>
      </c>
      <c r="C35" s="22">
        <v>14</v>
      </c>
      <c r="D35" s="8" t="s">
        <v>56</v>
      </c>
      <c r="E35" s="4">
        <v>1296</v>
      </c>
      <c r="F35" s="4">
        <v>1220</v>
      </c>
      <c r="G35" s="4">
        <v>1869</v>
      </c>
      <c r="H35" s="4">
        <v>1490</v>
      </c>
      <c r="I35" s="4">
        <v>3075</v>
      </c>
    </row>
    <row r="36" spans="1:9" x14ac:dyDescent="0.25">
      <c r="A36" s="18"/>
      <c r="B36" s="16"/>
      <c r="C36" s="23"/>
      <c r="D36" s="8" t="s">
        <v>57</v>
      </c>
      <c r="E36" s="10">
        <v>878</v>
      </c>
      <c r="F36" s="4">
        <v>1033</v>
      </c>
      <c r="G36" s="4">
        <v>1363</v>
      </c>
      <c r="H36" s="4">
        <v>1249</v>
      </c>
      <c r="I36" s="4">
        <v>1887</v>
      </c>
    </row>
    <row r="37" spans="1:9" x14ac:dyDescent="0.25">
      <c r="A37" s="18"/>
      <c r="B37" s="16" t="s">
        <v>12</v>
      </c>
      <c r="C37" s="22">
        <v>15</v>
      </c>
      <c r="D37" s="8" t="s">
        <v>56</v>
      </c>
      <c r="E37" s="4">
        <v>786</v>
      </c>
      <c r="F37" s="4">
        <v>940</v>
      </c>
      <c r="G37" s="4">
        <v>1419</v>
      </c>
      <c r="H37" s="4">
        <v>1717</v>
      </c>
      <c r="I37" s="4">
        <v>1621</v>
      </c>
    </row>
    <row r="38" spans="1:9" x14ac:dyDescent="0.25">
      <c r="A38" s="18"/>
      <c r="B38" s="16"/>
      <c r="C38" s="23"/>
      <c r="D38" s="8" t="s">
        <v>57</v>
      </c>
      <c r="E38" s="10">
        <v>505</v>
      </c>
      <c r="F38" s="4">
        <v>646</v>
      </c>
      <c r="G38" s="4">
        <v>1017</v>
      </c>
      <c r="H38" s="4">
        <v>1247</v>
      </c>
      <c r="I38" s="4">
        <v>1314</v>
      </c>
    </row>
    <row r="39" spans="1:9" x14ac:dyDescent="0.25">
      <c r="A39" s="18"/>
      <c r="B39" s="16" t="s">
        <v>13</v>
      </c>
      <c r="C39" s="22">
        <v>16</v>
      </c>
      <c r="D39" s="8" t="s">
        <v>56</v>
      </c>
      <c r="E39" s="4">
        <v>1261</v>
      </c>
      <c r="F39" s="4">
        <v>1441</v>
      </c>
      <c r="G39" s="4">
        <v>2089</v>
      </c>
      <c r="H39" s="4">
        <v>2028</v>
      </c>
      <c r="I39" s="4">
        <v>3020</v>
      </c>
    </row>
    <row r="40" spans="1:9" x14ac:dyDescent="0.25">
      <c r="A40" s="18"/>
      <c r="B40" s="16"/>
      <c r="C40" s="23"/>
      <c r="D40" s="8" t="s">
        <v>57</v>
      </c>
      <c r="E40" s="10">
        <v>871</v>
      </c>
      <c r="F40" s="4">
        <v>1081</v>
      </c>
      <c r="G40" s="4">
        <v>1268</v>
      </c>
      <c r="H40" s="4">
        <v>1644</v>
      </c>
      <c r="I40" s="4">
        <v>1976</v>
      </c>
    </row>
    <row r="41" spans="1:9" x14ac:dyDescent="0.25">
      <c r="A41" s="18"/>
      <c r="B41" s="16" t="s">
        <v>14</v>
      </c>
      <c r="C41" s="22">
        <v>17</v>
      </c>
      <c r="D41" s="8" t="s">
        <v>56</v>
      </c>
      <c r="E41" s="4">
        <v>1889</v>
      </c>
      <c r="F41" s="4">
        <v>2125</v>
      </c>
      <c r="G41" s="4">
        <v>2282</v>
      </c>
      <c r="H41" s="4">
        <v>4502</v>
      </c>
      <c r="I41" s="4">
        <v>5435</v>
      </c>
    </row>
    <row r="42" spans="1:9" x14ac:dyDescent="0.25">
      <c r="A42" s="18"/>
      <c r="B42" s="16"/>
      <c r="C42" s="23"/>
      <c r="D42" s="8" t="s">
        <v>57</v>
      </c>
      <c r="E42" s="10">
        <v>1253</v>
      </c>
      <c r="F42" s="4">
        <v>1629</v>
      </c>
      <c r="G42" s="4">
        <v>1697</v>
      </c>
      <c r="H42" s="4">
        <v>2787</v>
      </c>
      <c r="I42" s="4">
        <v>3565</v>
      </c>
    </row>
    <row r="43" spans="1:9" x14ac:dyDescent="0.25">
      <c r="A43" s="18"/>
      <c r="B43" s="16" t="s">
        <v>15</v>
      </c>
      <c r="C43" s="22">
        <v>18</v>
      </c>
      <c r="D43" s="8" t="s">
        <v>56</v>
      </c>
      <c r="E43" s="4">
        <v>2940</v>
      </c>
      <c r="F43" s="4">
        <v>2979</v>
      </c>
      <c r="G43" s="4">
        <v>2897</v>
      </c>
      <c r="H43" s="4">
        <v>3586</v>
      </c>
      <c r="I43" s="4">
        <v>5444</v>
      </c>
    </row>
    <row r="44" spans="1:9" x14ac:dyDescent="0.25">
      <c r="A44" s="18"/>
      <c r="B44" s="16"/>
      <c r="C44" s="23"/>
      <c r="D44" s="8" t="s">
        <v>57</v>
      </c>
      <c r="E44" s="10">
        <v>1848</v>
      </c>
      <c r="F44" s="4">
        <v>2299</v>
      </c>
      <c r="G44" s="4">
        <v>2274</v>
      </c>
      <c r="H44" s="4">
        <v>3025</v>
      </c>
      <c r="I44" s="4">
        <v>3131</v>
      </c>
    </row>
    <row r="45" spans="1:9" x14ac:dyDescent="0.25">
      <c r="A45" s="18"/>
      <c r="B45" s="16" t="s">
        <v>16</v>
      </c>
      <c r="C45" s="22">
        <v>19</v>
      </c>
      <c r="D45" s="8" t="s">
        <v>56</v>
      </c>
      <c r="E45" s="4">
        <v>8848</v>
      </c>
      <c r="F45" s="4">
        <v>8638</v>
      </c>
      <c r="G45" s="4">
        <v>13834</v>
      </c>
      <c r="H45" s="4">
        <v>13863</v>
      </c>
      <c r="I45" s="4">
        <v>20448</v>
      </c>
    </row>
    <row r="46" spans="1:9" x14ac:dyDescent="0.25">
      <c r="A46" s="18"/>
      <c r="B46" s="16"/>
      <c r="C46" s="23"/>
      <c r="D46" s="8" t="s">
        <v>57</v>
      </c>
      <c r="E46" s="10">
        <v>6893</v>
      </c>
      <c r="F46" s="4">
        <v>6180</v>
      </c>
      <c r="G46" s="4">
        <v>8428</v>
      </c>
      <c r="H46" s="4">
        <v>10931</v>
      </c>
      <c r="I46" s="4">
        <v>12083</v>
      </c>
    </row>
    <row r="47" spans="1:9" x14ac:dyDescent="0.25">
      <c r="A47" s="18"/>
      <c r="B47" s="16" t="s">
        <v>17</v>
      </c>
      <c r="C47" s="22">
        <v>20</v>
      </c>
      <c r="D47" s="8" t="s">
        <v>56</v>
      </c>
      <c r="E47" s="4">
        <v>1845</v>
      </c>
      <c r="F47" s="4">
        <v>1897</v>
      </c>
      <c r="G47" s="4">
        <v>2381</v>
      </c>
      <c r="H47" s="4">
        <v>3393</v>
      </c>
      <c r="I47" s="4">
        <v>4825</v>
      </c>
    </row>
    <row r="48" spans="1:9" x14ac:dyDescent="0.25">
      <c r="A48" s="18"/>
      <c r="B48" s="16"/>
      <c r="C48" s="23"/>
      <c r="D48" s="8" t="s">
        <v>57</v>
      </c>
      <c r="E48" s="10">
        <v>1143</v>
      </c>
      <c r="F48" s="4">
        <v>1524</v>
      </c>
      <c r="G48" s="4">
        <v>1457</v>
      </c>
      <c r="H48" s="4">
        <v>2105</v>
      </c>
      <c r="I48" s="4">
        <v>3426</v>
      </c>
    </row>
    <row r="49" spans="1:24" x14ac:dyDescent="0.25">
      <c r="A49" s="18"/>
      <c r="B49" s="16" t="s">
        <v>66</v>
      </c>
      <c r="C49" s="22"/>
      <c r="D49" s="8" t="s">
        <v>56</v>
      </c>
      <c r="E49" s="10">
        <f t="shared" ref="E49:I50" si="1">E29+E31+E33+E35+E37+E39+E41+E43+E45+E47</f>
        <v>25482</v>
      </c>
      <c r="F49" s="10">
        <f t="shared" si="1"/>
        <v>26340</v>
      </c>
      <c r="G49" s="10">
        <f t="shared" si="1"/>
        <v>40970</v>
      </c>
      <c r="H49" s="10">
        <f t="shared" si="1"/>
        <v>46912</v>
      </c>
      <c r="I49" s="10">
        <f t="shared" si="1"/>
        <v>59509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18"/>
      <c r="B50" s="16"/>
      <c r="C50" s="23"/>
      <c r="D50" s="8" t="s">
        <v>57</v>
      </c>
      <c r="E50" s="10">
        <f t="shared" si="1"/>
        <v>18752</v>
      </c>
      <c r="F50" s="10">
        <f t="shared" si="1"/>
        <v>19605</v>
      </c>
      <c r="G50" s="10">
        <f t="shared" si="1"/>
        <v>26449</v>
      </c>
      <c r="H50" s="10">
        <f t="shared" si="1"/>
        <v>33899</v>
      </c>
      <c r="I50" s="10">
        <f t="shared" si="1"/>
        <v>39716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18" t="s">
        <v>68</v>
      </c>
      <c r="B51" s="16" t="s">
        <v>18</v>
      </c>
      <c r="C51" s="22">
        <v>21</v>
      </c>
      <c r="D51" s="8" t="s">
        <v>56</v>
      </c>
      <c r="E51" s="4">
        <v>3261</v>
      </c>
      <c r="F51" s="4">
        <v>3453</v>
      </c>
      <c r="G51" s="4">
        <v>5229</v>
      </c>
      <c r="H51" s="4">
        <v>7179</v>
      </c>
      <c r="I51" s="4">
        <v>7914</v>
      </c>
    </row>
    <row r="52" spans="1:24" x14ac:dyDescent="0.25">
      <c r="A52" s="18"/>
      <c r="B52" s="16"/>
      <c r="C52" s="23"/>
      <c r="D52" s="8" t="s">
        <v>57</v>
      </c>
      <c r="E52" s="10">
        <v>2318</v>
      </c>
      <c r="F52" s="4">
        <v>2556</v>
      </c>
      <c r="G52" s="4">
        <v>3349</v>
      </c>
      <c r="H52" s="4">
        <v>4396</v>
      </c>
      <c r="I52" s="4">
        <v>5396</v>
      </c>
    </row>
    <row r="53" spans="1:24" x14ac:dyDescent="0.25">
      <c r="A53" s="18"/>
      <c r="B53" s="16" t="s">
        <v>19</v>
      </c>
      <c r="C53" s="22">
        <v>22</v>
      </c>
      <c r="D53" s="8" t="s">
        <v>56</v>
      </c>
      <c r="E53" s="4">
        <v>14186</v>
      </c>
      <c r="F53" s="4">
        <v>17711</v>
      </c>
      <c r="G53" s="4">
        <v>20611</v>
      </c>
      <c r="H53" s="4">
        <v>24727</v>
      </c>
      <c r="I53" s="4">
        <v>26625</v>
      </c>
    </row>
    <row r="54" spans="1:24" x14ac:dyDescent="0.25">
      <c r="A54" s="18"/>
      <c r="B54" s="16"/>
      <c r="C54" s="23"/>
      <c r="D54" s="8" t="s">
        <v>57</v>
      </c>
      <c r="E54" s="10">
        <v>9752</v>
      </c>
      <c r="F54" s="4">
        <v>10721</v>
      </c>
      <c r="G54" s="4">
        <v>12574</v>
      </c>
      <c r="H54" s="4">
        <v>17372</v>
      </c>
      <c r="I54" s="4">
        <v>18689</v>
      </c>
    </row>
    <row r="55" spans="1:24" x14ac:dyDescent="0.25">
      <c r="A55" s="18"/>
      <c r="B55" s="16" t="s">
        <v>20</v>
      </c>
      <c r="C55" s="22">
        <v>23</v>
      </c>
      <c r="D55" s="8" t="s">
        <v>56</v>
      </c>
      <c r="E55" s="4">
        <v>175004</v>
      </c>
      <c r="F55" s="4">
        <v>257429</v>
      </c>
      <c r="G55" s="4">
        <v>291552</v>
      </c>
      <c r="H55" s="4">
        <v>294744</v>
      </c>
      <c r="I55" s="4">
        <v>419513</v>
      </c>
    </row>
    <row r="56" spans="1:24" x14ac:dyDescent="0.25">
      <c r="A56" s="18"/>
      <c r="B56" s="16"/>
      <c r="C56" s="23"/>
      <c r="D56" s="8" t="s">
        <v>57</v>
      </c>
      <c r="E56" s="10">
        <v>143217</v>
      </c>
      <c r="F56" s="4">
        <v>148934</v>
      </c>
      <c r="G56" s="4">
        <v>168829</v>
      </c>
      <c r="H56" s="4">
        <v>222326</v>
      </c>
      <c r="I56" s="4">
        <v>277427</v>
      </c>
    </row>
    <row r="57" spans="1:24" x14ac:dyDescent="0.25">
      <c r="A57" s="18"/>
      <c r="B57" s="16" t="s">
        <v>21</v>
      </c>
      <c r="C57" s="22">
        <v>24</v>
      </c>
      <c r="D57" s="8" t="s">
        <v>56</v>
      </c>
      <c r="E57" s="4">
        <v>3281</v>
      </c>
      <c r="F57" s="4">
        <v>3599</v>
      </c>
      <c r="G57" s="4">
        <v>4489</v>
      </c>
      <c r="H57" s="4">
        <v>6141</v>
      </c>
      <c r="I57" s="4">
        <v>8910</v>
      </c>
    </row>
    <row r="58" spans="1:24" x14ac:dyDescent="0.25">
      <c r="A58" s="18"/>
      <c r="B58" s="16"/>
      <c r="C58" s="23"/>
      <c r="D58" s="8" t="s">
        <v>57</v>
      </c>
      <c r="E58" s="10">
        <v>2600</v>
      </c>
      <c r="F58" s="4">
        <v>2476</v>
      </c>
      <c r="G58" s="4">
        <v>3285</v>
      </c>
      <c r="H58" s="4">
        <v>4716</v>
      </c>
      <c r="I58" s="4">
        <v>6852</v>
      </c>
    </row>
    <row r="59" spans="1:24" x14ac:dyDescent="0.25">
      <c r="A59" s="18"/>
      <c r="B59" s="16" t="s">
        <v>22</v>
      </c>
      <c r="C59" s="22">
        <v>25</v>
      </c>
      <c r="D59" s="8" t="s">
        <v>56</v>
      </c>
      <c r="E59" s="4">
        <v>13168</v>
      </c>
      <c r="F59" s="4">
        <v>17267</v>
      </c>
      <c r="G59" s="4">
        <v>17944</v>
      </c>
      <c r="H59" s="4">
        <v>24867</v>
      </c>
      <c r="I59" s="4">
        <v>28141</v>
      </c>
    </row>
    <row r="60" spans="1:24" x14ac:dyDescent="0.25">
      <c r="A60" s="18"/>
      <c r="B60" s="16"/>
      <c r="C60" s="23"/>
      <c r="D60" s="8" t="s">
        <v>57</v>
      </c>
      <c r="E60" s="10">
        <v>10935</v>
      </c>
      <c r="F60" s="4">
        <v>10286</v>
      </c>
      <c r="G60" s="4">
        <v>14693</v>
      </c>
      <c r="H60" s="4">
        <v>18132</v>
      </c>
      <c r="I60" s="4">
        <v>19478</v>
      </c>
    </row>
    <row r="61" spans="1:24" x14ac:dyDescent="0.25">
      <c r="A61" s="18"/>
      <c r="B61" s="16" t="s">
        <v>23</v>
      </c>
      <c r="C61" s="22">
        <v>26</v>
      </c>
      <c r="D61" s="8" t="s">
        <v>56</v>
      </c>
      <c r="E61" s="4">
        <v>25033</v>
      </c>
      <c r="F61" s="4">
        <v>26578</v>
      </c>
      <c r="G61" s="4">
        <v>43470</v>
      </c>
      <c r="H61" s="4">
        <v>54093</v>
      </c>
      <c r="I61" s="4">
        <v>58959</v>
      </c>
    </row>
    <row r="62" spans="1:24" x14ac:dyDescent="0.25">
      <c r="A62" s="18"/>
      <c r="B62" s="16"/>
      <c r="C62" s="23"/>
      <c r="D62" s="8" t="s">
        <v>57</v>
      </c>
      <c r="E62" s="10">
        <v>19285</v>
      </c>
      <c r="F62" s="4">
        <v>20412</v>
      </c>
      <c r="G62" s="4">
        <v>25637</v>
      </c>
      <c r="H62" s="4">
        <v>32397</v>
      </c>
      <c r="I62" s="4">
        <v>50312</v>
      </c>
    </row>
    <row r="63" spans="1:24" x14ac:dyDescent="0.25">
      <c r="A63" s="18"/>
      <c r="B63" s="16" t="s">
        <v>24</v>
      </c>
      <c r="C63" s="22">
        <v>27</v>
      </c>
      <c r="D63" s="8" t="s">
        <v>56</v>
      </c>
      <c r="E63" s="4">
        <v>2498</v>
      </c>
      <c r="F63" s="4">
        <v>3926</v>
      </c>
      <c r="G63" s="4">
        <v>3178</v>
      </c>
      <c r="H63" s="4">
        <v>4059</v>
      </c>
      <c r="I63" s="4">
        <v>5068</v>
      </c>
    </row>
    <row r="64" spans="1:24" x14ac:dyDescent="0.25">
      <c r="A64" s="18"/>
      <c r="B64" s="16"/>
      <c r="C64" s="23"/>
      <c r="D64" s="8" t="s">
        <v>57</v>
      </c>
      <c r="E64" s="10">
        <v>2106</v>
      </c>
      <c r="F64" s="4">
        <v>2348</v>
      </c>
      <c r="G64" s="4">
        <v>2736</v>
      </c>
      <c r="H64" s="4">
        <v>3428</v>
      </c>
      <c r="I64" s="4">
        <v>3814</v>
      </c>
    </row>
    <row r="65" spans="1:24" x14ac:dyDescent="0.25">
      <c r="A65" s="18"/>
      <c r="B65" s="16" t="s">
        <v>25</v>
      </c>
      <c r="C65" s="22">
        <v>28</v>
      </c>
      <c r="D65" s="8" t="s">
        <v>56</v>
      </c>
      <c r="E65" s="4">
        <v>392</v>
      </c>
      <c r="F65" s="4">
        <v>402</v>
      </c>
      <c r="G65" s="4">
        <v>839</v>
      </c>
      <c r="H65" s="4">
        <v>986</v>
      </c>
      <c r="I65" s="4">
        <v>2084</v>
      </c>
    </row>
    <row r="66" spans="1:24" x14ac:dyDescent="0.25">
      <c r="A66" s="18"/>
      <c r="B66" s="16"/>
      <c r="C66" s="23"/>
      <c r="D66" s="8" t="s">
        <v>57</v>
      </c>
      <c r="E66" s="10">
        <v>319</v>
      </c>
      <c r="F66" s="4">
        <v>332</v>
      </c>
      <c r="G66" s="4">
        <v>536</v>
      </c>
      <c r="H66" s="4">
        <v>849</v>
      </c>
      <c r="I66" s="4">
        <v>1245</v>
      </c>
    </row>
    <row r="67" spans="1:24" x14ac:dyDescent="0.25">
      <c r="A67" s="18"/>
      <c r="B67" s="16" t="s">
        <v>27</v>
      </c>
      <c r="C67" s="22">
        <v>29</v>
      </c>
      <c r="D67" s="8" t="s">
        <v>56</v>
      </c>
      <c r="E67" s="4">
        <v>4928</v>
      </c>
      <c r="F67" s="4">
        <v>5651</v>
      </c>
      <c r="G67" s="4">
        <v>7435</v>
      </c>
      <c r="H67" s="4">
        <v>9315</v>
      </c>
      <c r="I67" s="4">
        <v>11081</v>
      </c>
    </row>
    <row r="68" spans="1:24" x14ac:dyDescent="0.25">
      <c r="A68" s="18"/>
      <c r="B68" s="16"/>
      <c r="C68" s="23"/>
      <c r="D68" s="8" t="s">
        <v>57</v>
      </c>
      <c r="E68" s="10">
        <v>3986</v>
      </c>
      <c r="F68" s="4">
        <v>4012</v>
      </c>
      <c r="G68" s="4">
        <v>6413</v>
      </c>
      <c r="H68" s="4">
        <v>6225</v>
      </c>
      <c r="I68" s="4">
        <v>6811</v>
      </c>
    </row>
    <row r="69" spans="1:24" x14ac:dyDescent="0.25">
      <c r="A69" s="18"/>
      <c r="B69" s="16" t="s">
        <v>26</v>
      </c>
      <c r="C69" s="22">
        <v>30</v>
      </c>
      <c r="D69" s="8" t="s">
        <v>56</v>
      </c>
      <c r="E69" s="4">
        <v>15481</v>
      </c>
      <c r="F69" s="4">
        <v>16919</v>
      </c>
      <c r="G69" s="4">
        <v>25200</v>
      </c>
      <c r="H69" s="4">
        <v>32272</v>
      </c>
      <c r="I69" s="4">
        <v>31428</v>
      </c>
    </row>
    <row r="70" spans="1:24" ht="14.25" customHeight="1" x14ac:dyDescent="0.25">
      <c r="A70" s="18"/>
      <c r="B70" s="16"/>
      <c r="C70" s="23"/>
      <c r="D70" s="8" t="s">
        <v>57</v>
      </c>
      <c r="E70" s="10">
        <v>13113</v>
      </c>
      <c r="F70" s="4">
        <v>12984</v>
      </c>
      <c r="G70" s="4">
        <v>16688</v>
      </c>
      <c r="H70" s="4">
        <v>20429</v>
      </c>
      <c r="I70" s="4">
        <v>21324</v>
      </c>
    </row>
    <row r="71" spans="1:24" x14ac:dyDescent="0.25">
      <c r="A71" s="18"/>
      <c r="B71" s="16" t="s">
        <v>66</v>
      </c>
      <c r="C71" s="22"/>
      <c r="D71" s="8" t="s">
        <v>56</v>
      </c>
      <c r="E71" s="4">
        <f>E51+E53+E55+E57+E59+E61+E63+E65+E67+E69</f>
        <v>257232</v>
      </c>
      <c r="F71" s="4">
        <f>F51+F53+F55+F57+F59+F61+F63+F65+F67+F69</f>
        <v>352935</v>
      </c>
      <c r="G71" s="4">
        <f>G51+G53+G55+G57+G59+G61+G63+G65+G67+G69</f>
        <v>419947</v>
      </c>
      <c r="H71" s="4">
        <f>H51+H53+H55+H57+H59+H61+H63+H65+H67+H69</f>
        <v>458383</v>
      </c>
      <c r="I71" s="4">
        <f>I51+I53+I55+I57+I59+I61+I63+I65+I67+I69</f>
        <v>599723</v>
      </c>
    </row>
    <row r="72" spans="1:24" ht="14.25" customHeight="1" x14ac:dyDescent="0.25">
      <c r="A72" s="18"/>
      <c r="B72" s="16"/>
      <c r="C72" s="23"/>
      <c r="D72" s="8" t="s">
        <v>57</v>
      </c>
      <c r="E72" s="10">
        <f>E52+E54+E56+E58+E60+E62+E64+E66+E68</f>
        <v>194518</v>
      </c>
      <c r="F72" s="10">
        <f>F52+F54+F56+F58+F60+F62+F64+F66+F68</f>
        <v>202077</v>
      </c>
      <c r="G72" s="10">
        <f>G52+G54+G56+G58+G60+G62+G64+G66+G68</f>
        <v>238052</v>
      </c>
      <c r="H72" s="10">
        <f>H52+H54+H56+H58+H60+H62+H64+H66+H68</f>
        <v>309841</v>
      </c>
      <c r="I72" s="10">
        <f>I52+I54+I56+I58+I60+I62+I64+I66+I68</f>
        <v>390024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18" t="s">
        <v>69</v>
      </c>
      <c r="B73" s="16" t="s">
        <v>70</v>
      </c>
      <c r="C73" s="22">
        <v>31</v>
      </c>
      <c r="D73" s="8" t="s">
        <v>56</v>
      </c>
      <c r="E73" s="4">
        <v>14772</v>
      </c>
      <c r="F73" s="4">
        <v>14077</v>
      </c>
      <c r="G73" s="4">
        <v>13329</v>
      </c>
      <c r="H73" s="4">
        <v>20313</v>
      </c>
      <c r="I73" s="4">
        <v>20484</v>
      </c>
    </row>
    <row r="74" spans="1:24" ht="14.25" customHeight="1" x14ac:dyDescent="0.25">
      <c r="A74" s="18"/>
      <c r="B74" s="16"/>
      <c r="C74" s="23"/>
      <c r="D74" s="8" t="s">
        <v>57</v>
      </c>
      <c r="E74" s="10">
        <v>8767</v>
      </c>
      <c r="F74" s="4">
        <v>9351</v>
      </c>
      <c r="G74" s="4">
        <v>11393</v>
      </c>
      <c r="H74" s="4">
        <v>13461</v>
      </c>
      <c r="I74" s="4">
        <v>16694</v>
      </c>
    </row>
    <row r="75" spans="1:24" x14ac:dyDescent="0.25">
      <c r="A75" s="18"/>
      <c r="B75" s="16" t="s">
        <v>28</v>
      </c>
      <c r="C75" s="22">
        <v>32</v>
      </c>
      <c r="D75" s="8" t="s">
        <v>56</v>
      </c>
      <c r="E75" s="4">
        <v>670</v>
      </c>
      <c r="F75" s="4">
        <v>740</v>
      </c>
      <c r="G75" s="4">
        <v>1137</v>
      </c>
      <c r="H75" s="4">
        <v>1340</v>
      </c>
      <c r="I75" s="4">
        <v>1883</v>
      </c>
    </row>
    <row r="76" spans="1:24" ht="14.25" customHeight="1" x14ac:dyDescent="0.25">
      <c r="A76" s="18"/>
      <c r="B76" s="16"/>
      <c r="C76" s="23"/>
      <c r="D76" s="8" t="s">
        <v>57</v>
      </c>
      <c r="E76" s="10">
        <v>441</v>
      </c>
      <c r="F76" s="4">
        <v>513</v>
      </c>
      <c r="G76" s="4">
        <v>699</v>
      </c>
      <c r="H76" s="4">
        <v>894</v>
      </c>
      <c r="I76" s="4">
        <v>1314</v>
      </c>
    </row>
    <row r="77" spans="1:24" x14ac:dyDescent="0.25">
      <c r="A77" s="18"/>
      <c r="B77" s="16" t="s">
        <v>29</v>
      </c>
      <c r="C77" s="22">
        <v>33</v>
      </c>
      <c r="D77" s="8" t="s">
        <v>56</v>
      </c>
      <c r="E77" s="4">
        <v>137</v>
      </c>
      <c r="F77" s="4">
        <v>311</v>
      </c>
      <c r="G77" s="4">
        <v>322</v>
      </c>
      <c r="H77" s="4">
        <v>336</v>
      </c>
      <c r="I77" s="4">
        <v>1273</v>
      </c>
    </row>
    <row r="78" spans="1:24" ht="14.25" customHeight="1" x14ac:dyDescent="0.25">
      <c r="A78" s="18"/>
      <c r="B78" s="16"/>
      <c r="C78" s="23"/>
      <c r="D78" s="8" t="s">
        <v>57</v>
      </c>
      <c r="E78" s="10">
        <v>100</v>
      </c>
      <c r="F78" s="4">
        <v>183</v>
      </c>
      <c r="G78" s="4">
        <v>223</v>
      </c>
      <c r="H78" s="4">
        <v>269</v>
      </c>
      <c r="I78" s="4">
        <v>733</v>
      </c>
    </row>
    <row r="79" spans="1:24" x14ac:dyDescent="0.25">
      <c r="A79" s="18"/>
      <c r="B79" s="16" t="s">
        <v>30</v>
      </c>
      <c r="C79" s="22">
        <v>34</v>
      </c>
      <c r="D79" s="8" t="s">
        <v>56</v>
      </c>
      <c r="E79" s="4">
        <v>2423</v>
      </c>
      <c r="F79" s="4">
        <v>2289</v>
      </c>
      <c r="G79" s="4">
        <v>2721</v>
      </c>
      <c r="H79" s="4">
        <v>6112</v>
      </c>
      <c r="I79" s="4">
        <v>5550</v>
      </c>
    </row>
    <row r="80" spans="1:24" ht="14.25" customHeight="1" x14ac:dyDescent="0.25">
      <c r="A80" s="18"/>
      <c r="B80" s="16"/>
      <c r="C80" s="23"/>
      <c r="D80" s="8" t="s">
        <v>57</v>
      </c>
      <c r="E80" s="10">
        <v>1581</v>
      </c>
      <c r="F80" s="4">
        <v>1965</v>
      </c>
      <c r="G80" s="4">
        <v>2089</v>
      </c>
      <c r="H80" s="4">
        <v>4248</v>
      </c>
      <c r="I80" s="4">
        <v>4247</v>
      </c>
    </row>
    <row r="81" spans="1:24" x14ac:dyDescent="0.25">
      <c r="A81" s="18"/>
      <c r="B81" s="16" t="s">
        <v>31</v>
      </c>
      <c r="C81" s="22">
        <v>35</v>
      </c>
      <c r="D81" s="8" t="s">
        <v>56</v>
      </c>
      <c r="E81" s="4">
        <v>970</v>
      </c>
      <c r="F81" s="4">
        <v>1017</v>
      </c>
      <c r="G81" s="4">
        <v>1437</v>
      </c>
      <c r="H81" s="4">
        <v>1794</v>
      </c>
      <c r="I81" s="4">
        <v>3789</v>
      </c>
    </row>
    <row r="82" spans="1:24" ht="14.25" customHeight="1" x14ac:dyDescent="0.25">
      <c r="A82" s="18"/>
      <c r="B82" s="16"/>
      <c r="C82" s="23"/>
      <c r="D82" s="8" t="s">
        <v>57</v>
      </c>
      <c r="E82" s="10">
        <v>672</v>
      </c>
      <c r="F82" s="4">
        <v>626</v>
      </c>
      <c r="G82" s="4">
        <v>989</v>
      </c>
      <c r="H82" s="4">
        <v>1465</v>
      </c>
      <c r="I82" s="4">
        <v>2311</v>
      </c>
    </row>
    <row r="83" spans="1:24" x14ac:dyDescent="0.25">
      <c r="A83" s="18"/>
      <c r="B83" s="16" t="s">
        <v>32</v>
      </c>
      <c r="C83" s="22">
        <v>36</v>
      </c>
      <c r="D83" s="8" t="s">
        <v>56</v>
      </c>
      <c r="E83" s="4">
        <v>1615</v>
      </c>
      <c r="F83" s="4">
        <v>2393</v>
      </c>
      <c r="G83" s="4">
        <v>2590</v>
      </c>
      <c r="H83" s="4">
        <v>2609</v>
      </c>
      <c r="I83" s="4">
        <v>4524</v>
      </c>
    </row>
    <row r="84" spans="1:24" ht="14.25" customHeight="1" x14ac:dyDescent="0.25">
      <c r="A84" s="18"/>
      <c r="B84" s="16"/>
      <c r="C84" s="23"/>
      <c r="D84" s="8" t="s">
        <v>57</v>
      </c>
      <c r="E84" s="10">
        <v>1348</v>
      </c>
      <c r="F84" s="4">
        <v>1617</v>
      </c>
      <c r="G84" s="4">
        <v>1518</v>
      </c>
      <c r="H84" s="4">
        <v>2240</v>
      </c>
      <c r="I84" s="4">
        <v>2955</v>
      </c>
    </row>
    <row r="85" spans="1:24" x14ac:dyDescent="0.25">
      <c r="A85" s="18"/>
      <c r="B85" s="16" t="s">
        <v>33</v>
      </c>
      <c r="C85" s="22">
        <v>37</v>
      </c>
      <c r="D85" s="8" t="s">
        <v>56</v>
      </c>
      <c r="E85" s="4">
        <v>138</v>
      </c>
      <c r="F85" s="4">
        <v>205</v>
      </c>
      <c r="G85" s="4">
        <v>777</v>
      </c>
      <c r="H85" s="4">
        <v>708</v>
      </c>
      <c r="I85" s="4">
        <v>320</v>
      </c>
    </row>
    <row r="86" spans="1:24" ht="14.25" customHeight="1" x14ac:dyDescent="0.25">
      <c r="A86" s="18"/>
      <c r="B86" s="16"/>
      <c r="C86" s="23"/>
      <c r="D86" s="8" t="s">
        <v>57</v>
      </c>
      <c r="E86" s="10">
        <v>100</v>
      </c>
      <c r="F86" s="4">
        <v>177</v>
      </c>
      <c r="G86" s="4">
        <v>467</v>
      </c>
      <c r="H86" s="4">
        <v>480</v>
      </c>
      <c r="I86" s="4">
        <v>273</v>
      </c>
    </row>
    <row r="87" spans="1:24" x14ac:dyDescent="0.25">
      <c r="A87" s="18"/>
      <c r="B87" s="16" t="s">
        <v>34</v>
      </c>
      <c r="C87" s="22">
        <v>38</v>
      </c>
      <c r="D87" s="8" t="s">
        <v>56</v>
      </c>
      <c r="E87" s="4">
        <v>769</v>
      </c>
      <c r="F87" s="4">
        <v>1004</v>
      </c>
      <c r="G87" s="4">
        <v>1240</v>
      </c>
      <c r="H87" s="4">
        <v>1314</v>
      </c>
      <c r="I87" s="4">
        <v>2721</v>
      </c>
    </row>
    <row r="88" spans="1:24" ht="14.25" customHeight="1" x14ac:dyDescent="0.25">
      <c r="A88" s="18"/>
      <c r="B88" s="16"/>
      <c r="C88" s="23"/>
      <c r="D88" s="8" t="s">
        <v>57</v>
      </c>
      <c r="E88" s="10">
        <v>621</v>
      </c>
      <c r="F88" s="4">
        <v>735</v>
      </c>
      <c r="G88" s="4">
        <v>759</v>
      </c>
      <c r="H88" s="4">
        <v>1088</v>
      </c>
      <c r="I88" s="4">
        <v>2123</v>
      </c>
    </row>
    <row r="89" spans="1:24" x14ac:dyDescent="0.25">
      <c r="A89" s="18"/>
      <c r="B89" s="16" t="s">
        <v>35</v>
      </c>
      <c r="C89" s="22">
        <v>39</v>
      </c>
      <c r="D89" s="8" t="s">
        <v>56</v>
      </c>
      <c r="E89" s="4">
        <v>876</v>
      </c>
      <c r="F89" s="4">
        <v>951</v>
      </c>
      <c r="G89" s="4">
        <v>1572</v>
      </c>
      <c r="H89" s="4">
        <v>1575</v>
      </c>
      <c r="I89" s="4">
        <v>3364</v>
      </c>
    </row>
    <row r="90" spans="1:24" ht="14.25" customHeight="1" x14ac:dyDescent="0.25">
      <c r="A90" s="18"/>
      <c r="B90" s="16"/>
      <c r="C90" s="23"/>
      <c r="D90" s="8" t="s">
        <v>57</v>
      </c>
      <c r="E90" s="10">
        <v>687</v>
      </c>
      <c r="F90" s="4">
        <v>657</v>
      </c>
      <c r="G90" s="4">
        <v>903</v>
      </c>
      <c r="H90" s="4">
        <v>1316</v>
      </c>
      <c r="I90" s="4">
        <v>2106</v>
      </c>
    </row>
    <row r="91" spans="1:24" x14ac:dyDescent="0.25">
      <c r="A91" s="18"/>
      <c r="B91" s="16" t="s">
        <v>36</v>
      </c>
      <c r="C91" s="22">
        <v>40</v>
      </c>
      <c r="D91" s="8" t="s">
        <v>71</v>
      </c>
      <c r="E91" s="4">
        <v>217</v>
      </c>
      <c r="F91" s="4">
        <v>404</v>
      </c>
      <c r="G91" s="4">
        <v>749</v>
      </c>
      <c r="H91" s="4">
        <v>685</v>
      </c>
      <c r="I91" s="4">
        <v>1161</v>
      </c>
    </row>
    <row r="92" spans="1:24" ht="14.25" customHeight="1" x14ac:dyDescent="0.25">
      <c r="A92" s="18"/>
      <c r="B92" s="16"/>
      <c r="C92" s="23"/>
      <c r="D92" s="8" t="s">
        <v>72</v>
      </c>
      <c r="E92" s="10">
        <v>173</v>
      </c>
      <c r="F92" s="4">
        <v>258</v>
      </c>
      <c r="G92" s="4">
        <v>448</v>
      </c>
      <c r="H92" s="4">
        <v>500</v>
      </c>
      <c r="I92" s="4">
        <v>759</v>
      </c>
    </row>
    <row r="93" spans="1:24" x14ac:dyDescent="0.25">
      <c r="A93" s="18"/>
      <c r="B93" s="16" t="s">
        <v>66</v>
      </c>
      <c r="C93" s="22"/>
      <c r="D93" s="8" t="s">
        <v>56</v>
      </c>
      <c r="E93" s="10">
        <f>E73+E75+E79+E81+E83+E85+E87+E89+E91</f>
        <v>22450</v>
      </c>
      <c r="F93" s="10">
        <f>F73+F75+F79+F81+F83+F85+F87+F89+F91</f>
        <v>23080</v>
      </c>
      <c r="G93" s="10">
        <f>G73+G75+G79+G81+G83+G85+G87+G89+G91</f>
        <v>25552</v>
      </c>
      <c r="H93" s="10">
        <f>H73+H75+H79+H81+H83+H85+H87+H89+H91</f>
        <v>36450</v>
      </c>
      <c r="I93" s="10">
        <f>I73+I75+I79+I81+I83+I85+I87+I89+I91</f>
        <v>43796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25">
      <c r="A94" s="18"/>
      <c r="B94" s="16"/>
      <c r="C94" s="23"/>
      <c r="D94" s="8" t="s">
        <v>57</v>
      </c>
      <c r="E94" s="10">
        <f>E74+E76+E78+E80+E82+E84+E86+E88+E90+E92</f>
        <v>14490</v>
      </c>
      <c r="F94" s="10">
        <f>F74+F76+F78+F80+F82+F84+F86+F88+F90+F92</f>
        <v>16082</v>
      </c>
      <c r="G94" s="10">
        <f>G74+G76+G78+G80+G82+G84+G86+G88+G90+G92</f>
        <v>19488</v>
      </c>
      <c r="H94" s="10">
        <f>H74+H76+H78+H80+H82+H84+H86+H88+H90+H92</f>
        <v>25961</v>
      </c>
      <c r="I94" s="10">
        <f>I74+I76+I78+I80+I82+I84+I86+I88+I90+I92</f>
        <v>33515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18" t="s">
        <v>73</v>
      </c>
      <c r="B95" s="16" t="s">
        <v>37</v>
      </c>
      <c r="C95" s="22">
        <v>41</v>
      </c>
      <c r="D95" s="8" t="s">
        <v>56</v>
      </c>
      <c r="E95" s="4">
        <v>5090</v>
      </c>
      <c r="F95" s="4">
        <v>6692</v>
      </c>
      <c r="G95" s="4">
        <v>7726</v>
      </c>
      <c r="H95" s="4">
        <v>10685</v>
      </c>
      <c r="I95" s="4">
        <v>11963</v>
      </c>
    </row>
    <row r="96" spans="1:24" ht="14.25" customHeight="1" x14ac:dyDescent="0.25">
      <c r="A96" s="18"/>
      <c r="B96" s="16"/>
      <c r="C96" s="23"/>
      <c r="D96" s="8" t="s">
        <v>57</v>
      </c>
      <c r="E96" s="10">
        <v>3839</v>
      </c>
      <c r="F96" s="4">
        <v>4481</v>
      </c>
      <c r="G96" s="4">
        <v>6564</v>
      </c>
      <c r="H96" s="4">
        <v>6879</v>
      </c>
      <c r="I96" s="4">
        <v>8860</v>
      </c>
    </row>
    <row r="97" spans="1:24" x14ac:dyDescent="0.25">
      <c r="A97" s="18"/>
      <c r="B97" s="16" t="s">
        <v>38</v>
      </c>
      <c r="C97" s="22">
        <v>42</v>
      </c>
      <c r="D97" s="8" t="s">
        <v>56</v>
      </c>
      <c r="E97" s="4">
        <v>19939</v>
      </c>
      <c r="F97" s="4">
        <v>27797</v>
      </c>
      <c r="G97" s="4">
        <v>42330</v>
      </c>
      <c r="H97" s="4">
        <v>46129</v>
      </c>
      <c r="I97" s="4">
        <v>65086</v>
      </c>
    </row>
    <row r="98" spans="1:24" ht="14.25" customHeight="1" x14ac:dyDescent="0.25">
      <c r="A98" s="18"/>
      <c r="B98" s="16"/>
      <c r="C98" s="23"/>
      <c r="D98" s="8" t="s">
        <v>57</v>
      </c>
      <c r="E98" s="10">
        <v>17233</v>
      </c>
      <c r="F98" s="4">
        <v>21054</v>
      </c>
      <c r="G98" s="4">
        <v>28326</v>
      </c>
      <c r="H98" s="4">
        <v>33481</v>
      </c>
      <c r="I98" s="4">
        <v>39111</v>
      </c>
    </row>
    <row r="99" spans="1:24" x14ac:dyDescent="0.25">
      <c r="A99" s="18"/>
      <c r="B99" s="16" t="s">
        <v>39</v>
      </c>
      <c r="C99" s="22">
        <v>43</v>
      </c>
      <c r="D99" s="8" t="s">
        <v>56</v>
      </c>
      <c r="E99" s="4">
        <v>13416</v>
      </c>
      <c r="F99" s="4">
        <v>16480</v>
      </c>
      <c r="G99" s="4">
        <v>26660</v>
      </c>
      <c r="H99" s="4">
        <v>19837</v>
      </c>
      <c r="I99" s="4">
        <v>36328</v>
      </c>
    </row>
    <row r="100" spans="1:24" ht="14.25" customHeight="1" x14ac:dyDescent="0.25">
      <c r="A100" s="18"/>
      <c r="B100" s="16"/>
      <c r="C100" s="23"/>
      <c r="D100" s="8" t="s">
        <v>57</v>
      </c>
      <c r="E100" s="10">
        <v>9356</v>
      </c>
      <c r="F100" s="4">
        <v>10715</v>
      </c>
      <c r="G100" s="4">
        <v>15849</v>
      </c>
      <c r="H100" s="4">
        <v>14934</v>
      </c>
      <c r="I100" s="4">
        <v>21816</v>
      </c>
    </row>
    <row r="101" spans="1:24" x14ac:dyDescent="0.25">
      <c r="A101" s="18"/>
      <c r="B101" s="16" t="s">
        <v>40</v>
      </c>
      <c r="C101" s="22">
        <v>44</v>
      </c>
      <c r="D101" s="8" t="s">
        <v>56</v>
      </c>
      <c r="E101" s="4">
        <v>20017</v>
      </c>
      <c r="F101" s="4">
        <v>27189</v>
      </c>
      <c r="G101" s="4">
        <v>34542</v>
      </c>
      <c r="H101" s="4">
        <v>37834</v>
      </c>
      <c r="I101" s="4">
        <v>57207</v>
      </c>
    </row>
    <row r="102" spans="1:24" ht="14.25" customHeight="1" x14ac:dyDescent="0.25">
      <c r="A102" s="18"/>
      <c r="B102" s="16"/>
      <c r="C102" s="23"/>
      <c r="D102" s="8" t="s">
        <v>57</v>
      </c>
      <c r="E102" s="10">
        <v>14381</v>
      </c>
      <c r="F102" s="4">
        <v>16259</v>
      </c>
      <c r="G102" s="4">
        <v>20651</v>
      </c>
      <c r="H102" s="4">
        <v>27264</v>
      </c>
      <c r="I102" s="4">
        <v>33314</v>
      </c>
    </row>
    <row r="103" spans="1:24" x14ac:dyDescent="0.25">
      <c r="A103" s="18"/>
      <c r="B103" s="16" t="s">
        <v>41</v>
      </c>
      <c r="C103" s="22">
        <v>45</v>
      </c>
      <c r="D103" s="8" t="s">
        <v>56</v>
      </c>
      <c r="E103" s="4">
        <v>28339</v>
      </c>
      <c r="F103" s="4">
        <v>41302</v>
      </c>
      <c r="G103" s="4">
        <v>31198</v>
      </c>
      <c r="H103" s="4">
        <v>64634</v>
      </c>
      <c r="I103" s="4">
        <v>64546</v>
      </c>
    </row>
    <row r="104" spans="1:24" ht="14.25" customHeight="1" x14ac:dyDescent="0.25">
      <c r="A104" s="18"/>
      <c r="B104" s="16"/>
      <c r="C104" s="23"/>
      <c r="D104" s="8" t="s">
        <v>57</v>
      </c>
      <c r="E104" s="10">
        <v>20617</v>
      </c>
      <c r="F104" s="4">
        <v>25460</v>
      </c>
      <c r="G104" s="4">
        <v>24913</v>
      </c>
      <c r="H104" s="4">
        <v>39146</v>
      </c>
      <c r="I104" s="4">
        <v>41665</v>
      </c>
    </row>
    <row r="105" spans="1:24" x14ac:dyDescent="0.25">
      <c r="A105" s="18"/>
      <c r="B105" s="16" t="s">
        <v>42</v>
      </c>
      <c r="C105" s="22">
        <v>46</v>
      </c>
      <c r="D105" s="8" t="s">
        <v>56</v>
      </c>
      <c r="E105" s="4">
        <v>26556</v>
      </c>
      <c r="F105" s="4">
        <v>23182</v>
      </c>
      <c r="G105" s="4">
        <v>32878</v>
      </c>
      <c r="H105" s="4">
        <v>34539</v>
      </c>
      <c r="I105" s="4">
        <v>45166</v>
      </c>
    </row>
    <row r="106" spans="1:24" ht="14.25" customHeight="1" x14ac:dyDescent="0.25">
      <c r="A106" s="18"/>
      <c r="B106" s="16"/>
      <c r="C106" s="23"/>
      <c r="D106" s="8" t="s">
        <v>57</v>
      </c>
      <c r="E106" s="10">
        <v>16422</v>
      </c>
      <c r="F106" s="4">
        <v>18728</v>
      </c>
      <c r="G106" s="4">
        <v>19362</v>
      </c>
      <c r="H106" s="4">
        <v>26398</v>
      </c>
      <c r="I106" s="4">
        <v>34302</v>
      </c>
    </row>
    <row r="107" spans="1:24" x14ac:dyDescent="0.25">
      <c r="A107" s="18"/>
      <c r="B107" s="16" t="s">
        <v>43</v>
      </c>
      <c r="C107" s="22">
        <v>47</v>
      </c>
      <c r="D107" s="8" t="s">
        <v>56</v>
      </c>
      <c r="E107" s="4">
        <v>17187</v>
      </c>
      <c r="F107" s="4">
        <v>18560</v>
      </c>
      <c r="G107" s="4">
        <v>18068</v>
      </c>
      <c r="H107" s="4">
        <v>32834</v>
      </c>
      <c r="I107" s="4">
        <v>35055</v>
      </c>
    </row>
    <row r="108" spans="1:24" ht="14.25" customHeight="1" x14ac:dyDescent="0.25">
      <c r="A108" s="18"/>
      <c r="B108" s="16"/>
      <c r="C108" s="23"/>
      <c r="D108" s="8" t="s">
        <v>57</v>
      </c>
      <c r="E108" s="10">
        <v>12006</v>
      </c>
      <c r="F108" s="4">
        <v>12697</v>
      </c>
      <c r="G108" s="4">
        <v>13081</v>
      </c>
      <c r="H108" s="4">
        <v>21776</v>
      </c>
      <c r="I108" s="4">
        <v>25087</v>
      </c>
    </row>
    <row r="109" spans="1:24" x14ac:dyDescent="0.25">
      <c r="A109" s="18"/>
      <c r="B109" s="16" t="s">
        <v>55</v>
      </c>
      <c r="C109" s="22">
        <v>48</v>
      </c>
      <c r="D109" s="8" t="s">
        <v>56</v>
      </c>
      <c r="E109" s="4">
        <v>6956</v>
      </c>
      <c r="F109" s="4">
        <v>8026</v>
      </c>
      <c r="G109" s="4">
        <v>11099</v>
      </c>
      <c r="H109" s="4">
        <v>15573</v>
      </c>
      <c r="I109" s="4">
        <v>21741</v>
      </c>
    </row>
    <row r="110" spans="1:24" ht="14.25" customHeight="1" x14ac:dyDescent="0.25">
      <c r="A110" s="18"/>
      <c r="B110" s="16"/>
      <c r="C110" s="23"/>
      <c r="D110" s="8" t="s">
        <v>57</v>
      </c>
      <c r="E110" s="10">
        <v>5668</v>
      </c>
      <c r="F110" s="4">
        <v>6029</v>
      </c>
      <c r="G110" s="4">
        <v>8487</v>
      </c>
      <c r="H110" s="4">
        <v>10906</v>
      </c>
      <c r="I110" s="4">
        <v>12769</v>
      </c>
    </row>
    <row r="111" spans="1:24" x14ac:dyDescent="0.25">
      <c r="A111" s="18"/>
      <c r="B111" s="16" t="s">
        <v>66</v>
      </c>
      <c r="C111" s="22"/>
      <c r="D111" s="8" t="s">
        <v>56</v>
      </c>
      <c r="E111" s="10">
        <f t="shared" ref="E111:I112" si="2">E95+E97+E99+E101+E103+E105+E107+E109</f>
        <v>137500</v>
      </c>
      <c r="F111" s="10">
        <f t="shared" si="2"/>
        <v>169228</v>
      </c>
      <c r="G111" s="10">
        <f t="shared" si="2"/>
        <v>204501</v>
      </c>
      <c r="H111" s="10">
        <f t="shared" si="2"/>
        <v>262065</v>
      </c>
      <c r="I111" s="10">
        <f t="shared" si="2"/>
        <v>337092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25">
      <c r="A112" s="18"/>
      <c r="B112" s="16"/>
      <c r="C112" s="23"/>
      <c r="D112" s="8" t="s">
        <v>57</v>
      </c>
      <c r="E112" s="10">
        <f t="shared" si="2"/>
        <v>99522</v>
      </c>
      <c r="F112" s="10">
        <f t="shared" si="2"/>
        <v>115423</v>
      </c>
      <c r="G112" s="10">
        <f t="shared" si="2"/>
        <v>137233</v>
      </c>
      <c r="H112" s="10">
        <f t="shared" si="2"/>
        <v>180784</v>
      </c>
      <c r="I112" s="10">
        <f t="shared" si="2"/>
        <v>216924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18" t="s">
        <v>74</v>
      </c>
      <c r="B113" s="16" t="s">
        <v>44</v>
      </c>
      <c r="C113" s="22">
        <v>49</v>
      </c>
      <c r="D113" s="8" t="s">
        <v>56</v>
      </c>
      <c r="E113" s="4">
        <v>4143</v>
      </c>
      <c r="F113" s="4">
        <v>3688</v>
      </c>
      <c r="G113" s="4">
        <v>5670</v>
      </c>
      <c r="H113" s="4">
        <v>8531</v>
      </c>
      <c r="I113" s="4">
        <v>10550</v>
      </c>
    </row>
    <row r="114" spans="1:24" ht="14.25" customHeight="1" x14ac:dyDescent="0.25">
      <c r="A114" s="18"/>
      <c r="B114" s="16"/>
      <c r="C114" s="23"/>
      <c r="D114" s="8" t="s">
        <v>57</v>
      </c>
      <c r="E114" s="10">
        <v>2550</v>
      </c>
      <c r="F114" s="4">
        <v>3065</v>
      </c>
      <c r="G114" s="4">
        <v>3662</v>
      </c>
      <c r="H114" s="4">
        <v>5024</v>
      </c>
      <c r="I114" s="4">
        <v>7749</v>
      </c>
    </row>
    <row r="115" spans="1:24" x14ac:dyDescent="0.25">
      <c r="A115" s="18"/>
      <c r="B115" s="16" t="s">
        <v>45</v>
      </c>
      <c r="C115" s="22">
        <v>50</v>
      </c>
      <c r="D115" s="8" t="s">
        <v>56</v>
      </c>
      <c r="E115" s="4">
        <v>166</v>
      </c>
      <c r="F115" s="4">
        <v>119</v>
      </c>
      <c r="G115" s="4">
        <v>116</v>
      </c>
      <c r="H115" s="4">
        <v>173</v>
      </c>
      <c r="I115" s="4">
        <v>721</v>
      </c>
    </row>
    <row r="116" spans="1:24" ht="14.25" customHeight="1" x14ac:dyDescent="0.25">
      <c r="A116" s="18"/>
      <c r="B116" s="16"/>
      <c r="C116" s="23"/>
      <c r="D116" s="8" t="s">
        <v>57</v>
      </c>
      <c r="E116" s="10">
        <v>100</v>
      </c>
      <c r="F116" s="4">
        <v>100</v>
      </c>
      <c r="G116" s="4">
        <v>100</v>
      </c>
      <c r="H116" s="4">
        <v>132</v>
      </c>
      <c r="I116" s="4">
        <v>435</v>
      </c>
    </row>
    <row r="117" spans="1:24" x14ac:dyDescent="0.25">
      <c r="A117" s="18"/>
      <c r="B117" s="16" t="s">
        <v>46</v>
      </c>
      <c r="C117" s="22">
        <v>51</v>
      </c>
      <c r="D117" s="8" t="s">
        <v>56</v>
      </c>
      <c r="E117" s="4">
        <v>2205</v>
      </c>
      <c r="F117" s="4">
        <v>2697</v>
      </c>
      <c r="G117" s="4">
        <v>3458</v>
      </c>
      <c r="H117" s="4">
        <v>4031</v>
      </c>
      <c r="I117" s="4">
        <v>4932</v>
      </c>
    </row>
    <row r="118" spans="1:24" ht="14.25" customHeight="1" x14ac:dyDescent="0.25">
      <c r="A118" s="18"/>
      <c r="B118" s="16"/>
      <c r="C118" s="23"/>
      <c r="D118" s="8" t="s">
        <v>57</v>
      </c>
      <c r="E118" s="10">
        <v>1788</v>
      </c>
      <c r="F118" s="4">
        <v>1843</v>
      </c>
      <c r="G118" s="4">
        <v>2725</v>
      </c>
      <c r="H118" s="4">
        <v>2552</v>
      </c>
      <c r="I118" s="4">
        <v>3378</v>
      </c>
    </row>
    <row r="119" spans="1:24" x14ac:dyDescent="0.25">
      <c r="A119" s="18"/>
      <c r="B119" s="16" t="s">
        <v>47</v>
      </c>
      <c r="C119" s="22">
        <v>52</v>
      </c>
      <c r="D119" s="8" t="s">
        <v>56</v>
      </c>
      <c r="E119" s="4">
        <v>3995</v>
      </c>
      <c r="F119" s="4">
        <v>5917</v>
      </c>
      <c r="G119" s="4">
        <v>6205</v>
      </c>
      <c r="H119" s="4">
        <v>6305</v>
      </c>
      <c r="I119" s="4">
        <v>12411</v>
      </c>
    </row>
    <row r="120" spans="1:24" x14ac:dyDescent="0.25">
      <c r="A120" s="18"/>
      <c r="B120" s="16"/>
      <c r="C120" s="23"/>
      <c r="D120" s="8" t="s">
        <v>57</v>
      </c>
      <c r="E120" s="10">
        <v>2858</v>
      </c>
      <c r="F120" s="4">
        <v>4010</v>
      </c>
      <c r="G120" s="4">
        <v>5325</v>
      </c>
      <c r="H120" s="4">
        <v>5112</v>
      </c>
      <c r="I120" s="4">
        <v>7101</v>
      </c>
    </row>
    <row r="121" spans="1:24" x14ac:dyDescent="0.25">
      <c r="A121" s="18"/>
      <c r="B121" s="16" t="s">
        <v>48</v>
      </c>
      <c r="C121" s="22">
        <v>53</v>
      </c>
      <c r="D121" s="8" t="s">
        <v>56</v>
      </c>
      <c r="E121" s="4">
        <v>2263</v>
      </c>
      <c r="F121" s="4">
        <v>2292</v>
      </c>
      <c r="G121" s="4">
        <v>2259</v>
      </c>
      <c r="H121" s="4">
        <v>3305</v>
      </c>
      <c r="I121" s="4">
        <v>4645</v>
      </c>
    </row>
    <row r="122" spans="1:24" x14ac:dyDescent="0.25">
      <c r="A122" s="18"/>
      <c r="B122" s="16"/>
      <c r="C122" s="23"/>
      <c r="D122" s="8" t="s">
        <v>57</v>
      </c>
      <c r="E122" s="10">
        <v>1498</v>
      </c>
      <c r="F122" s="4">
        <v>1580</v>
      </c>
      <c r="G122" s="4">
        <v>1772</v>
      </c>
      <c r="H122" s="4">
        <v>2680</v>
      </c>
      <c r="I122" s="4">
        <v>3071</v>
      </c>
    </row>
    <row r="123" spans="1:24" x14ac:dyDescent="0.25">
      <c r="A123" s="18"/>
      <c r="B123" s="16" t="s">
        <v>49</v>
      </c>
      <c r="C123" s="22">
        <v>54</v>
      </c>
      <c r="D123" s="8" t="s">
        <v>56</v>
      </c>
      <c r="E123" s="4">
        <v>2389</v>
      </c>
      <c r="F123" s="4">
        <v>2263</v>
      </c>
      <c r="G123" s="4">
        <v>2796</v>
      </c>
      <c r="H123" s="4">
        <v>5372</v>
      </c>
      <c r="I123" s="4">
        <v>5035</v>
      </c>
    </row>
    <row r="124" spans="1:24" x14ac:dyDescent="0.25">
      <c r="A124" s="18"/>
      <c r="B124" s="16"/>
      <c r="C124" s="23"/>
      <c r="D124" s="8" t="s">
        <v>57</v>
      </c>
      <c r="E124" s="10">
        <v>1920</v>
      </c>
      <c r="F124" s="4">
        <v>1950</v>
      </c>
      <c r="G124" s="4">
        <v>2170</v>
      </c>
      <c r="H124" s="4">
        <v>3520</v>
      </c>
      <c r="I124" s="4">
        <v>4243</v>
      </c>
    </row>
    <row r="125" spans="1:24" x14ac:dyDescent="0.25">
      <c r="A125" s="18"/>
      <c r="B125" s="16" t="s">
        <v>66</v>
      </c>
      <c r="C125" s="22"/>
      <c r="D125" s="8" t="s">
        <v>56</v>
      </c>
      <c r="E125" s="10">
        <f t="shared" ref="E125:I126" si="3">E113+E115+E117+E119+E121+E123</f>
        <v>15161</v>
      </c>
      <c r="F125" s="10">
        <f t="shared" si="3"/>
        <v>16976</v>
      </c>
      <c r="G125" s="10">
        <f t="shared" si="3"/>
        <v>20504</v>
      </c>
      <c r="H125" s="10">
        <f t="shared" si="3"/>
        <v>27717</v>
      </c>
      <c r="I125" s="10">
        <f t="shared" si="3"/>
        <v>38294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18"/>
      <c r="B126" s="16"/>
      <c r="C126" s="23"/>
      <c r="D126" s="8" t="s">
        <v>57</v>
      </c>
      <c r="E126" s="10">
        <f t="shared" si="3"/>
        <v>10714</v>
      </c>
      <c r="F126" s="10">
        <f t="shared" si="3"/>
        <v>12548</v>
      </c>
      <c r="G126" s="10">
        <f t="shared" si="3"/>
        <v>15754</v>
      </c>
      <c r="H126" s="10">
        <f t="shared" si="3"/>
        <v>19020</v>
      </c>
      <c r="I126" s="10">
        <f t="shared" si="3"/>
        <v>25977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18" t="s">
        <v>75</v>
      </c>
      <c r="B127" s="16" t="s">
        <v>50</v>
      </c>
      <c r="C127" s="22">
        <v>55</v>
      </c>
      <c r="D127" s="8" t="s">
        <v>56</v>
      </c>
      <c r="E127" s="4">
        <v>157</v>
      </c>
      <c r="F127" s="4">
        <v>243</v>
      </c>
      <c r="G127" s="4">
        <v>154</v>
      </c>
      <c r="H127" s="4">
        <v>438</v>
      </c>
      <c r="I127" s="4">
        <v>1399</v>
      </c>
    </row>
    <row r="128" spans="1:24" x14ac:dyDescent="0.25">
      <c r="A128" s="18"/>
      <c r="B128" s="16"/>
      <c r="C128" s="23"/>
      <c r="D128" s="8" t="s">
        <v>57</v>
      </c>
      <c r="E128" s="10">
        <v>100</v>
      </c>
      <c r="F128" s="4">
        <v>184</v>
      </c>
      <c r="G128" s="4">
        <v>100</v>
      </c>
      <c r="H128" s="4">
        <v>273</v>
      </c>
      <c r="I128" s="4">
        <v>841</v>
      </c>
    </row>
    <row r="129" spans="1:24" x14ac:dyDescent="0.25">
      <c r="A129" s="18"/>
      <c r="B129" s="16" t="s">
        <v>51</v>
      </c>
      <c r="C129" s="22">
        <v>56</v>
      </c>
      <c r="D129" s="8" t="s">
        <v>56</v>
      </c>
      <c r="E129" s="4">
        <v>923</v>
      </c>
      <c r="F129" s="4">
        <v>982</v>
      </c>
      <c r="G129" s="4">
        <v>1049</v>
      </c>
      <c r="H129" s="4">
        <v>1387</v>
      </c>
      <c r="I129" s="4">
        <v>2485</v>
      </c>
    </row>
    <row r="130" spans="1:24" x14ac:dyDescent="0.25">
      <c r="A130" s="18"/>
      <c r="B130" s="16"/>
      <c r="C130" s="23"/>
      <c r="D130" s="8" t="s">
        <v>57</v>
      </c>
      <c r="E130" s="10">
        <v>596</v>
      </c>
      <c r="F130" s="4">
        <v>769</v>
      </c>
      <c r="G130" s="4">
        <v>753</v>
      </c>
      <c r="H130" s="4">
        <v>890</v>
      </c>
      <c r="I130" s="4">
        <v>1430</v>
      </c>
    </row>
    <row r="131" spans="1:24" x14ac:dyDescent="0.25">
      <c r="A131" s="18"/>
      <c r="B131" s="16" t="s">
        <v>52</v>
      </c>
      <c r="C131" s="22">
        <v>57</v>
      </c>
      <c r="D131" s="8" t="s">
        <v>56</v>
      </c>
      <c r="E131" s="4">
        <v>1170</v>
      </c>
      <c r="F131" s="4">
        <v>1118</v>
      </c>
      <c r="G131" s="4">
        <v>1440</v>
      </c>
      <c r="H131" s="4">
        <v>1434</v>
      </c>
      <c r="I131" s="4">
        <v>1765</v>
      </c>
    </row>
    <row r="132" spans="1:24" x14ac:dyDescent="0.25">
      <c r="A132" s="18"/>
      <c r="B132" s="16"/>
      <c r="C132" s="23"/>
      <c r="D132" s="8" t="s">
        <v>57</v>
      </c>
      <c r="E132" s="10">
        <v>798</v>
      </c>
      <c r="F132" s="4">
        <v>712</v>
      </c>
      <c r="G132" s="4">
        <v>902</v>
      </c>
      <c r="H132" s="4">
        <v>1189</v>
      </c>
      <c r="I132" s="4">
        <v>1430</v>
      </c>
    </row>
    <row r="133" spans="1:24" x14ac:dyDescent="0.25">
      <c r="A133" s="18"/>
      <c r="B133" s="16" t="s">
        <v>53</v>
      </c>
      <c r="C133" s="22">
        <v>58</v>
      </c>
      <c r="D133" s="8" t="s">
        <v>56</v>
      </c>
      <c r="E133" s="4">
        <v>174</v>
      </c>
      <c r="F133" s="4">
        <v>283</v>
      </c>
      <c r="G133" s="4">
        <v>292</v>
      </c>
      <c r="H133" s="4">
        <v>597</v>
      </c>
      <c r="I133" s="4">
        <v>403</v>
      </c>
    </row>
    <row r="134" spans="1:24" x14ac:dyDescent="0.25">
      <c r="A134" s="18"/>
      <c r="B134" s="16"/>
      <c r="C134" s="23"/>
      <c r="D134" s="8" t="s">
        <v>57</v>
      </c>
      <c r="E134" s="10">
        <v>100</v>
      </c>
      <c r="F134" s="4">
        <v>191</v>
      </c>
      <c r="G134" s="4">
        <v>213</v>
      </c>
      <c r="H134" s="4">
        <v>355</v>
      </c>
      <c r="I134" s="4">
        <v>274</v>
      </c>
    </row>
    <row r="135" spans="1:24" x14ac:dyDescent="0.25">
      <c r="A135" s="18"/>
      <c r="B135" s="16" t="s">
        <v>54</v>
      </c>
      <c r="C135" s="22">
        <v>59</v>
      </c>
      <c r="D135" s="8" t="s">
        <v>56</v>
      </c>
      <c r="E135" s="4">
        <v>1027</v>
      </c>
      <c r="F135" s="4">
        <v>1195</v>
      </c>
      <c r="G135" s="4">
        <v>1911</v>
      </c>
      <c r="H135" s="4">
        <v>2294</v>
      </c>
      <c r="I135" s="4">
        <v>1765</v>
      </c>
    </row>
    <row r="136" spans="1:24" x14ac:dyDescent="0.25">
      <c r="A136" s="18"/>
      <c r="B136" s="16"/>
      <c r="C136" s="23"/>
      <c r="D136" s="8" t="s">
        <v>57</v>
      </c>
      <c r="E136" s="10">
        <v>770</v>
      </c>
      <c r="F136" s="4">
        <v>771</v>
      </c>
      <c r="G136" s="4">
        <v>1127</v>
      </c>
      <c r="H136" s="4">
        <v>1329</v>
      </c>
      <c r="I136" s="4">
        <v>1354</v>
      </c>
    </row>
    <row r="137" spans="1:24" x14ac:dyDescent="0.25">
      <c r="A137" s="18"/>
      <c r="B137" s="16" t="s">
        <v>78</v>
      </c>
      <c r="C137" s="22">
        <v>60</v>
      </c>
      <c r="D137" s="8" t="s">
        <v>56</v>
      </c>
      <c r="E137" s="4">
        <v>2040</v>
      </c>
      <c r="F137" s="4">
        <v>1722</v>
      </c>
      <c r="G137" s="4">
        <v>2420</v>
      </c>
      <c r="H137" s="4">
        <v>3830</v>
      </c>
      <c r="I137" s="4">
        <v>3843</v>
      </c>
    </row>
    <row r="138" spans="1:24" x14ac:dyDescent="0.25">
      <c r="A138" s="18"/>
      <c r="B138" s="16"/>
      <c r="C138" s="23"/>
      <c r="D138" s="8" t="s">
        <v>57</v>
      </c>
      <c r="E138" s="10">
        <v>1291</v>
      </c>
      <c r="F138" s="4">
        <v>1358</v>
      </c>
      <c r="G138" s="4">
        <v>1978</v>
      </c>
      <c r="H138" s="4">
        <v>2528</v>
      </c>
      <c r="I138" s="4">
        <v>3080</v>
      </c>
    </row>
    <row r="139" spans="1:24" x14ac:dyDescent="0.25">
      <c r="A139" s="18"/>
      <c r="B139" s="16" t="s">
        <v>66</v>
      </c>
      <c r="C139" s="22"/>
      <c r="D139" s="8" t="s">
        <v>56</v>
      </c>
      <c r="E139" s="10">
        <f t="shared" ref="E139:I140" si="4">E127+E129+E131+E133+E135+E137</f>
        <v>5491</v>
      </c>
      <c r="F139" s="10">
        <f t="shared" si="4"/>
        <v>5543</v>
      </c>
      <c r="G139" s="10">
        <f t="shared" si="4"/>
        <v>7266</v>
      </c>
      <c r="H139" s="10">
        <f t="shared" si="4"/>
        <v>9980</v>
      </c>
      <c r="I139" s="10">
        <f t="shared" si="4"/>
        <v>11660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18"/>
      <c r="B140" s="16"/>
      <c r="C140" s="23"/>
      <c r="D140" s="8" t="s">
        <v>57</v>
      </c>
      <c r="E140" s="10">
        <f t="shared" si="4"/>
        <v>3655</v>
      </c>
      <c r="F140" s="10">
        <f t="shared" si="4"/>
        <v>3985</v>
      </c>
      <c r="G140" s="10">
        <f t="shared" si="4"/>
        <v>5073</v>
      </c>
      <c r="H140" s="10">
        <f t="shared" si="4"/>
        <v>6564</v>
      </c>
      <c r="I140" s="10">
        <f t="shared" si="4"/>
        <v>8409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18" t="s">
        <v>76</v>
      </c>
      <c r="B141" s="16" t="s">
        <v>79</v>
      </c>
      <c r="C141" s="22">
        <v>61</v>
      </c>
      <c r="D141" s="8" t="s">
        <v>56</v>
      </c>
      <c r="E141" s="4">
        <v>1257</v>
      </c>
      <c r="F141" s="4">
        <v>1084</v>
      </c>
      <c r="G141" s="4">
        <v>1494</v>
      </c>
      <c r="H141" s="4">
        <v>1866</v>
      </c>
      <c r="I141" s="4">
        <v>2462</v>
      </c>
    </row>
    <row r="142" spans="1:24" x14ac:dyDescent="0.25">
      <c r="A142" s="18"/>
      <c r="B142" s="16"/>
      <c r="C142" s="23"/>
      <c r="D142" s="8" t="s">
        <v>57</v>
      </c>
      <c r="E142" s="10">
        <v>890</v>
      </c>
      <c r="F142" s="4">
        <v>795</v>
      </c>
      <c r="G142" s="4">
        <v>977</v>
      </c>
      <c r="H142" s="4">
        <v>1245</v>
      </c>
      <c r="I142" s="4">
        <v>1444</v>
      </c>
    </row>
    <row r="143" spans="1:24" x14ac:dyDescent="0.25">
      <c r="A143" s="18"/>
      <c r="B143" s="16" t="s">
        <v>80</v>
      </c>
      <c r="C143" s="22">
        <v>62</v>
      </c>
      <c r="D143" s="8" t="s">
        <v>56</v>
      </c>
      <c r="E143" s="4">
        <v>1752</v>
      </c>
      <c r="F143" s="4">
        <v>2071</v>
      </c>
      <c r="G143" s="4">
        <v>2331</v>
      </c>
      <c r="H143" s="4">
        <v>3187</v>
      </c>
      <c r="I143" s="4">
        <v>4483</v>
      </c>
    </row>
    <row r="144" spans="1:24" x14ac:dyDescent="0.25">
      <c r="A144" s="18"/>
      <c r="B144" s="16"/>
      <c r="C144" s="23"/>
      <c r="D144" s="8" t="s">
        <v>57</v>
      </c>
      <c r="E144" s="10">
        <v>1170</v>
      </c>
      <c r="F144" s="4">
        <v>1423</v>
      </c>
      <c r="G144" s="4">
        <v>1663</v>
      </c>
      <c r="H144" s="4">
        <v>2036</v>
      </c>
      <c r="I144" s="4">
        <v>2872</v>
      </c>
    </row>
    <row r="145" spans="1:24" x14ac:dyDescent="0.25">
      <c r="A145" s="18"/>
      <c r="B145" s="16" t="s">
        <v>81</v>
      </c>
      <c r="C145" s="22">
        <v>63</v>
      </c>
      <c r="D145" s="8" t="s">
        <v>56</v>
      </c>
      <c r="E145" s="4">
        <v>1508</v>
      </c>
      <c r="F145" s="4">
        <v>1813</v>
      </c>
      <c r="G145" s="4">
        <v>2495</v>
      </c>
      <c r="H145" s="4">
        <v>2608</v>
      </c>
      <c r="I145" s="4">
        <v>3307</v>
      </c>
    </row>
    <row r="146" spans="1:24" x14ac:dyDescent="0.25">
      <c r="A146" s="18"/>
      <c r="B146" s="16"/>
      <c r="C146" s="23"/>
      <c r="D146" s="8" t="s">
        <v>57</v>
      </c>
      <c r="E146" s="10">
        <v>1270</v>
      </c>
      <c r="F146" s="4">
        <v>1531</v>
      </c>
      <c r="G146" s="4">
        <v>1634</v>
      </c>
      <c r="H146" s="4">
        <v>1946</v>
      </c>
      <c r="I146" s="4">
        <v>2718</v>
      </c>
    </row>
    <row r="147" spans="1:24" x14ac:dyDescent="0.25">
      <c r="A147" s="18"/>
      <c r="B147" s="16" t="s">
        <v>82</v>
      </c>
      <c r="C147" s="22">
        <v>64</v>
      </c>
      <c r="D147" s="8" t="s">
        <v>56</v>
      </c>
      <c r="E147" s="4">
        <v>2675</v>
      </c>
      <c r="F147" s="4">
        <v>2681</v>
      </c>
      <c r="G147" s="4">
        <v>4103</v>
      </c>
      <c r="H147" s="4">
        <v>3433</v>
      </c>
      <c r="I147" s="4">
        <v>4460</v>
      </c>
    </row>
    <row r="148" spans="1:24" x14ac:dyDescent="0.25">
      <c r="A148" s="18"/>
      <c r="B148" s="16"/>
      <c r="C148" s="23"/>
      <c r="D148" s="8" t="s">
        <v>57</v>
      </c>
      <c r="E148" s="10">
        <v>1575</v>
      </c>
      <c r="F148" s="4">
        <v>2047</v>
      </c>
      <c r="G148" s="4">
        <v>2524</v>
      </c>
      <c r="H148" s="4">
        <v>2836</v>
      </c>
      <c r="I148" s="4">
        <v>3557</v>
      </c>
    </row>
    <row r="149" spans="1:24" x14ac:dyDescent="0.25">
      <c r="A149" s="18"/>
      <c r="B149" s="16" t="s">
        <v>83</v>
      </c>
      <c r="C149" s="22">
        <v>65</v>
      </c>
      <c r="D149" s="8" t="s">
        <v>56</v>
      </c>
      <c r="E149" s="4">
        <v>301</v>
      </c>
      <c r="F149" s="4">
        <v>328</v>
      </c>
      <c r="G149" s="4">
        <v>745</v>
      </c>
      <c r="H149" s="4">
        <v>633</v>
      </c>
      <c r="I149" s="4">
        <v>893</v>
      </c>
    </row>
    <row r="150" spans="1:24" x14ac:dyDescent="0.25">
      <c r="A150" s="18"/>
      <c r="B150" s="16"/>
      <c r="C150" s="23"/>
      <c r="D150" s="8" t="s">
        <v>57</v>
      </c>
      <c r="E150" s="10">
        <v>253</v>
      </c>
      <c r="F150" s="4">
        <v>233</v>
      </c>
      <c r="G150" s="4">
        <v>459</v>
      </c>
      <c r="H150" s="4">
        <v>384</v>
      </c>
      <c r="I150" s="4">
        <v>759</v>
      </c>
    </row>
    <row r="151" spans="1:24" x14ac:dyDescent="0.25">
      <c r="A151" s="18"/>
      <c r="B151" s="16" t="s">
        <v>84</v>
      </c>
      <c r="C151" s="22">
        <v>66</v>
      </c>
      <c r="D151" s="8" t="s">
        <v>56</v>
      </c>
      <c r="E151" s="4">
        <v>3163</v>
      </c>
      <c r="F151" s="4">
        <v>2573</v>
      </c>
      <c r="G151" s="4">
        <v>2984</v>
      </c>
      <c r="H151" s="4">
        <v>5416</v>
      </c>
      <c r="I151" s="4">
        <v>5183</v>
      </c>
    </row>
    <row r="152" spans="1:24" x14ac:dyDescent="0.25">
      <c r="A152" s="18"/>
      <c r="B152" s="16"/>
      <c r="C152" s="23"/>
      <c r="D152" s="8" t="s">
        <v>57</v>
      </c>
      <c r="E152" s="10">
        <v>1896</v>
      </c>
      <c r="F152" s="4">
        <v>2026</v>
      </c>
      <c r="G152" s="4">
        <v>2566</v>
      </c>
      <c r="H152" s="4">
        <v>3268</v>
      </c>
      <c r="I152" s="4">
        <v>4084</v>
      </c>
    </row>
    <row r="153" spans="1:24" x14ac:dyDescent="0.25">
      <c r="A153" s="18"/>
      <c r="B153" s="16" t="s">
        <v>66</v>
      </c>
      <c r="C153" s="22"/>
      <c r="D153" s="8" t="s">
        <v>56</v>
      </c>
      <c r="E153" s="10">
        <f t="shared" ref="E153:I154" si="5">E141+E143+E145+E147+E149+E151</f>
        <v>10656</v>
      </c>
      <c r="F153" s="10">
        <f t="shared" si="5"/>
        <v>10550</v>
      </c>
      <c r="G153" s="10">
        <f t="shared" si="5"/>
        <v>14152</v>
      </c>
      <c r="H153" s="10">
        <f t="shared" si="5"/>
        <v>17143</v>
      </c>
      <c r="I153" s="10">
        <f t="shared" si="5"/>
        <v>20788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18"/>
      <c r="B154" s="16"/>
      <c r="C154" s="23"/>
      <c r="D154" s="8" t="s">
        <v>57</v>
      </c>
      <c r="E154" s="10">
        <f t="shared" si="5"/>
        <v>7054</v>
      </c>
      <c r="F154" s="10">
        <f t="shared" si="5"/>
        <v>8055</v>
      </c>
      <c r="G154" s="10">
        <f t="shared" si="5"/>
        <v>9823</v>
      </c>
      <c r="H154" s="10">
        <f t="shared" si="5"/>
        <v>11715</v>
      </c>
      <c r="I154" s="10">
        <f t="shared" si="5"/>
        <v>15434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19" t="s">
        <v>77</v>
      </c>
      <c r="B155" s="16" t="s">
        <v>85</v>
      </c>
      <c r="C155" s="22">
        <v>67</v>
      </c>
      <c r="D155" s="8" t="s">
        <v>56</v>
      </c>
      <c r="E155" s="4">
        <v>1297</v>
      </c>
      <c r="F155" s="4">
        <v>1304</v>
      </c>
      <c r="G155" s="4">
        <v>1705</v>
      </c>
      <c r="H155" s="4">
        <v>2759</v>
      </c>
      <c r="I155" s="4">
        <v>3755</v>
      </c>
    </row>
    <row r="156" spans="1:24" x14ac:dyDescent="0.25">
      <c r="A156" s="20"/>
      <c r="B156" s="16"/>
      <c r="C156" s="23"/>
      <c r="D156" s="8" t="s">
        <v>57</v>
      </c>
      <c r="E156" s="10">
        <v>909</v>
      </c>
      <c r="F156" s="4">
        <v>1103</v>
      </c>
      <c r="G156" s="4">
        <v>1392</v>
      </c>
      <c r="H156" s="4">
        <v>1805</v>
      </c>
      <c r="I156" s="4">
        <v>2600</v>
      </c>
    </row>
    <row r="157" spans="1:24" x14ac:dyDescent="0.25">
      <c r="A157" s="20"/>
      <c r="B157" s="16" t="s">
        <v>86</v>
      </c>
      <c r="C157" s="22">
        <v>68</v>
      </c>
      <c r="D157" s="8" t="s">
        <v>56</v>
      </c>
      <c r="E157" s="4">
        <v>2099</v>
      </c>
      <c r="F157" s="4">
        <v>1507</v>
      </c>
      <c r="G157" s="4">
        <v>2495</v>
      </c>
      <c r="H157" s="4">
        <v>3707</v>
      </c>
      <c r="I157" s="4">
        <v>3670</v>
      </c>
    </row>
    <row r="158" spans="1:24" x14ac:dyDescent="0.25">
      <c r="A158" s="20"/>
      <c r="B158" s="16"/>
      <c r="C158" s="23"/>
      <c r="D158" s="8" t="s">
        <v>57</v>
      </c>
      <c r="E158" s="10">
        <v>1352</v>
      </c>
      <c r="F158" s="4">
        <v>1302</v>
      </c>
      <c r="G158" s="4">
        <v>1587</v>
      </c>
      <c r="H158" s="4">
        <v>2135</v>
      </c>
      <c r="I158" s="4">
        <v>2559</v>
      </c>
    </row>
    <row r="159" spans="1:24" x14ac:dyDescent="0.25">
      <c r="A159" s="20"/>
      <c r="B159" s="16" t="s">
        <v>87</v>
      </c>
      <c r="C159" s="22">
        <v>69</v>
      </c>
      <c r="D159" s="8" t="s">
        <v>56</v>
      </c>
      <c r="E159" s="4">
        <v>2331</v>
      </c>
      <c r="F159" s="4">
        <v>3064</v>
      </c>
      <c r="G159" s="4">
        <v>3046</v>
      </c>
      <c r="H159" s="4">
        <v>3813</v>
      </c>
      <c r="I159" s="4">
        <v>5010</v>
      </c>
    </row>
    <row r="160" spans="1:24" x14ac:dyDescent="0.25">
      <c r="A160" s="20"/>
      <c r="B160" s="16"/>
      <c r="C160" s="23"/>
      <c r="D160" s="8" t="s">
        <v>57</v>
      </c>
      <c r="E160" s="10">
        <v>1425</v>
      </c>
      <c r="F160" s="4">
        <v>1759</v>
      </c>
      <c r="G160" s="4">
        <v>1890</v>
      </c>
      <c r="H160" s="4">
        <v>2254</v>
      </c>
      <c r="I160" s="4">
        <v>3305</v>
      </c>
    </row>
    <row r="161" spans="1:24" x14ac:dyDescent="0.25">
      <c r="A161" s="20"/>
      <c r="B161" s="16" t="s">
        <v>88</v>
      </c>
      <c r="C161" s="22">
        <v>70</v>
      </c>
      <c r="D161" s="8" t="s">
        <v>56</v>
      </c>
      <c r="E161" s="4">
        <v>636</v>
      </c>
      <c r="F161" s="4">
        <v>821</v>
      </c>
      <c r="G161" s="4">
        <v>858</v>
      </c>
      <c r="H161" s="4">
        <v>1338</v>
      </c>
      <c r="I161" s="4">
        <v>2860</v>
      </c>
    </row>
    <row r="162" spans="1:24" x14ac:dyDescent="0.25">
      <c r="A162" s="20"/>
      <c r="B162" s="16"/>
      <c r="C162" s="23"/>
      <c r="D162" s="8" t="s">
        <v>57</v>
      </c>
      <c r="E162" s="10">
        <v>462</v>
      </c>
      <c r="F162" s="4">
        <v>533</v>
      </c>
      <c r="G162" s="4">
        <v>626</v>
      </c>
      <c r="H162" s="4">
        <v>834</v>
      </c>
      <c r="I162" s="4">
        <v>1734</v>
      </c>
    </row>
    <row r="163" spans="1:24" x14ac:dyDescent="0.25">
      <c r="A163" s="20"/>
      <c r="B163" s="16" t="s">
        <v>89</v>
      </c>
      <c r="C163" s="22">
        <v>71</v>
      </c>
      <c r="D163" s="8" t="s">
        <v>56</v>
      </c>
      <c r="E163" s="4">
        <v>720</v>
      </c>
      <c r="F163" s="4">
        <v>621</v>
      </c>
      <c r="G163" s="4">
        <v>769</v>
      </c>
      <c r="H163" s="4">
        <v>1125</v>
      </c>
      <c r="I163" s="4">
        <v>1434</v>
      </c>
    </row>
    <row r="164" spans="1:24" x14ac:dyDescent="0.25">
      <c r="A164" s="20"/>
      <c r="B164" s="16"/>
      <c r="C164" s="23"/>
      <c r="D164" s="8" t="s">
        <v>57</v>
      </c>
      <c r="E164" s="10">
        <v>444</v>
      </c>
      <c r="F164" s="4">
        <v>443</v>
      </c>
      <c r="G164" s="4">
        <v>568</v>
      </c>
      <c r="H164" s="4">
        <v>759</v>
      </c>
      <c r="I164" s="4">
        <v>1209</v>
      </c>
    </row>
    <row r="165" spans="1:24" x14ac:dyDescent="0.25">
      <c r="A165" s="20"/>
      <c r="B165" s="16" t="s">
        <v>90</v>
      </c>
      <c r="C165" s="22">
        <v>72</v>
      </c>
      <c r="D165" s="8" t="s">
        <v>56</v>
      </c>
      <c r="E165" s="4">
        <v>1185</v>
      </c>
      <c r="F165" s="4">
        <v>1812</v>
      </c>
      <c r="G165" s="4">
        <v>1902</v>
      </c>
      <c r="H165" s="4">
        <v>3335</v>
      </c>
      <c r="I165" s="4">
        <v>3610</v>
      </c>
    </row>
    <row r="166" spans="1:24" x14ac:dyDescent="0.25">
      <c r="A166" s="20"/>
      <c r="B166" s="16"/>
      <c r="C166" s="23"/>
      <c r="D166" s="8" t="s">
        <v>57</v>
      </c>
      <c r="E166" s="10">
        <v>949</v>
      </c>
      <c r="F166" s="4">
        <v>1182</v>
      </c>
      <c r="G166" s="4">
        <v>1250</v>
      </c>
      <c r="H166" s="4">
        <v>2038</v>
      </c>
      <c r="I166" s="4">
        <v>2527</v>
      </c>
    </row>
    <row r="167" spans="1:24" x14ac:dyDescent="0.25">
      <c r="A167" s="20"/>
      <c r="B167" s="17" t="s">
        <v>66</v>
      </c>
      <c r="C167" s="30"/>
      <c r="D167" s="8" t="s">
        <v>56</v>
      </c>
      <c r="E167" s="4">
        <f t="shared" ref="E167:I168" si="6">E155+E157+E159+E161+E163+E165</f>
        <v>8268</v>
      </c>
      <c r="F167" s="4">
        <f t="shared" si="6"/>
        <v>9129</v>
      </c>
      <c r="G167" s="4">
        <f t="shared" si="6"/>
        <v>10775</v>
      </c>
      <c r="H167" s="4">
        <f t="shared" si="6"/>
        <v>16077</v>
      </c>
      <c r="I167" s="4">
        <f t="shared" si="6"/>
        <v>20339</v>
      </c>
    </row>
    <row r="168" spans="1:24" x14ac:dyDescent="0.25">
      <c r="A168" s="21"/>
      <c r="B168" s="16"/>
      <c r="C168" s="31"/>
      <c r="D168" s="8" t="s">
        <v>57</v>
      </c>
      <c r="E168" s="4">
        <f t="shared" si="6"/>
        <v>5541</v>
      </c>
      <c r="F168" s="4">
        <f t="shared" si="6"/>
        <v>6322</v>
      </c>
      <c r="G168" s="4">
        <f t="shared" si="6"/>
        <v>7313</v>
      </c>
      <c r="H168" s="4">
        <f t="shared" si="6"/>
        <v>9825</v>
      </c>
      <c r="I168" s="4">
        <f t="shared" si="6"/>
        <v>13934</v>
      </c>
      <c r="T168" s="2"/>
      <c r="U168" s="2"/>
      <c r="V168" s="2"/>
      <c r="W168" s="2"/>
      <c r="X168" s="2"/>
    </row>
  </sheetData>
  <mergeCells count="173">
    <mergeCell ref="A3:H4"/>
    <mergeCell ref="C167:C168"/>
    <mergeCell ref="A2:H2"/>
    <mergeCell ref="C159:C160"/>
    <mergeCell ref="C161:C162"/>
    <mergeCell ref="C163:C164"/>
    <mergeCell ref="C165:C166"/>
    <mergeCell ref="C151:C152"/>
    <mergeCell ref="C153:C154"/>
    <mergeCell ref="C155:C156"/>
    <mergeCell ref="C157:C158"/>
    <mergeCell ref="C143:C144"/>
    <mergeCell ref="C145:C146"/>
    <mergeCell ref="C147:C148"/>
    <mergeCell ref="C149:C150"/>
    <mergeCell ref="C135:C136"/>
    <mergeCell ref="C137:C138"/>
    <mergeCell ref="C139:C140"/>
    <mergeCell ref="C141:C142"/>
    <mergeCell ref="C127:C128"/>
    <mergeCell ref="C129:C130"/>
    <mergeCell ref="C131:C132"/>
    <mergeCell ref="C133:C134"/>
    <mergeCell ref="C119:C120"/>
    <mergeCell ref="C121:C122"/>
    <mergeCell ref="C123:C124"/>
    <mergeCell ref="C125:C126"/>
    <mergeCell ref="C111:C112"/>
    <mergeCell ref="C113:C114"/>
    <mergeCell ref="C115:C116"/>
    <mergeCell ref="C117:C118"/>
    <mergeCell ref="C103:C104"/>
    <mergeCell ref="C105:C106"/>
    <mergeCell ref="C107:C108"/>
    <mergeCell ref="C109:C110"/>
    <mergeCell ref="C95:C96"/>
    <mergeCell ref="C97:C98"/>
    <mergeCell ref="C99:C100"/>
    <mergeCell ref="C101:C102"/>
    <mergeCell ref="C87:C88"/>
    <mergeCell ref="C89:C90"/>
    <mergeCell ref="C91:C92"/>
    <mergeCell ref="C93:C94"/>
    <mergeCell ref="C79:C80"/>
    <mergeCell ref="C81:C82"/>
    <mergeCell ref="C83:C84"/>
    <mergeCell ref="C85:C86"/>
    <mergeCell ref="C71:C72"/>
    <mergeCell ref="C73:C74"/>
    <mergeCell ref="C75:C76"/>
    <mergeCell ref="C77:C78"/>
    <mergeCell ref="C63:C64"/>
    <mergeCell ref="C65:C66"/>
    <mergeCell ref="C67:C68"/>
    <mergeCell ref="C69:C70"/>
    <mergeCell ref="C55:C56"/>
    <mergeCell ref="C57:C58"/>
    <mergeCell ref="C59:C60"/>
    <mergeCell ref="C61:C62"/>
    <mergeCell ref="C47:C48"/>
    <mergeCell ref="C49:C50"/>
    <mergeCell ref="C51:C52"/>
    <mergeCell ref="C53:C54"/>
    <mergeCell ref="C39:C40"/>
    <mergeCell ref="C41:C42"/>
    <mergeCell ref="C43:C44"/>
    <mergeCell ref="C45:C46"/>
    <mergeCell ref="C31:C32"/>
    <mergeCell ref="C33:C34"/>
    <mergeCell ref="C35:C36"/>
    <mergeCell ref="C37:C38"/>
    <mergeCell ref="C23:C24"/>
    <mergeCell ref="C25:C26"/>
    <mergeCell ref="C27:C28"/>
    <mergeCell ref="C29:C30"/>
    <mergeCell ref="C15:C16"/>
    <mergeCell ref="C17:C18"/>
    <mergeCell ref="C19:C20"/>
    <mergeCell ref="C21:C22"/>
    <mergeCell ref="C7:C8"/>
    <mergeCell ref="C9:C10"/>
    <mergeCell ref="C11:C12"/>
    <mergeCell ref="C13:C14"/>
    <mergeCell ref="A29:A50"/>
    <mergeCell ref="B69:B70"/>
    <mergeCell ref="A51:A72"/>
    <mergeCell ref="A155:A168"/>
    <mergeCell ref="B33:B34"/>
    <mergeCell ref="B35:B36"/>
    <mergeCell ref="B37:B38"/>
    <mergeCell ref="B39:B40"/>
    <mergeCell ref="B41:B42"/>
    <mergeCell ref="B43:B44"/>
    <mergeCell ref="B7:B8"/>
    <mergeCell ref="B9:B10"/>
    <mergeCell ref="A7:A28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71:B72"/>
    <mergeCell ref="B73:B74"/>
    <mergeCell ref="A73:A94"/>
    <mergeCell ref="B75:B76"/>
    <mergeCell ref="B77:B78"/>
    <mergeCell ref="B79:B80"/>
    <mergeCell ref="B81:B82"/>
    <mergeCell ref="B83:B84"/>
    <mergeCell ref="B85:B86"/>
    <mergeCell ref="B87:B88"/>
    <mergeCell ref="B101:B102"/>
    <mergeCell ref="B103:B104"/>
    <mergeCell ref="B89:B90"/>
    <mergeCell ref="B91:B92"/>
    <mergeCell ref="B93:B94"/>
    <mergeCell ref="B95:B96"/>
    <mergeCell ref="A95:A112"/>
    <mergeCell ref="B113:B114"/>
    <mergeCell ref="B115:B116"/>
    <mergeCell ref="B117:B118"/>
    <mergeCell ref="B105:B106"/>
    <mergeCell ref="B107:B108"/>
    <mergeCell ref="B109:B110"/>
    <mergeCell ref="B111:B112"/>
    <mergeCell ref="B97:B98"/>
    <mergeCell ref="B99:B100"/>
    <mergeCell ref="B119:B120"/>
    <mergeCell ref="A113:A126"/>
    <mergeCell ref="B121:B122"/>
    <mergeCell ref="B123:B124"/>
    <mergeCell ref="B125:B126"/>
    <mergeCell ref="A127:A140"/>
    <mergeCell ref="B127:B128"/>
    <mergeCell ref="B129:B130"/>
    <mergeCell ref="B131:B132"/>
    <mergeCell ref="B133:B134"/>
    <mergeCell ref="B135:B136"/>
    <mergeCell ref="B137:B138"/>
    <mergeCell ref="B139:B140"/>
    <mergeCell ref="B149:B150"/>
    <mergeCell ref="B151:B152"/>
    <mergeCell ref="B143:B144"/>
    <mergeCell ref="B147:B148"/>
    <mergeCell ref="B145:B146"/>
    <mergeCell ref="B163:B164"/>
    <mergeCell ref="B153:B154"/>
    <mergeCell ref="B165:B166"/>
    <mergeCell ref="B167:B168"/>
    <mergeCell ref="A141:A154"/>
    <mergeCell ref="B141:B142"/>
    <mergeCell ref="B155:B156"/>
    <mergeCell ref="B157:B158"/>
    <mergeCell ref="B159:B160"/>
    <mergeCell ref="B161:B162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各课程计划及实际销售数据表（5年）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Hobo</cp:lastModifiedBy>
  <dcterms:created xsi:type="dcterms:W3CDTF">2006-07-21T16:10:01Z</dcterms:created>
  <dcterms:modified xsi:type="dcterms:W3CDTF">2017-08-16T05:52:11Z</dcterms:modified>
</cp:coreProperties>
</file>