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文档\GitHub\Mathematical_Modelling\第二轮建模\简化数据\"/>
    </mc:Choice>
  </mc:AlternateContent>
  <bookViews>
    <workbookView xWindow="0" yWindow="0" windowWidth="14380" windowHeight="4510" activeTab="1" xr2:uid="{00000000-000D-0000-FFFF-FFFF00000000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2" i="1" l="1"/>
  <c r="H162" i="1"/>
  <c r="G162" i="1"/>
  <c r="F162" i="1"/>
  <c r="E162" i="1"/>
  <c r="I148" i="1"/>
  <c r="H148" i="1"/>
  <c r="G148" i="1"/>
  <c r="F148" i="1"/>
  <c r="E148" i="1"/>
  <c r="I134" i="1"/>
  <c r="H134" i="1"/>
  <c r="G134" i="1"/>
  <c r="F134" i="1"/>
  <c r="E134" i="1"/>
  <c r="I120" i="1"/>
  <c r="H120" i="1"/>
  <c r="G120" i="1"/>
  <c r="F120" i="1"/>
  <c r="E120" i="1"/>
  <c r="I106" i="1"/>
  <c r="H106" i="1"/>
  <c r="G106" i="1"/>
  <c r="F106" i="1"/>
  <c r="E106" i="1"/>
  <c r="I88" i="1"/>
  <c r="H88" i="1"/>
  <c r="G88" i="1"/>
  <c r="F88" i="1"/>
  <c r="E88" i="1"/>
  <c r="I66" i="1"/>
  <c r="H66" i="1"/>
  <c r="G66" i="1"/>
  <c r="F66" i="1"/>
  <c r="E66" i="1"/>
  <c r="I44" i="1"/>
  <c r="H44" i="1"/>
  <c r="G44" i="1"/>
  <c r="F44" i="1"/>
  <c r="E44" i="1"/>
  <c r="I22" i="1"/>
  <c r="H22" i="1"/>
  <c r="G22" i="1"/>
  <c r="F22" i="1"/>
  <c r="E22" i="1"/>
</calcChain>
</file>

<file path=xl/sharedStrings.xml><?xml version="1.0" encoding="utf-8"?>
<sst xmlns="http://schemas.openxmlformats.org/spreadsheetml/2006/main" count="324" uniqueCount="157">
  <si>
    <t>实际销售量</t>
  </si>
  <si>
    <t>C程序设计</t>
    <phoneticPr fontId="3" type="noConversion"/>
  </si>
  <si>
    <t>DSP技术及应用</t>
  </si>
  <si>
    <t>Java</t>
  </si>
  <si>
    <t>编译原理</t>
  </si>
  <si>
    <t>数据结构</t>
  </si>
  <si>
    <t>软件工程</t>
  </si>
  <si>
    <t>单片机</t>
  </si>
  <si>
    <t>多媒体</t>
  </si>
  <si>
    <t>人工智能</t>
  </si>
  <si>
    <t>保险</t>
  </si>
  <si>
    <t>组织行为学</t>
  </si>
  <si>
    <t>证券投资</t>
  </si>
  <si>
    <t>西方经济学</t>
  </si>
  <si>
    <t>企业管理</t>
  </si>
  <si>
    <t>计量经济学</t>
  </si>
  <si>
    <t>技术经济学</t>
  </si>
  <si>
    <t>财务管理</t>
  </si>
  <si>
    <t>管理信息系统</t>
  </si>
  <si>
    <t>国际经济学</t>
  </si>
  <si>
    <t>离散数学</t>
  </si>
  <si>
    <t>数学分析</t>
  </si>
  <si>
    <t>高等数学</t>
  </si>
  <si>
    <t>常微分方程</t>
  </si>
  <si>
    <t>复变函数</t>
  </si>
  <si>
    <t>概率论与数理统计</t>
  </si>
  <si>
    <t>近世代数</t>
  </si>
  <si>
    <t>经济数学</t>
  </si>
  <si>
    <t>微积分</t>
  </si>
  <si>
    <t>线性代数</t>
  </si>
  <si>
    <t>法语</t>
  </si>
  <si>
    <t>实用翻译教程</t>
  </si>
  <si>
    <t>泛读</t>
  </si>
  <si>
    <t>计算机英语</t>
  </si>
  <si>
    <t>口语</t>
  </si>
  <si>
    <t>美国文学</t>
  </si>
  <si>
    <t>日语</t>
  </si>
  <si>
    <t>商务英语</t>
  </si>
  <si>
    <t>语法</t>
  </si>
  <si>
    <t>当代世界经济与政治</t>
  </si>
  <si>
    <t>邓小平理论和“三个代表”重要思想</t>
  </si>
  <si>
    <t>马克思主义政治经济学原理</t>
  </si>
  <si>
    <t>马克思主义哲学原理</t>
  </si>
  <si>
    <t>毛泽东思想概论</t>
  </si>
  <si>
    <t>思想道德修养</t>
  </si>
  <si>
    <t>法律基础</t>
  </si>
  <si>
    <t>政治经济学</t>
  </si>
  <si>
    <t>工程制图</t>
  </si>
  <si>
    <t>过程控制</t>
  </si>
  <si>
    <t>画法几何</t>
  </si>
  <si>
    <t>机械设计</t>
  </si>
  <si>
    <t>机械原理</t>
  </si>
  <si>
    <t>机械制图</t>
  </si>
  <si>
    <t>化学与现代文明</t>
  </si>
  <si>
    <t>有机化学</t>
  </si>
  <si>
    <t>物理化学</t>
  </si>
  <si>
    <t>化工原理</t>
  </si>
  <si>
    <t>工程化学</t>
  </si>
  <si>
    <t>环境学</t>
    <phoneticPr fontId="3" type="noConversion"/>
  </si>
  <si>
    <t>计算机类</t>
    <phoneticPr fontId="3" type="noConversion"/>
  </si>
  <si>
    <t>C++程序设计</t>
    <phoneticPr fontId="3" type="noConversion"/>
  </si>
  <si>
    <t>总计</t>
    <phoneticPr fontId="3" type="noConversion"/>
  </si>
  <si>
    <t>经管类</t>
    <phoneticPr fontId="3" type="noConversion"/>
  </si>
  <si>
    <t>总计</t>
    <phoneticPr fontId="3" type="noConversion"/>
  </si>
  <si>
    <t>数学类</t>
    <phoneticPr fontId="3" type="noConversion"/>
  </si>
  <si>
    <t>英语类</t>
    <phoneticPr fontId="3" type="noConversion"/>
  </si>
  <si>
    <t>大学英语</t>
    <phoneticPr fontId="3" type="noConversion"/>
  </si>
  <si>
    <t>两课类</t>
    <phoneticPr fontId="3" type="noConversion"/>
  </si>
  <si>
    <t>机械、能源类</t>
    <phoneticPr fontId="3" type="noConversion"/>
  </si>
  <si>
    <t>化学、化工类</t>
    <phoneticPr fontId="3" type="noConversion"/>
  </si>
  <si>
    <t>普通化学</t>
    <phoneticPr fontId="3" type="noConversion"/>
  </si>
  <si>
    <t>地理、地质类</t>
    <phoneticPr fontId="3" type="noConversion"/>
  </si>
  <si>
    <t>城市地理学</t>
    <phoneticPr fontId="3" type="noConversion"/>
  </si>
  <si>
    <t>地理信息系统</t>
    <phoneticPr fontId="3" type="noConversion"/>
  </si>
  <si>
    <t>地图学</t>
    <phoneticPr fontId="3" type="noConversion"/>
  </si>
  <si>
    <t>地质学</t>
    <phoneticPr fontId="3" type="noConversion"/>
  </si>
  <si>
    <t>工程地质</t>
    <phoneticPr fontId="3" type="noConversion"/>
  </si>
  <si>
    <t>经济地理学</t>
    <phoneticPr fontId="3" type="noConversion"/>
  </si>
  <si>
    <t>环境类</t>
    <phoneticPr fontId="3" type="noConversion"/>
  </si>
  <si>
    <t>大气污染控制工程</t>
    <phoneticPr fontId="3" type="noConversion"/>
  </si>
  <si>
    <t>水污染控制工程</t>
    <phoneticPr fontId="3" type="noConversion"/>
  </si>
  <si>
    <t>环境生态学</t>
    <phoneticPr fontId="3" type="noConversion"/>
  </si>
  <si>
    <t>环境化学</t>
    <phoneticPr fontId="3" type="noConversion"/>
  </si>
  <si>
    <t>环境管理</t>
    <phoneticPr fontId="3" type="noConversion"/>
  </si>
  <si>
    <t>书号数目</t>
    <phoneticPr fontId="2" type="noConversion"/>
  </si>
  <si>
    <t>Amt_1</t>
    <phoneticPr fontId="2" type="noConversion"/>
  </si>
  <si>
    <t>Amt_2</t>
  </si>
  <si>
    <t>Amt_3</t>
  </si>
  <si>
    <t>Amt_4</t>
  </si>
  <si>
    <t>Amt_5</t>
  </si>
  <si>
    <t>Amt_6</t>
  </si>
  <si>
    <t>Amt_7</t>
  </si>
  <si>
    <t>Amt_8</t>
  </si>
  <si>
    <t>Amt_9</t>
  </si>
  <si>
    <t>Amt_10</t>
  </si>
  <si>
    <t>Amt_11</t>
    <phoneticPr fontId="2" type="noConversion"/>
  </si>
  <si>
    <t>Amt_12</t>
  </si>
  <si>
    <t>Amt_13</t>
  </si>
  <si>
    <t>Amt_14</t>
  </si>
  <si>
    <t>Amt_15</t>
  </si>
  <si>
    <t>Amt_16</t>
  </si>
  <si>
    <t>Amt_17</t>
  </si>
  <si>
    <t>Amt_18</t>
  </si>
  <si>
    <t>Amt_19</t>
  </si>
  <si>
    <t>Amt_20</t>
  </si>
  <si>
    <t>Amt_21</t>
    <phoneticPr fontId="2" type="noConversion"/>
  </si>
  <si>
    <t>Amt_22</t>
  </si>
  <si>
    <t>Amt_23</t>
  </si>
  <si>
    <t>Amt_24</t>
  </si>
  <si>
    <t>Amt_25</t>
  </si>
  <si>
    <t>Amt_26</t>
  </si>
  <si>
    <t>Amt_27</t>
  </si>
  <si>
    <t>Amt_28</t>
  </si>
  <si>
    <t>Amt_29</t>
  </si>
  <si>
    <t>Amt_30</t>
  </si>
  <si>
    <t>Amt_31</t>
    <phoneticPr fontId="2" type="noConversion"/>
  </si>
  <si>
    <t>Amt_32</t>
  </si>
  <si>
    <t>Amt_33</t>
  </si>
  <si>
    <t>Amt_34</t>
  </si>
  <si>
    <t>Amt_35</t>
  </si>
  <si>
    <t>Amt_36</t>
  </si>
  <si>
    <t>Amt_37</t>
  </si>
  <si>
    <t>Amt_38</t>
  </si>
  <si>
    <t>Amt_39</t>
  </si>
  <si>
    <t>Amt_40</t>
  </si>
  <si>
    <t>Amt_41</t>
    <phoneticPr fontId="2" type="noConversion"/>
  </si>
  <si>
    <t>Amt_42</t>
  </si>
  <si>
    <t>Amt_43</t>
  </si>
  <si>
    <t>Amt_44</t>
  </si>
  <si>
    <t>Amt_45</t>
  </si>
  <si>
    <t>Amt_46</t>
  </si>
  <si>
    <t>Amt_47</t>
  </si>
  <si>
    <t>Amt_48</t>
  </si>
  <si>
    <t>Amt_49</t>
    <phoneticPr fontId="2" type="noConversion"/>
  </si>
  <si>
    <t>Amt_50</t>
  </si>
  <si>
    <t>Amt_51</t>
  </si>
  <si>
    <t>Amt_52</t>
  </si>
  <si>
    <t>Amt_53</t>
  </si>
  <si>
    <t>Amt_54</t>
  </si>
  <si>
    <t>Amt_55</t>
  </si>
  <si>
    <t>Amt_56</t>
  </si>
  <si>
    <t>Amt_57</t>
  </si>
  <si>
    <t>Amt_58</t>
  </si>
  <si>
    <t>Amt_59</t>
  </si>
  <si>
    <t>Amt_60</t>
  </si>
  <si>
    <t>Amt_61</t>
    <phoneticPr fontId="2" type="noConversion"/>
  </si>
  <si>
    <t>Amt_62</t>
  </si>
  <si>
    <t>Amt_63</t>
  </si>
  <si>
    <t>Amt_64</t>
  </si>
  <si>
    <t>Amt_65</t>
  </si>
  <si>
    <t>Amt_66</t>
  </si>
  <si>
    <t>Amt_68</t>
  </si>
  <si>
    <t>Amt_67</t>
    <phoneticPr fontId="2" type="noConversion"/>
  </si>
  <si>
    <t>Amt_69</t>
  </si>
  <si>
    <t>Amt_70</t>
  </si>
  <si>
    <t>Amt_71</t>
  </si>
  <si>
    <t>Amt_72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</si>
</sst>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62"/>
  <sheetViews>
    <sheetView topLeftCell="J83" workbookViewId="0">
      <selection activeCell="K81" sqref="K81:T89"/>
    </sheetView>
  </sheetViews>
  <sheetFormatPr defaultRowHeight="14" x14ac:dyDescent="0.3"/>
  <cols>
    <col min="1" max="1" width="9.75" customWidth="1"/>
    <col min="2" max="2" width="33.75" customWidth="1"/>
    <col min="3" max="3" width="13.83203125" bestFit="1" customWidth="1"/>
    <col min="4" max="9" width="11.58203125" bestFit="1" customWidth="1"/>
  </cols>
  <sheetData>
    <row r="1" spans="1:15" ht="15" x14ac:dyDescent="0.3">
      <c r="A1" s="5" t="s">
        <v>59</v>
      </c>
      <c r="B1" s="5" t="s">
        <v>60</v>
      </c>
      <c r="C1" s="6">
        <v>1</v>
      </c>
      <c r="D1" s="1" t="s">
        <v>84</v>
      </c>
      <c r="E1" s="4">
        <v>10</v>
      </c>
      <c r="F1" s="4">
        <v>11</v>
      </c>
      <c r="G1" s="4">
        <v>12</v>
      </c>
      <c r="H1" s="4">
        <v>11</v>
      </c>
      <c r="I1" s="4">
        <v>12</v>
      </c>
      <c r="J1">
        <v>1</v>
      </c>
      <c r="K1">
        <v>124</v>
      </c>
      <c r="L1">
        <v>113</v>
      </c>
      <c r="M1">
        <v>154.16666666666666</v>
      </c>
      <c r="N1">
        <v>240.09090909090909</v>
      </c>
      <c r="O1">
        <v>224.33333333333334</v>
      </c>
    </row>
    <row r="2" spans="1:15" ht="15" x14ac:dyDescent="0.3">
      <c r="A2" s="5"/>
      <c r="B2" s="5"/>
      <c r="C2" s="7"/>
      <c r="D2" s="1" t="s">
        <v>0</v>
      </c>
      <c r="E2" s="2">
        <v>1240</v>
      </c>
      <c r="F2" s="3">
        <v>1243</v>
      </c>
      <c r="G2" s="3">
        <v>1850</v>
      </c>
      <c r="H2" s="3">
        <v>2641</v>
      </c>
      <c r="I2" s="3">
        <v>2692</v>
      </c>
      <c r="J2">
        <v>2</v>
      </c>
      <c r="K2">
        <v>180.9</v>
      </c>
      <c r="L2">
        <v>155.09090909090909</v>
      </c>
      <c r="M2">
        <v>223.41666666666666</v>
      </c>
      <c r="N2">
        <v>274.83333333333331</v>
      </c>
      <c r="O2">
        <v>327.25</v>
      </c>
    </row>
    <row r="3" spans="1:15" ht="15" x14ac:dyDescent="0.3">
      <c r="A3" s="5"/>
      <c r="B3" s="5" t="s">
        <v>1</v>
      </c>
      <c r="C3" s="6">
        <v>2</v>
      </c>
      <c r="D3" s="1" t="s">
        <v>84</v>
      </c>
      <c r="E3" s="3">
        <v>10</v>
      </c>
      <c r="F3" s="3">
        <v>11</v>
      </c>
      <c r="G3" s="3">
        <v>12</v>
      </c>
      <c r="H3" s="3">
        <v>12</v>
      </c>
      <c r="I3" s="3">
        <v>12</v>
      </c>
      <c r="J3">
        <v>3</v>
      </c>
      <c r="K3">
        <v>33.333333333333336</v>
      </c>
      <c r="L3">
        <v>92.5</v>
      </c>
      <c r="M3">
        <v>57.5</v>
      </c>
      <c r="N3">
        <v>382.5</v>
      </c>
      <c r="O3">
        <v>101.33333333333333</v>
      </c>
    </row>
    <row r="4" spans="1:15" ht="15" x14ac:dyDescent="0.3">
      <c r="A4" s="5"/>
      <c r="B4" s="5"/>
      <c r="C4" s="7"/>
      <c r="D4" s="1" t="s">
        <v>0</v>
      </c>
      <c r="E4" s="2">
        <v>1809</v>
      </c>
      <c r="F4" s="3">
        <v>1706</v>
      </c>
      <c r="G4" s="3">
        <v>2681</v>
      </c>
      <c r="H4" s="3">
        <v>3298</v>
      </c>
      <c r="I4" s="3">
        <v>3927</v>
      </c>
      <c r="J4">
        <v>4</v>
      </c>
      <c r="K4">
        <v>60</v>
      </c>
      <c r="L4">
        <v>69.75</v>
      </c>
      <c r="M4">
        <v>62.666666666666664</v>
      </c>
      <c r="N4">
        <v>136.66666666666666</v>
      </c>
      <c r="O4">
        <v>202.75</v>
      </c>
    </row>
    <row r="5" spans="1:15" ht="15" x14ac:dyDescent="0.3">
      <c r="A5" s="5"/>
      <c r="B5" s="5" t="s">
        <v>2</v>
      </c>
      <c r="C5" s="6">
        <v>3</v>
      </c>
      <c r="D5" s="1" t="s">
        <v>84</v>
      </c>
      <c r="E5" s="3">
        <v>3</v>
      </c>
      <c r="F5" s="3">
        <v>2</v>
      </c>
      <c r="G5" s="3">
        <v>4</v>
      </c>
      <c r="H5" s="3">
        <v>2</v>
      </c>
      <c r="I5" s="3">
        <v>3</v>
      </c>
      <c r="J5">
        <v>5</v>
      </c>
      <c r="K5">
        <v>48.666666666666664</v>
      </c>
      <c r="L5">
        <v>60.333333333333336</v>
      </c>
      <c r="M5">
        <v>49.75</v>
      </c>
      <c r="N5">
        <v>97.25</v>
      </c>
      <c r="O5">
        <v>139.66666666666666</v>
      </c>
    </row>
    <row r="6" spans="1:15" ht="15" x14ac:dyDescent="0.3">
      <c r="A6" s="5"/>
      <c r="B6" s="5"/>
      <c r="C6" s="7"/>
      <c r="D6" s="1" t="s">
        <v>0</v>
      </c>
      <c r="E6" s="2">
        <v>100</v>
      </c>
      <c r="F6" s="3">
        <v>185</v>
      </c>
      <c r="G6" s="3">
        <v>230</v>
      </c>
      <c r="H6" s="3">
        <v>765</v>
      </c>
      <c r="I6" s="3">
        <v>304</v>
      </c>
      <c r="J6">
        <v>6</v>
      </c>
      <c r="K6">
        <v>111.4</v>
      </c>
      <c r="L6">
        <v>98.181818181818187</v>
      </c>
      <c r="M6">
        <v>118.75</v>
      </c>
      <c r="N6">
        <v>168.8</v>
      </c>
      <c r="O6">
        <v>243.54545454545453</v>
      </c>
    </row>
    <row r="7" spans="1:15" ht="15" x14ac:dyDescent="0.3">
      <c r="A7" s="5"/>
      <c r="B7" s="5" t="s">
        <v>3</v>
      </c>
      <c r="C7" s="6">
        <v>4</v>
      </c>
      <c r="D7" s="1" t="s">
        <v>84</v>
      </c>
      <c r="E7" s="3">
        <v>3</v>
      </c>
      <c r="F7" s="3">
        <v>4</v>
      </c>
      <c r="G7" s="3">
        <v>3</v>
      </c>
      <c r="H7" s="3">
        <v>3</v>
      </c>
      <c r="I7" s="3">
        <v>4</v>
      </c>
      <c r="J7">
        <v>7</v>
      </c>
      <c r="K7">
        <v>280.25</v>
      </c>
      <c r="L7">
        <v>296.125</v>
      </c>
      <c r="M7">
        <v>316.77777777777777</v>
      </c>
      <c r="N7">
        <v>354</v>
      </c>
      <c r="O7">
        <v>458.88888888888891</v>
      </c>
    </row>
    <row r="8" spans="1:15" ht="15" x14ac:dyDescent="0.3">
      <c r="A8" s="5"/>
      <c r="B8" s="5"/>
      <c r="C8" s="7"/>
      <c r="D8" s="1" t="s">
        <v>0</v>
      </c>
      <c r="E8" s="2">
        <v>180</v>
      </c>
      <c r="F8" s="3">
        <v>279</v>
      </c>
      <c r="G8" s="3">
        <v>188</v>
      </c>
      <c r="H8" s="3">
        <v>410</v>
      </c>
      <c r="I8" s="3">
        <v>811</v>
      </c>
      <c r="J8">
        <v>8</v>
      </c>
      <c r="K8">
        <v>62.666666666666664</v>
      </c>
      <c r="L8">
        <v>61.333333333333336</v>
      </c>
      <c r="M8">
        <v>95.75</v>
      </c>
      <c r="N8">
        <v>39.666666666666664</v>
      </c>
      <c r="O8">
        <v>79</v>
      </c>
    </row>
    <row r="9" spans="1:15" ht="15" x14ac:dyDescent="0.3">
      <c r="A9" s="5"/>
      <c r="B9" s="5" t="s">
        <v>4</v>
      </c>
      <c r="C9" s="6">
        <v>5</v>
      </c>
      <c r="D9" s="1" t="s">
        <v>84</v>
      </c>
      <c r="E9" s="3">
        <v>3</v>
      </c>
      <c r="F9" s="3">
        <v>3</v>
      </c>
      <c r="G9" s="3">
        <v>4</v>
      </c>
      <c r="H9" s="3">
        <v>4</v>
      </c>
      <c r="I9" s="3">
        <v>3</v>
      </c>
      <c r="J9">
        <v>9</v>
      </c>
      <c r="K9">
        <v>223.1</v>
      </c>
      <c r="L9">
        <v>205</v>
      </c>
      <c r="M9">
        <v>235.36363636363637</v>
      </c>
      <c r="N9">
        <v>303.8</v>
      </c>
      <c r="O9">
        <v>355</v>
      </c>
    </row>
    <row r="10" spans="1:15" ht="15" x14ac:dyDescent="0.3">
      <c r="A10" s="5"/>
      <c r="B10" s="5"/>
      <c r="C10" s="7"/>
      <c r="D10" s="1" t="s">
        <v>0</v>
      </c>
      <c r="E10" s="2">
        <v>146</v>
      </c>
      <c r="F10" s="3">
        <v>181</v>
      </c>
      <c r="G10" s="3">
        <v>199</v>
      </c>
      <c r="H10" s="3">
        <v>389</v>
      </c>
      <c r="I10" s="3">
        <v>419</v>
      </c>
      <c r="J10">
        <v>10</v>
      </c>
      <c r="K10">
        <v>148.25</v>
      </c>
      <c r="L10">
        <v>162</v>
      </c>
      <c r="M10">
        <v>161.16666666666666</v>
      </c>
      <c r="N10">
        <v>243</v>
      </c>
      <c r="O10">
        <v>361.6</v>
      </c>
    </row>
    <row r="11" spans="1:15" ht="15" x14ac:dyDescent="0.3">
      <c r="A11" s="5"/>
      <c r="B11" s="5" t="s">
        <v>5</v>
      </c>
      <c r="C11" s="6">
        <v>6</v>
      </c>
      <c r="D11" s="1" t="s">
        <v>84</v>
      </c>
      <c r="E11" s="3">
        <v>10</v>
      </c>
      <c r="F11" s="3">
        <v>11</v>
      </c>
      <c r="G11" s="3">
        <v>12</v>
      </c>
      <c r="H11" s="3">
        <v>10</v>
      </c>
      <c r="I11" s="3">
        <v>11</v>
      </c>
      <c r="J11">
        <v>11</v>
      </c>
      <c r="K11">
        <v>650</v>
      </c>
      <c r="L11">
        <v>522.79999999999995</v>
      </c>
      <c r="M11">
        <v>629.71428571428567</v>
      </c>
      <c r="N11">
        <v>915.66666666666663</v>
      </c>
      <c r="O11">
        <v>1270.4000000000001</v>
      </c>
    </row>
    <row r="12" spans="1:15" ht="15" x14ac:dyDescent="0.3">
      <c r="A12" s="5"/>
      <c r="B12" s="5"/>
      <c r="C12" s="7"/>
      <c r="D12" s="1" t="s">
        <v>0</v>
      </c>
      <c r="E12" s="2">
        <v>1114</v>
      </c>
      <c r="F12" s="3">
        <v>1080</v>
      </c>
      <c r="G12" s="3">
        <v>1425</v>
      </c>
      <c r="H12" s="3">
        <v>1688</v>
      </c>
      <c r="I12" s="3">
        <v>2679</v>
      </c>
      <c r="J12">
        <v>12</v>
      </c>
      <c r="K12">
        <v>780.33333333333337</v>
      </c>
      <c r="L12">
        <v>726.66666666666663</v>
      </c>
      <c r="M12">
        <v>924</v>
      </c>
      <c r="N12">
        <v>1483.6666666666667</v>
      </c>
      <c r="O12">
        <v>1656.6666666666667</v>
      </c>
    </row>
    <row r="13" spans="1:15" ht="15" x14ac:dyDescent="0.3">
      <c r="A13" s="5"/>
      <c r="B13" s="5" t="s">
        <v>6</v>
      </c>
      <c r="C13" s="6">
        <v>7</v>
      </c>
      <c r="D13" s="1" t="s">
        <v>84</v>
      </c>
      <c r="E13" s="3">
        <v>8</v>
      </c>
      <c r="F13" s="3">
        <v>8</v>
      </c>
      <c r="G13" s="3">
        <v>9</v>
      </c>
      <c r="H13" s="3">
        <v>9</v>
      </c>
      <c r="I13" s="3">
        <v>9</v>
      </c>
      <c r="J13">
        <v>13</v>
      </c>
      <c r="K13">
        <v>140</v>
      </c>
      <c r="L13">
        <v>104.75</v>
      </c>
      <c r="M13">
        <v>168.2</v>
      </c>
      <c r="N13">
        <v>322</v>
      </c>
      <c r="O13">
        <v>337.33333333333331</v>
      </c>
    </row>
    <row r="14" spans="1:15" ht="15" x14ac:dyDescent="0.3">
      <c r="A14" s="5"/>
      <c r="B14" s="5"/>
      <c r="C14" s="7"/>
      <c r="D14" s="1" t="s">
        <v>0</v>
      </c>
      <c r="E14" s="2">
        <v>2242</v>
      </c>
      <c r="F14" s="3">
        <v>2369</v>
      </c>
      <c r="G14" s="3">
        <v>2851</v>
      </c>
      <c r="H14" s="3">
        <v>3186</v>
      </c>
      <c r="I14" s="3">
        <v>4130</v>
      </c>
      <c r="J14">
        <v>14</v>
      </c>
      <c r="K14">
        <v>292.66666666666669</v>
      </c>
      <c r="L14">
        <v>344.33333333333331</v>
      </c>
      <c r="M14">
        <v>454.33333333333331</v>
      </c>
      <c r="N14">
        <v>416.33333333333331</v>
      </c>
      <c r="O14">
        <v>943.5</v>
      </c>
    </row>
    <row r="15" spans="1:15" ht="15" x14ac:dyDescent="0.3">
      <c r="A15" s="5"/>
      <c r="B15" s="5" t="s">
        <v>7</v>
      </c>
      <c r="C15" s="6">
        <v>8</v>
      </c>
      <c r="D15" s="1" t="s">
        <v>84</v>
      </c>
      <c r="E15" s="3">
        <v>3</v>
      </c>
      <c r="F15" s="3">
        <v>3</v>
      </c>
      <c r="G15" s="3">
        <v>4</v>
      </c>
      <c r="H15" s="3">
        <v>3</v>
      </c>
      <c r="I15" s="3">
        <v>4</v>
      </c>
      <c r="J15">
        <v>15</v>
      </c>
      <c r="K15">
        <v>168.33333333333334</v>
      </c>
      <c r="L15">
        <v>161.5</v>
      </c>
      <c r="M15">
        <v>339</v>
      </c>
      <c r="N15">
        <v>415.66666666666669</v>
      </c>
      <c r="O15">
        <v>262.8</v>
      </c>
    </row>
    <row r="16" spans="1:15" ht="15" x14ac:dyDescent="0.3">
      <c r="A16" s="5"/>
      <c r="B16" s="5"/>
      <c r="C16" s="7"/>
      <c r="D16" s="1" t="s">
        <v>0</v>
      </c>
      <c r="E16" s="2">
        <v>188</v>
      </c>
      <c r="F16" s="3">
        <v>184</v>
      </c>
      <c r="G16" s="3">
        <v>383</v>
      </c>
      <c r="H16" s="3">
        <v>119</v>
      </c>
      <c r="I16" s="3">
        <v>316</v>
      </c>
      <c r="J16">
        <v>16</v>
      </c>
      <c r="K16">
        <v>290.33333333333331</v>
      </c>
      <c r="L16">
        <v>270.25</v>
      </c>
      <c r="M16">
        <v>317</v>
      </c>
      <c r="N16">
        <v>548</v>
      </c>
      <c r="O16">
        <v>494</v>
      </c>
    </row>
    <row r="17" spans="1:15" ht="15" x14ac:dyDescent="0.3">
      <c r="A17" s="5"/>
      <c r="B17" s="5" t="s">
        <v>8</v>
      </c>
      <c r="C17" s="6">
        <v>9</v>
      </c>
      <c r="D17" s="1" t="s">
        <v>84</v>
      </c>
      <c r="E17" s="3">
        <v>10</v>
      </c>
      <c r="F17" s="3">
        <v>11</v>
      </c>
      <c r="G17" s="3">
        <v>11</v>
      </c>
      <c r="H17" s="3">
        <v>10</v>
      </c>
      <c r="I17" s="3">
        <v>10</v>
      </c>
      <c r="J17">
        <v>17</v>
      </c>
      <c r="K17">
        <v>313.25</v>
      </c>
      <c r="L17">
        <v>543</v>
      </c>
      <c r="M17">
        <v>565.66666666666663</v>
      </c>
      <c r="N17">
        <v>696.75</v>
      </c>
      <c r="O17">
        <v>713</v>
      </c>
    </row>
    <row r="18" spans="1:15" ht="15" x14ac:dyDescent="0.3">
      <c r="A18" s="5"/>
      <c r="B18" s="5"/>
      <c r="C18" s="7"/>
      <c r="D18" s="1" t="s">
        <v>0</v>
      </c>
      <c r="E18" s="2">
        <v>2231</v>
      </c>
      <c r="F18" s="3">
        <v>2255</v>
      </c>
      <c r="G18" s="3">
        <v>2589</v>
      </c>
      <c r="H18" s="3">
        <v>3038</v>
      </c>
      <c r="I18" s="3">
        <v>3550</v>
      </c>
      <c r="J18">
        <v>18</v>
      </c>
      <c r="K18">
        <v>308</v>
      </c>
      <c r="L18">
        <v>328.42857142857144</v>
      </c>
      <c r="M18">
        <v>379</v>
      </c>
      <c r="N18">
        <v>432.14285714285717</v>
      </c>
      <c r="O18">
        <v>521.83333333333337</v>
      </c>
    </row>
    <row r="19" spans="1:15" ht="15" x14ac:dyDescent="0.3">
      <c r="A19" s="5"/>
      <c r="B19" s="5" t="s">
        <v>9</v>
      </c>
      <c r="C19" s="6">
        <v>10</v>
      </c>
      <c r="D19" s="1" t="s">
        <v>84</v>
      </c>
      <c r="E19" s="3">
        <v>4</v>
      </c>
      <c r="F19" s="3">
        <v>5</v>
      </c>
      <c r="G19" s="3">
        <v>6</v>
      </c>
      <c r="H19" s="3">
        <v>5</v>
      </c>
      <c r="I19" s="3">
        <v>5</v>
      </c>
      <c r="J19">
        <v>19</v>
      </c>
      <c r="K19">
        <v>1723.25</v>
      </c>
      <c r="L19">
        <v>2060</v>
      </c>
      <c r="M19">
        <v>2107</v>
      </c>
      <c r="N19">
        <v>3643.6666666666665</v>
      </c>
      <c r="O19">
        <v>2416.6</v>
      </c>
    </row>
    <row r="20" spans="1:15" ht="15" x14ac:dyDescent="0.3">
      <c r="A20" s="5"/>
      <c r="B20" s="5"/>
      <c r="C20" s="7"/>
      <c r="D20" s="1" t="s">
        <v>0</v>
      </c>
      <c r="E20" s="2">
        <v>593</v>
      </c>
      <c r="F20" s="3">
        <v>810</v>
      </c>
      <c r="G20" s="3">
        <v>967</v>
      </c>
      <c r="H20" s="3">
        <v>1215</v>
      </c>
      <c r="I20" s="3">
        <v>1808</v>
      </c>
      <c r="J20">
        <v>20</v>
      </c>
      <c r="K20">
        <v>285.75</v>
      </c>
      <c r="L20">
        <v>508</v>
      </c>
      <c r="M20">
        <v>364.25</v>
      </c>
      <c r="N20">
        <v>526.25</v>
      </c>
      <c r="O20">
        <v>1142</v>
      </c>
    </row>
    <row r="21" spans="1:15" ht="15" x14ac:dyDescent="0.3">
      <c r="A21" s="5"/>
      <c r="B21" s="5" t="s">
        <v>61</v>
      </c>
      <c r="C21" s="6"/>
      <c r="D21" s="1" t="s">
        <v>84</v>
      </c>
      <c r="E21" s="2">
        <v>64</v>
      </c>
      <c r="F21" s="2">
        <v>69</v>
      </c>
      <c r="G21" s="2">
        <v>77</v>
      </c>
      <c r="H21" s="2">
        <v>69</v>
      </c>
      <c r="I21" s="2">
        <v>73</v>
      </c>
      <c r="J21">
        <v>21</v>
      </c>
      <c r="K21">
        <v>386.33333333333331</v>
      </c>
      <c r="L21">
        <v>511.2</v>
      </c>
      <c r="M21">
        <v>558.16666666666663</v>
      </c>
      <c r="N21">
        <v>549.5</v>
      </c>
      <c r="O21">
        <v>674.5</v>
      </c>
    </row>
    <row r="22" spans="1:15" ht="15" x14ac:dyDescent="0.3">
      <c r="A22" s="5"/>
      <c r="B22" s="5"/>
      <c r="C22" s="7"/>
      <c r="D22" s="1" t="s">
        <v>0</v>
      </c>
      <c r="E22" s="2">
        <f t="shared" ref="E22:I22" si="0">E2+E4+E6+E8+E10+E12+E14+E16+E18+E20</f>
        <v>9843</v>
      </c>
      <c r="F22" s="2">
        <f t="shared" si="0"/>
        <v>10292</v>
      </c>
      <c r="G22" s="2">
        <f t="shared" si="0"/>
        <v>13363</v>
      </c>
      <c r="H22" s="2">
        <f t="shared" si="0"/>
        <v>16749</v>
      </c>
      <c r="I22" s="2">
        <f t="shared" si="0"/>
        <v>20636</v>
      </c>
      <c r="J22">
        <v>22</v>
      </c>
      <c r="K22">
        <v>348.28571428571428</v>
      </c>
      <c r="L22">
        <v>412.34615384615387</v>
      </c>
      <c r="M22">
        <v>502.96</v>
      </c>
      <c r="N22">
        <v>694.88</v>
      </c>
      <c r="O22">
        <v>747.56</v>
      </c>
    </row>
    <row r="23" spans="1:15" ht="15" x14ac:dyDescent="0.3">
      <c r="A23" s="8" t="s">
        <v>62</v>
      </c>
      <c r="B23" s="5" t="s">
        <v>10</v>
      </c>
      <c r="C23" s="6">
        <v>11</v>
      </c>
      <c r="D23" s="1" t="s">
        <v>84</v>
      </c>
      <c r="E23" s="3">
        <v>4</v>
      </c>
      <c r="F23" s="3">
        <v>5</v>
      </c>
      <c r="G23" s="3">
        <v>7</v>
      </c>
      <c r="H23" s="3">
        <v>6</v>
      </c>
      <c r="I23" s="3">
        <v>5</v>
      </c>
      <c r="J23">
        <v>23</v>
      </c>
      <c r="K23">
        <v>4091.9142857142856</v>
      </c>
      <c r="L23">
        <v>4137.0555555555557</v>
      </c>
      <c r="M23">
        <v>4823.6857142857143</v>
      </c>
      <c r="N23">
        <v>6175.7222222222226</v>
      </c>
      <c r="O23">
        <v>7706.3055555555557</v>
      </c>
    </row>
    <row r="24" spans="1:15" ht="15" x14ac:dyDescent="0.3">
      <c r="A24" s="8"/>
      <c r="B24" s="5"/>
      <c r="C24" s="7"/>
      <c r="D24" s="1" t="s">
        <v>0</v>
      </c>
      <c r="E24" s="2">
        <v>2600</v>
      </c>
      <c r="F24" s="3">
        <v>2614</v>
      </c>
      <c r="G24" s="3">
        <v>4408</v>
      </c>
      <c r="H24" s="3">
        <v>5494</v>
      </c>
      <c r="I24" s="3">
        <v>6352</v>
      </c>
      <c r="J24">
        <v>24</v>
      </c>
      <c r="K24">
        <v>520</v>
      </c>
      <c r="L24">
        <v>619</v>
      </c>
      <c r="M24">
        <v>547.5</v>
      </c>
      <c r="N24">
        <v>786</v>
      </c>
      <c r="O24">
        <v>1142</v>
      </c>
    </row>
    <row r="25" spans="1:15" ht="15" x14ac:dyDescent="0.3">
      <c r="A25" s="8"/>
      <c r="B25" s="5" t="s">
        <v>11</v>
      </c>
      <c r="C25" s="6">
        <v>12</v>
      </c>
      <c r="D25" s="1" t="s">
        <v>84</v>
      </c>
      <c r="E25" s="3">
        <v>3</v>
      </c>
      <c r="F25" s="3">
        <v>3</v>
      </c>
      <c r="G25" s="3">
        <v>4</v>
      </c>
      <c r="H25" s="3">
        <v>3</v>
      </c>
      <c r="I25" s="3">
        <v>3</v>
      </c>
      <c r="J25">
        <v>25</v>
      </c>
      <c r="K25">
        <v>643.23529411764707</v>
      </c>
      <c r="L25">
        <v>489.8095238095238</v>
      </c>
      <c r="M25">
        <v>699.66666666666663</v>
      </c>
      <c r="N25">
        <v>1133.25</v>
      </c>
      <c r="O25">
        <v>1298.5333333333333</v>
      </c>
    </row>
    <row r="26" spans="1:15" ht="15" x14ac:dyDescent="0.3">
      <c r="A26" s="8"/>
      <c r="B26" s="5"/>
      <c r="C26" s="7"/>
      <c r="D26" s="1" t="s">
        <v>0</v>
      </c>
      <c r="E26" s="2">
        <v>2341</v>
      </c>
      <c r="F26" s="3">
        <v>2180</v>
      </c>
      <c r="G26" s="3">
        <v>3696</v>
      </c>
      <c r="H26" s="3">
        <v>4451</v>
      </c>
      <c r="I26" s="3">
        <v>4970</v>
      </c>
      <c r="J26">
        <v>26</v>
      </c>
      <c r="K26">
        <v>964.25</v>
      </c>
      <c r="L26">
        <v>972</v>
      </c>
      <c r="M26">
        <v>1220.8095238095239</v>
      </c>
      <c r="N26">
        <v>1408.5652173913043</v>
      </c>
      <c r="O26">
        <v>2286.909090909091</v>
      </c>
    </row>
    <row r="27" spans="1:15" ht="15" x14ac:dyDescent="0.3">
      <c r="A27" s="8"/>
      <c r="B27" s="5" t="s">
        <v>12</v>
      </c>
      <c r="C27" s="6">
        <v>13</v>
      </c>
      <c r="D27" s="1" t="s">
        <v>84</v>
      </c>
      <c r="E27" s="3">
        <v>3</v>
      </c>
      <c r="F27" s="3">
        <v>4</v>
      </c>
      <c r="G27" s="3">
        <v>5</v>
      </c>
      <c r="H27" s="3">
        <v>3</v>
      </c>
      <c r="I27" s="3">
        <v>3</v>
      </c>
      <c r="J27">
        <v>27</v>
      </c>
      <c r="K27">
        <v>210.6</v>
      </c>
      <c r="L27">
        <v>234.8</v>
      </c>
      <c r="M27">
        <v>304</v>
      </c>
      <c r="N27">
        <v>428.5</v>
      </c>
      <c r="O27">
        <v>544.85714285714289</v>
      </c>
    </row>
    <row r="28" spans="1:15" ht="15" x14ac:dyDescent="0.3">
      <c r="A28" s="8"/>
      <c r="B28" s="5"/>
      <c r="C28" s="7"/>
      <c r="D28" s="1" t="s">
        <v>0</v>
      </c>
      <c r="E28" s="2">
        <v>420</v>
      </c>
      <c r="F28" s="3">
        <v>419</v>
      </c>
      <c r="G28" s="3">
        <v>841</v>
      </c>
      <c r="H28" s="3">
        <v>966</v>
      </c>
      <c r="I28" s="3">
        <v>1012</v>
      </c>
      <c r="J28">
        <v>28</v>
      </c>
      <c r="K28">
        <v>79.75</v>
      </c>
      <c r="L28">
        <v>110.66666666666667</v>
      </c>
      <c r="M28">
        <v>107.2</v>
      </c>
      <c r="N28">
        <v>283</v>
      </c>
      <c r="O28">
        <v>415</v>
      </c>
    </row>
    <row r="29" spans="1:15" ht="15" x14ac:dyDescent="0.3">
      <c r="A29" s="8"/>
      <c r="B29" s="5" t="s">
        <v>13</v>
      </c>
      <c r="C29" s="6">
        <v>14</v>
      </c>
      <c r="D29" s="1" t="s">
        <v>84</v>
      </c>
      <c r="E29" s="3">
        <v>3</v>
      </c>
      <c r="F29" s="3">
        <v>3</v>
      </c>
      <c r="G29" s="3">
        <v>3</v>
      </c>
      <c r="H29" s="3">
        <v>3</v>
      </c>
      <c r="I29" s="3">
        <v>2</v>
      </c>
      <c r="J29">
        <v>29</v>
      </c>
      <c r="K29">
        <v>265.73333333333335</v>
      </c>
      <c r="L29">
        <v>286.57142857142856</v>
      </c>
      <c r="M29">
        <v>400.8125</v>
      </c>
      <c r="N29">
        <v>415</v>
      </c>
      <c r="O29">
        <v>425.6875</v>
      </c>
    </row>
    <row r="30" spans="1:15" ht="15" x14ac:dyDescent="0.3">
      <c r="A30" s="8"/>
      <c r="B30" s="5"/>
      <c r="C30" s="7"/>
      <c r="D30" s="1" t="s">
        <v>0</v>
      </c>
      <c r="E30" s="2">
        <v>878</v>
      </c>
      <c r="F30" s="3">
        <v>1033</v>
      </c>
      <c r="G30" s="3">
        <v>1363</v>
      </c>
      <c r="H30" s="3">
        <v>1249</v>
      </c>
      <c r="I30" s="3">
        <v>1887</v>
      </c>
      <c r="J30">
        <v>30</v>
      </c>
      <c r="K30">
        <v>1873.2857142857142</v>
      </c>
      <c r="L30">
        <v>1623</v>
      </c>
      <c r="M30">
        <v>1854.2222222222222</v>
      </c>
      <c r="N30">
        <v>2042.9</v>
      </c>
      <c r="O30">
        <v>2665.5</v>
      </c>
    </row>
    <row r="31" spans="1:15" ht="15" x14ac:dyDescent="0.3">
      <c r="A31" s="8"/>
      <c r="B31" s="5" t="s">
        <v>14</v>
      </c>
      <c r="C31" s="6">
        <v>15</v>
      </c>
      <c r="D31" s="1" t="s">
        <v>84</v>
      </c>
      <c r="E31" s="3">
        <v>3</v>
      </c>
      <c r="F31" s="3">
        <v>4</v>
      </c>
      <c r="G31" s="3">
        <v>3</v>
      </c>
      <c r="H31" s="3">
        <v>3</v>
      </c>
      <c r="I31" s="3">
        <v>5</v>
      </c>
      <c r="J31">
        <v>31</v>
      </c>
      <c r="K31">
        <v>219.17500000000001</v>
      </c>
      <c r="L31">
        <v>311.7</v>
      </c>
      <c r="M31">
        <v>406.89285714285717</v>
      </c>
      <c r="N31">
        <v>480.75</v>
      </c>
      <c r="O31">
        <v>642.07692307692309</v>
      </c>
    </row>
    <row r="32" spans="1:15" ht="15" x14ac:dyDescent="0.3">
      <c r="A32" s="8"/>
      <c r="B32" s="5"/>
      <c r="C32" s="7"/>
      <c r="D32" s="1" t="s">
        <v>0</v>
      </c>
      <c r="E32" s="2">
        <v>505</v>
      </c>
      <c r="F32" s="3">
        <v>646</v>
      </c>
      <c r="G32" s="3">
        <v>1017</v>
      </c>
      <c r="H32" s="3">
        <v>1247</v>
      </c>
      <c r="I32" s="3">
        <v>1314</v>
      </c>
      <c r="J32">
        <v>32</v>
      </c>
      <c r="K32">
        <v>88.2</v>
      </c>
      <c r="L32">
        <v>171</v>
      </c>
      <c r="M32">
        <v>233</v>
      </c>
      <c r="N32">
        <v>178.8</v>
      </c>
      <c r="O32">
        <v>438</v>
      </c>
    </row>
    <row r="33" spans="1:15" ht="15" x14ac:dyDescent="0.3">
      <c r="A33" s="8"/>
      <c r="B33" s="5" t="s">
        <v>15</v>
      </c>
      <c r="C33" s="6">
        <v>16</v>
      </c>
      <c r="D33" s="1" t="s">
        <v>84</v>
      </c>
      <c r="E33" s="3">
        <v>3</v>
      </c>
      <c r="F33" s="3">
        <v>4</v>
      </c>
      <c r="G33" s="3">
        <v>4</v>
      </c>
      <c r="H33" s="3">
        <v>3</v>
      </c>
      <c r="I33" s="3">
        <v>4</v>
      </c>
      <c r="J33">
        <v>33</v>
      </c>
      <c r="K33">
        <v>33.333333333333336</v>
      </c>
      <c r="L33">
        <v>183</v>
      </c>
      <c r="M33">
        <v>223</v>
      </c>
      <c r="N33">
        <v>269</v>
      </c>
      <c r="O33">
        <v>733</v>
      </c>
    </row>
    <row r="34" spans="1:15" ht="15" x14ac:dyDescent="0.3">
      <c r="A34" s="8"/>
      <c r="B34" s="5"/>
      <c r="C34" s="7"/>
      <c r="D34" s="1" t="s">
        <v>0</v>
      </c>
      <c r="E34" s="2">
        <v>871</v>
      </c>
      <c r="F34" s="3">
        <v>1081</v>
      </c>
      <c r="G34" s="3">
        <v>1268</v>
      </c>
      <c r="H34" s="3">
        <v>1644</v>
      </c>
      <c r="I34" s="3">
        <v>1976</v>
      </c>
      <c r="J34">
        <v>34</v>
      </c>
      <c r="K34">
        <v>105.4</v>
      </c>
      <c r="L34">
        <v>122.8125</v>
      </c>
      <c r="M34">
        <v>130.5625</v>
      </c>
      <c r="N34">
        <v>265.5</v>
      </c>
      <c r="O34">
        <v>235.94444444444446</v>
      </c>
    </row>
    <row r="35" spans="1:15" ht="15" x14ac:dyDescent="0.3">
      <c r="A35" s="8"/>
      <c r="B35" s="5" t="s">
        <v>16</v>
      </c>
      <c r="C35" s="6">
        <v>17</v>
      </c>
      <c r="D35" s="1" t="s">
        <v>84</v>
      </c>
      <c r="E35" s="3">
        <v>4</v>
      </c>
      <c r="F35" s="3">
        <v>3</v>
      </c>
      <c r="G35" s="3">
        <v>3</v>
      </c>
      <c r="H35" s="3">
        <v>4</v>
      </c>
      <c r="I35" s="3">
        <v>5</v>
      </c>
      <c r="J35">
        <v>35</v>
      </c>
      <c r="K35">
        <v>134.4</v>
      </c>
      <c r="L35">
        <v>104.33333333333333</v>
      </c>
      <c r="M35">
        <v>247.25</v>
      </c>
      <c r="N35">
        <v>293</v>
      </c>
      <c r="O35">
        <v>385.16666666666669</v>
      </c>
    </row>
    <row r="36" spans="1:15" ht="15" x14ac:dyDescent="0.3">
      <c r="A36" s="8"/>
      <c r="B36" s="5"/>
      <c r="C36" s="7"/>
      <c r="D36" s="1" t="s">
        <v>0</v>
      </c>
      <c r="E36" s="2">
        <v>1253</v>
      </c>
      <c r="F36" s="3">
        <v>1629</v>
      </c>
      <c r="G36" s="3">
        <v>1697</v>
      </c>
      <c r="H36" s="3">
        <v>2787</v>
      </c>
      <c r="I36" s="3">
        <v>3565</v>
      </c>
      <c r="J36">
        <v>36</v>
      </c>
      <c r="K36">
        <v>134.80000000000001</v>
      </c>
      <c r="L36">
        <v>147</v>
      </c>
      <c r="M36">
        <v>216.85714285714286</v>
      </c>
      <c r="N36">
        <v>186.66666666666666</v>
      </c>
      <c r="O36">
        <v>246.25</v>
      </c>
    </row>
    <row r="37" spans="1:15" ht="15" x14ac:dyDescent="0.3">
      <c r="A37" s="8"/>
      <c r="B37" s="5" t="s">
        <v>17</v>
      </c>
      <c r="C37" s="6">
        <v>18</v>
      </c>
      <c r="D37" s="1" t="s">
        <v>84</v>
      </c>
      <c r="E37" s="3">
        <v>6</v>
      </c>
      <c r="F37" s="3">
        <v>7</v>
      </c>
      <c r="G37" s="3">
        <v>6</v>
      </c>
      <c r="H37" s="3">
        <v>7</v>
      </c>
      <c r="I37" s="3">
        <v>6</v>
      </c>
      <c r="J37">
        <v>37</v>
      </c>
      <c r="K37">
        <v>33.333333333333336</v>
      </c>
      <c r="L37">
        <v>44.25</v>
      </c>
      <c r="M37">
        <v>116.75</v>
      </c>
      <c r="N37">
        <v>96</v>
      </c>
      <c r="O37">
        <v>54.6</v>
      </c>
    </row>
    <row r="38" spans="1:15" ht="15" x14ac:dyDescent="0.3">
      <c r="A38" s="8"/>
      <c r="B38" s="5"/>
      <c r="C38" s="7"/>
      <c r="D38" s="1" t="s">
        <v>0</v>
      </c>
      <c r="E38" s="2">
        <v>1848</v>
      </c>
      <c r="F38" s="3">
        <v>2299</v>
      </c>
      <c r="G38" s="3">
        <v>2274</v>
      </c>
      <c r="H38" s="3">
        <v>3025</v>
      </c>
      <c r="I38" s="3">
        <v>3131</v>
      </c>
      <c r="J38">
        <v>38</v>
      </c>
      <c r="K38">
        <v>124.2</v>
      </c>
      <c r="L38">
        <v>147</v>
      </c>
      <c r="M38">
        <v>253</v>
      </c>
      <c r="N38">
        <v>544</v>
      </c>
      <c r="O38">
        <v>530.75</v>
      </c>
    </row>
    <row r="39" spans="1:15" ht="15" x14ac:dyDescent="0.3">
      <c r="A39" s="8"/>
      <c r="B39" s="5" t="s">
        <v>18</v>
      </c>
      <c r="C39" s="6">
        <v>19</v>
      </c>
      <c r="D39" s="1" t="s">
        <v>84</v>
      </c>
      <c r="E39" s="3">
        <v>4</v>
      </c>
      <c r="F39" s="3">
        <v>3</v>
      </c>
      <c r="G39" s="3">
        <v>4</v>
      </c>
      <c r="H39" s="3">
        <v>3</v>
      </c>
      <c r="I39" s="3">
        <v>5</v>
      </c>
      <c r="J39">
        <v>39</v>
      </c>
      <c r="K39">
        <v>114.5</v>
      </c>
      <c r="L39">
        <v>109.5</v>
      </c>
      <c r="M39">
        <v>150.5</v>
      </c>
      <c r="N39">
        <v>219.33333333333334</v>
      </c>
      <c r="O39">
        <v>300.85714285714283</v>
      </c>
    </row>
    <row r="40" spans="1:15" ht="15" x14ac:dyDescent="0.3">
      <c r="A40" s="8"/>
      <c r="B40" s="5"/>
      <c r="C40" s="7"/>
      <c r="D40" s="1" t="s">
        <v>0</v>
      </c>
      <c r="E40" s="2">
        <v>6893</v>
      </c>
      <c r="F40" s="3">
        <v>6180</v>
      </c>
      <c r="G40" s="3">
        <v>8428</v>
      </c>
      <c r="H40" s="3">
        <v>10931</v>
      </c>
      <c r="I40" s="3">
        <v>12083</v>
      </c>
      <c r="J40">
        <v>40</v>
      </c>
      <c r="K40">
        <v>57.666666666666664</v>
      </c>
      <c r="L40">
        <v>51.6</v>
      </c>
      <c r="M40">
        <v>89.6</v>
      </c>
      <c r="N40">
        <v>166.66666666666666</v>
      </c>
      <c r="O40">
        <v>253</v>
      </c>
    </row>
    <row r="41" spans="1:15" ht="15" x14ac:dyDescent="0.3">
      <c r="A41" s="8"/>
      <c r="B41" s="5" t="s">
        <v>19</v>
      </c>
      <c r="C41" s="6">
        <v>20</v>
      </c>
      <c r="D41" s="1" t="s">
        <v>84</v>
      </c>
      <c r="E41" s="3">
        <v>4</v>
      </c>
      <c r="F41" s="3">
        <v>3</v>
      </c>
      <c r="G41" s="3">
        <v>4</v>
      </c>
      <c r="H41" s="3">
        <v>4</v>
      </c>
      <c r="I41" s="3">
        <v>3</v>
      </c>
      <c r="J41">
        <v>41</v>
      </c>
      <c r="K41">
        <v>959.75</v>
      </c>
      <c r="L41">
        <v>1120.25</v>
      </c>
      <c r="M41">
        <v>2188</v>
      </c>
      <c r="N41">
        <v>3439.5</v>
      </c>
      <c r="O41">
        <v>4430</v>
      </c>
    </row>
    <row r="42" spans="1:15" ht="15" x14ac:dyDescent="0.3">
      <c r="A42" s="8"/>
      <c r="B42" s="5"/>
      <c r="C42" s="7"/>
      <c r="D42" s="1" t="s">
        <v>0</v>
      </c>
      <c r="E42" s="2">
        <v>1143</v>
      </c>
      <c r="F42" s="3">
        <v>1524</v>
      </c>
      <c r="G42" s="3">
        <v>1457</v>
      </c>
      <c r="H42" s="3">
        <v>2105</v>
      </c>
      <c r="I42" s="3">
        <v>3426</v>
      </c>
      <c r="J42">
        <v>42</v>
      </c>
      <c r="K42">
        <v>2461.8571428571427</v>
      </c>
      <c r="L42">
        <v>3007.7142857142858</v>
      </c>
      <c r="M42">
        <v>4046.5714285714284</v>
      </c>
      <c r="N42">
        <v>4783</v>
      </c>
      <c r="O42">
        <v>6518.5</v>
      </c>
    </row>
    <row r="43" spans="1:15" ht="15" x14ac:dyDescent="0.3">
      <c r="A43" s="8"/>
      <c r="B43" s="5" t="s">
        <v>63</v>
      </c>
      <c r="C43" s="6"/>
      <c r="D43" s="1" t="s">
        <v>84</v>
      </c>
      <c r="E43" s="2">
        <v>37</v>
      </c>
      <c r="F43" s="2">
        <v>39</v>
      </c>
      <c r="G43" s="2">
        <v>43</v>
      </c>
      <c r="H43" s="2">
        <v>39</v>
      </c>
      <c r="I43" s="2">
        <v>41</v>
      </c>
      <c r="J43">
        <v>43</v>
      </c>
      <c r="K43">
        <v>1871.2</v>
      </c>
      <c r="L43">
        <v>1785.8333333333333</v>
      </c>
      <c r="M43">
        <v>3962.25</v>
      </c>
      <c r="N43">
        <v>2489</v>
      </c>
      <c r="O43">
        <v>7272</v>
      </c>
    </row>
    <row r="44" spans="1:15" ht="15" x14ac:dyDescent="0.3">
      <c r="A44" s="8"/>
      <c r="B44" s="5"/>
      <c r="C44" s="7"/>
      <c r="D44" s="1" t="s">
        <v>0</v>
      </c>
      <c r="E44" s="2">
        <f t="shared" ref="E44:I44" si="1">E24+E26+E28+E30+E32+E34+E36+E38+E40+E42</f>
        <v>18752</v>
      </c>
      <c r="F44" s="2">
        <f t="shared" si="1"/>
        <v>19605</v>
      </c>
      <c r="G44" s="2">
        <f t="shared" si="1"/>
        <v>26449</v>
      </c>
      <c r="H44" s="2">
        <f t="shared" si="1"/>
        <v>33899</v>
      </c>
      <c r="I44" s="2">
        <f t="shared" si="1"/>
        <v>39716</v>
      </c>
      <c r="J44">
        <v>44</v>
      </c>
      <c r="K44">
        <v>2396.8333333333335</v>
      </c>
      <c r="L44">
        <v>2322.7142857142858</v>
      </c>
      <c r="M44">
        <v>2950.1428571428573</v>
      </c>
      <c r="N44">
        <v>3408</v>
      </c>
      <c r="O44">
        <v>4164.25</v>
      </c>
    </row>
    <row r="45" spans="1:15" ht="15" x14ac:dyDescent="0.3">
      <c r="A45" s="8" t="s">
        <v>64</v>
      </c>
      <c r="B45" s="5" t="s">
        <v>20</v>
      </c>
      <c r="C45" s="6">
        <v>21</v>
      </c>
      <c r="D45" s="1" t="s">
        <v>84</v>
      </c>
      <c r="E45" s="3">
        <v>6</v>
      </c>
      <c r="F45" s="3">
        <v>5</v>
      </c>
      <c r="G45" s="3">
        <v>6</v>
      </c>
      <c r="H45" s="3">
        <v>8</v>
      </c>
      <c r="I45" s="3">
        <v>8</v>
      </c>
      <c r="J45">
        <v>45</v>
      </c>
      <c r="K45">
        <v>5154.25</v>
      </c>
      <c r="L45">
        <v>5092</v>
      </c>
      <c r="M45">
        <v>8304.3333333333339</v>
      </c>
      <c r="N45">
        <v>19573</v>
      </c>
      <c r="O45">
        <v>13888.333333333334</v>
      </c>
    </row>
    <row r="46" spans="1:15" ht="15" x14ac:dyDescent="0.3">
      <c r="A46" s="8"/>
      <c r="B46" s="5"/>
      <c r="C46" s="7"/>
      <c r="D46" s="1" t="s">
        <v>0</v>
      </c>
      <c r="E46" s="2">
        <v>2318</v>
      </c>
      <c r="F46" s="3">
        <v>2556</v>
      </c>
      <c r="G46" s="3">
        <v>3349</v>
      </c>
      <c r="H46" s="3">
        <v>4396</v>
      </c>
      <c r="I46" s="3">
        <v>5396</v>
      </c>
      <c r="J46">
        <v>46</v>
      </c>
      <c r="K46">
        <v>2737</v>
      </c>
      <c r="L46">
        <v>2675.4285714285716</v>
      </c>
      <c r="M46">
        <v>3227</v>
      </c>
      <c r="N46">
        <v>3299.75</v>
      </c>
      <c r="O46">
        <v>6860.4</v>
      </c>
    </row>
    <row r="47" spans="1:15" ht="15" x14ac:dyDescent="0.3">
      <c r="A47" s="8"/>
      <c r="B47" s="5" t="s">
        <v>21</v>
      </c>
      <c r="C47" s="6">
        <v>22</v>
      </c>
      <c r="D47" s="1" t="s">
        <v>84</v>
      </c>
      <c r="E47" s="3">
        <v>28</v>
      </c>
      <c r="F47" s="3">
        <v>26</v>
      </c>
      <c r="G47" s="3">
        <v>25</v>
      </c>
      <c r="H47" s="3">
        <v>25</v>
      </c>
      <c r="I47" s="3">
        <v>25</v>
      </c>
      <c r="J47">
        <v>47</v>
      </c>
      <c r="K47">
        <v>1500.75</v>
      </c>
      <c r="L47">
        <v>1813.8571428571429</v>
      </c>
      <c r="M47">
        <v>2180.1666666666665</v>
      </c>
      <c r="N47">
        <v>2722</v>
      </c>
      <c r="O47">
        <v>3583.8571428571427</v>
      </c>
    </row>
    <row r="48" spans="1:15" ht="15" x14ac:dyDescent="0.3">
      <c r="A48" s="8"/>
      <c r="B48" s="5"/>
      <c r="C48" s="7"/>
      <c r="D48" s="1" t="s">
        <v>0</v>
      </c>
      <c r="E48" s="2">
        <v>9752</v>
      </c>
      <c r="F48" s="3">
        <v>10721</v>
      </c>
      <c r="G48" s="3">
        <v>12574</v>
      </c>
      <c r="H48" s="3">
        <v>17372</v>
      </c>
      <c r="I48" s="3">
        <v>18689</v>
      </c>
      <c r="J48">
        <v>48</v>
      </c>
      <c r="K48">
        <v>1417</v>
      </c>
      <c r="L48">
        <v>1205.8</v>
      </c>
      <c r="M48">
        <v>1414.5</v>
      </c>
      <c r="N48">
        <v>1211.7777777777778</v>
      </c>
      <c r="O48">
        <v>1276.9000000000001</v>
      </c>
    </row>
    <row r="49" spans="1:15" ht="15" x14ac:dyDescent="0.3">
      <c r="A49" s="8"/>
      <c r="B49" s="5" t="s">
        <v>22</v>
      </c>
      <c r="C49" s="6">
        <v>23</v>
      </c>
      <c r="D49" s="1" t="s">
        <v>84</v>
      </c>
      <c r="E49" s="3">
        <v>35</v>
      </c>
      <c r="F49" s="3">
        <v>36</v>
      </c>
      <c r="G49" s="3">
        <v>35</v>
      </c>
      <c r="H49" s="3">
        <v>36</v>
      </c>
      <c r="I49" s="3">
        <v>36</v>
      </c>
      <c r="J49">
        <v>49</v>
      </c>
      <c r="K49">
        <v>255</v>
      </c>
      <c r="L49">
        <v>278.63636363636363</v>
      </c>
      <c r="M49">
        <v>305.16666666666669</v>
      </c>
      <c r="N49">
        <v>386.46153846153845</v>
      </c>
      <c r="O49">
        <v>596.07692307692309</v>
      </c>
    </row>
    <row r="50" spans="1:15" ht="15" x14ac:dyDescent="0.3">
      <c r="A50" s="8"/>
      <c r="B50" s="5"/>
      <c r="C50" s="7"/>
      <c r="D50" s="1" t="s">
        <v>0</v>
      </c>
      <c r="E50" s="2">
        <v>143217</v>
      </c>
      <c r="F50" s="3">
        <v>148934</v>
      </c>
      <c r="G50" s="3">
        <v>168829</v>
      </c>
      <c r="H50" s="3">
        <v>222326</v>
      </c>
      <c r="I50" s="3">
        <v>277427</v>
      </c>
      <c r="J50">
        <v>50</v>
      </c>
      <c r="K50">
        <v>20</v>
      </c>
      <c r="L50">
        <v>33.333333333333336</v>
      </c>
      <c r="M50">
        <v>100</v>
      </c>
      <c r="N50">
        <v>132</v>
      </c>
      <c r="O50">
        <v>217.5</v>
      </c>
    </row>
    <row r="51" spans="1:15" ht="15" x14ac:dyDescent="0.3">
      <c r="A51" s="8"/>
      <c r="B51" s="5" t="s">
        <v>23</v>
      </c>
      <c r="C51" s="6">
        <v>24</v>
      </c>
      <c r="D51" s="1" t="s">
        <v>84</v>
      </c>
      <c r="E51" s="3">
        <v>5</v>
      </c>
      <c r="F51" s="3">
        <v>4</v>
      </c>
      <c r="G51" s="3">
        <v>6</v>
      </c>
      <c r="H51" s="3">
        <v>6</v>
      </c>
      <c r="I51" s="3">
        <v>6</v>
      </c>
      <c r="J51">
        <v>51</v>
      </c>
      <c r="K51">
        <v>894</v>
      </c>
      <c r="L51">
        <v>614.33333333333337</v>
      </c>
      <c r="M51">
        <v>545</v>
      </c>
      <c r="N51">
        <v>425.33333333333331</v>
      </c>
      <c r="O51">
        <v>563</v>
      </c>
    </row>
    <row r="52" spans="1:15" ht="15" x14ac:dyDescent="0.3">
      <c r="A52" s="8"/>
      <c r="B52" s="5"/>
      <c r="C52" s="7"/>
      <c r="D52" s="1" t="s">
        <v>0</v>
      </c>
      <c r="E52" s="2">
        <v>2600</v>
      </c>
      <c r="F52" s="3">
        <v>2476</v>
      </c>
      <c r="G52" s="3">
        <v>3285</v>
      </c>
      <c r="H52" s="3">
        <v>4716</v>
      </c>
      <c r="I52" s="3">
        <v>6852</v>
      </c>
      <c r="J52">
        <v>52</v>
      </c>
      <c r="K52">
        <v>285.8</v>
      </c>
      <c r="L52">
        <v>308.46153846153845</v>
      </c>
      <c r="M52">
        <v>443.75</v>
      </c>
      <c r="N52">
        <v>511.2</v>
      </c>
      <c r="O52">
        <v>710.1</v>
      </c>
    </row>
    <row r="53" spans="1:15" ht="15" x14ac:dyDescent="0.3">
      <c r="A53" s="8"/>
      <c r="B53" s="5" t="s">
        <v>24</v>
      </c>
      <c r="C53" s="6">
        <v>25</v>
      </c>
      <c r="D53" s="1" t="s">
        <v>84</v>
      </c>
      <c r="E53" s="3">
        <v>17</v>
      </c>
      <c r="F53" s="3">
        <v>21</v>
      </c>
      <c r="G53" s="3">
        <v>21</v>
      </c>
      <c r="H53" s="3">
        <v>16</v>
      </c>
      <c r="I53" s="3">
        <v>15</v>
      </c>
      <c r="J53">
        <v>53</v>
      </c>
      <c r="K53">
        <v>299.60000000000002</v>
      </c>
      <c r="L53">
        <v>316</v>
      </c>
      <c r="M53">
        <v>443</v>
      </c>
      <c r="N53">
        <v>893.33333333333337</v>
      </c>
      <c r="O53">
        <v>1023.6666666666666</v>
      </c>
    </row>
    <row r="54" spans="1:15" ht="15" x14ac:dyDescent="0.3">
      <c r="A54" s="8"/>
      <c r="B54" s="5"/>
      <c r="C54" s="7"/>
      <c r="D54" s="1" t="s">
        <v>0</v>
      </c>
      <c r="E54" s="2">
        <v>10935</v>
      </c>
      <c r="F54" s="3">
        <v>10286</v>
      </c>
      <c r="G54" s="3">
        <v>14693</v>
      </c>
      <c r="H54" s="3">
        <v>18132</v>
      </c>
      <c r="I54" s="3">
        <v>19478</v>
      </c>
      <c r="J54">
        <v>54</v>
      </c>
      <c r="K54">
        <v>240</v>
      </c>
      <c r="L54">
        <v>278.57142857142856</v>
      </c>
      <c r="M54">
        <v>361.66666666666669</v>
      </c>
      <c r="N54">
        <v>704</v>
      </c>
      <c r="O54">
        <v>848.6</v>
      </c>
    </row>
    <row r="55" spans="1:15" ht="15" x14ac:dyDescent="0.3">
      <c r="A55" s="8"/>
      <c r="B55" s="5" t="s">
        <v>25</v>
      </c>
      <c r="C55" s="6">
        <v>26</v>
      </c>
      <c r="D55" s="1" t="s">
        <v>84</v>
      </c>
      <c r="E55" s="3">
        <v>20</v>
      </c>
      <c r="F55" s="3">
        <v>21</v>
      </c>
      <c r="G55" s="3">
        <v>21</v>
      </c>
      <c r="H55" s="3">
        <v>23</v>
      </c>
      <c r="I55" s="3">
        <v>22</v>
      </c>
      <c r="J55">
        <v>55</v>
      </c>
      <c r="K55">
        <v>50</v>
      </c>
      <c r="L55">
        <v>61.333333333333336</v>
      </c>
      <c r="M55">
        <v>100</v>
      </c>
      <c r="N55">
        <v>273</v>
      </c>
      <c r="O55">
        <v>841</v>
      </c>
    </row>
    <row r="56" spans="1:15" ht="15" x14ac:dyDescent="0.3">
      <c r="A56" s="8"/>
      <c r="B56" s="5"/>
      <c r="C56" s="7"/>
      <c r="D56" s="1" t="s">
        <v>0</v>
      </c>
      <c r="E56" s="2">
        <v>19285</v>
      </c>
      <c r="F56" s="3">
        <v>20412</v>
      </c>
      <c r="G56" s="3">
        <v>25637</v>
      </c>
      <c r="H56" s="3">
        <v>32397</v>
      </c>
      <c r="I56" s="3">
        <v>50312</v>
      </c>
      <c r="J56">
        <v>56</v>
      </c>
      <c r="K56">
        <v>119.2</v>
      </c>
      <c r="L56">
        <v>192.25</v>
      </c>
      <c r="M56">
        <v>251</v>
      </c>
      <c r="N56">
        <v>445</v>
      </c>
      <c r="O56">
        <v>715</v>
      </c>
    </row>
    <row r="57" spans="1:15" ht="15" x14ac:dyDescent="0.3">
      <c r="A57" s="8"/>
      <c r="B57" s="5" t="s">
        <v>26</v>
      </c>
      <c r="C57" s="6">
        <v>27</v>
      </c>
      <c r="D57" s="1" t="s">
        <v>84</v>
      </c>
      <c r="E57" s="3">
        <v>10</v>
      </c>
      <c r="F57" s="3">
        <v>10</v>
      </c>
      <c r="G57" s="3">
        <v>9</v>
      </c>
      <c r="H57" s="3">
        <v>8</v>
      </c>
      <c r="I57" s="3">
        <v>7</v>
      </c>
      <c r="J57">
        <v>57</v>
      </c>
      <c r="K57">
        <v>159.6</v>
      </c>
      <c r="L57">
        <v>142.4</v>
      </c>
      <c r="M57">
        <v>225.5</v>
      </c>
      <c r="N57">
        <v>396.33333333333331</v>
      </c>
      <c r="O57">
        <v>357.5</v>
      </c>
    </row>
    <row r="58" spans="1:15" ht="15" x14ac:dyDescent="0.3">
      <c r="A58" s="8"/>
      <c r="B58" s="5"/>
      <c r="C58" s="7"/>
      <c r="D58" s="1" t="s">
        <v>0</v>
      </c>
      <c r="E58" s="2">
        <v>2106</v>
      </c>
      <c r="F58" s="3">
        <v>2348</v>
      </c>
      <c r="G58" s="3">
        <v>2736</v>
      </c>
      <c r="H58" s="3">
        <v>3428</v>
      </c>
      <c r="I58" s="3">
        <v>3814</v>
      </c>
      <c r="J58">
        <v>58</v>
      </c>
      <c r="K58">
        <v>33.333333333333336</v>
      </c>
      <c r="L58">
        <v>63.666666666666664</v>
      </c>
      <c r="M58">
        <v>71</v>
      </c>
      <c r="N58">
        <v>177.5</v>
      </c>
      <c r="O58">
        <v>137</v>
      </c>
    </row>
    <row r="59" spans="1:15" ht="15" x14ac:dyDescent="0.3">
      <c r="A59" s="8"/>
      <c r="B59" s="5" t="s">
        <v>27</v>
      </c>
      <c r="C59" s="6">
        <v>28</v>
      </c>
      <c r="D59" s="1" t="s">
        <v>84</v>
      </c>
      <c r="E59" s="3">
        <v>4</v>
      </c>
      <c r="F59" s="3">
        <v>3</v>
      </c>
      <c r="G59" s="3">
        <v>5</v>
      </c>
      <c r="H59" s="3">
        <v>3</v>
      </c>
      <c r="I59" s="3">
        <v>3</v>
      </c>
      <c r="J59">
        <v>59</v>
      </c>
      <c r="K59">
        <v>256.66666666666669</v>
      </c>
      <c r="L59">
        <v>257</v>
      </c>
      <c r="M59">
        <v>375.66666666666669</v>
      </c>
      <c r="N59">
        <v>664.5</v>
      </c>
      <c r="O59">
        <v>677</v>
      </c>
    </row>
    <row r="60" spans="1:15" ht="15" x14ac:dyDescent="0.3">
      <c r="A60" s="8"/>
      <c r="B60" s="5"/>
      <c r="C60" s="7"/>
      <c r="D60" s="1" t="s">
        <v>0</v>
      </c>
      <c r="E60" s="2">
        <v>319</v>
      </c>
      <c r="F60" s="3">
        <v>332</v>
      </c>
      <c r="G60" s="3">
        <v>536</v>
      </c>
      <c r="H60" s="3">
        <v>849</v>
      </c>
      <c r="I60" s="3">
        <v>1245</v>
      </c>
      <c r="J60">
        <v>60</v>
      </c>
      <c r="K60">
        <v>215.16666666666666</v>
      </c>
      <c r="L60">
        <v>194</v>
      </c>
      <c r="M60">
        <v>329.66666666666669</v>
      </c>
      <c r="N60">
        <v>361.14285714285717</v>
      </c>
      <c r="O60">
        <v>385</v>
      </c>
    </row>
    <row r="61" spans="1:15" ht="15" x14ac:dyDescent="0.3">
      <c r="A61" s="8"/>
      <c r="B61" s="5" t="s">
        <v>28</v>
      </c>
      <c r="C61" s="6">
        <v>29</v>
      </c>
      <c r="D61" s="1" t="s">
        <v>84</v>
      </c>
      <c r="E61" s="3">
        <v>15</v>
      </c>
      <c r="F61" s="3">
        <v>14</v>
      </c>
      <c r="G61" s="3">
        <v>16</v>
      </c>
      <c r="H61" s="3">
        <v>15</v>
      </c>
      <c r="I61" s="3">
        <v>16</v>
      </c>
      <c r="J61">
        <v>61</v>
      </c>
      <c r="K61">
        <v>296.66666666666669</v>
      </c>
      <c r="L61">
        <v>265</v>
      </c>
      <c r="M61">
        <v>244.25</v>
      </c>
      <c r="N61">
        <v>249</v>
      </c>
      <c r="O61">
        <v>240.66666666666666</v>
      </c>
    </row>
    <row r="62" spans="1:15" ht="15" x14ac:dyDescent="0.3">
      <c r="A62" s="8"/>
      <c r="B62" s="5"/>
      <c r="C62" s="7"/>
      <c r="D62" s="1" t="s">
        <v>0</v>
      </c>
      <c r="E62" s="2">
        <v>3986</v>
      </c>
      <c r="F62" s="3">
        <v>4012</v>
      </c>
      <c r="G62" s="3">
        <v>6413</v>
      </c>
      <c r="H62" s="3">
        <v>6225</v>
      </c>
      <c r="I62" s="3">
        <v>6811</v>
      </c>
      <c r="J62">
        <v>62</v>
      </c>
      <c r="K62">
        <v>292.5</v>
      </c>
      <c r="L62">
        <v>355.75</v>
      </c>
      <c r="M62">
        <v>415.75</v>
      </c>
      <c r="N62">
        <v>407.2</v>
      </c>
      <c r="O62">
        <v>574.4</v>
      </c>
    </row>
    <row r="63" spans="1:15" ht="15" x14ac:dyDescent="0.3">
      <c r="A63" s="8"/>
      <c r="B63" s="5" t="s">
        <v>29</v>
      </c>
      <c r="C63" s="6">
        <v>30</v>
      </c>
      <c r="D63" s="1" t="s">
        <v>84</v>
      </c>
      <c r="E63" s="3">
        <v>7</v>
      </c>
      <c r="F63" s="3">
        <v>8</v>
      </c>
      <c r="G63" s="3">
        <v>9</v>
      </c>
      <c r="H63" s="3">
        <v>10</v>
      </c>
      <c r="I63" s="3">
        <v>8</v>
      </c>
      <c r="J63">
        <v>63</v>
      </c>
      <c r="K63">
        <v>317.5</v>
      </c>
      <c r="L63">
        <v>306.2</v>
      </c>
      <c r="M63">
        <v>408.5</v>
      </c>
      <c r="N63">
        <v>389.2</v>
      </c>
      <c r="O63">
        <v>543.6</v>
      </c>
    </row>
    <row r="64" spans="1:15" ht="15" x14ac:dyDescent="0.3">
      <c r="A64" s="8"/>
      <c r="B64" s="5"/>
      <c r="C64" s="7"/>
      <c r="D64" s="1" t="s">
        <v>0</v>
      </c>
      <c r="E64" s="2">
        <v>13113</v>
      </c>
      <c r="F64" s="3">
        <v>12984</v>
      </c>
      <c r="G64" s="3">
        <v>16688</v>
      </c>
      <c r="H64" s="3">
        <v>20429</v>
      </c>
      <c r="I64" s="3">
        <v>21324</v>
      </c>
      <c r="J64">
        <v>64</v>
      </c>
      <c r="K64">
        <v>315</v>
      </c>
      <c r="L64">
        <v>409.4</v>
      </c>
      <c r="M64">
        <v>504.8</v>
      </c>
      <c r="N64">
        <v>472.66666666666669</v>
      </c>
      <c r="O64">
        <v>711.4</v>
      </c>
    </row>
    <row r="65" spans="1:15" ht="15" x14ac:dyDescent="0.3">
      <c r="A65" s="8"/>
      <c r="B65" s="5" t="s">
        <v>63</v>
      </c>
      <c r="C65" s="6"/>
      <c r="D65" s="1" t="s">
        <v>84</v>
      </c>
      <c r="E65" s="3">
        <v>147</v>
      </c>
      <c r="F65" s="3">
        <v>148</v>
      </c>
      <c r="G65" s="3">
        <v>153</v>
      </c>
      <c r="H65" s="3">
        <v>150</v>
      </c>
      <c r="I65" s="3">
        <v>146</v>
      </c>
      <c r="J65">
        <v>65</v>
      </c>
      <c r="K65">
        <v>84.333333333333329</v>
      </c>
      <c r="L65">
        <v>116.5</v>
      </c>
      <c r="M65">
        <v>153</v>
      </c>
      <c r="N65">
        <v>128</v>
      </c>
      <c r="O65">
        <v>253</v>
      </c>
    </row>
    <row r="66" spans="1:15" ht="15" x14ac:dyDescent="0.3">
      <c r="A66" s="8"/>
      <c r="B66" s="5"/>
      <c r="C66" s="7"/>
      <c r="D66" s="1" t="s">
        <v>0</v>
      </c>
      <c r="E66" s="2">
        <f>E46+E48+E50+E52+E54+E56+E58+E60+E62</f>
        <v>194518</v>
      </c>
      <c r="F66" s="2">
        <f>F46+F48+F50+F52+F54+F56+F58+F60+F62</f>
        <v>202077</v>
      </c>
      <c r="G66" s="2">
        <f>G46+G48+G50+G52+G54+G56+G58+G60+G62</f>
        <v>238052</v>
      </c>
      <c r="H66" s="2">
        <f>H46+H48+H50+H52+H54+H56+H58+H60+H62</f>
        <v>309841</v>
      </c>
      <c r="I66" s="2">
        <f>I46+I48+I50+I52+I54+I56+I58+I60+I62</f>
        <v>390024</v>
      </c>
      <c r="J66">
        <v>66</v>
      </c>
      <c r="K66">
        <v>632</v>
      </c>
      <c r="L66">
        <v>1013</v>
      </c>
      <c r="M66">
        <v>855.33333333333337</v>
      </c>
      <c r="N66">
        <v>1089.3333333333333</v>
      </c>
      <c r="O66">
        <v>1361.3333333333333</v>
      </c>
    </row>
    <row r="67" spans="1:15" ht="15" x14ac:dyDescent="0.3">
      <c r="A67" s="8" t="s">
        <v>65</v>
      </c>
      <c r="B67" s="5" t="s">
        <v>66</v>
      </c>
      <c r="C67" s="6">
        <v>31</v>
      </c>
      <c r="D67" s="1" t="s">
        <v>84</v>
      </c>
      <c r="E67" s="3">
        <v>40</v>
      </c>
      <c r="F67" s="3">
        <v>30</v>
      </c>
      <c r="G67" s="3">
        <v>28</v>
      </c>
      <c r="H67" s="3">
        <v>28</v>
      </c>
      <c r="I67" s="3">
        <v>26</v>
      </c>
      <c r="J67">
        <v>67</v>
      </c>
      <c r="K67">
        <v>227.25</v>
      </c>
      <c r="L67">
        <v>275.75</v>
      </c>
      <c r="M67">
        <v>348</v>
      </c>
      <c r="N67">
        <v>361</v>
      </c>
      <c r="O67">
        <v>520</v>
      </c>
    </row>
    <row r="68" spans="1:15" ht="15" x14ac:dyDescent="0.3">
      <c r="A68" s="8"/>
      <c r="B68" s="5"/>
      <c r="C68" s="7"/>
      <c r="D68" s="1" t="s">
        <v>0</v>
      </c>
      <c r="E68" s="2">
        <v>8767</v>
      </c>
      <c r="F68" s="3">
        <v>9351</v>
      </c>
      <c r="G68" s="3">
        <v>11393</v>
      </c>
      <c r="H68" s="3">
        <v>13461</v>
      </c>
      <c r="I68" s="3">
        <v>16694</v>
      </c>
      <c r="J68">
        <v>68</v>
      </c>
      <c r="K68">
        <v>225.33333333333334</v>
      </c>
      <c r="L68">
        <v>260.39999999999998</v>
      </c>
      <c r="M68">
        <v>264.5</v>
      </c>
      <c r="N68">
        <v>305</v>
      </c>
      <c r="O68">
        <v>426.5</v>
      </c>
    </row>
    <row r="69" spans="1:15" ht="15" x14ac:dyDescent="0.3">
      <c r="A69" s="8"/>
      <c r="B69" s="5" t="s">
        <v>30</v>
      </c>
      <c r="C69" s="6">
        <v>32</v>
      </c>
      <c r="D69" s="1" t="s">
        <v>84</v>
      </c>
      <c r="E69" s="3">
        <v>5</v>
      </c>
      <c r="F69" s="3">
        <v>3</v>
      </c>
      <c r="G69" s="3">
        <v>3</v>
      </c>
      <c r="H69" s="3">
        <v>5</v>
      </c>
      <c r="I69" s="3">
        <v>3</v>
      </c>
      <c r="J69">
        <v>69</v>
      </c>
      <c r="K69">
        <v>237.5</v>
      </c>
      <c r="L69">
        <v>351.8</v>
      </c>
      <c r="M69">
        <v>378</v>
      </c>
      <c r="N69">
        <v>375.66666666666669</v>
      </c>
      <c r="O69">
        <v>550.83333333333337</v>
      </c>
    </row>
    <row r="70" spans="1:15" ht="15" x14ac:dyDescent="0.3">
      <c r="A70" s="8"/>
      <c r="B70" s="5"/>
      <c r="C70" s="7"/>
      <c r="D70" s="1" t="s">
        <v>0</v>
      </c>
      <c r="E70" s="2">
        <v>441</v>
      </c>
      <c r="F70" s="3">
        <v>513</v>
      </c>
      <c r="G70" s="3">
        <v>699</v>
      </c>
      <c r="H70" s="3">
        <v>894</v>
      </c>
      <c r="I70" s="3">
        <v>1314</v>
      </c>
      <c r="J70">
        <v>70</v>
      </c>
      <c r="K70">
        <v>77</v>
      </c>
      <c r="L70">
        <v>106.6</v>
      </c>
      <c r="M70">
        <v>104.33333333333333</v>
      </c>
      <c r="N70">
        <v>166.8</v>
      </c>
      <c r="O70">
        <v>346.8</v>
      </c>
    </row>
    <row r="71" spans="1:15" ht="15" x14ac:dyDescent="0.3">
      <c r="A71" s="8"/>
      <c r="B71" s="5" t="s">
        <v>31</v>
      </c>
      <c r="C71" s="6">
        <v>33</v>
      </c>
      <c r="D71" s="1" t="s">
        <v>84</v>
      </c>
      <c r="E71" s="3">
        <v>3</v>
      </c>
      <c r="F71" s="3">
        <v>1</v>
      </c>
      <c r="G71" s="3">
        <v>1</v>
      </c>
      <c r="H71" s="3">
        <v>1</v>
      </c>
      <c r="I71" s="3">
        <v>1</v>
      </c>
      <c r="J71">
        <v>71</v>
      </c>
      <c r="K71">
        <v>148</v>
      </c>
      <c r="L71">
        <v>443</v>
      </c>
      <c r="M71">
        <v>189.33333333333334</v>
      </c>
      <c r="N71">
        <v>379.5</v>
      </c>
      <c r="O71">
        <v>604.5</v>
      </c>
    </row>
    <row r="72" spans="1:15" ht="15" x14ac:dyDescent="0.3">
      <c r="A72" s="8"/>
      <c r="B72" s="5"/>
      <c r="C72" s="7"/>
      <c r="D72" s="1" t="s">
        <v>0</v>
      </c>
      <c r="E72" s="2">
        <v>100</v>
      </c>
      <c r="F72" s="3">
        <v>183</v>
      </c>
      <c r="G72" s="3">
        <v>223</v>
      </c>
      <c r="H72" s="3">
        <v>269</v>
      </c>
      <c r="I72" s="3">
        <v>733</v>
      </c>
      <c r="J72">
        <v>72</v>
      </c>
      <c r="K72">
        <v>474.5</v>
      </c>
      <c r="L72">
        <v>1182</v>
      </c>
      <c r="M72">
        <v>1250</v>
      </c>
      <c r="N72">
        <v>1019</v>
      </c>
      <c r="O72">
        <v>1263.5</v>
      </c>
    </row>
    <row r="73" spans="1:15" ht="15" x14ac:dyDescent="0.3">
      <c r="A73" s="8"/>
      <c r="B73" s="5" t="s">
        <v>32</v>
      </c>
      <c r="C73" s="6">
        <v>34</v>
      </c>
      <c r="D73" s="1" t="s">
        <v>84</v>
      </c>
      <c r="E73" s="3">
        <v>15</v>
      </c>
      <c r="F73" s="3">
        <v>16</v>
      </c>
      <c r="G73" s="3">
        <v>16</v>
      </c>
      <c r="H73" s="3">
        <v>16</v>
      </c>
      <c r="I73" s="3">
        <v>18</v>
      </c>
    </row>
    <row r="74" spans="1:15" ht="15" x14ac:dyDescent="0.3">
      <c r="A74" s="8"/>
      <c r="B74" s="5"/>
      <c r="C74" s="7"/>
      <c r="D74" s="1" t="s">
        <v>0</v>
      </c>
      <c r="E74" s="2">
        <v>1581</v>
      </c>
      <c r="F74" s="3">
        <v>1965</v>
      </c>
      <c r="G74" s="3">
        <v>2089</v>
      </c>
      <c r="H74" s="3">
        <v>4248</v>
      </c>
      <c r="I74" s="3">
        <v>4247</v>
      </c>
    </row>
    <row r="75" spans="1:15" ht="15" x14ac:dyDescent="0.3">
      <c r="A75" s="8"/>
      <c r="B75" s="5" t="s">
        <v>33</v>
      </c>
      <c r="C75" s="6">
        <v>35</v>
      </c>
      <c r="D75" s="1" t="s">
        <v>84</v>
      </c>
      <c r="E75" s="3">
        <v>5</v>
      </c>
      <c r="F75" s="3">
        <v>6</v>
      </c>
      <c r="G75" s="3">
        <v>4</v>
      </c>
      <c r="H75" s="3">
        <v>5</v>
      </c>
      <c r="I75" s="3">
        <v>6</v>
      </c>
    </row>
    <row r="76" spans="1:15" ht="15" x14ac:dyDescent="0.3">
      <c r="A76" s="8"/>
      <c r="B76" s="5"/>
      <c r="C76" s="7"/>
      <c r="D76" s="1" t="s">
        <v>0</v>
      </c>
      <c r="E76" s="2">
        <v>672</v>
      </c>
      <c r="F76" s="3">
        <v>626</v>
      </c>
      <c r="G76" s="3">
        <v>989</v>
      </c>
      <c r="H76" s="3">
        <v>1465</v>
      </c>
      <c r="I76" s="3">
        <v>2311</v>
      </c>
    </row>
    <row r="77" spans="1:15" ht="15" x14ac:dyDescent="0.3">
      <c r="A77" s="8"/>
      <c r="B77" s="5" t="s">
        <v>34</v>
      </c>
      <c r="C77" s="6">
        <v>36</v>
      </c>
      <c r="D77" s="1" t="s">
        <v>84</v>
      </c>
      <c r="E77" s="3">
        <v>10</v>
      </c>
      <c r="F77" s="3">
        <v>11</v>
      </c>
      <c r="G77" s="3">
        <v>7</v>
      </c>
      <c r="H77" s="3">
        <v>12</v>
      </c>
      <c r="I77" s="3">
        <v>12</v>
      </c>
    </row>
    <row r="78" spans="1:15" ht="15" x14ac:dyDescent="0.3">
      <c r="A78" s="8"/>
      <c r="B78" s="5"/>
      <c r="C78" s="7"/>
      <c r="D78" s="1" t="s">
        <v>0</v>
      </c>
      <c r="E78" s="2">
        <v>1348</v>
      </c>
      <c r="F78" s="3">
        <v>1617</v>
      </c>
      <c r="G78" s="3">
        <v>1518</v>
      </c>
      <c r="H78" s="3">
        <v>2240</v>
      </c>
      <c r="I78" s="3">
        <v>2955</v>
      </c>
    </row>
    <row r="79" spans="1:15" ht="15" x14ac:dyDescent="0.3">
      <c r="A79" s="8"/>
      <c r="B79" s="5" t="s">
        <v>35</v>
      </c>
      <c r="C79" s="6">
        <v>37</v>
      </c>
      <c r="D79" s="1" t="s">
        <v>84</v>
      </c>
      <c r="E79" s="3">
        <v>3</v>
      </c>
      <c r="F79" s="3">
        <v>4</v>
      </c>
      <c r="G79" s="3">
        <v>4</v>
      </c>
      <c r="H79" s="3">
        <v>5</v>
      </c>
      <c r="I79" s="3">
        <v>5</v>
      </c>
    </row>
    <row r="80" spans="1:15" ht="15" x14ac:dyDescent="0.3">
      <c r="A80" s="8"/>
      <c r="B80" s="5"/>
      <c r="C80" s="7"/>
      <c r="D80" s="1" t="s">
        <v>0</v>
      </c>
      <c r="E80" s="2">
        <v>100</v>
      </c>
      <c r="F80" s="3">
        <v>177</v>
      </c>
      <c r="G80" s="3">
        <v>467</v>
      </c>
      <c r="H80" s="3">
        <v>480</v>
      </c>
      <c r="I80" s="3">
        <v>273</v>
      </c>
    </row>
    <row r="81" spans="1:20" ht="15" x14ac:dyDescent="0.3">
      <c r="A81" s="8"/>
      <c r="B81" s="5" t="s">
        <v>36</v>
      </c>
      <c r="C81" s="6">
        <v>38</v>
      </c>
      <c r="D81" s="1" t="s">
        <v>84</v>
      </c>
      <c r="E81" s="3">
        <v>5</v>
      </c>
      <c r="F81" s="3">
        <v>5</v>
      </c>
      <c r="G81" s="3">
        <v>3</v>
      </c>
      <c r="H81" s="3">
        <v>2</v>
      </c>
      <c r="I81" s="3">
        <v>4</v>
      </c>
      <c r="K81">
        <v>303.49332928693701</v>
      </c>
      <c r="L81">
        <v>416.932929546786</v>
      </c>
      <c r="M81">
        <v>235.488418443348</v>
      </c>
      <c r="N81">
        <v>293.103152311099</v>
      </c>
      <c r="O81">
        <v>188.97461781043199</v>
      </c>
      <c r="P81">
        <v>324.22823650194601</v>
      </c>
      <c r="Q81">
        <v>513.98388844816895</v>
      </c>
      <c r="R81">
        <v>68.162010294072402</v>
      </c>
      <c r="S81">
        <v>430.22950501619999</v>
      </c>
      <c r="T81">
        <v>469.02210087139002</v>
      </c>
    </row>
    <row r="82" spans="1:20" ht="15" x14ac:dyDescent="0.3">
      <c r="A82" s="8"/>
      <c r="B82" s="5"/>
      <c r="C82" s="7"/>
      <c r="D82" s="1" t="s">
        <v>0</v>
      </c>
      <c r="E82" s="2">
        <v>621</v>
      </c>
      <c r="F82" s="3">
        <v>735</v>
      </c>
      <c r="G82" s="3">
        <v>759</v>
      </c>
      <c r="H82" s="3">
        <v>1088</v>
      </c>
      <c r="I82" s="3">
        <v>2123</v>
      </c>
      <c r="K82">
        <v>1692.9369190999801</v>
      </c>
      <c r="L82">
        <v>2255.9923507032699</v>
      </c>
      <c r="M82">
        <v>513.70924484026705</v>
      </c>
      <c r="N82">
        <v>1182.9641052102099</v>
      </c>
      <c r="O82">
        <v>380.61358473630003</v>
      </c>
      <c r="P82">
        <v>667.32560524870496</v>
      </c>
      <c r="Q82">
        <v>805.18259487252703</v>
      </c>
      <c r="R82">
        <v>600.57876936148205</v>
      </c>
      <c r="S82">
        <v>3201.91767818167</v>
      </c>
      <c r="T82">
        <v>1402.7478696964099</v>
      </c>
    </row>
    <row r="83" spans="1:20" ht="15" x14ac:dyDescent="0.3">
      <c r="A83" s="8"/>
      <c r="B83" s="5" t="s">
        <v>37</v>
      </c>
      <c r="C83" s="6">
        <v>39</v>
      </c>
      <c r="D83" s="1" t="s">
        <v>84</v>
      </c>
      <c r="E83" s="3">
        <v>6</v>
      </c>
      <c r="F83" s="3">
        <v>6</v>
      </c>
      <c r="G83" s="3">
        <v>6</v>
      </c>
      <c r="H83" s="3">
        <v>6</v>
      </c>
      <c r="I83" s="3">
        <v>7</v>
      </c>
      <c r="K83">
        <v>707.18717331763003</v>
      </c>
      <c r="L83">
        <v>942.68138707564106</v>
      </c>
      <c r="M83">
        <v>9444.3713998295698</v>
      </c>
      <c r="N83">
        <v>1385.68511066838</v>
      </c>
      <c r="O83">
        <v>1831.8481041372099</v>
      </c>
      <c r="P83">
        <v>2886.8614071462598</v>
      </c>
      <c r="Q83">
        <v>720.24194520679498</v>
      </c>
      <c r="R83">
        <v>651.52283806410696</v>
      </c>
      <c r="S83">
        <v>495.40230226563699</v>
      </c>
      <c r="T83">
        <v>3043.6008554423001</v>
      </c>
    </row>
    <row r="84" spans="1:20" ht="15" x14ac:dyDescent="0.3">
      <c r="A84" s="8"/>
      <c r="B84" s="5"/>
      <c r="C84" s="7"/>
      <c r="D84" s="1" t="s">
        <v>0</v>
      </c>
      <c r="E84" s="2">
        <v>687</v>
      </c>
      <c r="F84" s="3">
        <v>657</v>
      </c>
      <c r="G84" s="3">
        <v>903</v>
      </c>
      <c r="H84" s="3">
        <v>1316</v>
      </c>
      <c r="I84" s="3">
        <v>2106</v>
      </c>
      <c r="K84">
        <v>795.40718254596504</v>
      </c>
      <c r="L84">
        <v>526.07766650113797</v>
      </c>
      <c r="M84">
        <v>882.68464603313805</v>
      </c>
      <c r="N84">
        <v>329.83137894057</v>
      </c>
      <c r="O84">
        <v>547.48162155816101</v>
      </c>
      <c r="P84">
        <v>274.15978514604899</v>
      </c>
      <c r="Q84">
        <v>79.873912439932596</v>
      </c>
      <c r="R84">
        <v>846.83183244079896</v>
      </c>
      <c r="S84">
        <v>414.56190226472</v>
      </c>
      <c r="T84">
        <v>408.18345678235301</v>
      </c>
    </row>
    <row r="85" spans="1:20" ht="15" x14ac:dyDescent="0.3">
      <c r="A85" s="8"/>
      <c r="B85" s="5" t="s">
        <v>38</v>
      </c>
      <c r="C85" s="6">
        <v>40</v>
      </c>
      <c r="D85" s="1" t="s">
        <v>84</v>
      </c>
      <c r="E85" s="3">
        <v>3</v>
      </c>
      <c r="F85" s="3">
        <v>5</v>
      </c>
      <c r="G85" s="3">
        <v>5</v>
      </c>
      <c r="H85" s="3">
        <v>3</v>
      </c>
      <c r="I85" s="3">
        <v>3</v>
      </c>
      <c r="K85">
        <v>6719.41105418805</v>
      </c>
      <c r="L85">
        <v>8178.7679546655199</v>
      </c>
      <c r="M85">
        <v>9414.5499075805692</v>
      </c>
      <c r="N85">
        <v>4991.3497695272599</v>
      </c>
      <c r="O85">
        <v>22467.899052619199</v>
      </c>
      <c r="P85">
        <v>8605.0634178060809</v>
      </c>
      <c r="Q85">
        <v>4425.5849179303104</v>
      </c>
      <c r="R85">
        <v>1279.8320558397099</v>
      </c>
    </row>
    <row r="86" spans="1:20" ht="15" x14ac:dyDescent="0.3">
      <c r="A86" s="8"/>
      <c r="B86" s="5"/>
      <c r="C86" s="7"/>
      <c r="D86" s="1" t="s">
        <v>0</v>
      </c>
      <c r="E86" s="2">
        <v>173</v>
      </c>
      <c r="F86" s="3">
        <v>258</v>
      </c>
      <c r="G86" s="3">
        <v>448</v>
      </c>
      <c r="H86" s="3">
        <v>500</v>
      </c>
      <c r="I86" s="3">
        <v>759</v>
      </c>
      <c r="K86">
        <v>743.61632800597897</v>
      </c>
      <c r="L86">
        <v>349.27417097623902</v>
      </c>
      <c r="M86">
        <v>466.78539996043202</v>
      </c>
      <c r="N86">
        <v>901.04841866036804</v>
      </c>
      <c r="O86">
        <v>1559.16869043617</v>
      </c>
      <c r="P86">
        <v>1262.0780753834499</v>
      </c>
    </row>
    <row r="87" spans="1:20" ht="15" x14ac:dyDescent="0.3">
      <c r="A87" s="8"/>
      <c r="B87" s="5" t="s">
        <v>61</v>
      </c>
      <c r="C87" s="6"/>
      <c r="D87" s="1" t="s">
        <v>84</v>
      </c>
      <c r="E87" s="2">
        <v>95</v>
      </c>
      <c r="F87" s="2">
        <v>87</v>
      </c>
      <c r="G87" s="2">
        <v>77</v>
      </c>
      <c r="H87" s="2">
        <v>83</v>
      </c>
      <c r="I87" s="2">
        <v>85</v>
      </c>
      <c r="K87">
        <v>450.23189393159498</v>
      </c>
      <c r="L87">
        <v>1067.3603337889899</v>
      </c>
      <c r="M87">
        <v>521.91688103295496</v>
      </c>
      <c r="N87">
        <v>208.342516858317</v>
      </c>
      <c r="O87">
        <v>979.92412145755304</v>
      </c>
      <c r="P87">
        <v>484.73502311756101</v>
      </c>
    </row>
    <row r="88" spans="1:20" ht="15" x14ac:dyDescent="0.3">
      <c r="A88" s="8"/>
      <c r="B88" s="5"/>
      <c r="C88" s="7"/>
      <c r="D88" s="1" t="s">
        <v>0</v>
      </c>
      <c r="E88" s="2">
        <f>E68+E70+E72+E74+E76+E78+E80+E82+E84+E86</f>
        <v>14490</v>
      </c>
      <c r="F88" s="2">
        <f>F68+F70+F72+F74+F76+F78+F80+F82+F84+F86</f>
        <v>16082</v>
      </c>
      <c r="G88" s="2">
        <f>G68+G70+G72+G74+G76+G78+G80+G82+G84+G86</f>
        <v>19488</v>
      </c>
      <c r="H88" s="2">
        <f>H68+H70+H72+H74+H76+H78+H80+H82+H84+H86</f>
        <v>25961</v>
      </c>
      <c r="I88" s="2">
        <f>I68+I70+I72+I74+I76+I78+I80+I82+I84+I86</f>
        <v>33515</v>
      </c>
      <c r="K88">
        <v>232.95129034912301</v>
      </c>
      <c r="L88">
        <v>632.94063430152801</v>
      </c>
      <c r="M88">
        <v>618.88481523703501</v>
      </c>
      <c r="N88">
        <v>793.08789532355195</v>
      </c>
      <c r="O88">
        <v>293.65110089969198</v>
      </c>
      <c r="P88">
        <v>1466.2034168469499</v>
      </c>
    </row>
    <row r="89" spans="1:20" ht="15" x14ac:dyDescent="0.3">
      <c r="A89" s="8" t="s">
        <v>67</v>
      </c>
      <c r="B89" s="5" t="s">
        <v>39</v>
      </c>
      <c r="C89" s="6">
        <v>41</v>
      </c>
      <c r="D89" s="1" t="s">
        <v>84</v>
      </c>
      <c r="E89" s="3">
        <v>4</v>
      </c>
      <c r="F89" s="3">
        <v>4</v>
      </c>
      <c r="G89" s="3">
        <v>3</v>
      </c>
      <c r="H89" s="3">
        <v>2</v>
      </c>
      <c r="I89" s="3">
        <v>2</v>
      </c>
      <c r="K89">
        <v>608.99710221402404</v>
      </c>
      <c r="L89">
        <v>483.36088222115802</v>
      </c>
      <c r="M89">
        <v>596.52329141755104</v>
      </c>
      <c r="N89">
        <v>464.02292296406898</v>
      </c>
      <c r="O89">
        <v>651.15130773691203</v>
      </c>
      <c r="P89">
        <v>1182.1063845526701</v>
      </c>
    </row>
    <row r="90" spans="1:20" ht="15" x14ac:dyDescent="0.3">
      <c r="A90" s="8"/>
      <c r="B90" s="5"/>
      <c r="C90" s="7"/>
      <c r="D90" s="1" t="s">
        <v>0</v>
      </c>
      <c r="E90" s="2">
        <v>3839</v>
      </c>
      <c r="F90" s="3">
        <v>4481</v>
      </c>
      <c r="G90" s="3">
        <v>6564</v>
      </c>
      <c r="H90" s="3">
        <v>6879</v>
      </c>
      <c r="I90" s="3">
        <v>8860</v>
      </c>
    </row>
    <row r="91" spans="1:20" ht="15" x14ac:dyDescent="0.3">
      <c r="A91" s="8"/>
      <c r="B91" s="5" t="s">
        <v>40</v>
      </c>
      <c r="C91" s="6">
        <v>42</v>
      </c>
      <c r="D91" s="1" t="s">
        <v>84</v>
      </c>
      <c r="E91" s="3">
        <v>7</v>
      </c>
      <c r="F91" s="3">
        <v>7</v>
      </c>
      <c r="G91" s="3">
        <v>7</v>
      </c>
      <c r="H91" s="3">
        <v>7</v>
      </c>
      <c r="I91" s="3">
        <v>6</v>
      </c>
    </row>
    <row r="92" spans="1:20" ht="15" x14ac:dyDescent="0.3">
      <c r="A92" s="8"/>
      <c r="B92" s="5"/>
      <c r="C92" s="7"/>
      <c r="D92" s="1" t="s">
        <v>0</v>
      </c>
      <c r="E92" s="2">
        <v>17233</v>
      </c>
      <c r="F92" s="3">
        <v>21054</v>
      </c>
      <c r="G92" s="3">
        <v>28326</v>
      </c>
      <c r="H92" s="3">
        <v>33481</v>
      </c>
      <c r="I92" s="3">
        <v>39111</v>
      </c>
    </row>
    <row r="93" spans="1:20" ht="15" x14ac:dyDescent="0.3">
      <c r="A93" s="8"/>
      <c r="B93" s="5" t="s">
        <v>41</v>
      </c>
      <c r="C93" s="6">
        <v>43</v>
      </c>
      <c r="D93" s="1" t="s">
        <v>84</v>
      </c>
      <c r="E93" s="3">
        <v>5</v>
      </c>
      <c r="F93" s="3">
        <v>6</v>
      </c>
      <c r="G93" s="3">
        <v>4</v>
      </c>
      <c r="H93" s="3">
        <v>6</v>
      </c>
      <c r="I93" s="3">
        <v>3</v>
      </c>
    </row>
    <row r="94" spans="1:20" ht="15" x14ac:dyDescent="0.3">
      <c r="A94" s="8"/>
      <c r="B94" s="5"/>
      <c r="C94" s="7"/>
      <c r="D94" s="1" t="s">
        <v>0</v>
      </c>
      <c r="E94" s="2">
        <v>9356</v>
      </c>
      <c r="F94" s="3">
        <v>10715</v>
      </c>
      <c r="G94" s="3">
        <v>15849</v>
      </c>
      <c r="H94" s="3">
        <v>14934</v>
      </c>
      <c r="I94" s="3">
        <v>21816</v>
      </c>
    </row>
    <row r="95" spans="1:20" ht="15" x14ac:dyDescent="0.3">
      <c r="A95" s="8"/>
      <c r="B95" s="5" t="s">
        <v>42</v>
      </c>
      <c r="C95" s="6">
        <v>44</v>
      </c>
      <c r="D95" s="1" t="s">
        <v>84</v>
      </c>
      <c r="E95" s="3">
        <v>6</v>
      </c>
      <c r="F95" s="3">
        <v>7</v>
      </c>
      <c r="G95" s="3">
        <v>7</v>
      </c>
      <c r="H95" s="3">
        <v>8</v>
      </c>
      <c r="I95" s="3">
        <v>8</v>
      </c>
    </row>
    <row r="96" spans="1:20" ht="15" x14ac:dyDescent="0.3">
      <c r="A96" s="8"/>
      <c r="B96" s="5"/>
      <c r="C96" s="7"/>
      <c r="D96" s="1" t="s">
        <v>0</v>
      </c>
      <c r="E96" s="2">
        <v>14381</v>
      </c>
      <c r="F96" s="3">
        <v>16259</v>
      </c>
      <c r="G96" s="3">
        <v>20651</v>
      </c>
      <c r="H96" s="3">
        <v>27264</v>
      </c>
      <c r="I96" s="3">
        <v>33314</v>
      </c>
    </row>
    <row r="97" spans="1:9" ht="15" x14ac:dyDescent="0.3">
      <c r="A97" s="8"/>
      <c r="B97" s="5" t="s">
        <v>43</v>
      </c>
      <c r="C97" s="6">
        <v>45</v>
      </c>
      <c r="D97" s="1" t="s">
        <v>84</v>
      </c>
      <c r="E97" s="3">
        <v>4</v>
      </c>
      <c r="F97" s="3">
        <v>5</v>
      </c>
      <c r="G97" s="3">
        <v>3</v>
      </c>
      <c r="H97" s="3">
        <v>2</v>
      </c>
      <c r="I97" s="3">
        <v>3</v>
      </c>
    </row>
    <row r="98" spans="1:9" ht="15" x14ac:dyDescent="0.3">
      <c r="A98" s="8"/>
      <c r="B98" s="5"/>
      <c r="C98" s="7"/>
      <c r="D98" s="1" t="s">
        <v>0</v>
      </c>
      <c r="E98" s="2">
        <v>20617</v>
      </c>
      <c r="F98" s="3">
        <v>25460</v>
      </c>
      <c r="G98" s="3">
        <v>24913</v>
      </c>
      <c r="H98" s="3">
        <v>39146</v>
      </c>
      <c r="I98" s="3">
        <v>41665</v>
      </c>
    </row>
    <row r="99" spans="1:9" ht="15" x14ac:dyDescent="0.3">
      <c r="A99" s="8"/>
      <c r="B99" s="5" t="s">
        <v>44</v>
      </c>
      <c r="C99" s="6">
        <v>46</v>
      </c>
      <c r="D99" s="1" t="s">
        <v>84</v>
      </c>
      <c r="E99" s="3">
        <v>6</v>
      </c>
      <c r="F99" s="3">
        <v>7</v>
      </c>
      <c r="G99" s="3">
        <v>6</v>
      </c>
      <c r="H99" s="3">
        <v>8</v>
      </c>
      <c r="I99" s="3">
        <v>5</v>
      </c>
    </row>
    <row r="100" spans="1:9" ht="15" x14ac:dyDescent="0.3">
      <c r="A100" s="8"/>
      <c r="B100" s="5"/>
      <c r="C100" s="7"/>
      <c r="D100" s="1" t="s">
        <v>0</v>
      </c>
      <c r="E100" s="2">
        <v>16422</v>
      </c>
      <c r="F100" s="3">
        <v>18728</v>
      </c>
      <c r="G100" s="3">
        <v>19362</v>
      </c>
      <c r="H100" s="3">
        <v>26398</v>
      </c>
      <c r="I100" s="3">
        <v>34302</v>
      </c>
    </row>
    <row r="101" spans="1:9" ht="15" x14ac:dyDescent="0.3">
      <c r="A101" s="8"/>
      <c r="B101" s="5" t="s">
        <v>45</v>
      </c>
      <c r="C101" s="6">
        <v>47</v>
      </c>
      <c r="D101" s="1" t="s">
        <v>84</v>
      </c>
      <c r="E101" s="3">
        <v>8</v>
      </c>
      <c r="F101" s="3">
        <v>7</v>
      </c>
      <c r="G101" s="3">
        <v>6</v>
      </c>
      <c r="H101" s="3">
        <v>8</v>
      </c>
      <c r="I101" s="3">
        <v>7</v>
      </c>
    </row>
    <row r="102" spans="1:9" ht="15" x14ac:dyDescent="0.3">
      <c r="A102" s="8"/>
      <c r="B102" s="5"/>
      <c r="C102" s="7"/>
      <c r="D102" s="1" t="s">
        <v>0</v>
      </c>
      <c r="E102" s="2">
        <v>12006</v>
      </c>
      <c r="F102" s="3">
        <v>12697</v>
      </c>
      <c r="G102" s="3">
        <v>13081</v>
      </c>
      <c r="H102" s="3">
        <v>21776</v>
      </c>
      <c r="I102" s="3">
        <v>25087</v>
      </c>
    </row>
    <row r="103" spans="1:9" ht="15" x14ac:dyDescent="0.3">
      <c r="A103" s="8"/>
      <c r="B103" s="5" t="s">
        <v>46</v>
      </c>
      <c r="C103" s="6">
        <v>48</v>
      </c>
      <c r="D103" s="1" t="s">
        <v>84</v>
      </c>
      <c r="E103" s="3">
        <v>4</v>
      </c>
      <c r="F103" s="3">
        <v>5</v>
      </c>
      <c r="G103" s="3">
        <v>6</v>
      </c>
      <c r="H103" s="3">
        <v>9</v>
      </c>
      <c r="I103" s="3">
        <v>10</v>
      </c>
    </row>
    <row r="104" spans="1:9" ht="15" x14ac:dyDescent="0.3">
      <c r="A104" s="8"/>
      <c r="B104" s="5"/>
      <c r="C104" s="7"/>
      <c r="D104" s="1" t="s">
        <v>0</v>
      </c>
      <c r="E104" s="2">
        <v>5668</v>
      </c>
      <c r="F104" s="3">
        <v>6029</v>
      </c>
      <c r="G104" s="3">
        <v>8487</v>
      </c>
      <c r="H104" s="3">
        <v>10906</v>
      </c>
      <c r="I104" s="3">
        <v>12769</v>
      </c>
    </row>
    <row r="105" spans="1:9" ht="15" x14ac:dyDescent="0.3">
      <c r="A105" s="8"/>
      <c r="B105" s="5" t="s">
        <v>61</v>
      </c>
      <c r="C105" s="6"/>
      <c r="D105" s="1" t="s">
        <v>84</v>
      </c>
      <c r="E105" s="2">
        <v>44</v>
      </c>
      <c r="F105" s="2">
        <v>48</v>
      </c>
      <c r="G105" s="2">
        <v>42</v>
      </c>
      <c r="H105" s="2">
        <v>50</v>
      </c>
      <c r="I105" s="2">
        <v>44</v>
      </c>
    </row>
    <row r="106" spans="1:9" ht="15" x14ac:dyDescent="0.3">
      <c r="A106" s="8"/>
      <c r="B106" s="5"/>
      <c r="C106" s="7"/>
      <c r="D106" s="1" t="s">
        <v>0</v>
      </c>
      <c r="E106" s="2">
        <f t="shared" ref="E106:I106" si="2">E90+E92+E94+E96+E98+E100+E102+E104</f>
        <v>99522</v>
      </c>
      <c r="F106" s="2">
        <f t="shared" si="2"/>
        <v>115423</v>
      </c>
      <c r="G106" s="2">
        <f t="shared" si="2"/>
        <v>137233</v>
      </c>
      <c r="H106" s="2">
        <f t="shared" si="2"/>
        <v>180784</v>
      </c>
      <c r="I106" s="2">
        <f t="shared" si="2"/>
        <v>216924</v>
      </c>
    </row>
    <row r="107" spans="1:9" ht="15" x14ac:dyDescent="0.3">
      <c r="A107" s="8" t="s">
        <v>68</v>
      </c>
      <c r="B107" s="5" t="s">
        <v>47</v>
      </c>
      <c r="C107" s="6">
        <v>49</v>
      </c>
      <c r="D107" s="1" t="s">
        <v>84</v>
      </c>
      <c r="E107" s="3">
        <v>10</v>
      </c>
      <c r="F107" s="3">
        <v>11</v>
      </c>
      <c r="G107" s="3">
        <v>12</v>
      </c>
      <c r="H107" s="3">
        <v>13</v>
      </c>
      <c r="I107" s="3">
        <v>13</v>
      </c>
    </row>
    <row r="108" spans="1:9" ht="15" x14ac:dyDescent="0.3">
      <c r="A108" s="8"/>
      <c r="B108" s="5"/>
      <c r="C108" s="7"/>
      <c r="D108" s="1" t="s">
        <v>0</v>
      </c>
      <c r="E108" s="2">
        <v>2550</v>
      </c>
      <c r="F108" s="3">
        <v>3065</v>
      </c>
      <c r="G108" s="3">
        <v>3662</v>
      </c>
      <c r="H108" s="3">
        <v>5024</v>
      </c>
      <c r="I108" s="3">
        <v>7749</v>
      </c>
    </row>
    <row r="109" spans="1:9" ht="15" x14ac:dyDescent="0.3">
      <c r="A109" s="8"/>
      <c r="B109" s="5" t="s">
        <v>48</v>
      </c>
      <c r="C109" s="6">
        <v>50</v>
      </c>
      <c r="D109" s="1" t="s">
        <v>84</v>
      </c>
      <c r="E109" s="3">
        <v>5</v>
      </c>
      <c r="F109" s="3">
        <v>3</v>
      </c>
      <c r="G109" s="3">
        <v>1</v>
      </c>
      <c r="H109" s="3">
        <v>1</v>
      </c>
      <c r="I109" s="3">
        <v>2</v>
      </c>
    </row>
    <row r="110" spans="1:9" ht="15" x14ac:dyDescent="0.3">
      <c r="A110" s="8"/>
      <c r="B110" s="5"/>
      <c r="C110" s="7"/>
      <c r="D110" s="1" t="s">
        <v>0</v>
      </c>
      <c r="E110" s="2">
        <v>100</v>
      </c>
      <c r="F110" s="3">
        <v>100</v>
      </c>
      <c r="G110" s="3">
        <v>100</v>
      </c>
      <c r="H110" s="3">
        <v>132</v>
      </c>
      <c r="I110" s="3">
        <v>435</v>
      </c>
    </row>
    <row r="111" spans="1:9" ht="15" x14ac:dyDescent="0.3">
      <c r="A111" s="8"/>
      <c r="B111" s="5" t="s">
        <v>49</v>
      </c>
      <c r="C111" s="6">
        <v>51</v>
      </c>
      <c r="D111" s="1" t="s">
        <v>84</v>
      </c>
      <c r="E111" s="3">
        <v>2</v>
      </c>
      <c r="F111" s="3">
        <v>3</v>
      </c>
      <c r="G111" s="3">
        <v>5</v>
      </c>
      <c r="H111" s="3">
        <v>6</v>
      </c>
      <c r="I111" s="3">
        <v>6</v>
      </c>
    </row>
    <row r="112" spans="1:9" ht="15" x14ac:dyDescent="0.3">
      <c r="A112" s="8"/>
      <c r="B112" s="5"/>
      <c r="C112" s="7"/>
      <c r="D112" s="1" t="s">
        <v>0</v>
      </c>
      <c r="E112" s="2">
        <v>1788</v>
      </c>
      <c r="F112" s="3">
        <v>1843</v>
      </c>
      <c r="G112" s="3">
        <v>2725</v>
      </c>
      <c r="H112" s="3">
        <v>2552</v>
      </c>
      <c r="I112" s="3">
        <v>3378</v>
      </c>
    </row>
    <row r="113" spans="1:9" ht="15" x14ac:dyDescent="0.3">
      <c r="A113" s="8"/>
      <c r="B113" s="5" t="s">
        <v>50</v>
      </c>
      <c r="C113" s="6">
        <v>52</v>
      </c>
      <c r="D113" s="1" t="s">
        <v>84</v>
      </c>
      <c r="E113" s="3">
        <v>10</v>
      </c>
      <c r="F113" s="3">
        <v>13</v>
      </c>
      <c r="G113" s="3">
        <v>12</v>
      </c>
      <c r="H113" s="3">
        <v>10</v>
      </c>
      <c r="I113" s="3">
        <v>10</v>
      </c>
    </row>
    <row r="114" spans="1:9" ht="15" x14ac:dyDescent="0.3">
      <c r="A114" s="8"/>
      <c r="B114" s="5"/>
      <c r="C114" s="7"/>
      <c r="D114" s="1" t="s">
        <v>0</v>
      </c>
      <c r="E114" s="2">
        <v>2858</v>
      </c>
      <c r="F114" s="3">
        <v>4010</v>
      </c>
      <c r="G114" s="3">
        <v>5325</v>
      </c>
      <c r="H114" s="3">
        <v>5112</v>
      </c>
      <c r="I114" s="3">
        <v>7101</v>
      </c>
    </row>
    <row r="115" spans="1:9" ht="15" x14ac:dyDescent="0.3">
      <c r="A115" s="8"/>
      <c r="B115" s="5" t="s">
        <v>51</v>
      </c>
      <c r="C115" s="6">
        <v>53</v>
      </c>
      <c r="D115" s="1" t="s">
        <v>84</v>
      </c>
      <c r="E115" s="3">
        <v>5</v>
      </c>
      <c r="F115" s="3">
        <v>5</v>
      </c>
      <c r="G115" s="3">
        <v>4</v>
      </c>
      <c r="H115" s="3">
        <v>3</v>
      </c>
      <c r="I115" s="3">
        <v>3</v>
      </c>
    </row>
    <row r="116" spans="1:9" ht="15" x14ac:dyDescent="0.3">
      <c r="A116" s="8"/>
      <c r="B116" s="5"/>
      <c r="C116" s="7"/>
      <c r="D116" s="1" t="s">
        <v>0</v>
      </c>
      <c r="E116" s="2">
        <v>1498</v>
      </c>
      <c r="F116" s="3">
        <v>1580</v>
      </c>
      <c r="G116" s="3">
        <v>1772</v>
      </c>
      <c r="H116" s="3">
        <v>2680</v>
      </c>
      <c r="I116" s="3">
        <v>3071</v>
      </c>
    </row>
    <row r="117" spans="1:9" ht="15" x14ac:dyDescent="0.3">
      <c r="A117" s="8"/>
      <c r="B117" s="5" t="s">
        <v>52</v>
      </c>
      <c r="C117" s="6">
        <v>54</v>
      </c>
      <c r="D117" s="1" t="s">
        <v>84</v>
      </c>
      <c r="E117" s="3">
        <v>8</v>
      </c>
      <c r="F117" s="3">
        <v>7</v>
      </c>
      <c r="G117" s="3">
        <v>6</v>
      </c>
      <c r="H117" s="3">
        <v>5</v>
      </c>
      <c r="I117" s="3">
        <v>5</v>
      </c>
    </row>
    <row r="118" spans="1:9" ht="15" x14ac:dyDescent="0.3">
      <c r="A118" s="8"/>
      <c r="B118" s="5"/>
      <c r="C118" s="7"/>
      <c r="D118" s="1" t="s">
        <v>0</v>
      </c>
      <c r="E118" s="2">
        <v>1920</v>
      </c>
      <c r="F118" s="3">
        <v>1950</v>
      </c>
      <c r="G118" s="3">
        <v>2170</v>
      </c>
      <c r="H118" s="3">
        <v>3520</v>
      </c>
      <c r="I118" s="3">
        <v>4243</v>
      </c>
    </row>
    <row r="119" spans="1:9" ht="15" x14ac:dyDescent="0.3">
      <c r="A119" s="8"/>
      <c r="B119" s="5" t="s">
        <v>63</v>
      </c>
      <c r="C119" s="6"/>
      <c r="D119" s="1" t="s">
        <v>84</v>
      </c>
      <c r="E119" s="2">
        <v>40</v>
      </c>
      <c r="F119" s="2">
        <v>42</v>
      </c>
      <c r="G119" s="2">
        <v>40</v>
      </c>
      <c r="H119" s="2">
        <v>38</v>
      </c>
      <c r="I119" s="2">
        <v>39</v>
      </c>
    </row>
    <row r="120" spans="1:9" ht="15" x14ac:dyDescent="0.3">
      <c r="A120" s="8"/>
      <c r="B120" s="5"/>
      <c r="C120" s="7"/>
      <c r="D120" s="1" t="s">
        <v>0</v>
      </c>
      <c r="E120" s="2">
        <f t="shared" ref="E120:I120" si="3">E108+E110+E112+E114+E116+E118</f>
        <v>10714</v>
      </c>
      <c r="F120" s="2">
        <f t="shared" si="3"/>
        <v>12548</v>
      </c>
      <c r="G120" s="2">
        <f t="shared" si="3"/>
        <v>15754</v>
      </c>
      <c r="H120" s="2">
        <f t="shared" si="3"/>
        <v>19020</v>
      </c>
      <c r="I120" s="2">
        <f t="shared" si="3"/>
        <v>25977</v>
      </c>
    </row>
    <row r="121" spans="1:9" ht="15" x14ac:dyDescent="0.3">
      <c r="A121" s="8" t="s">
        <v>69</v>
      </c>
      <c r="B121" s="5" t="s">
        <v>53</v>
      </c>
      <c r="C121" s="6">
        <v>55</v>
      </c>
      <c r="D121" s="1" t="s">
        <v>84</v>
      </c>
      <c r="E121" s="3">
        <v>2</v>
      </c>
      <c r="F121" s="3">
        <v>3</v>
      </c>
      <c r="G121" s="3">
        <v>1</v>
      </c>
      <c r="H121" s="3">
        <v>1</v>
      </c>
      <c r="I121" s="3">
        <v>1</v>
      </c>
    </row>
    <row r="122" spans="1:9" ht="15" x14ac:dyDescent="0.3">
      <c r="A122" s="8"/>
      <c r="B122" s="5"/>
      <c r="C122" s="7"/>
      <c r="D122" s="1" t="s">
        <v>0</v>
      </c>
      <c r="E122" s="2">
        <v>100</v>
      </c>
      <c r="F122" s="3">
        <v>184</v>
      </c>
      <c r="G122" s="3">
        <v>100</v>
      </c>
      <c r="H122" s="3">
        <v>273</v>
      </c>
      <c r="I122" s="3">
        <v>841</v>
      </c>
    </row>
    <row r="123" spans="1:9" ht="15" x14ac:dyDescent="0.3">
      <c r="A123" s="8"/>
      <c r="B123" s="5" t="s">
        <v>54</v>
      </c>
      <c r="C123" s="6">
        <v>56</v>
      </c>
      <c r="D123" s="1" t="s">
        <v>84</v>
      </c>
      <c r="E123" s="3">
        <v>5</v>
      </c>
      <c r="F123" s="3">
        <v>4</v>
      </c>
      <c r="G123" s="3">
        <v>3</v>
      </c>
      <c r="H123" s="3">
        <v>2</v>
      </c>
      <c r="I123" s="3">
        <v>2</v>
      </c>
    </row>
    <row r="124" spans="1:9" ht="15" x14ac:dyDescent="0.3">
      <c r="A124" s="8"/>
      <c r="B124" s="5"/>
      <c r="C124" s="7"/>
      <c r="D124" s="1" t="s">
        <v>0</v>
      </c>
      <c r="E124" s="2">
        <v>596</v>
      </c>
      <c r="F124" s="3">
        <v>769</v>
      </c>
      <c r="G124" s="3">
        <v>753</v>
      </c>
      <c r="H124" s="3">
        <v>890</v>
      </c>
      <c r="I124" s="3">
        <v>1430</v>
      </c>
    </row>
    <row r="125" spans="1:9" ht="15" x14ac:dyDescent="0.3">
      <c r="A125" s="8"/>
      <c r="B125" s="5" t="s">
        <v>55</v>
      </c>
      <c r="C125" s="6">
        <v>57</v>
      </c>
      <c r="D125" s="1" t="s">
        <v>84</v>
      </c>
      <c r="E125" s="3">
        <v>5</v>
      </c>
      <c r="F125" s="3">
        <v>5</v>
      </c>
      <c r="G125" s="3">
        <v>4</v>
      </c>
      <c r="H125" s="3">
        <v>3</v>
      </c>
      <c r="I125" s="3">
        <v>4</v>
      </c>
    </row>
    <row r="126" spans="1:9" ht="15" x14ac:dyDescent="0.3">
      <c r="A126" s="8"/>
      <c r="B126" s="5"/>
      <c r="C126" s="7"/>
      <c r="D126" s="1" t="s">
        <v>0</v>
      </c>
      <c r="E126" s="2">
        <v>798</v>
      </c>
      <c r="F126" s="3">
        <v>712</v>
      </c>
      <c r="G126" s="3">
        <v>902</v>
      </c>
      <c r="H126" s="3">
        <v>1189</v>
      </c>
      <c r="I126" s="3">
        <v>1430</v>
      </c>
    </row>
    <row r="127" spans="1:9" ht="15" x14ac:dyDescent="0.3">
      <c r="A127" s="8"/>
      <c r="B127" s="5" t="s">
        <v>56</v>
      </c>
      <c r="C127" s="6">
        <v>58</v>
      </c>
      <c r="D127" s="1" t="s">
        <v>84</v>
      </c>
      <c r="E127" s="3">
        <v>3</v>
      </c>
      <c r="F127" s="3">
        <v>3</v>
      </c>
      <c r="G127" s="3">
        <v>3</v>
      </c>
      <c r="H127" s="3">
        <v>2</v>
      </c>
      <c r="I127" s="3">
        <v>2</v>
      </c>
    </row>
    <row r="128" spans="1:9" ht="15" x14ac:dyDescent="0.3">
      <c r="A128" s="8"/>
      <c r="B128" s="5"/>
      <c r="C128" s="7"/>
      <c r="D128" s="1" t="s">
        <v>0</v>
      </c>
      <c r="E128" s="2">
        <v>100</v>
      </c>
      <c r="F128" s="3">
        <v>191</v>
      </c>
      <c r="G128" s="3">
        <v>213</v>
      </c>
      <c r="H128" s="3">
        <v>355</v>
      </c>
      <c r="I128" s="3">
        <v>274</v>
      </c>
    </row>
    <row r="129" spans="1:9" ht="15" x14ac:dyDescent="0.3">
      <c r="A129" s="8"/>
      <c r="B129" s="5" t="s">
        <v>57</v>
      </c>
      <c r="C129" s="6">
        <v>59</v>
      </c>
      <c r="D129" s="1" t="s">
        <v>84</v>
      </c>
      <c r="E129" s="3">
        <v>3</v>
      </c>
      <c r="F129" s="3">
        <v>3</v>
      </c>
      <c r="G129" s="3">
        <v>3</v>
      </c>
      <c r="H129" s="3">
        <v>2</v>
      </c>
      <c r="I129" s="3">
        <v>2</v>
      </c>
    </row>
    <row r="130" spans="1:9" ht="15" x14ac:dyDescent="0.3">
      <c r="A130" s="8"/>
      <c r="B130" s="5"/>
      <c r="C130" s="7"/>
      <c r="D130" s="1" t="s">
        <v>0</v>
      </c>
      <c r="E130" s="2">
        <v>770</v>
      </c>
      <c r="F130" s="3">
        <v>771</v>
      </c>
      <c r="G130" s="3">
        <v>1127</v>
      </c>
      <c r="H130" s="3">
        <v>1329</v>
      </c>
      <c r="I130" s="3">
        <v>1354</v>
      </c>
    </row>
    <row r="131" spans="1:9" ht="15" x14ac:dyDescent="0.3">
      <c r="A131" s="8"/>
      <c r="B131" s="5" t="s">
        <v>70</v>
      </c>
      <c r="C131" s="6">
        <v>60</v>
      </c>
      <c r="D131" s="1" t="s">
        <v>84</v>
      </c>
      <c r="E131" s="3">
        <v>6</v>
      </c>
      <c r="F131" s="3">
        <v>7</v>
      </c>
      <c r="G131" s="3">
        <v>6</v>
      </c>
      <c r="H131" s="3">
        <v>7</v>
      </c>
      <c r="I131" s="3">
        <v>8</v>
      </c>
    </row>
    <row r="132" spans="1:9" ht="15" x14ac:dyDescent="0.3">
      <c r="A132" s="8"/>
      <c r="B132" s="5"/>
      <c r="C132" s="7"/>
      <c r="D132" s="1" t="s">
        <v>0</v>
      </c>
      <c r="E132" s="2">
        <v>1291</v>
      </c>
      <c r="F132" s="3">
        <v>1358</v>
      </c>
      <c r="G132" s="3">
        <v>1978</v>
      </c>
      <c r="H132" s="3">
        <v>2528</v>
      </c>
      <c r="I132" s="3">
        <v>3080</v>
      </c>
    </row>
    <row r="133" spans="1:9" ht="15" x14ac:dyDescent="0.3">
      <c r="A133" s="8"/>
      <c r="B133" s="5" t="s">
        <v>61</v>
      </c>
      <c r="C133" s="6"/>
      <c r="D133" s="1" t="s">
        <v>84</v>
      </c>
      <c r="E133" s="2">
        <v>24</v>
      </c>
      <c r="F133" s="2">
        <v>25</v>
      </c>
      <c r="G133" s="2">
        <v>20</v>
      </c>
      <c r="H133" s="2">
        <v>17</v>
      </c>
      <c r="I133" s="2">
        <v>19</v>
      </c>
    </row>
    <row r="134" spans="1:9" ht="15" x14ac:dyDescent="0.3">
      <c r="A134" s="8"/>
      <c r="B134" s="5"/>
      <c r="C134" s="7"/>
      <c r="D134" s="1" t="s">
        <v>0</v>
      </c>
      <c r="E134" s="2">
        <f t="shared" ref="E134:I134" si="4">E122+E124+E126+E128+E130+E132</f>
        <v>3655</v>
      </c>
      <c r="F134" s="2">
        <f t="shared" si="4"/>
        <v>3985</v>
      </c>
      <c r="G134" s="2">
        <f t="shared" si="4"/>
        <v>5073</v>
      </c>
      <c r="H134" s="2">
        <f t="shared" si="4"/>
        <v>6564</v>
      </c>
      <c r="I134" s="2">
        <f t="shared" si="4"/>
        <v>8409</v>
      </c>
    </row>
    <row r="135" spans="1:9" ht="15" x14ac:dyDescent="0.3">
      <c r="A135" s="8" t="s">
        <v>71</v>
      </c>
      <c r="B135" s="5" t="s">
        <v>72</v>
      </c>
      <c r="C135" s="6">
        <v>61</v>
      </c>
      <c r="D135" s="1" t="s">
        <v>84</v>
      </c>
      <c r="E135" s="3">
        <v>3</v>
      </c>
      <c r="F135" s="3">
        <v>3</v>
      </c>
      <c r="G135" s="3">
        <v>4</v>
      </c>
      <c r="H135" s="3">
        <v>5</v>
      </c>
      <c r="I135" s="3">
        <v>6</v>
      </c>
    </row>
    <row r="136" spans="1:9" ht="15" x14ac:dyDescent="0.3">
      <c r="A136" s="8"/>
      <c r="B136" s="5"/>
      <c r="C136" s="7"/>
      <c r="D136" s="1" t="s">
        <v>0</v>
      </c>
      <c r="E136" s="2">
        <v>890</v>
      </c>
      <c r="F136" s="3">
        <v>795</v>
      </c>
      <c r="G136" s="3">
        <v>977</v>
      </c>
      <c r="H136" s="3">
        <v>1245</v>
      </c>
      <c r="I136" s="3">
        <v>1444</v>
      </c>
    </row>
    <row r="137" spans="1:9" ht="15" x14ac:dyDescent="0.3">
      <c r="A137" s="8"/>
      <c r="B137" s="5" t="s">
        <v>73</v>
      </c>
      <c r="C137" s="6">
        <v>62</v>
      </c>
      <c r="D137" s="1" t="s">
        <v>84</v>
      </c>
      <c r="E137" s="3">
        <v>4</v>
      </c>
      <c r="F137" s="3">
        <v>4</v>
      </c>
      <c r="G137" s="3">
        <v>4</v>
      </c>
      <c r="H137" s="3">
        <v>5</v>
      </c>
      <c r="I137" s="3">
        <v>5</v>
      </c>
    </row>
    <row r="138" spans="1:9" ht="15" x14ac:dyDescent="0.3">
      <c r="A138" s="8"/>
      <c r="B138" s="5"/>
      <c r="C138" s="7"/>
      <c r="D138" s="1" t="s">
        <v>0</v>
      </c>
      <c r="E138" s="2">
        <v>1170</v>
      </c>
      <c r="F138" s="3">
        <v>1423</v>
      </c>
      <c r="G138" s="3">
        <v>1663</v>
      </c>
      <c r="H138" s="3">
        <v>2036</v>
      </c>
      <c r="I138" s="3">
        <v>2872</v>
      </c>
    </row>
    <row r="139" spans="1:9" ht="15" x14ac:dyDescent="0.3">
      <c r="A139" s="8"/>
      <c r="B139" s="5" t="s">
        <v>74</v>
      </c>
      <c r="C139" s="6">
        <v>63</v>
      </c>
      <c r="D139" s="1" t="s">
        <v>84</v>
      </c>
      <c r="E139" s="3">
        <v>4</v>
      </c>
      <c r="F139" s="3">
        <v>5</v>
      </c>
      <c r="G139" s="3">
        <v>4</v>
      </c>
      <c r="H139" s="3">
        <v>5</v>
      </c>
      <c r="I139" s="3">
        <v>5</v>
      </c>
    </row>
    <row r="140" spans="1:9" ht="15" x14ac:dyDescent="0.3">
      <c r="A140" s="8"/>
      <c r="B140" s="5"/>
      <c r="C140" s="7"/>
      <c r="D140" s="1" t="s">
        <v>0</v>
      </c>
      <c r="E140" s="2">
        <v>1270</v>
      </c>
      <c r="F140" s="3">
        <v>1531</v>
      </c>
      <c r="G140" s="3">
        <v>1634</v>
      </c>
      <c r="H140" s="3">
        <v>1946</v>
      </c>
      <c r="I140" s="3">
        <v>2718</v>
      </c>
    </row>
    <row r="141" spans="1:9" ht="15" x14ac:dyDescent="0.3">
      <c r="A141" s="8"/>
      <c r="B141" s="5" t="s">
        <v>75</v>
      </c>
      <c r="C141" s="6">
        <v>64</v>
      </c>
      <c r="D141" s="1" t="s">
        <v>84</v>
      </c>
      <c r="E141" s="3">
        <v>5</v>
      </c>
      <c r="F141" s="3">
        <v>5</v>
      </c>
      <c r="G141" s="3">
        <v>5</v>
      </c>
      <c r="H141" s="3">
        <v>6</v>
      </c>
      <c r="I141" s="3">
        <v>5</v>
      </c>
    </row>
    <row r="142" spans="1:9" ht="15" x14ac:dyDescent="0.3">
      <c r="A142" s="8"/>
      <c r="B142" s="5"/>
      <c r="C142" s="7"/>
      <c r="D142" s="1" t="s">
        <v>0</v>
      </c>
      <c r="E142" s="2">
        <v>1575</v>
      </c>
      <c r="F142" s="3">
        <v>2047</v>
      </c>
      <c r="G142" s="3">
        <v>2524</v>
      </c>
      <c r="H142" s="3">
        <v>2836</v>
      </c>
      <c r="I142" s="3">
        <v>3557</v>
      </c>
    </row>
    <row r="143" spans="1:9" ht="15" x14ac:dyDescent="0.3">
      <c r="A143" s="8"/>
      <c r="B143" s="5" t="s">
        <v>76</v>
      </c>
      <c r="C143" s="6">
        <v>65</v>
      </c>
      <c r="D143" s="1" t="s">
        <v>84</v>
      </c>
      <c r="E143" s="3">
        <v>3</v>
      </c>
      <c r="F143" s="3">
        <v>2</v>
      </c>
      <c r="G143" s="3">
        <v>3</v>
      </c>
      <c r="H143" s="3">
        <v>3</v>
      </c>
      <c r="I143" s="3">
        <v>3</v>
      </c>
    </row>
    <row r="144" spans="1:9" ht="15" x14ac:dyDescent="0.3">
      <c r="A144" s="8"/>
      <c r="B144" s="5"/>
      <c r="C144" s="7"/>
      <c r="D144" s="1" t="s">
        <v>0</v>
      </c>
      <c r="E144" s="2">
        <v>253</v>
      </c>
      <c r="F144" s="3">
        <v>233</v>
      </c>
      <c r="G144" s="3">
        <v>459</v>
      </c>
      <c r="H144" s="3">
        <v>384</v>
      </c>
      <c r="I144" s="3">
        <v>759</v>
      </c>
    </row>
    <row r="145" spans="1:9" ht="15" x14ac:dyDescent="0.3">
      <c r="A145" s="8"/>
      <c r="B145" s="5" t="s">
        <v>77</v>
      </c>
      <c r="C145" s="6">
        <v>66</v>
      </c>
      <c r="D145" s="1" t="s">
        <v>84</v>
      </c>
      <c r="E145" s="3">
        <v>3</v>
      </c>
      <c r="F145" s="3">
        <v>2</v>
      </c>
      <c r="G145" s="3">
        <v>3</v>
      </c>
      <c r="H145" s="3">
        <v>3</v>
      </c>
      <c r="I145" s="3">
        <v>3</v>
      </c>
    </row>
    <row r="146" spans="1:9" ht="15" x14ac:dyDescent="0.3">
      <c r="A146" s="8"/>
      <c r="B146" s="5"/>
      <c r="C146" s="7"/>
      <c r="D146" s="1" t="s">
        <v>0</v>
      </c>
      <c r="E146" s="2">
        <v>1896</v>
      </c>
      <c r="F146" s="3">
        <v>2026</v>
      </c>
      <c r="G146" s="3">
        <v>2566</v>
      </c>
      <c r="H146" s="3">
        <v>3268</v>
      </c>
      <c r="I146" s="3">
        <v>4084</v>
      </c>
    </row>
    <row r="147" spans="1:9" ht="15" x14ac:dyDescent="0.3">
      <c r="A147" s="8"/>
      <c r="B147" s="5" t="s">
        <v>61</v>
      </c>
      <c r="C147" s="6"/>
      <c r="D147" s="1" t="s">
        <v>84</v>
      </c>
      <c r="E147" s="2">
        <v>22</v>
      </c>
      <c r="F147" s="2">
        <v>21</v>
      </c>
      <c r="G147" s="2">
        <v>23</v>
      </c>
      <c r="H147" s="2">
        <v>27</v>
      </c>
      <c r="I147" s="2">
        <v>27</v>
      </c>
    </row>
    <row r="148" spans="1:9" ht="15" x14ac:dyDescent="0.3">
      <c r="A148" s="8"/>
      <c r="B148" s="5"/>
      <c r="C148" s="7"/>
      <c r="D148" s="1" t="s">
        <v>0</v>
      </c>
      <c r="E148" s="2">
        <f t="shared" ref="E148:I148" si="5">E136+E138+E140+E142+E144+E146</f>
        <v>7054</v>
      </c>
      <c r="F148" s="2">
        <f t="shared" si="5"/>
        <v>8055</v>
      </c>
      <c r="G148" s="2">
        <f t="shared" si="5"/>
        <v>9823</v>
      </c>
      <c r="H148" s="2">
        <f t="shared" si="5"/>
        <v>11715</v>
      </c>
      <c r="I148" s="2">
        <f t="shared" si="5"/>
        <v>15434</v>
      </c>
    </row>
    <row r="149" spans="1:9" ht="15" x14ac:dyDescent="0.3">
      <c r="A149" s="9" t="s">
        <v>78</v>
      </c>
      <c r="B149" s="5" t="s">
        <v>79</v>
      </c>
      <c r="C149" s="6">
        <v>67</v>
      </c>
      <c r="D149" s="1" t="s">
        <v>84</v>
      </c>
      <c r="E149" s="3">
        <v>4</v>
      </c>
      <c r="F149" s="3">
        <v>4</v>
      </c>
      <c r="G149" s="3">
        <v>4</v>
      </c>
      <c r="H149" s="3">
        <v>5</v>
      </c>
      <c r="I149" s="3">
        <v>5</v>
      </c>
    </row>
    <row r="150" spans="1:9" ht="15" x14ac:dyDescent="0.3">
      <c r="A150" s="10"/>
      <c r="B150" s="5"/>
      <c r="C150" s="7"/>
      <c r="D150" s="1" t="s">
        <v>0</v>
      </c>
      <c r="E150" s="2">
        <v>909</v>
      </c>
      <c r="F150" s="3">
        <v>1103</v>
      </c>
      <c r="G150" s="3">
        <v>1392</v>
      </c>
      <c r="H150" s="3">
        <v>1805</v>
      </c>
      <c r="I150" s="3">
        <v>2600</v>
      </c>
    </row>
    <row r="151" spans="1:9" ht="15" x14ac:dyDescent="0.3">
      <c r="A151" s="10"/>
      <c r="B151" s="5" t="s">
        <v>80</v>
      </c>
      <c r="C151" s="6">
        <v>68</v>
      </c>
      <c r="D151" s="1" t="s">
        <v>84</v>
      </c>
      <c r="E151" s="3">
        <v>6</v>
      </c>
      <c r="F151" s="3">
        <v>5</v>
      </c>
      <c r="G151" s="3">
        <v>6</v>
      </c>
      <c r="H151" s="3">
        <v>7</v>
      </c>
      <c r="I151" s="3">
        <v>6</v>
      </c>
    </row>
    <row r="152" spans="1:9" ht="15" x14ac:dyDescent="0.3">
      <c r="A152" s="10"/>
      <c r="B152" s="5"/>
      <c r="C152" s="7"/>
      <c r="D152" s="1" t="s">
        <v>0</v>
      </c>
      <c r="E152" s="2">
        <v>1352</v>
      </c>
      <c r="F152" s="3">
        <v>1302</v>
      </c>
      <c r="G152" s="3">
        <v>1587</v>
      </c>
      <c r="H152" s="3">
        <v>2135</v>
      </c>
      <c r="I152" s="3">
        <v>2559</v>
      </c>
    </row>
    <row r="153" spans="1:9" ht="15" x14ac:dyDescent="0.3">
      <c r="A153" s="10"/>
      <c r="B153" s="5" t="s">
        <v>58</v>
      </c>
      <c r="C153" s="6">
        <v>69</v>
      </c>
      <c r="D153" s="1" t="s">
        <v>84</v>
      </c>
      <c r="E153" s="3">
        <v>6</v>
      </c>
      <c r="F153" s="3">
        <v>5</v>
      </c>
      <c r="G153" s="3">
        <v>5</v>
      </c>
      <c r="H153" s="3">
        <v>6</v>
      </c>
      <c r="I153" s="3">
        <v>6</v>
      </c>
    </row>
    <row r="154" spans="1:9" ht="15" x14ac:dyDescent="0.3">
      <c r="A154" s="10"/>
      <c r="B154" s="5"/>
      <c r="C154" s="7"/>
      <c r="D154" s="1" t="s">
        <v>0</v>
      </c>
      <c r="E154" s="2">
        <v>1425</v>
      </c>
      <c r="F154" s="3">
        <v>1759</v>
      </c>
      <c r="G154" s="3">
        <v>1890</v>
      </c>
      <c r="H154" s="3">
        <v>2254</v>
      </c>
      <c r="I154" s="3">
        <v>3305</v>
      </c>
    </row>
    <row r="155" spans="1:9" ht="15" x14ac:dyDescent="0.3">
      <c r="A155" s="10"/>
      <c r="B155" s="5" t="s">
        <v>81</v>
      </c>
      <c r="C155" s="6">
        <v>70</v>
      </c>
      <c r="D155" s="1" t="s">
        <v>84</v>
      </c>
      <c r="E155" s="3">
        <v>6</v>
      </c>
      <c r="F155" s="3">
        <v>5</v>
      </c>
      <c r="G155" s="3">
        <v>6</v>
      </c>
      <c r="H155" s="3">
        <v>5</v>
      </c>
      <c r="I155" s="3">
        <v>5</v>
      </c>
    </row>
    <row r="156" spans="1:9" ht="15" x14ac:dyDescent="0.3">
      <c r="A156" s="10"/>
      <c r="B156" s="5"/>
      <c r="C156" s="7"/>
      <c r="D156" s="1" t="s">
        <v>0</v>
      </c>
      <c r="E156" s="2">
        <v>462</v>
      </c>
      <c r="F156" s="3">
        <v>533</v>
      </c>
      <c r="G156" s="3">
        <v>626</v>
      </c>
      <c r="H156" s="3">
        <v>834</v>
      </c>
      <c r="I156" s="3">
        <v>1734</v>
      </c>
    </row>
    <row r="157" spans="1:9" ht="15" x14ac:dyDescent="0.3">
      <c r="A157" s="10"/>
      <c r="B157" s="5" t="s">
        <v>82</v>
      </c>
      <c r="C157" s="6">
        <v>71</v>
      </c>
      <c r="D157" s="1" t="s">
        <v>84</v>
      </c>
      <c r="E157" s="3">
        <v>3</v>
      </c>
      <c r="F157" s="3">
        <v>1</v>
      </c>
      <c r="G157" s="3">
        <v>3</v>
      </c>
      <c r="H157" s="3">
        <v>2</v>
      </c>
      <c r="I157" s="3">
        <v>2</v>
      </c>
    </row>
    <row r="158" spans="1:9" ht="15" x14ac:dyDescent="0.3">
      <c r="A158" s="10"/>
      <c r="B158" s="5"/>
      <c r="C158" s="7"/>
      <c r="D158" s="1" t="s">
        <v>0</v>
      </c>
      <c r="E158" s="2">
        <v>444</v>
      </c>
      <c r="F158" s="3">
        <v>443</v>
      </c>
      <c r="G158" s="3">
        <v>568</v>
      </c>
      <c r="H158" s="3">
        <v>759</v>
      </c>
      <c r="I158" s="3">
        <v>1209</v>
      </c>
    </row>
    <row r="159" spans="1:9" ht="15" x14ac:dyDescent="0.3">
      <c r="A159" s="10"/>
      <c r="B159" s="5" t="s">
        <v>83</v>
      </c>
      <c r="C159" s="6">
        <v>72</v>
      </c>
      <c r="D159" s="1" t="s">
        <v>84</v>
      </c>
      <c r="E159" s="3">
        <v>2</v>
      </c>
      <c r="F159" s="3">
        <v>1</v>
      </c>
      <c r="G159" s="3">
        <v>1</v>
      </c>
      <c r="H159" s="3">
        <v>2</v>
      </c>
      <c r="I159" s="3">
        <v>2</v>
      </c>
    </row>
    <row r="160" spans="1:9" ht="15" x14ac:dyDescent="0.3">
      <c r="A160" s="10"/>
      <c r="B160" s="5"/>
      <c r="C160" s="7"/>
      <c r="D160" s="1" t="s">
        <v>0</v>
      </c>
      <c r="E160" s="2">
        <v>949</v>
      </c>
      <c r="F160" s="3">
        <v>1182</v>
      </c>
      <c r="G160" s="3">
        <v>1250</v>
      </c>
      <c r="H160" s="3">
        <v>2038</v>
      </c>
      <c r="I160" s="3">
        <v>2527</v>
      </c>
    </row>
    <row r="161" spans="1:9" ht="15" x14ac:dyDescent="0.3">
      <c r="A161" s="10"/>
      <c r="B161" s="12" t="s">
        <v>61</v>
      </c>
      <c r="C161" s="13"/>
      <c r="D161" s="1" t="s">
        <v>84</v>
      </c>
      <c r="E161" s="3">
        <v>27</v>
      </c>
      <c r="F161" s="3">
        <v>21</v>
      </c>
      <c r="G161" s="3">
        <v>25</v>
      </c>
      <c r="H161" s="3">
        <v>27</v>
      </c>
      <c r="I161" s="3">
        <v>26</v>
      </c>
    </row>
    <row r="162" spans="1:9" ht="15" x14ac:dyDescent="0.3">
      <c r="A162" s="11"/>
      <c r="B162" s="5"/>
      <c r="C162" s="14"/>
      <c r="D162" s="1" t="s">
        <v>0</v>
      </c>
      <c r="E162" s="3">
        <f t="shared" ref="E162:I162" si="6">E150+E152+E154+E156+E158+E160</f>
        <v>5541</v>
      </c>
      <c r="F162" s="3">
        <f t="shared" si="6"/>
        <v>6322</v>
      </c>
      <c r="G162" s="3">
        <f t="shared" si="6"/>
        <v>7313</v>
      </c>
      <c r="H162" s="3">
        <f t="shared" si="6"/>
        <v>9825</v>
      </c>
      <c r="I162" s="3">
        <f t="shared" si="6"/>
        <v>13934</v>
      </c>
    </row>
  </sheetData>
  <mergeCells count="171">
    <mergeCell ref="B145:B146"/>
    <mergeCell ref="C145:C146"/>
    <mergeCell ref="B147:B148"/>
    <mergeCell ref="C147:C148"/>
    <mergeCell ref="A149:A162"/>
    <mergeCell ref="B149:B150"/>
    <mergeCell ref="C149:C150"/>
    <mergeCell ref="B151:B152"/>
    <mergeCell ref="C151:C152"/>
    <mergeCell ref="B153:B154"/>
    <mergeCell ref="A135:A148"/>
    <mergeCell ref="B161:B162"/>
    <mergeCell ref="C161:C162"/>
    <mergeCell ref="C153:C154"/>
    <mergeCell ref="B155:B156"/>
    <mergeCell ref="C155:C156"/>
    <mergeCell ref="B157:B158"/>
    <mergeCell ref="C157:C158"/>
    <mergeCell ref="B159:B160"/>
    <mergeCell ref="C159:C160"/>
    <mergeCell ref="B139:B140"/>
    <mergeCell ref="C139:C140"/>
    <mergeCell ref="B141:B142"/>
    <mergeCell ref="C141:C142"/>
    <mergeCell ref="B143:B144"/>
    <mergeCell ref="C143:C144"/>
    <mergeCell ref="C129:C130"/>
    <mergeCell ref="B131:B132"/>
    <mergeCell ref="C131:C132"/>
    <mergeCell ref="B133:B134"/>
    <mergeCell ref="C133:C134"/>
    <mergeCell ref="B135:B136"/>
    <mergeCell ref="C135:C136"/>
    <mergeCell ref="B137:B138"/>
    <mergeCell ref="C137:C138"/>
    <mergeCell ref="A121:A134"/>
    <mergeCell ref="B121:B122"/>
    <mergeCell ref="C121:C122"/>
    <mergeCell ref="B123:B124"/>
    <mergeCell ref="C123:C124"/>
    <mergeCell ref="B125:B126"/>
    <mergeCell ref="C125:C126"/>
    <mergeCell ref="B127:B128"/>
    <mergeCell ref="C127:C128"/>
    <mergeCell ref="B129:B130"/>
    <mergeCell ref="C113:C114"/>
    <mergeCell ref="B115:B116"/>
    <mergeCell ref="C115:C116"/>
    <mergeCell ref="B117:B118"/>
    <mergeCell ref="C117:C118"/>
    <mergeCell ref="B119:B120"/>
    <mergeCell ref="C119:C120"/>
    <mergeCell ref="B105:B106"/>
    <mergeCell ref="C105:C106"/>
    <mergeCell ref="A107:A120"/>
    <mergeCell ref="B107:B108"/>
    <mergeCell ref="C107:C108"/>
    <mergeCell ref="B109:B110"/>
    <mergeCell ref="C109:C110"/>
    <mergeCell ref="B111:B112"/>
    <mergeCell ref="C111:C112"/>
    <mergeCell ref="B113:B114"/>
    <mergeCell ref="C97:C98"/>
    <mergeCell ref="B99:B100"/>
    <mergeCell ref="C99:C100"/>
    <mergeCell ref="B101:B102"/>
    <mergeCell ref="C101:C102"/>
    <mergeCell ref="B103:B104"/>
    <mergeCell ref="C103:C104"/>
    <mergeCell ref="A89:A106"/>
    <mergeCell ref="B89:B90"/>
    <mergeCell ref="C89:C90"/>
    <mergeCell ref="B91:B92"/>
    <mergeCell ref="C91:C92"/>
    <mergeCell ref="B93:B94"/>
    <mergeCell ref="C93:C94"/>
    <mergeCell ref="B95:B96"/>
    <mergeCell ref="C95:C96"/>
    <mergeCell ref="B97:B98"/>
    <mergeCell ref="B83:B84"/>
    <mergeCell ref="C83:C84"/>
    <mergeCell ref="B85:B86"/>
    <mergeCell ref="C85:C86"/>
    <mergeCell ref="B87:B88"/>
    <mergeCell ref="C87:C88"/>
    <mergeCell ref="C75:C76"/>
    <mergeCell ref="B77:B78"/>
    <mergeCell ref="C77:C78"/>
    <mergeCell ref="B79:B80"/>
    <mergeCell ref="C79:C80"/>
    <mergeCell ref="B81:B82"/>
    <mergeCell ref="C81:C82"/>
    <mergeCell ref="A67:A88"/>
    <mergeCell ref="B67:B68"/>
    <mergeCell ref="C67:C68"/>
    <mergeCell ref="B69:B70"/>
    <mergeCell ref="C69:C70"/>
    <mergeCell ref="B71:B72"/>
    <mergeCell ref="C71:C72"/>
    <mergeCell ref="B73:B74"/>
    <mergeCell ref="C73:C74"/>
    <mergeCell ref="B75:B76"/>
    <mergeCell ref="A45:A66"/>
    <mergeCell ref="B45:B46"/>
    <mergeCell ref="C45:C46"/>
    <mergeCell ref="B47:B48"/>
    <mergeCell ref="C47:C48"/>
    <mergeCell ref="B49:B50"/>
    <mergeCell ref="C49:C50"/>
    <mergeCell ref="B51:B52"/>
    <mergeCell ref="C51:C52"/>
    <mergeCell ref="B53:B54"/>
    <mergeCell ref="B61:B62"/>
    <mergeCell ref="C61:C62"/>
    <mergeCell ref="B63:B64"/>
    <mergeCell ref="C63:C64"/>
    <mergeCell ref="B65:B66"/>
    <mergeCell ref="C65:C66"/>
    <mergeCell ref="C53:C54"/>
    <mergeCell ref="B55:B56"/>
    <mergeCell ref="C55:C56"/>
    <mergeCell ref="B57:B58"/>
    <mergeCell ref="C57:C58"/>
    <mergeCell ref="B59:B60"/>
    <mergeCell ref="C59:C60"/>
    <mergeCell ref="A23:A44"/>
    <mergeCell ref="B23:B24"/>
    <mergeCell ref="C23:C24"/>
    <mergeCell ref="B25:B26"/>
    <mergeCell ref="C25:C26"/>
    <mergeCell ref="B27:B28"/>
    <mergeCell ref="C27:C28"/>
    <mergeCell ref="B29:B30"/>
    <mergeCell ref="C29:C30"/>
    <mergeCell ref="B31:B32"/>
    <mergeCell ref="B39:B40"/>
    <mergeCell ref="C39:C40"/>
    <mergeCell ref="B41:B42"/>
    <mergeCell ref="C41:C42"/>
    <mergeCell ref="B43:B44"/>
    <mergeCell ref="C43:C44"/>
    <mergeCell ref="C31:C32"/>
    <mergeCell ref="B33:B34"/>
    <mergeCell ref="C33:C34"/>
    <mergeCell ref="B35:B36"/>
    <mergeCell ref="C35:C36"/>
    <mergeCell ref="B37:B38"/>
    <mergeCell ref="C37:C38"/>
    <mergeCell ref="A1:A22"/>
    <mergeCell ref="B1:B2"/>
    <mergeCell ref="C1:C2"/>
    <mergeCell ref="B3:B4"/>
    <mergeCell ref="C3:C4"/>
    <mergeCell ref="B5:B6"/>
    <mergeCell ref="C5:C6"/>
    <mergeCell ref="B7:B8"/>
    <mergeCell ref="C7:C8"/>
    <mergeCell ref="B9:B10"/>
    <mergeCell ref="B17:B18"/>
    <mergeCell ref="C17:C18"/>
    <mergeCell ref="B19:B20"/>
    <mergeCell ref="C19:C20"/>
    <mergeCell ref="B21:B22"/>
    <mergeCell ref="C21:C22"/>
    <mergeCell ref="C9:C10"/>
    <mergeCell ref="B11:B12"/>
    <mergeCell ref="C11:C12"/>
    <mergeCell ref="B13:B14"/>
    <mergeCell ref="C13:C14"/>
    <mergeCell ref="B15:B16"/>
    <mergeCell ref="C15:C16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8009A-25DA-4E96-BC4F-5DBC3DD16274}">
  <dimension ref="A1:H26"/>
  <sheetViews>
    <sheetView tabSelected="1" topLeftCell="A6" workbookViewId="0">
      <selection sqref="A1:H26"/>
    </sheetView>
  </sheetViews>
  <sheetFormatPr defaultRowHeight="14" x14ac:dyDescent="0.3"/>
  <sheetData>
    <row r="1" spans="1:8" x14ac:dyDescent="0.3">
      <c r="A1" s="15" t="s">
        <v>85</v>
      </c>
      <c r="B1" s="15">
        <v>303.49332928693701</v>
      </c>
      <c r="C1" s="15" t="s">
        <v>95</v>
      </c>
      <c r="D1" s="15">
        <v>1692.9369190999801</v>
      </c>
      <c r="E1" s="15" t="s">
        <v>105</v>
      </c>
      <c r="F1" s="15">
        <v>707.18717331763003</v>
      </c>
      <c r="G1" s="15" t="s">
        <v>115</v>
      </c>
      <c r="H1" s="15">
        <v>795.40718254596504</v>
      </c>
    </row>
    <row r="2" spans="1:8" x14ac:dyDescent="0.3">
      <c r="A2" s="15" t="s">
        <v>86</v>
      </c>
      <c r="B2" s="15">
        <v>416.932929546786</v>
      </c>
      <c r="C2" s="15" t="s">
        <v>96</v>
      </c>
      <c r="D2" s="15">
        <v>2255.9923507032699</v>
      </c>
      <c r="E2" s="15" t="s">
        <v>106</v>
      </c>
      <c r="F2" s="15">
        <v>942.68138707564106</v>
      </c>
      <c r="G2" s="15" t="s">
        <v>116</v>
      </c>
      <c r="H2" s="15">
        <v>526.07766650113797</v>
      </c>
    </row>
    <row r="3" spans="1:8" x14ac:dyDescent="0.3">
      <c r="A3" s="15" t="s">
        <v>87</v>
      </c>
      <c r="B3" s="15">
        <v>235.488418443348</v>
      </c>
      <c r="C3" s="15" t="s">
        <v>97</v>
      </c>
      <c r="D3" s="15">
        <v>513.70924484026705</v>
      </c>
      <c r="E3" s="15" t="s">
        <v>107</v>
      </c>
      <c r="F3" s="15">
        <v>9444.3713998295698</v>
      </c>
      <c r="G3" s="15" t="s">
        <v>117</v>
      </c>
      <c r="H3" s="15">
        <v>882.68464603313805</v>
      </c>
    </row>
    <row r="4" spans="1:8" x14ac:dyDescent="0.3">
      <c r="A4" s="15" t="s">
        <v>88</v>
      </c>
      <c r="B4" s="15">
        <v>293.103152311099</v>
      </c>
      <c r="C4" s="15" t="s">
        <v>98</v>
      </c>
      <c r="D4" s="15">
        <v>1182.9641052102099</v>
      </c>
      <c r="E4" s="15" t="s">
        <v>108</v>
      </c>
      <c r="F4" s="15">
        <v>1385.68511066838</v>
      </c>
      <c r="G4" s="15" t="s">
        <v>118</v>
      </c>
      <c r="H4" s="15">
        <v>329.83137894057</v>
      </c>
    </row>
    <row r="5" spans="1:8" x14ac:dyDescent="0.3">
      <c r="A5" s="15" t="s">
        <v>89</v>
      </c>
      <c r="B5" s="15">
        <v>188.97461781043199</v>
      </c>
      <c r="C5" s="15" t="s">
        <v>99</v>
      </c>
      <c r="D5" s="15">
        <v>380.61358473630003</v>
      </c>
      <c r="E5" s="15" t="s">
        <v>109</v>
      </c>
      <c r="F5" s="15">
        <v>1831.8481041372099</v>
      </c>
      <c r="G5" s="15" t="s">
        <v>119</v>
      </c>
      <c r="H5" s="15">
        <v>547.48162155816101</v>
      </c>
    </row>
    <row r="6" spans="1:8" x14ac:dyDescent="0.3">
      <c r="A6" s="15" t="s">
        <v>90</v>
      </c>
      <c r="B6" s="15">
        <v>324.22823650194601</v>
      </c>
      <c r="C6" s="15" t="s">
        <v>100</v>
      </c>
      <c r="D6" s="15">
        <v>667.32560524870496</v>
      </c>
      <c r="E6" s="15" t="s">
        <v>110</v>
      </c>
      <c r="F6" s="15">
        <v>2886.8614071462598</v>
      </c>
      <c r="G6" s="15" t="s">
        <v>120</v>
      </c>
      <c r="H6" s="15">
        <v>274.15978514604899</v>
      </c>
    </row>
    <row r="7" spans="1:8" x14ac:dyDescent="0.3">
      <c r="A7" s="15" t="s">
        <v>91</v>
      </c>
      <c r="B7" s="15">
        <v>513.98388844816895</v>
      </c>
      <c r="C7" s="15" t="s">
        <v>101</v>
      </c>
      <c r="D7" s="15">
        <v>805.18259487252703</v>
      </c>
      <c r="E7" s="15" t="s">
        <v>111</v>
      </c>
      <c r="F7" s="15">
        <v>720.24194520679498</v>
      </c>
      <c r="G7" s="15" t="s">
        <v>121</v>
      </c>
      <c r="H7" s="15">
        <v>79.873912439932596</v>
      </c>
    </row>
    <row r="8" spans="1:8" x14ac:dyDescent="0.3">
      <c r="A8" s="15" t="s">
        <v>92</v>
      </c>
      <c r="B8" s="15">
        <v>68.162010294072402</v>
      </c>
      <c r="C8" s="15" t="s">
        <v>102</v>
      </c>
      <c r="D8" s="15">
        <v>600.57876936148205</v>
      </c>
      <c r="E8" s="15" t="s">
        <v>112</v>
      </c>
      <c r="F8" s="15">
        <v>651.52283806410696</v>
      </c>
      <c r="G8" s="15" t="s">
        <v>122</v>
      </c>
      <c r="H8" s="15">
        <v>846.83183244079896</v>
      </c>
    </row>
    <row r="9" spans="1:8" x14ac:dyDescent="0.3">
      <c r="A9" s="15" t="s">
        <v>93</v>
      </c>
      <c r="B9" s="15">
        <v>430.22950501619999</v>
      </c>
      <c r="C9" s="15" t="s">
        <v>103</v>
      </c>
      <c r="D9" s="15">
        <v>3201.91767818167</v>
      </c>
      <c r="E9" s="15" t="s">
        <v>113</v>
      </c>
      <c r="F9" s="15">
        <v>495.40230226563699</v>
      </c>
      <c r="G9" s="15" t="s">
        <v>123</v>
      </c>
      <c r="H9" s="15">
        <v>414.56190226472</v>
      </c>
    </row>
    <row r="10" spans="1:8" x14ac:dyDescent="0.3">
      <c r="A10" s="15" t="s">
        <v>94</v>
      </c>
      <c r="B10" s="15">
        <v>469.02210087139002</v>
      </c>
      <c r="C10" s="15" t="s">
        <v>104</v>
      </c>
      <c r="D10" s="15">
        <v>1402.7478696964099</v>
      </c>
      <c r="E10" s="15" t="s">
        <v>114</v>
      </c>
      <c r="F10" s="15">
        <v>3043.6008554423001</v>
      </c>
      <c r="G10" s="15" t="s">
        <v>124</v>
      </c>
      <c r="H10" s="15">
        <v>408.18345678235301</v>
      </c>
    </row>
    <row r="12" spans="1:8" x14ac:dyDescent="0.3">
      <c r="A12" s="15" t="s">
        <v>125</v>
      </c>
      <c r="B12" s="15">
        <v>6719.41105418805</v>
      </c>
      <c r="C12" s="15" t="s">
        <v>133</v>
      </c>
      <c r="D12" s="15">
        <v>743.61632800597897</v>
      </c>
      <c r="E12" s="15" t="s">
        <v>139</v>
      </c>
      <c r="F12" s="15">
        <v>450.23189393159498</v>
      </c>
      <c r="G12" s="15" t="s">
        <v>145</v>
      </c>
      <c r="H12" s="15">
        <v>232.95129034912301</v>
      </c>
    </row>
    <row r="13" spans="1:8" x14ac:dyDescent="0.3">
      <c r="A13" s="15" t="s">
        <v>126</v>
      </c>
      <c r="B13" s="15">
        <v>8178.7679546655199</v>
      </c>
      <c r="C13" s="15" t="s">
        <v>134</v>
      </c>
      <c r="D13" s="15">
        <v>349.27417097623902</v>
      </c>
      <c r="E13" s="15" t="s">
        <v>140</v>
      </c>
      <c r="F13" s="15">
        <v>1067.3603337889899</v>
      </c>
      <c r="G13" s="15" t="s">
        <v>146</v>
      </c>
      <c r="H13" s="15">
        <v>632.94063430152801</v>
      </c>
    </row>
    <row r="14" spans="1:8" x14ac:dyDescent="0.3">
      <c r="A14" s="15" t="s">
        <v>127</v>
      </c>
      <c r="B14" s="15">
        <v>9414.5499075805692</v>
      </c>
      <c r="C14" s="15" t="s">
        <v>135</v>
      </c>
      <c r="D14" s="15">
        <v>466.78539996043202</v>
      </c>
      <c r="E14" s="15" t="s">
        <v>141</v>
      </c>
      <c r="F14" s="15">
        <v>521.91688103295496</v>
      </c>
      <c r="G14" s="15" t="s">
        <v>147</v>
      </c>
      <c r="H14" s="15">
        <v>618.88481523703501</v>
      </c>
    </row>
    <row r="15" spans="1:8" x14ac:dyDescent="0.3">
      <c r="A15" s="15" t="s">
        <v>128</v>
      </c>
      <c r="B15" s="15">
        <v>4991.3497695272599</v>
      </c>
      <c r="C15" s="15" t="s">
        <v>136</v>
      </c>
      <c r="D15" s="15">
        <v>901.04841866036804</v>
      </c>
      <c r="E15" s="15" t="s">
        <v>142</v>
      </c>
      <c r="F15" s="15">
        <v>208.342516858317</v>
      </c>
      <c r="G15" s="15" t="s">
        <v>148</v>
      </c>
      <c r="H15" s="15">
        <v>793.08789532355195</v>
      </c>
    </row>
    <row r="16" spans="1:8" x14ac:dyDescent="0.3">
      <c r="A16" s="15" t="s">
        <v>129</v>
      </c>
      <c r="B16" s="15">
        <v>22467.899052619199</v>
      </c>
      <c r="C16" s="15" t="s">
        <v>137</v>
      </c>
      <c r="D16" s="15">
        <v>1559.16869043617</v>
      </c>
      <c r="E16" s="15" t="s">
        <v>143</v>
      </c>
      <c r="F16" s="15">
        <v>979.92412145755304</v>
      </c>
      <c r="G16" s="15" t="s">
        <v>149</v>
      </c>
      <c r="H16" s="15">
        <v>293.65110089969198</v>
      </c>
    </row>
    <row r="17" spans="1:8" x14ac:dyDescent="0.3">
      <c r="A17" s="15" t="s">
        <v>130</v>
      </c>
      <c r="B17" s="15">
        <v>8605.0634178060809</v>
      </c>
      <c r="C17" s="15" t="s">
        <v>138</v>
      </c>
      <c r="D17" s="15">
        <v>1262.0780753834499</v>
      </c>
      <c r="E17" s="15" t="s">
        <v>144</v>
      </c>
      <c r="F17" s="15">
        <v>484.73502311756101</v>
      </c>
      <c r="G17" s="15" t="s">
        <v>150</v>
      </c>
      <c r="H17" s="15">
        <v>1466.2034168469499</v>
      </c>
    </row>
    <row r="18" spans="1:8" x14ac:dyDescent="0.3">
      <c r="A18" s="15" t="s">
        <v>131</v>
      </c>
      <c r="B18" s="15">
        <v>4425.5849179303104</v>
      </c>
    </row>
    <row r="19" spans="1:8" x14ac:dyDescent="0.3">
      <c r="A19" s="15" t="s">
        <v>132</v>
      </c>
      <c r="B19" s="15">
        <v>1279.8320558397099</v>
      </c>
    </row>
    <row r="21" spans="1:8" x14ac:dyDescent="0.3">
      <c r="A21" s="15" t="s">
        <v>152</v>
      </c>
      <c r="B21" s="15">
        <v>608.99710221402404</v>
      </c>
    </row>
    <row r="22" spans="1:8" x14ac:dyDescent="0.3">
      <c r="A22" s="15" t="s">
        <v>151</v>
      </c>
      <c r="B22" s="15">
        <v>483.36088222115802</v>
      </c>
    </row>
    <row r="23" spans="1:8" x14ac:dyDescent="0.3">
      <c r="A23" s="15" t="s">
        <v>153</v>
      </c>
      <c r="B23" s="15">
        <v>596.52329141755104</v>
      </c>
    </row>
    <row r="24" spans="1:8" x14ac:dyDescent="0.3">
      <c r="A24" s="15" t="s">
        <v>154</v>
      </c>
      <c r="B24" s="15">
        <v>464.02292296406898</v>
      </c>
    </row>
    <row r="25" spans="1:8" x14ac:dyDescent="0.3">
      <c r="A25" s="15" t="s">
        <v>155</v>
      </c>
      <c r="B25" s="15">
        <v>651.15130773691203</v>
      </c>
    </row>
    <row r="26" spans="1:8" x14ac:dyDescent="0.3">
      <c r="A26" s="15" t="s">
        <v>156</v>
      </c>
      <c r="B26" s="15">
        <v>1182.1063845526701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Hobo</dc:creator>
  <cp:lastModifiedBy>Hobo</cp:lastModifiedBy>
  <dcterms:created xsi:type="dcterms:W3CDTF">2017-08-16T07:34:28Z</dcterms:created>
  <dcterms:modified xsi:type="dcterms:W3CDTF">2017-08-18T08:59:50Z</dcterms:modified>
</cp:coreProperties>
</file>