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filterPrivacy="1" defaultThemeVersion="124226"/>
  <xr:revisionPtr revIDLastSave="0" documentId="8_{06F39D25-8DBF-3A45-8844-57A43E888F91}" xr6:coauthVersionLast="47" xr6:coauthVersionMax="47" xr10:uidLastSave="{00000000-0000-0000-0000-000000000000}"/>
  <bookViews>
    <workbookView xWindow="0" yWindow="500" windowWidth="25600" windowHeight="14040" firstSheet="1" activeTab="4" xr2:uid="{00000000-000D-0000-FFFF-FFFF00000000}"/>
  </bookViews>
  <sheets>
    <sheet name="Grading Tab" sheetId="1" r:id="rId1"/>
    <sheet name="Question 1" sheetId="2" r:id="rId2"/>
    <sheet name="Question 2" sheetId="3" r:id="rId3"/>
    <sheet name="Question 3" sheetId="5" r:id="rId4"/>
    <sheet name="Question 4" sheetId="6" r:id="rId5"/>
    <sheet name="Question 5" sheetId="7" r:id="rId6"/>
    <sheet name="Question 6" sheetId="8" r:id="rId7"/>
    <sheet name="Question 7" sheetId="9" r:id="rId8"/>
  </sheets>
  <definedNames>
    <definedName name="_xlnm._FilterDatabase" localSheetId="6" hidden="1">'Question 6'!$D$7:$G$7</definedName>
  </definedNames>
  <calcPr calcId="191029"/>
  <pivotCaches>
    <pivotCache cacheId="4"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9" i="6" l="1"/>
  <c r="H8" i="6"/>
  <c r="H7" i="6"/>
  <c r="H6" i="6"/>
  <c r="H5" i="6"/>
  <c r="H4" i="6"/>
  <c r="O8" i="7"/>
  <c r="O9" i="7"/>
  <c r="O10" i="7"/>
  <c r="O11" i="7"/>
  <c r="O12" i="7"/>
  <c r="O7" i="7"/>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8" i="8"/>
  <c r="J7" i="5" l="1"/>
  <c r="J8" i="5"/>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4" i="3"/>
  <c r="D12" i="1"/>
  <c r="F12" i="1"/>
  <c r="J9" i="5"/>
  <c r="G54" i="2"/>
  <c r="H54" i="2" s="1"/>
  <c r="G53" i="2"/>
  <c r="H53" i="2" s="1"/>
  <c r="G52" i="2"/>
  <c r="H52" i="2" s="1"/>
  <c r="G51" i="2"/>
  <c r="H51" i="2" s="1"/>
  <c r="G50" i="2"/>
  <c r="H50" i="2" s="1"/>
  <c r="G49" i="2"/>
  <c r="H49" i="2" s="1"/>
  <c r="G48" i="2"/>
  <c r="H48" i="2" s="1"/>
  <c r="G47" i="2"/>
  <c r="H47" i="2" s="1"/>
  <c r="G46" i="2"/>
  <c r="H46" i="2" s="1"/>
  <c r="G45" i="2"/>
  <c r="H45" i="2" s="1"/>
  <c r="G44" i="2"/>
  <c r="H44" i="2" s="1"/>
  <c r="G43" i="2"/>
  <c r="H43" i="2" s="1"/>
  <c r="G42" i="2"/>
  <c r="H42" i="2" s="1"/>
  <c r="G41" i="2"/>
  <c r="H41" i="2" s="1"/>
  <c r="G40" i="2"/>
  <c r="H40" i="2" s="1"/>
  <c r="G39" i="2"/>
  <c r="H39" i="2" s="1"/>
  <c r="G38" i="2"/>
  <c r="H38" i="2" s="1"/>
  <c r="G37" i="2"/>
  <c r="H37" i="2" s="1"/>
  <c r="G36" i="2"/>
  <c r="H36" i="2" s="1"/>
  <c r="G35" i="2"/>
  <c r="H35" i="2" s="1"/>
  <c r="G34" i="2"/>
  <c r="H34" i="2" s="1"/>
  <c r="G33" i="2"/>
  <c r="H33" i="2" s="1"/>
  <c r="G32" i="2"/>
  <c r="H32" i="2" s="1"/>
  <c r="G31" i="2"/>
  <c r="H31" i="2" s="1"/>
  <c r="G30" i="2"/>
  <c r="H30" i="2" s="1"/>
  <c r="G29" i="2"/>
  <c r="H29" i="2" s="1"/>
  <c r="G28" i="2"/>
  <c r="H28" i="2" s="1"/>
  <c r="G27" i="2"/>
  <c r="H27" i="2" s="1"/>
  <c r="G26" i="2"/>
  <c r="H26" i="2" s="1"/>
  <c r="G25" i="2"/>
  <c r="H25" i="2" s="1"/>
  <c r="G24" i="2"/>
  <c r="H24" i="2" s="1"/>
  <c r="G23" i="2"/>
  <c r="H23" i="2" s="1"/>
  <c r="G22" i="2"/>
  <c r="H22" i="2" s="1"/>
  <c r="G21" i="2"/>
  <c r="H21" i="2" s="1"/>
  <c r="G20" i="2"/>
  <c r="H20" i="2" s="1"/>
  <c r="G19" i="2"/>
  <c r="H19" i="2" s="1"/>
  <c r="G18" i="2"/>
  <c r="H18" i="2" s="1"/>
  <c r="G17" i="2"/>
  <c r="H17" i="2" s="1"/>
  <c r="G16" i="2"/>
  <c r="H16" i="2" s="1"/>
  <c r="G15" i="2"/>
  <c r="H15" i="2" s="1"/>
  <c r="G14" i="2"/>
  <c r="H14" i="2" s="1"/>
  <c r="G13" i="2"/>
  <c r="H13" i="2" s="1"/>
  <c r="G12" i="2"/>
  <c r="H12" i="2" s="1"/>
  <c r="G11" i="2"/>
  <c r="H11" i="2" s="1"/>
  <c r="G10" i="2"/>
  <c r="H10" i="2" s="1"/>
  <c r="G9" i="2"/>
  <c r="H9" i="2" s="1"/>
  <c r="G8" i="2"/>
  <c r="H8" i="2" s="1"/>
  <c r="G7" i="2"/>
  <c r="H7" i="2" s="1"/>
  <c r="G6" i="2"/>
  <c r="H6" i="2" s="1"/>
  <c r="G5" i="2"/>
  <c r="H5" i="2" s="1"/>
</calcChain>
</file>

<file path=xl/sharedStrings.xml><?xml version="1.0" encoding="utf-8"?>
<sst xmlns="http://schemas.openxmlformats.org/spreadsheetml/2006/main" count="6735" uniqueCount="1894">
  <si>
    <t>Question</t>
  </si>
  <si>
    <t>State</t>
  </si>
  <si>
    <t>Variance</t>
  </si>
  <si>
    <t>Variance %</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</si>
  <si>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</si>
  <si>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</si>
  <si>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</si>
  <si>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</si>
  <si>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</si>
  <si>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</si>
  <si>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</si>
  <si>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</si>
  <si>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</si>
  <si>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</si>
  <si>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</si>
  <si>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</si>
  <si>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</si>
  <si>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</si>
  <si>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</si>
  <si>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</si>
  <si>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</si>
  <si>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</si>
  <si>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</si>
  <si>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</si>
  <si>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</si>
  <si>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</si>
  <si>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</si>
  <si>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</si>
  <si>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</si>
  <si>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</si>
  <si>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</si>
  <si>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</si>
  <si>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</si>
  <si>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</si>
  <si>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</si>
  <si>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</si>
  <si>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</si>
  <si>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</si>
  <si>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</si>
  <si>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</si>
  <si>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</si>
  <si>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</si>
  <si>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</si>
  <si>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</si>
  <si>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</si>
  <si>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</si>
  <si>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</si>
  <si>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</si>
  <si>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</si>
  <si>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</si>
  <si>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</si>
  <si>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</si>
  <si>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</si>
  <si>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</si>
  <si>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City</t>
  </si>
  <si>
    <t>Albany</t>
  </si>
  <si>
    <t>NY</t>
  </si>
  <si>
    <t>Albuquerque</t>
  </si>
  <si>
    <t>NM</t>
  </si>
  <si>
    <t>Allentown</t>
  </si>
  <si>
    <t>PA</t>
  </si>
  <si>
    <t>Anchorage</t>
  </si>
  <si>
    <t>AK</t>
  </si>
  <si>
    <t>Atlanta</t>
  </si>
  <si>
    <t>GA</t>
  </si>
  <si>
    <t>Austin</t>
  </si>
  <si>
    <t>TX</t>
  </si>
  <si>
    <t>Baltimore</t>
  </si>
  <si>
    <t>MD</t>
  </si>
  <si>
    <t>Baton Rouge</t>
  </si>
  <si>
    <t>LA</t>
  </si>
  <si>
    <t>Billings</t>
  </si>
  <si>
    <t>MT</t>
  </si>
  <si>
    <t>Birmingham</t>
  </si>
  <si>
    <t>AL</t>
  </si>
  <si>
    <t>Boise</t>
  </si>
  <si>
    <t>ID</t>
  </si>
  <si>
    <t>Boston</t>
  </si>
  <si>
    <t>MA</t>
  </si>
  <si>
    <t>Boulder</t>
  </si>
  <si>
    <t>CO</t>
  </si>
  <si>
    <t>Buffalo</t>
  </si>
  <si>
    <t>Burlington</t>
  </si>
  <si>
    <t>VT</t>
  </si>
  <si>
    <t>Cambridge</t>
  </si>
  <si>
    <t>Charlotte</t>
  </si>
  <si>
    <t>NC</t>
  </si>
  <si>
    <t>Chicago</t>
  </si>
  <si>
    <t>IL</t>
  </si>
  <si>
    <t>Cincinnati</t>
  </si>
  <si>
    <t>OH</t>
  </si>
  <si>
    <t>Cleveland</t>
  </si>
  <si>
    <t>Columbus</t>
  </si>
  <si>
    <t>Dallas</t>
  </si>
  <si>
    <t>Denver</t>
  </si>
  <si>
    <t>Des Moines</t>
  </si>
  <si>
    <t>IA</t>
  </si>
  <si>
    <t>Detroit</t>
  </si>
  <si>
    <t>MI</t>
  </si>
  <si>
    <t>Fort Lauderdale</t>
  </si>
  <si>
    <t>FL</t>
  </si>
  <si>
    <t>Fort Worth</t>
  </si>
  <si>
    <t>Greensboro</t>
  </si>
  <si>
    <t>Greenville</t>
  </si>
  <si>
    <t>SC</t>
  </si>
  <si>
    <t>Harrisburg</t>
  </si>
  <si>
    <t>Hartford</t>
  </si>
  <si>
    <t>CT</t>
  </si>
  <si>
    <t>Honolulu</t>
  </si>
  <si>
    <t>HI</t>
  </si>
  <si>
    <t>Houston</t>
  </si>
  <si>
    <t>Indianapolis</t>
  </si>
  <si>
    <t>IN</t>
  </si>
  <si>
    <t>Jackson</t>
  </si>
  <si>
    <t>MS</t>
  </si>
  <si>
    <t>Jacksonville</t>
  </si>
  <si>
    <t>Kansas City</t>
  </si>
  <si>
    <t>MO</t>
  </si>
  <si>
    <t>Knoxville</t>
  </si>
  <si>
    <t>TN</t>
  </si>
  <si>
    <t>Lincoln</t>
  </si>
  <si>
    <t>NE</t>
  </si>
  <si>
    <t>Long Island</t>
  </si>
  <si>
    <t>Los Angeles</t>
  </si>
  <si>
    <t>CA</t>
  </si>
  <si>
    <t>Louisville</t>
  </si>
  <si>
    <t>KY</t>
  </si>
  <si>
    <t>McLean</t>
  </si>
  <si>
    <t>VA</t>
  </si>
  <si>
    <t>Memphis</t>
  </si>
  <si>
    <t>Miami</t>
  </si>
  <si>
    <t>Milwaukee</t>
  </si>
  <si>
    <t>WI</t>
  </si>
  <si>
    <t>Minneapolis</t>
  </si>
  <si>
    <t>MN</t>
  </si>
  <si>
    <t>Montvale</t>
  </si>
  <si>
    <t>NJ</t>
  </si>
  <si>
    <t>Nashville</t>
  </si>
  <si>
    <t>New Orleans</t>
  </si>
  <si>
    <t>Norfolk</t>
  </si>
  <si>
    <t>Oklahoma City</t>
  </si>
  <si>
    <t>OK</t>
  </si>
  <si>
    <t>Omaha</t>
  </si>
  <si>
    <t>Orange County</t>
  </si>
  <si>
    <t>Orlando</t>
  </si>
  <si>
    <t>Philadelphia</t>
  </si>
  <si>
    <t>Phoenix</t>
  </si>
  <si>
    <t>AZ</t>
  </si>
  <si>
    <t>Pittsburgh</t>
  </si>
  <si>
    <t>Portland</t>
  </si>
  <si>
    <t>OR</t>
  </si>
  <si>
    <t>Providence</t>
  </si>
  <si>
    <t>RI</t>
  </si>
  <si>
    <t>Raleigh</t>
  </si>
  <si>
    <t>Richmond</t>
  </si>
  <si>
    <t>Roanoke</t>
  </si>
  <si>
    <t>Rochester</t>
  </si>
  <si>
    <t>Roseland</t>
  </si>
  <si>
    <t>Sacramento</t>
  </si>
  <si>
    <t>Salt Lake City</t>
  </si>
  <si>
    <t>UT</t>
  </si>
  <si>
    <t>San Antonio</t>
  </si>
  <si>
    <t>San Diego</t>
  </si>
  <si>
    <t>San Francisco</t>
  </si>
  <si>
    <t>Santa Clara</t>
  </si>
  <si>
    <t>Seal Beach</t>
  </si>
  <si>
    <t>Seattle</t>
  </si>
  <si>
    <t>WA</t>
  </si>
  <si>
    <t>Short Hills</t>
  </si>
  <si>
    <t>Shreveport</t>
  </si>
  <si>
    <t>Stamford</t>
  </si>
  <si>
    <t>St. Louis</t>
  </si>
  <si>
    <t>Tampa</t>
  </si>
  <si>
    <t>Tulsa</t>
  </si>
  <si>
    <t>Walnut Creek</t>
  </si>
  <si>
    <t>DC</t>
  </si>
  <si>
    <t>Woodland Hills</t>
  </si>
  <si>
    <t>City, State</t>
  </si>
  <si>
    <t>First Name</t>
  </si>
  <si>
    <t>Last Name</t>
  </si>
  <si>
    <t>Email</t>
  </si>
  <si>
    <t>T-shirt Size</t>
  </si>
  <si>
    <t>Gender</t>
  </si>
  <si>
    <t>Abata</t>
  </si>
  <si>
    <t>Jennifer</t>
  </si>
  <si>
    <t>Kelley</t>
  </si>
  <si>
    <t>jkelley4d@usa.gov</t>
  </si>
  <si>
    <t>L</t>
  </si>
  <si>
    <t>Female</t>
  </si>
  <si>
    <t>Nancy</t>
  </si>
  <si>
    <t>Palmer</t>
  </si>
  <si>
    <t>npalmermw@behance.net</t>
  </si>
  <si>
    <t>3XL</t>
  </si>
  <si>
    <t>Denise</t>
  </si>
  <si>
    <t>Bell</t>
  </si>
  <si>
    <t>dbellnt@hibu.com</t>
  </si>
  <si>
    <t>S</t>
  </si>
  <si>
    <t>Abatz</t>
  </si>
  <si>
    <t>Janice</t>
  </si>
  <si>
    <t>Bailey</t>
  </si>
  <si>
    <t>jbaileyj0@facebook.com</t>
  </si>
  <si>
    <t>XL</t>
  </si>
  <si>
    <t>Agimba</t>
  </si>
  <si>
    <t>Matthew</t>
  </si>
  <si>
    <t>Flores</t>
  </si>
  <si>
    <t>mfloresl7@newyorker.com</t>
  </si>
  <si>
    <t>XS</t>
  </si>
  <si>
    <t>Male</t>
  </si>
  <si>
    <t>Eugene</t>
  </si>
  <si>
    <t>Watkins</t>
  </si>
  <si>
    <t>ewatkinsmo@skyrock.com</t>
  </si>
  <si>
    <t>2XL</t>
  </si>
  <si>
    <t>Agivu</t>
  </si>
  <si>
    <t>Antonio</t>
  </si>
  <si>
    <t>Moreno</t>
  </si>
  <si>
    <t>amoreno25@com.com</t>
  </si>
  <si>
    <t>Emily</t>
  </si>
  <si>
    <t>Chavez</t>
  </si>
  <si>
    <t>echavezgw@csmonitor.com</t>
  </si>
  <si>
    <t>Patricia</t>
  </si>
  <si>
    <t>Kim</t>
  </si>
  <si>
    <t>pkimld@epa.gov</t>
  </si>
  <si>
    <t>Aibox</t>
  </si>
  <si>
    <t>Mary</t>
  </si>
  <si>
    <t>Crawford</t>
  </si>
  <si>
    <t>mcrawford9z@ucoz.ru</t>
  </si>
  <si>
    <t>Alan</t>
  </si>
  <si>
    <t>Fields</t>
  </si>
  <si>
    <t>afieldsnp@about.com</t>
  </si>
  <si>
    <t>Julia</t>
  </si>
  <si>
    <t>Butler</t>
  </si>
  <si>
    <t>jbutlero7@globo.com</t>
  </si>
  <si>
    <t>Ailane</t>
  </si>
  <si>
    <t>Henry</t>
  </si>
  <si>
    <t>haustinad@sun.com</t>
  </si>
  <si>
    <t>Aimbo</t>
  </si>
  <si>
    <t>Anne</t>
  </si>
  <si>
    <t>Reynolds</t>
  </si>
  <si>
    <t>areynoldshf@cafepress.com</t>
  </si>
  <si>
    <t>Tammy</t>
  </si>
  <si>
    <t>Diaz</t>
  </si>
  <si>
    <t>tdiazip@yale.edu</t>
  </si>
  <si>
    <t>Ainyx</t>
  </si>
  <si>
    <t>Kelly</t>
  </si>
  <si>
    <t>Snyder</t>
  </si>
  <si>
    <t>ksnyder2v@ezinearticles.com</t>
  </si>
  <si>
    <t>Doris</t>
  </si>
  <si>
    <t>Edwards</t>
  </si>
  <si>
    <t>dedwardski@intel.com</t>
  </si>
  <si>
    <t>Jordan</t>
  </si>
  <si>
    <t>Aivee</t>
  </si>
  <si>
    <t>Steven</t>
  </si>
  <si>
    <t>Lewis</t>
  </si>
  <si>
    <t>slewis3y@barnesandnoble.com</t>
  </si>
  <si>
    <t>Samuel</t>
  </si>
  <si>
    <t>skelleyqa@jiathis.com</t>
  </si>
  <si>
    <t>Avamba</t>
  </si>
  <si>
    <t>Scott</t>
  </si>
  <si>
    <t>Myers</t>
  </si>
  <si>
    <t>smyers44@hc360.com</t>
  </si>
  <si>
    <t>John</t>
  </si>
  <si>
    <t>Reid</t>
  </si>
  <si>
    <t>jreidep@wikimedia.org</t>
  </si>
  <si>
    <t>M</t>
  </si>
  <si>
    <t>Avamm</t>
  </si>
  <si>
    <t>Mark</t>
  </si>
  <si>
    <t>Schmidt</t>
  </si>
  <si>
    <t>mschmidtd5@live.com</t>
  </si>
  <si>
    <t>Avavee</t>
  </si>
  <si>
    <t>Janet</t>
  </si>
  <si>
    <t>Stone</t>
  </si>
  <si>
    <t>jstone2o@linkedin.com</t>
  </si>
  <si>
    <t>Betty</t>
  </si>
  <si>
    <t>James</t>
  </si>
  <si>
    <t>bjames72@house.gov</t>
  </si>
  <si>
    <t>Andrea</t>
  </si>
  <si>
    <t>Russell</t>
  </si>
  <si>
    <t>arussellky@wufoo.com</t>
  </si>
  <si>
    <t>Harry</t>
  </si>
  <si>
    <t>Campbell</t>
  </si>
  <si>
    <t>hcampbelllm@guardian.co.uk</t>
  </si>
  <si>
    <t>Avaveo</t>
  </si>
  <si>
    <t>Roy</t>
  </si>
  <si>
    <t>Harper</t>
  </si>
  <si>
    <t>rharper41@sfgate.com</t>
  </si>
  <si>
    <t>Raymond</t>
  </si>
  <si>
    <t>Coleman</t>
  </si>
  <si>
    <t>rcolemanma@symantec.com</t>
  </si>
  <si>
    <t>Dixon</t>
  </si>
  <si>
    <t>sdixonno@answers.com</t>
  </si>
  <si>
    <t>Babbleblab</t>
  </si>
  <si>
    <t>Martinez</t>
  </si>
  <si>
    <t>amartinezfv@furl.net</t>
  </si>
  <si>
    <t>Babbleopia</t>
  </si>
  <si>
    <t>Brandon</t>
  </si>
  <si>
    <t>Gray</t>
  </si>
  <si>
    <t>bgray5f@goo.gl</t>
  </si>
  <si>
    <t>Irene</t>
  </si>
  <si>
    <t>Weaver</t>
  </si>
  <si>
    <t>iweavercl@netvibes.com</t>
  </si>
  <si>
    <t>Babbleset</t>
  </si>
  <si>
    <t>Ernest</t>
  </si>
  <si>
    <t>Wells</t>
  </si>
  <si>
    <t>ewells33@businessweek.com</t>
  </si>
  <si>
    <t>Babblestorm</t>
  </si>
  <si>
    <t>Billy</t>
  </si>
  <si>
    <t>Boyd</t>
  </si>
  <si>
    <t>bboydnd@va.gov</t>
  </si>
  <si>
    <t>Karen</t>
  </si>
  <si>
    <t>Ortiz</t>
  </si>
  <si>
    <t>kortiz7p@springer.com</t>
  </si>
  <si>
    <t>Blognation</t>
  </si>
  <si>
    <t>Donna</t>
  </si>
  <si>
    <t>Alexander</t>
  </si>
  <si>
    <t>dalexander39@weebly.com</t>
  </si>
  <si>
    <t>Michael</t>
  </si>
  <si>
    <t>Carr</t>
  </si>
  <si>
    <t>mcarr5b@utexas.edu</t>
  </si>
  <si>
    <t>Joshua</t>
  </si>
  <si>
    <t>jjacksonbh@hexun.com</t>
  </si>
  <si>
    <t>Juan</t>
  </si>
  <si>
    <t>jkimkd@europa.eu</t>
  </si>
  <si>
    <t>Andrew</t>
  </si>
  <si>
    <t>Graham</t>
  </si>
  <si>
    <t>agrahamm1@pen.io</t>
  </si>
  <si>
    <t>Blogpad</t>
  </si>
  <si>
    <t>William</t>
  </si>
  <si>
    <t>Robinson</t>
  </si>
  <si>
    <t>wrobinsonjo@google.pl</t>
  </si>
  <si>
    <t>Blogspan</t>
  </si>
  <si>
    <t>Gloria</t>
  </si>
  <si>
    <t>grussellrf@google.cn</t>
  </si>
  <si>
    <t>Blogtag</t>
  </si>
  <si>
    <t>jbellz@huffingtonpost.com</t>
  </si>
  <si>
    <t>Jane</t>
  </si>
  <si>
    <t>Stephens</t>
  </si>
  <si>
    <t>jstephens4u@wsj.com</t>
  </si>
  <si>
    <t>Angela</t>
  </si>
  <si>
    <t>Montgomery</t>
  </si>
  <si>
    <t>amontgomeryje@oaic.gov.au</t>
  </si>
  <si>
    <t>Blogtags</t>
  </si>
  <si>
    <t>Debra</t>
  </si>
  <si>
    <t>drobinsonkz@cbc.ca</t>
  </si>
  <si>
    <t>BlogXS</t>
  </si>
  <si>
    <t>Larson</t>
  </si>
  <si>
    <t>alarsonfm@wufoo.com</t>
  </si>
  <si>
    <t>salexander4c@tuttocitta.it</t>
  </si>
  <si>
    <t>Diana</t>
  </si>
  <si>
    <t>Gilbert</t>
  </si>
  <si>
    <t>dgilbertf4@cisco.com</t>
  </si>
  <si>
    <t>Robert</t>
  </si>
  <si>
    <t>Smith</t>
  </si>
  <si>
    <t>rsmithg3@washingtonpost.com</t>
  </si>
  <si>
    <t>Gary</t>
  </si>
  <si>
    <t>gortizkr@yellowpages.com</t>
  </si>
  <si>
    <t>Lillian</t>
  </si>
  <si>
    <t>Alvarez</t>
  </si>
  <si>
    <t>lalvarezlz@aboutads.info</t>
  </si>
  <si>
    <t>Bluejam</t>
  </si>
  <si>
    <t>Dorothy</t>
  </si>
  <si>
    <t>Knight</t>
  </si>
  <si>
    <t>dknight26@cafepress.com</t>
  </si>
  <si>
    <t>Jack</t>
  </si>
  <si>
    <t>Pierce</t>
  </si>
  <si>
    <t>jpierceg7@netscape.com</t>
  </si>
  <si>
    <t>Sandra</t>
  </si>
  <si>
    <t>smartinezm9@angelfire.com</t>
  </si>
  <si>
    <t>Bluezoom</t>
  </si>
  <si>
    <t>Bobby</t>
  </si>
  <si>
    <t>Hayes</t>
  </si>
  <si>
    <t>bhayes4a@mail.ru</t>
  </si>
  <si>
    <t>Terry</t>
  </si>
  <si>
    <t>King</t>
  </si>
  <si>
    <t>tking9g@narod.ru</t>
  </si>
  <si>
    <t>Joe</t>
  </si>
  <si>
    <t>Murray</t>
  </si>
  <si>
    <t>jmurrayd8@miibeian.gov.cn</t>
  </si>
  <si>
    <t>Helen</t>
  </si>
  <si>
    <t>Stewart</t>
  </si>
  <si>
    <t>hstewarthk@paypal.com</t>
  </si>
  <si>
    <t>Anthony</t>
  </si>
  <si>
    <t>Jones</t>
  </si>
  <si>
    <t>ajoneslw@barnesandnoble.com</t>
  </si>
  <si>
    <t>Brainbox</t>
  </si>
  <si>
    <t>Joan</t>
  </si>
  <si>
    <t>Hudson</t>
  </si>
  <si>
    <t>jhudson10@flavors.me</t>
  </si>
  <si>
    <t>Brainlounge</t>
  </si>
  <si>
    <t>Robin</t>
  </si>
  <si>
    <t>Mason</t>
  </si>
  <si>
    <t>rmason3j@disqus.com</t>
  </si>
  <si>
    <t>Payne</t>
  </si>
  <si>
    <t>bpaynef3@gmpg.org</t>
  </si>
  <si>
    <t>Joyce</t>
  </si>
  <si>
    <t>jkimfr@hhs.gov</t>
  </si>
  <si>
    <t>Amy</t>
  </si>
  <si>
    <t>aalvarezin@berkeley.edu</t>
  </si>
  <si>
    <t>Brainsphere</t>
  </si>
  <si>
    <t>mcarr48@zdnet.com</t>
  </si>
  <si>
    <t>Joseph</t>
  </si>
  <si>
    <t>Day</t>
  </si>
  <si>
    <t>jdaycg@china.com.cn</t>
  </si>
  <si>
    <t>Brainverse</t>
  </si>
  <si>
    <t>Norma</t>
  </si>
  <si>
    <t>Long</t>
  </si>
  <si>
    <t>nlong6m@sina.com.cn</t>
  </si>
  <si>
    <t>Brightbean</t>
  </si>
  <si>
    <t>Johnny</t>
  </si>
  <si>
    <t>Bradley</t>
  </si>
  <si>
    <t>jbradley86@zimbio.com</t>
  </si>
  <si>
    <t>Jason</t>
  </si>
  <si>
    <t>jstonek5@g.co</t>
  </si>
  <si>
    <t>Richardson</t>
  </si>
  <si>
    <t>krichardsonlr@nih.gov</t>
  </si>
  <si>
    <t>Clarence</t>
  </si>
  <si>
    <t>Thompson</t>
  </si>
  <si>
    <t>cthompsonoc@netlog.com</t>
  </si>
  <si>
    <t>Fernandez</t>
  </si>
  <si>
    <t>nfernandezpg@webnode.com</t>
  </si>
  <si>
    <t>Brightdog</t>
  </si>
  <si>
    <t>Jerry</t>
  </si>
  <si>
    <t>Oliver</t>
  </si>
  <si>
    <t>joliverdk@hexun.com</t>
  </si>
  <si>
    <t>Fisher</t>
  </si>
  <si>
    <t>kfisheref@nsw.gov.au</t>
  </si>
  <si>
    <t>Walter</t>
  </si>
  <si>
    <t>Matthews</t>
  </si>
  <si>
    <t>wmatthewsh4@latimes.com</t>
  </si>
  <si>
    <t>Mildred</t>
  </si>
  <si>
    <t>Daniels</t>
  </si>
  <si>
    <t>mdanielsk6@youtu.be</t>
  </si>
  <si>
    <t>Browseblab</t>
  </si>
  <si>
    <t>Young</t>
  </si>
  <si>
    <t>hyoung45@sakura.ne.jp</t>
  </si>
  <si>
    <t>Davis</t>
  </si>
  <si>
    <t>adavis5v@networksolutions.com</t>
  </si>
  <si>
    <t>Dennis</t>
  </si>
  <si>
    <t>ddavish6@creativecommons.org</t>
  </si>
  <si>
    <t>Marie</t>
  </si>
  <si>
    <t>mpalmermh@utexas.edu</t>
  </si>
  <si>
    <t>Browsedrive</t>
  </si>
  <si>
    <t>Peterson</t>
  </si>
  <si>
    <t>rpeterson4e@vistaprint.com</t>
  </si>
  <si>
    <t>Annie</t>
  </si>
  <si>
    <t>Shaw</t>
  </si>
  <si>
    <t>ashawfb@stumbleupon.com</t>
  </si>
  <si>
    <t>Browsetype</t>
  </si>
  <si>
    <t>Lawrence</t>
  </si>
  <si>
    <t>jlawrencec6@instagram.com</t>
  </si>
  <si>
    <t>Browsezoom</t>
  </si>
  <si>
    <t>Ford</t>
  </si>
  <si>
    <t>wfordom@over-blog.com</t>
  </si>
  <si>
    <t>Bubblebox</t>
  </si>
  <si>
    <t>Rachel</t>
  </si>
  <si>
    <t>Johnston</t>
  </si>
  <si>
    <t>rjohnstonq1@hubpages.com</t>
  </si>
  <si>
    <t>Clark</t>
  </si>
  <si>
    <t>dclarkq7@ebay.co.uk</t>
  </si>
  <si>
    <t>Bubblemix</t>
  </si>
  <si>
    <t>Keith</t>
  </si>
  <si>
    <t>Dunn</t>
  </si>
  <si>
    <t>kdunnbw@reuters.com</t>
  </si>
  <si>
    <t>Cole</t>
  </si>
  <si>
    <t>hcoleiy@cnn.com</t>
  </si>
  <si>
    <t>Castillo</t>
  </si>
  <si>
    <t>mcastilloo5@prnewswire.com</t>
  </si>
  <si>
    <t>Bubbletube</t>
  </si>
  <si>
    <t>Carol</t>
  </si>
  <si>
    <t>Gardner</t>
  </si>
  <si>
    <t>cgardnerh3@reuters.com</t>
  </si>
  <si>
    <t>Jean</t>
  </si>
  <si>
    <t>Richards</t>
  </si>
  <si>
    <t>jrichards4o@nydailynews.com</t>
  </si>
  <si>
    <t>Burton</t>
  </si>
  <si>
    <t>aburton9m@vk.com</t>
  </si>
  <si>
    <t>Phyllis</t>
  </si>
  <si>
    <t>prussellfd@google.ru</t>
  </si>
  <si>
    <t>Buzzbean</t>
  </si>
  <si>
    <t>Patterson</t>
  </si>
  <si>
    <t>jpattersonu@prweb.com</t>
  </si>
  <si>
    <t>mharperai@google.com.br</t>
  </si>
  <si>
    <t>Buzzdog</t>
  </si>
  <si>
    <t>mcrawford3k@wikia.com</t>
  </si>
  <si>
    <t>Barnes</t>
  </si>
  <si>
    <t>jbarnes6q@columbia.edu</t>
  </si>
  <si>
    <t>Victor</t>
  </si>
  <si>
    <t>Ramos</t>
  </si>
  <si>
    <t>vramos9t@unicef.org</t>
  </si>
  <si>
    <t>Buzzster</t>
  </si>
  <si>
    <t>Diane</t>
  </si>
  <si>
    <t>dmorenod2@reverbnation.com</t>
  </si>
  <si>
    <t>Jimmy</t>
  </si>
  <si>
    <t>Powell</t>
  </si>
  <si>
    <t>jpowellgi@twitpic.com</t>
  </si>
  <si>
    <t>Katherine</t>
  </si>
  <si>
    <t>kmontgomeryko@fda.gov</t>
  </si>
  <si>
    <t>Camido</t>
  </si>
  <si>
    <t>Harold</t>
  </si>
  <si>
    <t>Dean</t>
  </si>
  <si>
    <t>hdeanq@dyndns.org</t>
  </si>
  <si>
    <t>Paul</t>
  </si>
  <si>
    <t>Wheeler</t>
  </si>
  <si>
    <t>pwheeler63@nsw.gov.au</t>
  </si>
  <si>
    <t>gwatkinsf0@domainmarket.com</t>
  </si>
  <si>
    <t>Camimbo</t>
  </si>
  <si>
    <t>Rodriguez</t>
  </si>
  <si>
    <t>jrodriguez7b@over-blog.com</t>
  </si>
  <si>
    <t>Johnson</t>
  </si>
  <si>
    <t>ajohnsonap@simplemachines.org</t>
  </si>
  <si>
    <t>Gonzalez</t>
  </si>
  <si>
    <t>egonzalezih@scientificamerican.com</t>
  </si>
  <si>
    <t>Centidel</t>
  </si>
  <si>
    <t>Rose</t>
  </si>
  <si>
    <t>Gordon</t>
  </si>
  <si>
    <t>rgordon3c@chicagotribune.com</t>
  </si>
  <si>
    <t>Armstrong</t>
  </si>
  <si>
    <t>harmstrong3q@360.cn</t>
  </si>
  <si>
    <t>rgray88@soundcloud.com</t>
  </si>
  <si>
    <t>Harrison</t>
  </si>
  <si>
    <t>sharrison9d@vkontakte.ru</t>
  </si>
  <si>
    <t>Grant</t>
  </si>
  <si>
    <t>mgrantjz@go.com</t>
  </si>
  <si>
    <t>Centimia</t>
  </si>
  <si>
    <t>Barbara</t>
  </si>
  <si>
    <t>George</t>
  </si>
  <si>
    <t>bgeorge3b@nasa.gov</t>
  </si>
  <si>
    <t>Williamson</t>
  </si>
  <si>
    <t>jwilliamsonej@wordpress.org</t>
  </si>
  <si>
    <t>Green</t>
  </si>
  <si>
    <t>kgreeng4@sitemeter.com</t>
  </si>
  <si>
    <t>Vasquez</t>
  </si>
  <si>
    <t>jvasquezit@tmall.com</t>
  </si>
  <si>
    <t>jramosk9@clickbank.net</t>
  </si>
  <si>
    <t>Roger</t>
  </si>
  <si>
    <t>ralexandero6@unesco.org</t>
  </si>
  <si>
    <t>dpowellps@deviantart.com</t>
  </si>
  <si>
    <t>Centizu</t>
  </si>
  <si>
    <t>Christina</t>
  </si>
  <si>
    <t>Rice</t>
  </si>
  <si>
    <t>cricep@netlog.com</t>
  </si>
  <si>
    <t>Brenda</t>
  </si>
  <si>
    <t>bortiz9v@mapquest.com</t>
  </si>
  <si>
    <t>dmorenoaj@independent.co.uk</t>
  </si>
  <si>
    <t>Chatterbridge</t>
  </si>
  <si>
    <t>Garza</t>
  </si>
  <si>
    <t>hgarza1m@about.com</t>
  </si>
  <si>
    <t>Ryan</t>
  </si>
  <si>
    <t>rschmidtpr@pbs.org</t>
  </si>
  <si>
    <t>Chatterpoint</t>
  </si>
  <si>
    <t>afloresy@biglobe.ne.jp</t>
  </si>
  <si>
    <t>sgonzalez6u@ucoz.ru</t>
  </si>
  <si>
    <t>Bryant</t>
  </si>
  <si>
    <t>cbryantf7@diigo.com</t>
  </si>
  <si>
    <t>Kimberly</t>
  </si>
  <si>
    <t>Duncan</t>
  </si>
  <si>
    <t>kduncanqq@ihg.com</t>
  </si>
  <si>
    <t>Cogibox</t>
  </si>
  <si>
    <t>Frank</t>
  </si>
  <si>
    <t>fkelleydv@indiatimes.com</t>
  </si>
  <si>
    <t>Cogidoo</t>
  </si>
  <si>
    <t>Donald</t>
  </si>
  <si>
    <t>dpetersonbe@symantec.com</t>
  </si>
  <si>
    <t>Kathleen</t>
  </si>
  <si>
    <t>Sullivan</t>
  </si>
  <si>
    <t>ksullivaney@jiathis.com</t>
  </si>
  <si>
    <t>Benjamin</t>
  </si>
  <si>
    <t>Mendoza</t>
  </si>
  <si>
    <t>bmendozaou@dagondesign.com</t>
  </si>
  <si>
    <t>ahenryrb@go.com</t>
  </si>
  <si>
    <t>Jenkins</t>
  </si>
  <si>
    <t>rjenkinsrq@state.tx.us</t>
  </si>
  <si>
    <t>Cogilith</t>
  </si>
  <si>
    <t>bsnyder7a@netlog.com</t>
  </si>
  <si>
    <t>Sanchez</t>
  </si>
  <si>
    <t>asanchezeu@studiopress.com</t>
  </si>
  <si>
    <t>Peter</t>
  </si>
  <si>
    <t>pchavezpk@cloudflare.com</t>
  </si>
  <si>
    <t>Dabfeed</t>
  </si>
  <si>
    <t>Heather</t>
  </si>
  <si>
    <t>Mitchell</t>
  </si>
  <si>
    <t>hmitchellcm@tmall.com</t>
  </si>
  <si>
    <t>Ruth</t>
  </si>
  <si>
    <t>rcastillog6@flickr.com</t>
  </si>
  <si>
    <t>tortizgn@pcworld.com</t>
  </si>
  <si>
    <t>Dabjam</t>
  </si>
  <si>
    <t>Ruby</t>
  </si>
  <si>
    <t>rmartinez18@dailymotion.com</t>
  </si>
  <si>
    <t>Bonnie</t>
  </si>
  <si>
    <t>Perkins</t>
  </si>
  <si>
    <t>bperkinsfn@unesco.org</t>
  </si>
  <si>
    <t>dmorenonu@mozilla.com</t>
  </si>
  <si>
    <t>bburtonor@java.com</t>
  </si>
  <si>
    <t>Dablist</t>
  </si>
  <si>
    <t>Wayne</t>
  </si>
  <si>
    <t>wjamesd6@ucla.edu</t>
  </si>
  <si>
    <t>Dabshots</t>
  </si>
  <si>
    <t>Rebecca</t>
  </si>
  <si>
    <t>rlong3i@cloudflare.com</t>
  </si>
  <si>
    <t>Dabtype</t>
  </si>
  <si>
    <t>Louise</t>
  </si>
  <si>
    <t>Hernandez</t>
  </si>
  <si>
    <t>lhernandez35@barnesandnoble.com</t>
  </si>
  <si>
    <t>Jacqueline</t>
  </si>
  <si>
    <t>jboydcy@merriam-webster.com</t>
  </si>
  <si>
    <t>Earl</t>
  </si>
  <si>
    <t>ejacksoneh@shareasale.com</t>
  </si>
  <si>
    <t>Jacobs</t>
  </si>
  <si>
    <t>njacobsg5@bloomberg.com</t>
  </si>
  <si>
    <t>Dabvine</t>
  </si>
  <si>
    <t>Roberts</t>
  </si>
  <si>
    <t>aroberts47@tinyurl.com</t>
  </si>
  <si>
    <t>Garrett</t>
  </si>
  <si>
    <t>rgarrett6c@exblog.jp</t>
  </si>
  <si>
    <t>DabZ</t>
  </si>
  <si>
    <t>Price</t>
  </si>
  <si>
    <t>bprice1e@wp.com</t>
  </si>
  <si>
    <t>Louis</t>
  </si>
  <si>
    <t>Stevens</t>
  </si>
  <si>
    <t>lstevensne@wufoo.com</t>
  </si>
  <si>
    <t>Dazzlesphere</t>
  </si>
  <si>
    <t>Simpson</t>
  </si>
  <si>
    <t>dsimpson8m@prweb.com</t>
  </si>
  <si>
    <t>Demimbu</t>
  </si>
  <si>
    <t>Kevin</t>
  </si>
  <si>
    <t>Carter</t>
  </si>
  <si>
    <t>kcarterod@moonfruit.com</t>
  </si>
  <si>
    <t>Theresa</t>
  </si>
  <si>
    <t>Fuller</t>
  </si>
  <si>
    <t>tfullerro@sphinn.com</t>
  </si>
  <si>
    <t>Demizz</t>
  </si>
  <si>
    <t>tthompsonka@devhub.com</t>
  </si>
  <si>
    <t>Timothy</t>
  </si>
  <si>
    <t>West</t>
  </si>
  <si>
    <t>twestml@slideshare.net</t>
  </si>
  <si>
    <t>Devbug</t>
  </si>
  <si>
    <t>Michelle</t>
  </si>
  <si>
    <t>Gonzales</t>
  </si>
  <si>
    <t>mgonzales5n@soup.io</t>
  </si>
  <si>
    <t>Laura</t>
  </si>
  <si>
    <t>Elliott</t>
  </si>
  <si>
    <t>lelliottcf@alexa.com</t>
  </si>
  <si>
    <t>Devcast</t>
  </si>
  <si>
    <t>bshaw1x@mail.ru</t>
  </si>
  <si>
    <t>jperkins75@naver.com</t>
  </si>
  <si>
    <t>Devify</t>
  </si>
  <si>
    <t>kchavezn@instagram.com</t>
  </si>
  <si>
    <t>jroberts1v@mac.com</t>
  </si>
  <si>
    <t>Andrews</t>
  </si>
  <si>
    <t>kandrews95@comcast.net</t>
  </si>
  <si>
    <t>Devpoint</t>
  </si>
  <si>
    <t>Hanson</t>
  </si>
  <si>
    <t>ahansonan@blogger.com</t>
  </si>
  <si>
    <t>bjacksonqf@google.com</t>
  </si>
  <si>
    <t>Devpulse</t>
  </si>
  <si>
    <t>Meyer</t>
  </si>
  <si>
    <t>ameyer8q@uol.com.br</t>
  </si>
  <si>
    <t>lgrantid@bloglovin.com</t>
  </si>
  <si>
    <t>acrawfordjb@wikipedia.org</t>
  </si>
  <si>
    <t>Gerald</t>
  </si>
  <si>
    <t>Ross</t>
  </si>
  <si>
    <t>grosspe@china.com.cn</t>
  </si>
  <si>
    <t>Devshare</t>
  </si>
  <si>
    <t>Craig</t>
  </si>
  <si>
    <t>Burke</t>
  </si>
  <si>
    <t>cburkeeg@godaddy.com</t>
  </si>
  <si>
    <t>Teresa</t>
  </si>
  <si>
    <t>thansonge@engadget.com</t>
  </si>
  <si>
    <t>Divanoodle</t>
  </si>
  <si>
    <t>jrichardson4i@hao123.com</t>
  </si>
  <si>
    <t>lshawbr@craigslist.org</t>
  </si>
  <si>
    <t>Ellis</t>
  </si>
  <si>
    <t>rellisnm@salon.com</t>
  </si>
  <si>
    <t>Divape</t>
  </si>
  <si>
    <t>jprice54@webs.com</t>
  </si>
  <si>
    <t>Ward</t>
  </si>
  <si>
    <t>ewardha@gov.uk</t>
  </si>
  <si>
    <t>Divavu</t>
  </si>
  <si>
    <t>Albert</t>
  </si>
  <si>
    <t>arobinsonl9@psu.edu</t>
  </si>
  <si>
    <t>Stephanie</t>
  </si>
  <si>
    <t>sthompsonh5@blinklist.com</t>
  </si>
  <si>
    <t>Parker</t>
  </si>
  <si>
    <t>aparkeri8@mozilla.com</t>
  </si>
  <si>
    <t>bfullerjv@xinhuanet.com</t>
  </si>
  <si>
    <t>Dynabox</t>
  </si>
  <si>
    <t>Jesse</t>
  </si>
  <si>
    <t>Lee</t>
  </si>
  <si>
    <t>jlee5p@topsy.com</t>
  </si>
  <si>
    <t>jcrawford9j@xrea.com</t>
  </si>
  <si>
    <t>Gregory</t>
  </si>
  <si>
    <t>gwestax@buzzfeed.com</t>
  </si>
  <si>
    <t>Todd</t>
  </si>
  <si>
    <t>Watson</t>
  </si>
  <si>
    <t>twatsond0@berkeley.edu</t>
  </si>
  <si>
    <t>kreiddl@cisco.com</t>
  </si>
  <si>
    <t>Collins</t>
  </si>
  <si>
    <t>hcollinsh1@nasa.gov</t>
  </si>
  <si>
    <t>tjamesk4@feedburner.com</t>
  </si>
  <si>
    <t>nreynoldsku@ifeng.com</t>
  </si>
  <si>
    <t>Dynazzy</t>
  </si>
  <si>
    <t>tjohnson4m@cnn.com</t>
  </si>
  <si>
    <t>Porter</t>
  </si>
  <si>
    <t>dporter5x@bandcamp.com</t>
  </si>
  <si>
    <t>Patrick</t>
  </si>
  <si>
    <t>pburtona7@engadget.com</t>
  </si>
  <si>
    <t>Woods</t>
  </si>
  <si>
    <t>jwoodsfs@indiatimes.com</t>
  </si>
  <si>
    <t>Carolyn</t>
  </si>
  <si>
    <t>cvasquezjg@sphinn.com</t>
  </si>
  <si>
    <t>Wanda</t>
  </si>
  <si>
    <t>Wallace</t>
  </si>
  <si>
    <t>wwallacerk@joomla.org</t>
  </si>
  <si>
    <t>Eabox</t>
  </si>
  <si>
    <t>Richard</t>
  </si>
  <si>
    <t>Hicks</t>
  </si>
  <si>
    <t>rhicksh@wiley.com</t>
  </si>
  <si>
    <t>charrisonos@zdnet.com</t>
  </si>
  <si>
    <t>Eadel</t>
  </si>
  <si>
    <t>jschmidt55@so-net.ne.jp</t>
  </si>
  <si>
    <t>Howell</t>
  </si>
  <si>
    <t>showell8s@digg.com</t>
  </si>
  <si>
    <t>Eamia</t>
  </si>
  <si>
    <t>Beverly</t>
  </si>
  <si>
    <t>bjordanjh@springer.com</t>
  </si>
  <si>
    <t>ccarterjj@twitpic.com</t>
  </si>
  <si>
    <t>Eare</t>
  </si>
  <si>
    <t>lward2i@rambler.ru</t>
  </si>
  <si>
    <t>Margaret</t>
  </si>
  <si>
    <t>mfisherqr@mac.com</t>
  </si>
  <si>
    <t>Elizabeth</t>
  </si>
  <si>
    <t>Warren</t>
  </si>
  <si>
    <t>ewarrenrr@is.gd</t>
  </si>
  <si>
    <t>Eayo</t>
  </si>
  <si>
    <t>Alice</t>
  </si>
  <si>
    <t>aduncan4j@sphinn.com</t>
  </si>
  <si>
    <t>rwoodsj3@youtu.be</t>
  </si>
  <si>
    <t>Lane</t>
  </si>
  <si>
    <t>dlanekc@loc.gov</t>
  </si>
  <si>
    <t>arosekj@miibeian.gov.cn</t>
  </si>
  <si>
    <t>Bruce</t>
  </si>
  <si>
    <t>blarsonks@discuz.net</t>
  </si>
  <si>
    <t>Eazzy</t>
  </si>
  <si>
    <t>Steve</t>
  </si>
  <si>
    <t>shayes2u@google.com.au</t>
  </si>
  <si>
    <t>Edgeblab</t>
  </si>
  <si>
    <t>Mills</t>
  </si>
  <si>
    <t>mmillsiv@weebly.com</t>
  </si>
  <si>
    <t>Edgeclub</t>
  </si>
  <si>
    <t>swatsonds@indiatimes.com</t>
  </si>
  <si>
    <t>tgonzaleznw@youtube.com</t>
  </si>
  <si>
    <t>Maria</t>
  </si>
  <si>
    <t>Baker</t>
  </si>
  <si>
    <t>mbakerpc@tuttocitta.it</t>
  </si>
  <si>
    <t>Edgeify</t>
  </si>
  <si>
    <t>Cunningham</t>
  </si>
  <si>
    <t>lcunninghamnv@homestead.com</t>
  </si>
  <si>
    <t>Edgetag</t>
  </si>
  <si>
    <t>Medina</t>
  </si>
  <si>
    <t>rmedina80@marketwatch.com</t>
  </si>
  <si>
    <t>Arnold</t>
  </si>
  <si>
    <t>jarnoldk0@istockphoto.com</t>
  </si>
  <si>
    <t>Eidel</t>
  </si>
  <si>
    <t>Lopez</t>
  </si>
  <si>
    <t>blopezfk@hexun.com</t>
  </si>
  <si>
    <t>Christine</t>
  </si>
  <si>
    <t>cwatkinsby@mashable.com</t>
  </si>
  <si>
    <t>Sarah</t>
  </si>
  <si>
    <t>Lynch</t>
  </si>
  <si>
    <t>slynchj6@youtube.com</t>
  </si>
  <si>
    <t>wperkinsqp@hibu.com</t>
  </si>
  <si>
    <t>Eimbee</t>
  </si>
  <si>
    <t>llongkt@unc.edu</t>
  </si>
  <si>
    <t>Einti</t>
  </si>
  <si>
    <t>Melissa</t>
  </si>
  <si>
    <t>mortizga@jigsy.com</t>
  </si>
  <si>
    <t>Eire</t>
  </si>
  <si>
    <t>Kenneth</t>
  </si>
  <si>
    <t>Garcia</t>
  </si>
  <si>
    <t>kgarciaqx@state.tx.us</t>
  </si>
  <si>
    <t>Fadeo</t>
  </si>
  <si>
    <t>kgarciahq@ed.gov</t>
  </si>
  <si>
    <t>aelliottr6@google.es</t>
  </si>
  <si>
    <t>Fanoodle</t>
  </si>
  <si>
    <t>Douglas</t>
  </si>
  <si>
    <t>Gomez</t>
  </si>
  <si>
    <t>dgomez2c@blogs.com</t>
  </si>
  <si>
    <t>rgeorge3n@mozilla.com</t>
  </si>
  <si>
    <t>Morgan</t>
  </si>
  <si>
    <t>amorgan9e@noaa.gov</t>
  </si>
  <si>
    <t>Lois</t>
  </si>
  <si>
    <t>lcunninghamhz@paypal.com</t>
  </si>
  <si>
    <t>Fatz</t>
  </si>
  <si>
    <t>Carlos</t>
  </si>
  <si>
    <t>Miller</t>
  </si>
  <si>
    <t>cmiller4k@goo.ne.jp</t>
  </si>
  <si>
    <t>Fred</t>
  </si>
  <si>
    <t>fmyershn@com.com</t>
  </si>
  <si>
    <t>tandrewsla@cbslocal.com</t>
  </si>
  <si>
    <t>Kathryn</t>
  </si>
  <si>
    <t>kparkern4@goo.gl</t>
  </si>
  <si>
    <t>Feedbug</t>
  </si>
  <si>
    <t>dkelley2b@rambler.ru</t>
  </si>
  <si>
    <t>Morrison</t>
  </si>
  <si>
    <t>tmorrison4z@army.mil</t>
  </si>
  <si>
    <t>David</t>
  </si>
  <si>
    <t>dward6l@mapy.cz</t>
  </si>
  <si>
    <t>Lisa</t>
  </si>
  <si>
    <t>Phillips</t>
  </si>
  <si>
    <t>lphillipsnh@aboutads.info</t>
  </si>
  <si>
    <t>Ferguson</t>
  </si>
  <si>
    <t>dfergusonoz@a8.net</t>
  </si>
  <si>
    <t>Feedfire</t>
  </si>
  <si>
    <t>rbaker6i@mapquest.com</t>
  </si>
  <si>
    <t>hsanchez7r@yahoo.co.jp</t>
  </si>
  <si>
    <t>Feedfish</t>
  </si>
  <si>
    <t>Stanley</t>
  </si>
  <si>
    <t>mstanleyah@archive.org</t>
  </si>
  <si>
    <t>bgrahambl@illinois.edu</t>
  </si>
  <si>
    <t>Justin</t>
  </si>
  <si>
    <t>jellisht@google.it</t>
  </si>
  <si>
    <t>Feedmix</t>
  </si>
  <si>
    <t>Walker</t>
  </si>
  <si>
    <t>bwalker7f@ezinearticles.com</t>
  </si>
  <si>
    <t>White</t>
  </si>
  <si>
    <t>awhite9l@about.com</t>
  </si>
  <si>
    <t>Taylor</t>
  </si>
  <si>
    <t>jtaylorcd@who.int</t>
  </si>
  <si>
    <t>Feednation</t>
  </si>
  <si>
    <t>hstewart5o@arstechnica.com</t>
  </si>
  <si>
    <t>dduncan8y@blogspot.com</t>
  </si>
  <si>
    <t>apattersonhx@nytimes.com</t>
  </si>
  <si>
    <t>Catherine</t>
  </si>
  <si>
    <t>cparkerkk@booking.com</t>
  </si>
  <si>
    <t>Feedspan</t>
  </si>
  <si>
    <t>Carl</t>
  </si>
  <si>
    <t>cmitchell2t@psu.edu</t>
  </si>
  <si>
    <t>Tina</t>
  </si>
  <si>
    <t>tmedinaci@google.ca</t>
  </si>
  <si>
    <t>Fivebridge</t>
  </si>
  <si>
    <t>Daniel</t>
  </si>
  <si>
    <t>dvasquez9q@tuttocitta.it</t>
  </si>
  <si>
    <t>lshaw9u@cpanel.net</t>
  </si>
  <si>
    <t>Fivechat</t>
  </si>
  <si>
    <t>rlee11@flavors.me</t>
  </si>
  <si>
    <t>bcastillol5@ihg.com</t>
  </si>
  <si>
    <t>Fiveclub</t>
  </si>
  <si>
    <t>jlynch2@mit.edu</t>
  </si>
  <si>
    <t>Banks</t>
  </si>
  <si>
    <t>dbanks27@fc2.com</t>
  </si>
  <si>
    <t>kbanksec@fda.gov</t>
  </si>
  <si>
    <t>Bennett</t>
  </si>
  <si>
    <t>hbennettpu@youtu.be</t>
  </si>
  <si>
    <t>Fivespan</t>
  </si>
  <si>
    <t>jjacksonib@comcast.net</t>
  </si>
  <si>
    <t>Flashdog</t>
  </si>
  <si>
    <t>bramos2r@chronoengine.com</t>
  </si>
  <si>
    <t>Flashpoint</t>
  </si>
  <si>
    <t>Stephen</t>
  </si>
  <si>
    <t>sfieldsgv@adobe.com</t>
  </si>
  <si>
    <t>Flashset</t>
  </si>
  <si>
    <t>kbarnes21@weather.com</t>
  </si>
  <si>
    <t>iharper4r@taobao.com</t>
  </si>
  <si>
    <t>kdixon7s@webs.com</t>
  </si>
  <si>
    <t>Sharon</t>
  </si>
  <si>
    <t>sshawei@nsw.gov.au</t>
  </si>
  <si>
    <t>rgonzalezij@nature.com</t>
  </si>
  <si>
    <t>Flashspan</t>
  </si>
  <si>
    <t>bjacobsqo@phoca.cz</t>
  </si>
  <si>
    <t>Julie</t>
  </si>
  <si>
    <t>jryan56@creativecommons.org</t>
  </si>
  <si>
    <t>Jessica</t>
  </si>
  <si>
    <t>jwells5c@flavors.me</t>
  </si>
  <si>
    <t>gdavisbb@yellowbook.com</t>
  </si>
  <si>
    <t>Flipopia</t>
  </si>
  <si>
    <t>Charles</t>
  </si>
  <si>
    <t>csullivan1d@apache.org</t>
  </si>
  <si>
    <t>Reed</t>
  </si>
  <si>
    <t>kreed7v@over-blog.com</t>
  </si>
  <si>
    <t>wcastillob0@sakura.ne.jp</t>
  </si>
  <si>
    <t>Flipstorm</t>
  </si>
  <si>
    <t>Ashley</t>
  </si>
  <si>
    <t>Henderson</t>
  </si>
  <si>
    <t>ahenderson5k@sogou.com</t>
  </si>
  <si>
    <t>rpierceff@ask.com</t>
  </si>
  <si>
    <t>Fliptune</t>
  </si>
  <si>
    <t>Jose</t>
  </si>
  <si>
    <t>jandrews2a@usda.gov</t>
  </si>
  <si>
    <t>Susan</t>
  </si>
  <si>
    <t>sdaybm@vistaprint.com</t>
  </si>
  <si>
    <t>tvasquezgf@ovh.net</t>
  </si>
  <si>
    <t>Welch</t>
  </si>
  <si>
    <t>jwelchm6@cpanel.net</t>
  </si>
  <si>
    <t>mwestmz@elpais.com</t>
  </si>
  <si>
    <t>Gabcube</t>
  </si>
  <si>
    <t>lrobinson6a@princeton.edu</t>
  </si>
  <si>
    <t>Ruiz</t>
  </si>
  <si>
    <t>eruiz7o@squidoo.com</t>
  </si>
  <si>
    <t>Bowman</t>
  </si>
  <si>
    <t>sbowmanmr@sfgate.com</t>
  </si>
  <si>
    <t>tparkerrn@github.io</t>
  </si>
  <si>
    <t>Gabspot</t>
  </si>
  <si>
    <t>Adams</t>
  </si>
  <si>
    <t>jadamsq6@hostgator.com</t>
  </si>
  <si>
    <t>Gabtune</t>
  </si>
  <si>
    <t>Turner</t>
  </si>
  <si>
    <t>mturner83@xing.com</t>
  </si>
  <si>
    <t>Gabtype</t>
  </si>
  <si>
    <t>abanks68@sourceforge.net</t>
  </si>
  <si>
    <t>Judith</t>
  </si>
  <si>
    <t>Torres</t>
  </si>
  <si>
    <t>jtorresfu@psu.edu</t>
  </si>
  <si>
    <t>Gabvine</t>
  </si>
  <si>
    <t>ilynchcq@artisteer.com</t>
  </si>
  <si>
    <t>plopezdy@photobucket.com</t>
  </si>
  <si>
    <t>Gibson</t>
  </si>
  <si>
    <t>cgibsonmt@woothemes.com</t>
  </si>
  <si>
    <t>Geba</t>
  </si>
  <si>
    <t>aknightfc@wisc.edu</t>
  </si>
  <si>
    <t>Brown</t>
  </si>
  <si>
    <t>abrownbx@cdbaby.com</t>
  </si>
  <si>
    <t>mwallace2q@clickbank.net</t>
  </si>
  <si>
    <t>cparker5t@princeton.edu</t>
  </si>
  <si>
    <t>Gevee</t>
  </si>
  <si>
    <t>Willie</t>
  </si>
  <si>
    <t>Sims</t>
  </si>
  <si>
    <t>wsimsx@redcross.org</t>
  </si>
  <si>
    <t>Gigabox</t>
  </si>
  <si>
    <t>Carpenter</t>
  </si>
  <si>
    <t>ncarpenterg@google.co.jp</t>
  </si>
  <si>
    <t>Kennedy</t>
  </si>
  <si>
    <t>skennedyll@pagesperso-orange.fr</t>
  </si>
  <si>
    <t>klynchrg@sakura.ne.jp</t>
  </si>
  <si>
    <t>Gigashots</t>
  </si>
  <si>
    <t>Anna</t>
  </si>
  <si>
    <t>Greene</t>
  </si>
  <si>
    <t>agreene3s@barnesandnoble.com</t>
  </si>
  <si>
    <t>hbradley8h@google.com</t>
  </si>
  <si>
    <t>wsullivannf@list-manage.com</t>
  </si>
  <si>
    <t>Gigazoom</t>
  </si>
  <si>
    <t>Shawn</t>
  </si>
  <si>
    <t>svasquezgy@posterous.com</t>
  </si>
  <si>
    <t>myoungiz@com.com</t>
  </si>
  <si>
    <t>Innojam</t>
  </si>
  <si>
    <t>tbell8v@hp.com</t>
  </si>
  <si>
    <t>Mccoy</t>
  </si>
  <si>
    <t>rmccoyee@instagram.com</t>
  </si>
  <si>
    <t>dmorrisonrh@geocities.jp</t>
  </si>
  <si>
    <t>Innotype</t>
  </si>
  <si>
    <t>Burns</t>
  </si>
  <si>
    <t>aburnsc0@behance.net</t>
  </si>
  <si>
    <t>jstephens7y@vk.com</t>
  </si>
  <si>
    <t>Foster</t>
  </si>
  <si>
    <t>jfoster9x@paypal.com</t>
  </si>
  <si>
    <t>Marilyn</t>
  </si>
  <si>
    <t>mbaileyet@wisc.edu</t>
  </si>
  <si>
    <t>Judy</t>
  </si>
  <si>
    <t>jlanegm@youtu.be</t>
  </si>
  <si>
    <t>jwestjs@e-recht24.de</t>
  </si>
  <si>
    <t>Thomas</t>
  </si>
  <si>
    <t>rthomasn1@macromedia.com</t>
  </si>
  <si>
    <t>InnoZ</t>
  </si>
  <si>
    <t>vcampbell4@salon.com</t>
  </si>
  <si>
    <t>Sanders</t>
  </si>
  <si>
    <t>gsanderscx@bandcamp.com</t>
  </si>
  <si>
    <t>fmccoyq5@cyberchimps.com</t>
  </si>
  <si>
    <t>Izio</t>
  </si>
  <si>
    <t>cprice8p@eventbrite.com</t>
  </si>
  <si>
    <t>hgarciaqj@latimes.com</t>
  </si>
  <si>
    <t>Jabberbean</t>
  </si>
  <si>
    <t>hbryant81@mtv.com</t>
  </si>
  <si>
    <t>Paula</t>
  </si>
  <si>
    <t>pkennedyct@pbs.org</t>
  </si>
  <si>
    <t>pturnerkv@google.nl</t>
  </si>
  <si>
    <t>lperkinsny@shop-pro.jp</t>
  </si>
  <si>
    <t>nrobertsqd@com.com</t>
  </si>
  <si>
    <t>Jabbercube</t>
  </si>
  <si>
    <t>Wood</t>
  </si>
  <si>
    <t>hwoodp0@homestead.com</t>
  </si>
  <si>
    <t>Jabbersphere</t>
  </si>
  <si>
    <t>Hall</t>
  </si>
  <si>
    <t>jhall3o@oaic.gov.au</t>
  </si>
  <si>
    <t>jstone98@ebay.co.uk</t>
  </si>
  <si>
    <t>sstanleydu@opera.com</t>
  </si>
  <si>
    <t>kbutlerja@craigslist.org</t>
  </si>
  <si>
    <t>mtaylorlb@census.gov</t>
  </si>
  <si>
    <t>Jabberstorm</t>
  </si>
  <si>
    <t>Cruz</t>
  </si>
  <si>
    <t>bcruzpj@wikipedia.org</t>
  </si>
  <si>
    <t>darmstrong64@csmonitor.com</t>
  </si>
  <si>
    <t>rbarnes8o@tumblr.com</t>
  </si>
  <si>
    <t>Jabbertype</t>
  </si>
  <si>
    <t>Mcdonald</t>
  </si>
  <si>
    <t>dmcdonaldhi@bizjournals.com</t>
  </si>
  <si>
    <t>hjohnsonoi@yahoo.co.jp</t>
  </si>
  <si>
    <t>Jaloo</t>
  </si>
  <si>
    <t>wmendozacp@wunderground.com</t>
  </si>
  <si>
    <t>twatsonme@opensource.org</t>
  </si>
  <si>
    <t>Jamia</t>
  </si>
  <si>
    <t>Owens</t>
  </si>
  <si>
    <t>jowens91@ed.gov</t>
  </si>
  <si>
    <t>Edward</t>
  </si>
  <si>
    <t>ericeft@telegraph.co.uk</t>
  </si>
  <si>
    <t>Hill</t>
  </si>
  <si>
    <t>dhillpo@berkeley.edu</t>
  </si>
  <si>
    <t>Janyx</t>
  </si>
  <si>
    <t>bwalkerkl@cloudflare.com</t>
  </si>
  <si>
    <t>Nichols</t>
  </si>
  <si>
    <t>cnicholsn5@nps.gov</t>
  </si>
  <si>
    <t>Jatri</t>
  </si>
  <si>
    <t>dwheeler16@ning.com</t>
  </si>
  <si>
    <t>Philip</t>
  </si>
  <si>
    <t>pstevensqc@freewebs.com</t>
  </si>
  <si>
    <t>Jaxbean</t>
  </si>
  <si>
    <t>Cheryl</t>
  </si>
  <si>
    <t>Romero</t>
  </si>
  <si>
    <t>cromero6z@japanpost.jp</t>
  </si>
  <si>
    <t>Jaxspan</t>
  </si>
  <si>
    <t>rrichardson6w@state.tx.us</t>
  </si>
  <si>
    <t>vstanley9f@multiply.com</t>
  </si>
  <si>
    <t>Franklin</t>
  </si>
  <si>
    <t>jfranklinfx@sogou.com</t>
  </si>
  <si>
    <t>Jaxworks</t>
  </si>
  <si>
    <t>estanley3r@yellowpages.com</t>
  </si>
  <si>
    <t>kbowmanqh@over-blog.com</t>
  </si>
  <si>
    <t>Jayo</t>
  </si>
  <si>
    <t>mhayesaa@discuz.net</t>
  </si>
  <si>
    <t>cbryantce@mysql.com</t>
  </si>
  <si>
    <t>Jeffrey</t>
  </si>
  <si>
    <t>jduncanmb@wisc.edu</t>
  </si>
  <si>
    <t>bpayneoo@tripod.com</t>
  </si>
  <si>
    <t>Jazzy</t>
  </si>
  <si>
    <t>jmason2j@ebay.co.uk</t>
  </si>
  <si>
    <t>wgarrettdr@shutterfly.com</t>
  </si>
  <si>
    <t>areynoldsgx@cdbaby.com</t>
  </si>
  <si>
    <t>amorgann6@acquirethisname.com</t>
  </si>
  <si>
    <t>Jetpulse</t>
  </si>
  <si>
    <t>kjames8n@google.cn</t>
  </si>
  <si>
    <t>Nicole</t>
  </si>
  <si>
    <t>nkelleydo@etsy.com</t>
  </si>
  <si>
    <t>isimsgb@pcworld.com</t>
  </si>
  <si>
    <t>Simmons</t>
  </si>
  <si>
    <t>dsimmonsi2@buzzfeed.com</t>
  </si>
  <si>
    <t>Jetwire</t>
  </si>
  <si>
    <t>eelliott3x@hibu.com</t>
  </si>
  <si>
    <t>Hansen</t>
  </si>
  <si>
    <t>ahanseni0@bravesites.com</t>
  </si>
  <si>
    <t>csimpsonmm@tripadvisor.com</t>
  </si>
  <si>
    <t>JumpXS</t>
  </si>
  <si>
    <t>dpattersonal@sbwire.com</t>
  </si>
  <si>
    <t>jlarsonk3@bluehost.com</t>
  </si>
  <si>
    <t>Kamba</t>
  </si>
  <si>
    <t>Wagner</t>
  </si>
  <si>
    <t>rwagnerdw@hibu.com</t>
  </si>
  <si>
    <t>wgrahame3@aol.com</t>
  </si>
  <si>
    <t>Kanoodle</t>
  </si>
  <si>
    <t>jturner61@unicef.org</t>
  </si>
  <si>
    <t>Freeman</t>
  </si>
  <si>
    <t>afreemanpw@upenn.edu</t>
  </si>
  <si>
    <t>Kare</t>
  </si>
  <si>
    <t>csmith9@so-net.ne.jp</t>
  </si>
  <si>
    <t>jhicksn9@yahoo.co.jp</t>
  </si>
  <si>
    <t>Katz</t>
  </si>
  <si>
    <t>jowensam@npr.org</t>
  </si>
  <si>
    <t>Little</t>
  </si>
  <si>
    <t>plittleh2@jimdo.com</t>
  </si>
  <si>
    <t>Kayveo</t>
  </si>
  <si>
    <t>mjordan2z@vistaprint.com</t>
  </si>
  <si>
    <t>lrose8j@japanpost.jp</t>
  </si>
  <si>
    <t>Deborah</t>
  </si>
  <si>
    <t>drosea0@ebay.com</t>
  </si>
  <si>
    <t>Kazu</t>
  </si>
  <si>
    <t>Phillip</t>
  </si>
  <si>
    <t>Moore</t>
  </si>
  <si>
    <t>pmoore8u@alexa.com</t>
  </si>
  <si>
    <t>jwheelerac@sakura.ne.jp</t>
  </si>
  <si>
    <t>Kwilith</t>
  </si>
  <si>
    <t>anicholsak@lulu.com</t>
  </si>
  <si>
    <t>aclarkio@latimes.com</t>
  </si>
  <si>
    <t>jwellsqt@cnn.com</t>
  </si>
  <si>
    <t>Kwimbee</t>
  </si>
  <si>
    <t>rmorrisonig@unblog.fr</t>
  </si>
  <si>
    <t>tmyersmv@amazonaws.com</t>
  </si>
  <si>
    <t>Kwinu</t>
  </si>
  <si>
    <t>dcruz0@gmpg.org</t>
  </si>
  <si>
    <t>Williams</t>
  </si>
  <si>
    <t>bwilliams6p@privacy.gov.au</t>
  </si>
  <si>
    <t>jgrantc3@google.ru</t>
  </si>
  <si>
    <t>Randy</t>
  </si>
  <si>
    <t>rkinggl@mozilla.org</t>
  </si>
  <si>
    <t>Shirley</t>
  </si>
  <si>
    <t>Brooks</t>
  </si>
  <si>
    <t>sbrooksnk@fastcompany.com</t>
  </si>
  <si>
    <t>Lajo</t>
  </si>
  <si>
    <t>wcunningham3d@bluehost.com</t>
  </si>
  <si>
    <t>mfuller3f@barnesandnoble.com</t>
  </si>
  <si>
    <t>ryoungp8@people.com.cn</t>
  </si>
  <si>
    <t>Latz</t>
  </si>
  <si>
    <t>paustinag@smh.com.au</t>
  </si>
  <si>
    <t>Lazz</t>
  </si>
  <si>
    <t>rfreemanfj@csmonitor.com</t>
  </si>
  <si>
    <t>Lazzy</t>
  </si>
  <si>
    <t>Frances</t>
  </si>
  <si>
    <t>falvarezj2@google.co.uk</t>
  </si>
  <si>
    <t>Kathy</t>
  </si>
  <si>
    <t>Hunter</t>
  </si>
  <si>
    <t>khunterrm@sphinn.com</t>
  </si>
  <si>
    <t>Leenti</t>
  </si>
  <si>
    <t>rcrawford6n@time.com</t>
  </si>
  <si>
    <t>Robertson</t>
  </si>
  <si>
    <t>drobertsonmc@unicef.org</t>
  </si>
  <si>
    <t>Leexo</t>
  </si>
  <si>
    <t>Ray</t>
  </si>
  <si>
    <t>mraydz@sphinn.com</t>
  </si>
  <si>
    <t>Linkbuzz</t>
  </si>
  <si>
    <t>Ann</t>
  </si>
  <si>
    <t>aschmidtaz@trellian.com</t>
  </si>
  <si>
    <t>Linklinks</t>
  </si>
  <si>
    <t>tbradleygz@wsj.com</t>
  </si>
  <si>
    <t>cmatthewsjc@xing.com</t>
  </si>
  <si>
    <t>wsimpsonlu@newyorker.com</t>
  </si>
  <si>
    <t>tandrewsm3@xing.com</t>
  </si>
  <si>
    <t>Linktype</t>
  </si>
  <si>
    <t>lmason4h@feedburner.com</t>
  </si>
  <si>
    <t>khayesj9@linkedin.com</t>
  </si>
  <si>
    <t>dkimpq@bing.com</t>
  </si>
  <si>
    <t>Livefish</t>
  </si>
  <si>
    <t>gmillsba@google.com.hk</t>
  </si>
  <si>
    <t>Chris</t>
  </si>
  <si>
    <t>ccolemanqw@cbslocal.com</t>
  </si>
  <si>
    <t>Livepath</t>
  </si>
  <si>
    <t>bdixon34@usgs.gov</t>
  </si>
  <si>
    <t>jfoster4p@webnode.com</t>
  </si>
  <si>
    <t>pbowmana3@google.co.jp</t>
  </si>
  <si>
    <t>bgomezgq@multiply.com</t>
  </si>
  <si>
    <t>Livetube</t>
  </si>
  <si>
    <t>larmstrong30@about.com</t>
  </si>
  <si>
    <t>agardner3l@google.com</t>
  </si>
  <si>
    <t>pbradleybj@mapy.cz</t>
  </si>
  <si>
    <t>LiveZ</t>
  </si>
  <si>
    <t>mhunter97@freewebs.com</t>
  </si>
  <si>
    <t>Chapman</t>
  </si>
  <si>
    <t>lchapmanhu@businesswire.com</t>
  </si>
  <si>
    <t>Meedoo</t>
  </si>
  <si>
    <t>Lori</t>
  </si>
  <si>
    <t>lbaileyl0@imdb.com</t>
  </si>
  <si>
    <t>Meembee</t>
  </si>
  <si>
    <t>lsanders5h@istockphoto.com</t>
  </si>
  <si>
    <t>dscott9h@answers.com</t>
  </si>
  <si>
    <t>Meemm</t>
  </si>
  <si>
    <t>cjamesdi@yandex.ru</t>
  </si>
  <si>
    <t>jcarpentere6@geocities.com</t>
  </si>
  <si>
    <t>Meetz</t>
  </si>
  <si>
    <t>imcdonald6b@a8.net</t>
  </si>
  <si>
    <t>dalvarezov@quantcast.com</t>
  </si>
  <si>
    <t>Meevee</t>
  </si>
  <si>
    <t>asanchez46@google.co.uk</t>
  </si>
  <si>
    <t>jhernandez7m@accuweather.com</t>
  </si>
  <si>
    <t>jtorres8e@amazon.co.uk</t>
  </si>
  <si>
    <t>jvasquezbn@noaa.gov</t>
  </si>
  <si>
    <t>Evans</t>
  </si>
  <si>
    <t>jevansd4@seesaa.net</t>
  </si>
  <si>
    <t>Meeveo</t>
  </si>
  <si>
    <t>jgarrettn3@cafepress.com</t>
  </si>
  <si>
    <t>Meezzy</t>
  </si>
  <si>
    <t>dsanders92@google.com.au</t>
  </si>
  <si>
    <t>dstephensc8@nyu.edu</t>
  </si>
  <si>
    <t>kmitchellg1@over-blog.com</t>
  </si>
  <si>
    <t>Miboo</t>
  </si>
  <si>
    <t>jcartere7@meetup.com</t>
  </si>
  <si>
    <t>Rogers</t>
  </si>
  <si>
    <t>jrogerskn@feedburner.com</t>
  </si>
  <si>
    <t>rpricel4@chron.com</t>
  </si>
  <si>
    <t>Midel</t>
  </si>
  <si>
    <t>Fowler</t>
  </si>
  <si>
    <t>gfowler1w@odnoklassniki.ru</t>
  </si>
  <si>
    <t>Minyx</t>
  </si>
  <si>
    <t>dthompsonh0@independent.co.uk</t>
  </si>
  <si>
    <t>Mudo</t>
  </si>
  <si>
    <t>abankspp@upenn.edu</t>
  </si>
  <si>
    <t>Muxo</t>
  </si>
  <si>
    <t>Christopher</t>
  </si>
  <si>
    <t>Wilson</t>
  </si>
  <si>
    <t>cwilsonjf@springer.com</t>
  </si>
  <si>
    <t>Mybuzz</t>
  </si>
  <si>
    <t>ccolel@naver.com</t>
  </si>
  <si>
    <t>Nicholas</t>
  </si>
  <si>
    <t>Gutierrez</t>
  </si>
  <si>
    <t>ngutierrez3u@quantcast.com</t>
  </si>
  <si>
    <t>cbailey94@nasa.gov</t>
  </si>
  <si>
    <t>Mycat</t>
  </si>
  <si>
    <t>swoods7d@yahoo.com</t>
  </si>
  <si>
    <t>grichardsoni6@patch.com</t>
  </si>
  <si>
    <t>Hunt</t>
  </si>
  <si>
    <t>phuntjt@paypal.com</t>
  </si>
  <si>
    <t>Martha</t>
  </si>
  <si>
    <t>mmitchelll3@sina.com.cn</t>
  </si>
  <si>
    <t>Mydeo</t>
  </si>
  <si>
    <t>mgordon2s@mit.edu</t>
  </si>
  <si>
    <t>Mydo</t>
  </si>
  <si>
    <t>doliverm8@printfriendly.com</t>
  </si>
  <si>
    <t>Mymm</t>
  </si>
  <si>
    <t>lpierce5r@sohu.com</t>
  </si>
  <si>
    <t>nnicholsgs@newyorker.com</t>
  </si>
  <si>
    <t>mcarrp3@phoca.cz</t>
  </si>
  <si>
    <t>Mynte</t>
  </si>
  <si>
    <t>Morris</t>
  </si>
  <si>
    <t>bmorrislf@umn.edu</t>
  </si>
  <si>
    <t>Pamela</t>
  </si>
  <si>
    <t>pdiaz5l@reverbnation.com</t>
  </si>
  <si>
    <t>mmartinezbg@foxnews.com</t>
  </si>
  <si>
    <t>rgreencj@kickstarter.com</t>
  </si>
  <si>
    <t>jmyersr9@unicef.org</t>
  </si>
  <si>
    <t>Myworks</t>
  </si>
  <si>
    <t>Harris</t>
  </si>
  <si>
    <t>dharrism0@mediafire.com</t>
  </si>
  <si>
    <t>Nlounge</t>
  </si>
  <si>
    <t>smiller70@yandex.ru</t>
  </si>
  <si>
    <t>brossf1@e-recht24.de</t>
  </si>
  <si>
    <t>tlarsonhj@npr.org</t>
  </si>
  <si>
    <t>Ntags</t>
  </si>
  <si>
    <t>Reyes</t>
  </si>
  <si>
    <t>creyes67@vimeo.com</t>
  </si>
  <si>
    <t>nfullerex@goo.gl</t>
  </si>
  <si>
    <t>tdiazgk@biblegateway.com</t>
  </si>
  <si>
    <t>pmitchelli1@ycombinator.com</t>
  </si>
  <si>
    <t>Oba</t>
  </si>
  <si>
    <t>kgonzaleznl@java.com</t>
  </si>
  <si>
    <t>Oloo</t>
  </si>
  <si>
    <t>asimmons7h@deviantart.com</t>
  </si>
  <si>
    <t>Omba</t>
  </si>
  <si>
    <t>bboyd57@quantcast.com</t>
  </si>
  <si>
    <t>vraydd@opensource.org</t>
  </si>
  <si>
    <t>awoodes@bing.com</t>
  </si>
  <si>
    <t>Ooba</t>
  </si>
  <si>
    <t>bbaileys@archive.org</t>
  </si>
  <si>
    <t>breidpd@fastcompany.com</t>
  </si>
  <si>
    <t>Oodoo</t>
  </si>
  <si>
    <t>wgarcia1k@shutterfly.com</t>
  </si>
  <si>
    <t>pweaverm4@yelp.com</t>
  </si>
  <si>
    <t>Oozz</t>
  </si>
  <si>
    <t>kgarcia3h@utexas.edu</t>
  </si>
  <si>
    <t>Webb</t>
  </si>
  <si>
    <t>jwebb3v@quantcast.com</t>
  </si>
  <si>
    <t>svasquez5g@go.com</t>
  </si>
  <si>
    <t>jgomezev@ow.ly</t>
  </si>
  <si>
    <t>Oyoba</t>
  </si>
  <si>
    <t>athomaspv@webnode.com</t>
  </si>
  <si>
    <t>Willis</t>
  </si>
  <si>
    <t>awillisfp@parallels.com</t>
  </si>
  <si>
    <t>Oyoloo</t>
  </si>
  <si>
    <t>Evelyn</t>
  </si>
  <si>
    <t>ekelly8i@mapy.cz</t>
  </si>
  <si>
    <t>gwatkinsc7@flavors.me</t>
  </si>
  <si>
    <t>Martin</t>
  </si>
  <si>
    <t>msanderso8@vinaora.com</t>
  </si>
  <si>
    <t>Oyonder</t>
  </si>
  <si>
    <t>jmorrison1r@phoca.cz</t>
  </si>
  <si>
    <t>bjordanfe@umich.edu</t>
  </si>
  <si>
    <t>Oyondu</t>
  </si>
  <si>
    <t>Riley</t>
  </si>
  <si>
    <t>criley1g@yellowpages.com</t>
  </si>
  <si>
    <t>Black</t>
  </si>
  <si>
    <t>dblack74@123-reg.co.uk</t>
  </si>
  <si>
    <t>Griffin</t>
  </si>
  <si>
    <t>hgriffin7j@buzzfeed.com</t>
  </si>
  <si>
    <t>Oyope</t>
  </si>
  <si>
    <t>jmcdonald24@gizmodo.com</t>
  </si>
  <si>
    <t>kwallace9r@blinklist.com</t>
  </si>
  <si>
    <t>gbrownm2@chronoengine.com</t>
  </si>
  <si>
    <t>Oyoyo</t>
  </si>
  <si>
    <t>brichards8b@deliciousdays.com</t>
  </si>
  <si>
    <t>Fox</t>
  </si>
  <si>
    <t>tfox3p@reddit.com</t>
  </si>
  <si>
    <t>jsimmonsl1@lulu.com</t>
  </si>
  <si>
    <t>Ozu</t>
  </si>
  <si>
    <t>Sean</t>
  </si>
  <si>
    <t>srussell1t@woothemes.com</t>
  </si>
  <si>
    <t>cburkeek@storify.com</t>
  </si>
  <si>
    <t>gbennetti3@disqus.com</t>
  </si>
  <si>
    <t>ecampbellm7@scientificamerican.com</t>
  </si>
  <si>
    <t>jwillisnq@netlog.com</t>
  </si>
  <si>
    <t>Photobug</t>
  </si>
  <si>
    <t>akimcw@cam.ac.uk</t>
  </si>
  <si>
    <t>agonzaleshe@salon.com</t>
  </si>
  <si>
    <t>jturnerjd@shinystat.com</t>
  </si>
  <si>
    <t>jchavezke@microsoft.com</t>
  </si>
  <si>
    <t>pjenkinskp@histats.com</t>
  </si>
  <si>
    <t>jwilliamsql@360.cn</t>
  </si>
  <si>
    <t>Photojam</t>
  </si>
  <si>
    <t>drichardsonpz@myspace.com</t>
  </si>
  <si>
    <t>Photolist</t>
  </si>
  <si>
    <t>staylor9y@shop-pro.jp</t>
  </si>
  <si>
    <t>rhendersoni7@bbc.co.uk</t>
  </si>
  <si>
    <t>Photospace</t>
  </si>
  <si>
    <t>jchavezbi@mysql.com</t>
  </si>
  <si>
    <t>Tucker</t>
  </si>
  <si>
    <t>atuckerkf@skyrock.com</t>
  </si>
  <si>
    <t>Pixoboo</t>
  </si>
  <si>
    <t>dpattersonf8@deviantart.com</t>
  </si>
  <si>
    <t>Pixonyx</t>
  </si>
  <si>
    <t>bbarneso1@washington.edu</t>
  </si>
  <si>
    <t>cgrayri@multiply.com</t>
  </si>
  <si>
    <t>cmorrisonrj@i2i.jp</t>
  </si>
  <si>
    <t>Pixope</t>
  </si>
  <si>
    <t>wpayne2p@canalblog.com</t>
  </si>
  <si>
    <t>kfergusonaf@auda.org.au</t>
  </si>
  <si>
    <t>tkellybz@apple.com</t>
  </si>
  <si>
    <t>rgrahamdq@time.com</t>
  </si>
  <si>
    <t>Plajo</t>
  </si>
  <si>
    <t>dbradleyk@yale.edu</t>
  </si>
  <si>
    <t>nsullivan1f@gov.uk</t>
  </si>
  <si>
    <t>eramosem@cdc.gov</t>
  </si>
  <si>
    <t>Plambee</t>
  </si>
  <si>
    <t>dhall3g@wunderground.com</t>
  </si>
  <si>
    <t>cryan4g@foxnews.com</t>
  </si>
  <si>
    <t>Podcat</t>
  </si>
  <si>
    <t>erichardsd3@washington.edu</t>
  </si>
  <si>
    <t>Sara</t>
  </si>
  <si>
    <t>sbradleyo0@meetup.com</t>
  </si>
  <si>
    <t>chudsonoy@bbc.co.uk</t>
  </si>
  <si>
    <t>Quamba</t>
  </si>
  <si>
    <t>smorenofg@opera.com</t>
  </si>
  <si>
    <t>Quatz</t>
  </si>
  <si>
    <t>amccoy66@spiegel.de</t>
  </si>
  <si>
    <t>srichards7c@google.com.au</t>
  </si>
  <si>
    <t>Eric</t>
  </si>
  <si>
    <t>esanchezp7@phoca.cz</t>
  </si>
  <si>
    <t>Quimba</t>
  </si>
  <si>
    <t>pstanleyaw@sfgate.com</t>
  </si>
  <si>
    <t>rreynoldsb2@adobe.com</t>
  </si>
  <si>
    <t>mjacksonj5@google.com</t>
  </si>
  <si>
    <t>jwagnerkm@barnesandnoble.com</t>
  </si>
  <si>
    <t>Quimm</t>
  </si>
  <si>
    <t>Carroll</t>
  </si>
  <si>
    <t>lcarroll7g@geocities.jp</t>
  </si>
  <si>
    <t>drogersfi@phoca.cz</t>
  </si>
  <si>
    <t>Quinu</t>
  </si>
  <si>
    <t>dhall7w@arstechnica.com</t>
  </si>
  <si>
    <t>jmillsa4@skype.com</t>
  </si>
  <si>
    <t>bhayesa6@t.co</t>
  </si>
  <si>
    <t>Quire</t>
  </si>
  <si>
    <t>jreynoldsik@hexun.com</t>
  </si>
  <si>
    <t>Realblab</t>
  </si>
  <si>
    <t>aromero4l@mozilla.com</t>
  </si>
  <si>
    <t>mpetersonc9@yelp.com</t>
  </si>
  <si>
    <t>kduncanmf@issuu.com</t>
  </si>
  <si>
    <t>fhuntmk@trellian.com</t>
  </si>
  <si>
    <t>Realbridge</t>
  </si>
  <si>
    <t>drogers20@csmonitor.com</t>
  </si>
  <si>
    <t>gflores6o@sohu.com</t>
  </si>
  <si>
    <t>rsimpsonp5@netvibes.com</t>
  </si>
  <si>
    <t>rdavisp6@github.com</t>
  </si>
  <si>
    <t>Realbuzz</t>
  </si>
  <si>
    <t>bboyd7i@businessweek.com</t>
  </si>
  <si>
    <t>chernandezcu@jigsy.com</t>
  </si>
  <si>
    <t>Anderson</t>
  </si>
  <si>
    <t>manderson8t@weebly.com</t>
  </si>
  <si>
    <t>parnoldrl@utexas.edu</t>
  </si>
  <si>
    <t>Realcube</t>
  </si>
  <si>
    <t>mweaverd@wiley.com</t>
  </si>
  <si>
    <t>rwillism@storify.com</t>
  </si>
  <si>
    <t>cjordanr5@toplist.cz</t>
  </si>
  <si>
    <t>Realfire</t>
  </si>
  <si>
    <t>acarpenter22@parallels.com</t>
  </si>
  <si>
    <t>ssmithhv@businessinsider.com</t>
  </si>
  <si>
    <t>Reallinks</t>
  </si>
  <si>
    <t>jbradleyd7@meetup.com</t>
  </si>
  <si>
    <t>Realpoint</t>
  </si>
  <si>
    <t>jgilberti@uol.com.br</t>
  </si>
  <si>
    <t>fhendersonhc@cloudflare.com</t>
  </si>
  <si>
    <t>jjordano3@google.nl</t>
  </si>
  <si>
    <t>jduncanp4@wikipedia.org</t>
  </si>
  <si>
    <t>mmendozapn@bluehost.com</t>
  </si>
  <si>
    <t>Bishop</t>
  </si>
  <si>
    <t>cbishopq0@yellowpages.com</t>
  </si>
  <si>
    <t>mlopezqm@harvard.edu</t>
  </si>
  <si>
    <t>Rhybox</t>
  </si>
  <si>
    <t>cmills1p@statcounter.com</t>
  </si>
  <si>
    <t>bedwards84@google.it</t>
  </si>
  <si>
    <t>Rhyloo</t>
  </si>
  <si>
    <t>bwest38@slashdot.org</t>
  </si>
  <si>
    <t>Morales</t>
  </si>
  <si>
    <t>smoralesbk@pen.io</t>
  </si>
  <si>
    <t>vdaygp@twitter.com</t>
  </si>
  <si>
    <t>lwestls@ted.com</t>
  </si>
  <si>
    <t>Rhynoodle</t>
  </si>
  <si>
    <t>cmoreno28@rakuten.co.jp</t>
  </si>
  <si>
    <t>pellisc5@technorati.com</t>
  </si>
  <si>
    <t>Rhynyx</t>
  </si>
  <si>
    <t>jchapman4f@fda.gov</t>
  </si>
  <si>
    <t>Jeremy</t>
  </si>
  <si>
    <t>jphillipskq@theglobeandmail.com</t>
  </si>
  <si>
    <t>Rhyzio</t>
  </si>
  <si>
    <t>Rivera</t>
  </si>
  <si>
    <t>arivera29@dropbox.com</t>
  </si>
  <si>
    <t>mburkef9@google.fr</t>
  </si>
  <si>
    <t>jblackhp@digg.com</t>
  </si>
  <si>
    <t>Riffpedia</t>
  </si>
  <si>
    <t>bmccoyg9@mysql.com</t>
  </si>
  <si>
    <t>Riffwire</t>
  </si>
  <si>
    <t>Howard</t>
  </si>
  <si>
    <t>khoward49@360.cn</t>
  </si>
  <si>
    <t>Roodel</t>
  </si>
  <si>
    <t>bstanley6s@ted.com</t>
  </si>
  <si>
    <t>Marshall</t>
  </si>
  <si>
    <t>smarshalllt@sbwire.com</t>
  </si>
  <si>
    <t>sandersonn2@gravatar.com</t>
  </si>
  <si>
    <t>ibaileyqs@livejournal.com</t>
  </si>
  <si>
    <t>Roombo</t>
  </si>
  <si>
    <t>jstewartbq@answers.com</t>
  </si>
  <si>
    <t>dcunninghampm@huffingtonpost.com</t>
  </si>
  <si>
    <t>Roomm</t>
  </si>
  <si>
    <t>Amanda</t>
  </si>
  <si>
    <t>aparker90@marriott.com</t>
  </si>
  <si>
    <t>rschmidtb3@nhs.uk</t>
  </si>
  <si>
    <t>afostere0@imgur.com</t>
  </si>
  <si>
    <t>lrileyjk@dot.gov</t>
  </si>
  <si>
    <t>Rooxo</t>
  </si>
  <si>
    <t>jalvarez6e@zdnet.com</t>
  </si>
  <si>
    <t>cleefo@hubpages.com</t>
  </si>
  <si>
    <t>Shufflebeat</t>
  </si>
  <si>
    <t>Perez</t>
  </si>
  <si>
    <t>rperez32@storify.com</t>
  </si>
  <si>
    <t>jgrantbv@t-online.de</t>
  </si>
  <si>
    <t>aleedt@alexa.com</t>
  </si>
  <si>
    <t>cowensjw@paginegialle.it</t>
  </si>
  <si>
    <t>Shuffledrive</t>
  </si>
  <si>
    <t>jcoleman9a@tiny.cc</t>
  </si>
  <si>
    <t>achavezq4@over-blog.com</t>
  </si>
  <si>
    <t>Shufflester</t>
  </si>
  <si>
    <t>wwallace1n@salon.com</t>
  </si>
  <si>
    <t>gmontgomerybf@cbslocal.com</t>
  </si>
  <si>
    <t>Shuffletag</t>
  </si>
  <si>
    <t>rreed5d@geocities.jp</t>
  </si>
  <si>
    <t>jmillerow@weibo.com</t>
  </si>
  <si>
    <t>Skaboo</t>
  </si>
  <si>
    <t>ghicks5j@icq.com</t>
  </si>
  <si>
    <t>pwillisjr@google.co.jp</t>
  </si>
  <si>
    <t>mjacobskw@newsvine.com</t>
  </si>
  <si>
    <t>Skajo</t>
  </si>
  <si>
    <t>pthomas1s@uiuc.edu</t>
  </si>
  <si>
    <t>kcrawford6t@cpanel.net</t>
  </si>
  <si>
    <t>aruizel@ifeng.com</t>
  </si>
  <si>
    <t>Peters</t>
  </si>
  <si>
    <t>apeterspx@ycombinator.com</t>
  </si>
  <si>
    <t>Skalith</t>
  </si>
  <si>
    <t>Ronald</t>
  </si>
  <si>
    <t>rbanks8a@wired.com</t>
  </si>
  <si>
    <t>ebutleri4@prweb.com</t>
  </si>
  <si>
    <t>cbrownkb@google.cn</t>
  </si>
  <si>
    <t>Skiba</t>
  </si>
  <si>
    <t>lhudson23@typepad.com</t>
  </si>
  <si>
    <t>drose2w@technorati.com</t>
  </si>
  <si>
    <t>ethomas8c@technorati.com</t>
  </si>
  <si>
    <t>dwebbg2@hexun.com</t>
  </si>
  <si>
    <t>Skibox</t>
  </si>
  <si>
    <t>bharrisdc@pinterest.com</t>
  </si>
  <si>
    <t>Nguyen</t>
  </si>
  <si>
    <t>bnguyenh9@mozilla.org</t>
  </si>
  <si>
    <t>nwilliamsonj1@instagram.com</t>
  </si>
  <si>
    <t>Skidoo</t>
  </si>
  <si>
    <t>lmeyerr@paypal.com</t>
  </si>
  <si>
    <t>jhendersonaq@webnode.com</t>
  </si>
  <si>
    <t>Skilith</t>
  </si>
  <si>
    <t>awardch@nyu.edu</t>
  </si>
  <si>
    <t>jrileye1@imdb.com</t>
  </si>
  <si>
    <t>Skimia</t>
  </si>
  <si>
    <t>Jonathan</t>
  </si>
  <si>
    <t>Nelson</t>
  </si>
  <si>
    <t>jnelson2x@archive.org</t>
  </si>
  <si>
    <t>rdiaz6k@cdc.gov</t>
  </si>
  <si>
    <t>freyesb6@discovery.com</t>
  </si>
  <si>
    <t>arosedp@time.com</t>
  </si>
  <si>
    <t>sgarrettqg@flavors.me</t>
  </si>
  <si>
    <t>Skinder</t>
  </si>
  <si>
    <t>jrivera3w@senate.gov</t>
  </si>
  <si>
    <t>eyoung7e@ed.gov</t>
  </si>
  <si>
    <t>Skinte</t>
  </si>
  <si>
    <t>cwestf2@slate.com</t>
  </si>
  <si>
    <t>jmccoyqy@archive.org</t>
  </si>
  <si>
    <t>Skippad</t>
  </si>
  <si>
    <t>bcarter1@google.com</t>
  </si>
  <si>
    <t>Skipstorm</t>
  </si>
  <si>
    <t>dschmidt59@irs.gov</t>
  </si>
  <si>
    <t>dgrayc1@com.com</t>
  </si>
  <si>
    <t>Skiptube</t>
  </si>
  <si>
    <t>djackson8k@accuweather.com</t>
  </si>
  <si>
    <t>bchavezfw@wordpress.com</t>
  </si>
  <si>
    <t>Skyba</t>
  </si>
  <si>
    <t>afox6h@nhs.uk</t>
  </si>
  <si>
    <t>Skyble</t>
  </si>
  <si>
    <t>abutler60@netvibes.com</t>
  </si>
  <si>
    <t>lfranklin8r@sina.com.cn</t>
  </si>
  <si>
    <t>dturner96@indiegogo.com</t>
  </si>
  <si>
    <t>dalvarezmq@vkontakte.ru</t>
  </si>
  <si>
    <t>kdiazns@indiatimes.com</t>
  </si>
  <si>
    <t>Skyndu</t>
  </si>
  <si>
    <t>khowellcr@ca.gov</t>
  </si>
  <si>
    <t>Skynoodle</t>
  </si>
  <si>
    <t>rmontgomerydg@reuters.com</t>
  </si>
  <si>
    <t>jramose8@npr.org</t>
  </si>
  <si>
    <t>jmontgomerykx@hatena.ne.jp</t>
  </si>
  <si>
    <t>Snaptags</t>
  </si>
  <si>
    <t>jmartin6y@quantcast.com</t>
  </si>
  <si>
    <t>wparker7k@shop-pro.jp</t>
  </si>
  <si>
    <t>krichardsono2@utexas.edu</t>
  </si>
  <si>
    <t>Tagcat</t>
  </si>
  <si>
    <t>lnguyenbo@zimbio.com</t>
  </si>
  <si>
    <t>afreemanhg@ted.com</t>
  </si>
  <si>
    <t>Tagchat</t>
  </si>
  <si>
    <t>lmyerskg@psu.edu</t>
  </si>
  <si>
    <t>Tagfeed</t>
  </si>
  <si>
    <t>ealexandergr@gov.uk</t>
  </si>
  <si>
    <t>rriveral2@nytimes.com</t>
  </si>
  <si>
    <t>kyoungq8@51.la</t>
  </si>
  <si>
    <t>Tagopia</t>
  </si>
  <si>
    <t>kfowlerg8@addtoany.com</t>
  </si>
  <si>
    <t>aburnspa@ucoz.ru</t>
  </si>
  <si>
    <t>nburkepl@epa.gov</t>
  </si>
  <si>
    <t>Tagpad</t>
  </si>
  <si>
    <t>khallj4@nymag.com</t>
  </si>
  <si>
    <t>Cynthia</t>
  </si>
  <si>
    <t>Hughes</t>
  </si>
  <si>
    <t>chugheslv@google.cn</t>
  </si>
  <si>
    <t>Tagtune</t>
  </si>
  <si>
    <t>jhunt14@intel.com</t>
  </si>
  <si>
    <t>Talane</t>
  </si>
  <si>
    <t>jbowmanqn@prweb.com</t>
  </si>
  <si>
    <t>Tanoodle</t>
  </si>
  <si>
    <t>kreedb1@amazonaws.com</t>
  </si>
  <si>
    <t>Wright</t>
  </si>
  <si>
    <t>lwrightde@wix.com</t>
  </si>
  <si>
    <t>Tavu</t>
  </si>
  <si>
    <t>pfuller58@wordpress.com</t>
  </si>
  <si>
    <t>fhanson93@stanford.edu</t>
  </si>
  <si>
    <t>hgibsonp9@gravatar.com</t>
  </si>
  <si>
    <t>Tax God LLC</t>
  </si>
  <si>
    <t>Bill</t>
  </si>
  <si>
    <t>Resler</t>
  </si>
  <si>
    <t>resler@uw.edu</t>
  </si>
  <si>
    <t>Tazzy</t>
  </si>
  <si>
    <t>dandersonjn@walmart.com</t>
  </si>
  <si>
    <t>Tekfly</t>
  </si>
  <si>
    <t>rjacobsp1@opera.com</t>
  </si>
  <si>
    <t>Teklist</t>
  </si>
  <si>
    <t>mriley7l@trellian.com</t>
  </si>
  <si>
    <t>mgrayae@cbsnews.com</t>
  </si>
  <si>
    <t>Ralph</t>
  </si>
  <si>
    <t>rgibsonjp@hao123.com</t>
  </si>
  <si>
    <t>Thoughtbeat</t>
  </si>
  <si>
    <t>etorres5s@disqus.com</t>
  </si>
  <si>
    <t>tgreenecc@github.io</t>
  </si>
  <si>
    <t>dstewarte2@hatena.ne.jp</t>
  </si>
  <si>
    <t>jpattersonr4@wikispaces.com</t>
  </si>
  <si>
    <t>Thoughtblab</t>
  </si>
  <si>
    <t>lbutlergg@com.com</t>
  </si>
  <si>
    <t>Thoughtbridge</t>
  </si>
  <si>
    <t>gthompsonr7@furl.net</t>
  </si>
  <si>
    <t>Thoughtmix</t>
  </si>
  <si>
    <t>ewashington2m@facebook.com</t>
  </si>
  <si>
    <t>dfields52@altervista.org</t>
  </si>
  <si>
    <t>rsanchez53@phoca.cz</t>
  </si>
  <si>
    <t>srivera9s@huffingtonpost.com</t>
  </si>
  <si>
    <t>jcarpenternb@weibo.com</t>
  </si>
  <si>
    <t>dwashingtonq2@mayoclinic.com</t>
  </si>
  <si>
    <t>Thoughtsphere</t>
  </si>
  <si>
    <t>pdunn2d@pagesperso-orange.fr</t>
  </si>
  <si>
    <t>fwoods9o@hatena.ne.jp</t>
  </si>
  <si>
    <t>Thoughtstorm</t>
  </si>
  <si>
    <t>Hamilton</t>
  </si>
  <si>
    <t>ghamilton1i@mapy.cz</t>
  </si>
  <si>
    <t>cstanley5w@about.me</t>
  </si>
  <si>
    <t>rrodriguez6f@studiopress.com</t>
  </si>
  <si>
    <t>jgriffinc4@taobao.com</t>
  </si>
  <si>
    <t>criveradj@soup.io</t>
  </si>
  <si>
    <t>jcarterdn@mysql.com</t>
  </si>
  <si>
    <t>ahilleo@e-recht24.de</t>
  </si>
  <si>
    <t>tthompsonjl@ibm.com</t>
  </si>
  <si>
    <t>walexanderlp@google.nl</t>
  </si>
  <si>
    <t>klopezob@mysql.com</t>
  </si>
  <si>
    <t>Thoughtworks</t>
  </si>
  <si>
    <t>chowardbp@mysql.com</t>
  </si>
  <si>
    <t>Topicblab</t>
  </si>
  <si>
    <t>jwood6j@virginia.edu</t>
  </si>
  <si>
    <t>Topiclounge</t>
  </si>
  <si>
    <t>mnichols40@aol.com</t>
  </si>
  <si>
    <t>Topicshots</t>
  </si>
  <si>
    <t>dburton9c@patch.com</t>
  </si>
  <si>
    <t>Topicstorm</t>
  </si>
  <si>
    <t>bwilliams6@stumbleupon.com</t>
  </si>
  <si>
    <t>ddixon37@aol.com</t>
  </si>
  <si>
    <t>Topicware</t>
  </si>
  <si>
    <t>nfloresb5@harvard.edu</t>
  </si>
  <si>
    <t>jhamiltondh@fda.gov</t>
  </si>
  <si>
    <t>wfieldskh@bluehost.com</t>
  </si>
  <si>
    <t>Topiczoom</t>
  </si>
  <si>
    <t>jwelch3@t.co</t>
  </si>
  <si>
    <t>Trilia</t>
  </si>
  <si>
    <t>bgarretta9@reddit.com</t>
  </si>
  <si>
    <t>Trilith</t>
  </si>
  <si>
    <t>acarterli@usda.gov</t>
  </si>
  <si>
    <t>Trudeo</t>
  </si>
  <si>
    <t>swatson77@simplemachines.org</t>
  </si>
  <si>
    <t>wcarrollck@upenn.edu</t>
  </si>
  <si>
    <t>rkennedyda@unesco.org</t>
  </si>
  <si>
    <t>Trudoo</t>
  </si>
  <si>
    <t>cblack7t@dell.com</t>
  </si>
  <si>
    <t>sleebt@google.nl</t>
  </si>
  <si>
    <t>Trunyx</t>
  </si>
  <si>
    <t>jlawrencena@list-manage.com</t>
  </si>
  <si>
    <t>dgordono4@columbia.edu</t>
  </si>
  <si>
    <t>Twimm</t>
  </si>
  <si>
    <t>amorrisonfh@nih.gov</t>
  </si>
  <si>
    <t>Twinder</t>
  </si>
  <si>
    <t>krichardsonmj@symantec.com</t>
  </si>
  <si>
    <t>cscottoq@noaa.gov</t>
  </si>
  <si>
    <t>Twitterbeat</t>
  </si>
  <si>
    <t>scruzn7@tiny.cc</t>
  </si>
  <si>
    <t>Twitterbridge</t>
  </si>
  <si>
    <t>bmoreno4x@myspace.com</t>
  </si>
  <si>
    <t>vrobinsonhh@parallels.com</t>
  </si>
  <si>
    <t>Twitterlist</t>
  </si>
  <si>
    <t>nsnyder1l@tiny.cc</t>
  </si>
  <si>
    <t>Twitternation</t>
  </si>
  <si>
    <t>pfreemandb@com.com</t>
  </si>
  <si>
    <t>Twitterwire</t>
  </si>
  <si>
    <t>jhernandezd1@youtube.com</t>
  </si>
  <si>
    <t>gsimpsongo@un.org</t>
  </si>
  <si>
    <t>Twitterworks</t>
  </si>
  <si>
    <t>swilsonj@reverbnation.com</t>
  </si>
  <si>
    <t>Frazier</t>
  </si>
  <si>
    <t>kfrazierez@nsw.gov.au</t>
  </si>
  <si>
    <t>Twiyo</t>
  </si>
  <si>
    <t>bburkecn@wunderground.com</t>
  </si>
  <si>
    <t>ayounglc@statcounter.com</t>
  </si>
  <si>
    <t>Vinder</t>
  </si>
  <si>
    <t>ddayed@delicious.com</t>
  </si>
  <si>
    <t>Vinte</t>
  </si>
  <si>
    <t>tandrews5@house.gov</t>
  </si>
  <si>
    <t>shughesc@acquirethisname.com</t>
  </si>
  <si>
    <t>alewisiq@parallels.com</t>
  </si>
  <si>
    <t>mperezj7@google.com</t>
  </si>
  <si>
    <t>Vipe</t>
  </si>
  <si>
    <t>ahowardb4@seattletimes.com</t>
  </si>
  <si>
    <t>phunt5u@blogger.com</t>
  </si>
  <si>
    <t>vbryantf6@taobao.com</t>
  </si>
  <si>
    <t>arileyix@sun.com</t>
  </si>
  <si>
    <t>Vitz</t>
  </si>
  <si>
    <t>lfox9p@4shared.com</t>
  </si>
  <si>
    <t>hwatkinsi9@e-recht24.de</t>
  </si>
  <si>
    <t>lsimpsonju@who.int</t>
  </si>
  <si>
    <t>Voomm</t>
  </si>
  <si>
    <t>treid1j@weather.com</t>
  </si>
  <si>
    <t>dcarrollie@imdb.com</t>
  </si>
  <si>
    <t>amoralesil@hhs.gov</t>
  </si>
  <si>
    <t>Voonix</t>
  </si>
  <si>
    <t>bcrawfordr3@whitehouse.gov</t>
  </si>
  <si>
    <t>Voonte</t>
  </si>
  <si>
    <t>hbaker8x@chron.com</t>
  </si>
  <si>
    <t>Voonyx</t>
  </si>
  <si>
    <t>dharper9w@cnbc.com</t>
  </si>
  <si>
    <t>jsnyderd9@discuz.net</t>
  </si>
  <si>
    <t>Arthur</t>
  </si>
  <si>
    <t>abrookspf@flickr.com</t>
  </si>
  <si>
    <t>Wikibox</t>
  </si>
  <si>
    <t>bfergusonat@flavors.me</t>
  </si>
  <si>
    <t>ereynoldslg@hao123.com</t>
  </si>
  <si>
    <t>Wikido</t>
  </si>
  <si>
    <t>mwagner2l@fc2.com</t>
  </si>
  <si>
    <t>pmitchella1@admin.ch</t>
  </si>
  <si>
    <t>Wikizz</t>
  </si>
  <si>
    <t>smedina2g@usatoday.com</t>
  </si>
  <si>
    <t>brichardson2k@npr.org</t>
  </si>
  <si>
    <t>aturner6x@mayoclinic.com</t>
  </si>
  <si>
    <t>sfowlerhr@over-blog.com</t>
  </si>
  <si>
    <t>tandersonoh@biglobe.ne.jp</t>
  </si>
  <si>
    <t>Wordify</t>
  </si>
  <si>
    <t>jwright3a@posterous.com</t>
  </si>
  <si>
    <t>pkelly85@mlb.com</t>
  </si>
  <si>
    <t>rbrown99@pcworld.com</t>
  </si>
  <si>
    <t>elarsonnx@webmd.com</t>
  </si>
  <si>
    <t>Wordpedia</t>
  </si>
  <si>
    <t>cphillipseq@ezinearticles.com</t>
  </si>
  <si>
    <t>lshawrp@deliciousdays.com</t>
  </si>
  <si>
    <t>Wordtune</t>
  </si>
  <si>
    <t>rhowelloe@phoca.cz</t>
  </si>
  <si>
    <t>cadamson@nsw.gov.au</t>
  </si>
  <si>
    <t>Wordware</t>
  </si>
  <si>
    <t>mbanksca@time.com</t>
  </si>
  <si>
    <t>jfieldsgt@newyorker.com</t>
  </si>
  <si>
    <t>Yacero</t>
  </si>
  <si>
    <t>mpatterson2y@skyrock.com</t>
  </si>
  <si>
    <t>Linda</t>
  </si>
  <si>
    <t>lsullivanfl@deliciousdays.com</t>
  </si>
  <si>
    <t>kchapmannr@salon.com</t>
  </si>
  <si>
    <t>fwellsop@imgur.com</t>
  </si>
  <si>
    <t>Yadel</t>
  </si>
  <si>
    <t>dmorrison1a@un.org</t>
  </si>
  <si>
    <t>dfowler8l@people.com.cn</t>
  </si>
  <si>
    <t>Yakidoo</t>
  </si>
  <si>
    <t>karmstrongcs@guardian.co.uk</t>
  </si>
  <si>
    <t>kcollinsii@webnode.com</t>
  </si>
  <si>
    <t>Yakijo</t>
  </si>
  <si>
    <t>hgrant13@berkeley.edu</t>
  </si>
  <si>
    <t>Yakitri</t>
  </si>
  <si>
    <t>Harvey</t>
  </si>
  <si>
    <t>rharveyh7@studiopress.com</t>
  </si>
  <si>
    <t>sfordjq@hubpages.com</t>
  </si>
  <si>
    <t>Yambee</t>
  </si>
  <si>
    <t>ejames17@technorati.com</t>
  </si>
  <si>
    <t>Yamia</t>
  </si>
  <si>
    <t>igrahamgc@google.com.au</t>
  </si>
  <si>
    <t>Yata</t>
  </si>
  <si>
    <t>Perry</t>
  </si>
  <si>
    <t>tperryhs@wp.com</t>
  </si>
  <si>
    <t>Yodel</t>
  </si>
  <si>
    <t>kcarrph@prlog.org</t>
  </si>
  <si>
    <t>Yodoo</t>
  </si>
  <si>
    <t>jflores51@soup.io</t>
  </si>
  <si>
    <t>Yombu</t>
  </si>
  <si>
    <t>cwoodsav@mysql.com</t>
  </si>
  <si>
    <t>Yotz</t>
  </si>
  <si>
    <t>bpatterson78@auda.org.au</t>
  </si>
  <si>
    <t>bmatthewsqv@skype.com</t>
  </si>
  <si>
    <t>Youbridge</t>
  </si>
  <si>
    <t>mmontgomeryhb@aol.com</t>
  </si>
  <si>
    <t>Youfeed</t>
  </si>
  <si>
    <t>jgrayo@jugem.jp</t>
  </si>
  <si>
    <t>Youspan</t>
  </si>
  <si>
    <t>sgibson3t@ifeng.com</t>
  </si>
  <si>
    <t>nwilsonhw@webeden.co.uk</t>
  </si>
  <si>
    <t>jwilliamsonqz@marketwatch.com</t>
  </si>
  <si>
    <t>Youtags</t>
  </si>
  <si>
    <t>charvey2e@usgs.gov</t>
  </si>
  <si>
    <t>Yoveo</t>
  </si>
  <si>
    <t>jcollins3z@dagondesign.com</t>
  </si>
  <si>
    <t>jpierce4q@usnews.com</t>
  </si>
  <si>
    <t>Yozio</t>
  </si>
  <si>
    <t>pandersonho@lycos.com</t>
  </si>
  <si>
    <t>ereednj@go.com</t>
  </si>
  <si>
    <t>hfranklinnn@latimes.com</t>
  </si>
  <si>
    <t>Zava</t>
  </si>
  <si>
    <t>csullivanfq@jalbum.net</t>
  </si>
  <si>
    <t>fsnyderjy@stumbleupon.com</t>
  </si>
  <si>
    <t>Zazio</t>
  </si>
  <si>
    <t>hkelley5m@auda.org.au</t>
  </si>
  <si>
    <t>bmitchellj8@gravatar.com</t>
  </si>
  <si>
    <t>jnguyenln@marriott.com</t>
  </si>
  <si>
    <t>vbarneslq@homestead.com</t>
  </si>
  <si>
    <t>Zoombox</t>
  </si>
  <si>
    <t>cruizao@oaic.gov.au</t>
  </si>
  <si>
    <t>Zoomcast</t>
  </si>
  <si>
    <t>pward15@ucla.edu</t>
  </si>
  <si>
    <t>rgreene1u@webmd.com</t>
  </si>
  <si>
    <t>lstevens5a@prnewswire.com</t>
  </si>
  <si>
    <t>nlee9i@weather.com</t>
  </si>
  <si>
    <t>bhansennz@usa.gov</t>
  </si>
  <si>
    <t>Zoomdog</t>
  </si>
  <si>
    <t>acarrot@icq.com</t>
  </si>
  <si>
    <t>jchapmanq9@vkontakte.ru</t>
  </si>
  <si>
    <t>Zoomlounge</t>
  </si>
  <si>
    <t>mnguyenmi@seesaa.net</t>
  </si>
  <si>
    <t>Zoomzone</t>
  </si>
  <si>
    <t>jperrygj@trellian.com</t>
  </si>
  <si>
    <t>adiaznc@usatoday.com</t>
  </si>
  <si>
    <t>jwillisrd@home.pl</t>
  </si>
  <si>
    <t>Zoonder</t>
  </si>
  <si>
    <t>mjohnston1b@businessinsider.com</t>
  </si>
  <si>
    <t>ptuckerb8@drupal.org</t>
  </si>
  <si>
    <t>Zoonoodle</t>
  </si>
  <si>
    <t>sstanleyb@google.fr</t>
  </si>
  <si>
    <t>Zoovu</t>
  </si>
  <si>
    <t>Aaron</t>
  </si>
  <si>
    <t>ablack8@imageshack.us</t>
  </si>
  <si>
    <t>tmitchelldx@auda.org.au</t>
  </si>
  <si>
    <t>lhayesmn@yandex.ru</t>
  </si>
  <si>
    <t>Zooxo</t>
  </si>
  <si>
    <t>kmorgan4s@rambler.ru</t>
  </si>
  <si>
    <t>jwelch5y@nbcnews.com</t>
  </si>
  <si>
    <t>jandersondm@wordpress.org</t>
  </si>
  <si>
    <t>dbelljx@columbia.edu</t>
  </si>
  <si>
    <t>Zoozzy</t>
  </si>
  <si>
    <t>sschmidt43@indiatimes.com</t>
  </si>
  <si>
    <t>dgrahambs@loc.gov</t>
  </si>
  <si>
    <t>srayhd@miitbeian.gov.cn</t>
  </si>
  <si>
    <t>bclarkmg@tinypic.com</t>
  </si>
  <si>
    <t>Customer Company</t>
  </si>
  <si>
    <t>Trial Balance</t>
  </si>
  <si>
    <t>Account</t>
  </si>
  <si>
    <t>CY Amount</t>
  </si>
  <si>
    <t>Classification</t>
  </si>
  <si>
    <t>Revenue</t>
  </si>
  <si>
    <t>Interest Expense</t>
  </si>
  <si>
    <t xml:space="preserve">InterestRevenue </t>
  </si>
  <si>
    <t>Income</t>
  </si>
  <si>
    <t>Accounts Receivable</t>
  </si>
  <si>
    <t>M&amp;E Expense</t>
  </si>
  <si>
    <t>Inventory</t>
  </si>
  <si>
    <t>Accumulated Depreciation</t>
  </si>
  <si>
    <t>Sales Revenue</t>
  </si>
  <si>
    <t>Wage Expense</t>
  </si>
  <si>
    <t>Unearned Income</t>
  </si>
  <si>
    <t>Long-term Liabilities</t>
  </si>
  <si>
    <t>Common Stock</t>
  </si>
  <si>
    <t>Cost of Goods Sold</t>
  </si>
  <si>
    <t>Fee Revenues</t>
  </si>
  <si>
    <t>Supplies Expense</t>
  </si>
  <si>
    <t>Accounts Payable</t>
  </si>
  <si>
    <t>Cash</t>
  </si>
  <si>
    <t>Depreciation</t>
  </si>
  <si>
    <t>Rent Expense</t>
  </si>
  <si>
    <t>Accrued Expenses</t>
  </si>
  <si>
    <t>Utilities Expense</t>
  </si>
  <si>
    <t>Prepaid Rent</t>
  </si>
  <si>
    <t>Net Income</t>
  </si>
  <si>
    <t>Use SUMIF to sum the revenue account balances and the expense account balances to arrive at net income.</t>
  </si>
  <si>
    <t>Our client has provided us with only a disorganized trial balance and a net income figure. We've classified the accounts and want to calculate check figures.</t>
  </si>
  <si>
    <t>Expense</t>
  </si>
  <si>
    <t>Asset</t>
  </si>
  <si>
    <t>Liability</t>
  </si>
  <si>
    <t>Stockholder's Equity</t>
  </si>
  <si>
    <t>Income Statement Check Figures</t>
  </si>
  <si>
    <t>Filing Status</t>
  </si>
  <si>
    <t>AGI</t>
  </si>
  <si>
    <t>Status</t>
  </si>
  <si>
    <t>Phaseout Begins</t>
  </si>
  <si>
    <t>Single</t>
  </si>
  <si>
    <t>Phaseout?</t>
  </si>
  <si>
    <t>Employee</t>
  </si>
  <si>
    <t>Level</t>
  </si>
  <si>
    <t>Contract</t>
  </si>
  <si>
    <t>Bill Code</t>
  </si>
  <si>
    <t>Date</t>
  </si>
  <si>
    <t>Hours</t>
  </si>
  <si>
    <t>Bill Rate/ Hour</t>
  </si>
  <si>
    <t>Suzanne Hwang</t>
  </si>
  <si>
    <t>Senior</t>
  </si>
  <si>
    <t>Cherry Manoonsilpa</t>
  </si>
  <si>
    <t>Associate</t>
  </si>
  <si>
    <t>Andrew Jensen</t>
  </si>
  <si>
    <t>Director</t>
  </si>
  <si>
    <t>Ali Khreis</t>
  </si>
  <si>
    <t>Brandon Taniguchi</t>
  </si>
  <si>
    <t>Justin Mazer</t>
  </si>
  <si>
    <t>Manager</t>
  </si>
  <si>
    <t>Jeremy Skogsbergh</t>
  </si>
  <si>
    <t>Partner</t>
  </si>
  <si>
    <t>Instructions: Each question requires a response on the question tab. This tab is used for grading purposes only!</t>
  </si>
  <si>
    <t>Points</t>
  </si>
  <si>
    <t>Points Possible</t>
  </si>
  <si>
    <t>Question 4</t>
  </si>
  <si>
    <t>Total:</t>
  </si>
  <si>
    <t>Use the CONCATENATE function to fill out the City, State column with the City and State name in that format. For example, cell D4 should say "Albany, NY" when you're done.</t>
  </si>
  <si>
    <t>Using VLOOKUP, find the genders of the customers that belong to each email address below:</t>
  </si>
  <si>
    <t>Row Labels</t>
  </si>
  <si>
    <t>Grand Total</t>
  </si>
  <si>
    <t>Sum of Hours</t>
  </si>
  <si>
    <t>Column Labels</t>
  </si>
  <si>
    <t>Your manager would like to know how many hours are worked at each level on various projects.. Create a pivot table that shows hours worked with "level" on the vertical axis and "Contract" on the horizontal one. Format the Pivot Table so that it showsthe names of the employees and thier indivdual hours under each level's subheading.</t>
  </si>
  <si>
    <t>Digital Ad Words Research</t>
  </si>
  <si>
    <t>Customer Privacy Memo</t>
  </si>
  <si>
    <t>Data Protection Law Compliance</t>
  </si>
  <si>
    <t>Married</t>
  </si>
  <si>
    <t>Social Security Number</t>
  </si>
  <si>
    <t>Check this one</t>
  </si>
  <si>
    <t>% of Sales in State 2019</t>
  </si>
  <si>
    <t>% of Sales in State 2018</t>
  </si>
  <si>
    <t>Edit the equation in Column H to turn the  #DIV/0! errors in the Variance % column into 0.00% while keeping the orginal formula for non-error cells. If you've entered the equation correctly, there should be no errors in the Variance % column.</t>
  </si>
  <si>
    <t>Fatima</t>
  </si>
  <si>
    <t>Malik</t>
  </si>
  <si>
    <t>DeShawn</t>
  </si>
  <si>
    <t>Choi</t>
  </si>
  <si>
    <t xml:space="preserve">Your business sells extrernal hard drives. Each year, you offer a new model and often you're able to offer even more storage. Using the INDEX and MATCH functions, pull the correct price for each custoemr's desired hard drive on the list below. </t>
  </si>
  <si>
    <t>Model Year</t>
  </si>
  <si>
    <t>Storage</t>
  </si>
  <si>
    <t>10GB</t>
  </si>
  <si>
    <t>Customer 1</t>
  </si>
  <si>
    <t>800GB</t>
  </si>
  <si>
    <t>20GB</t>
  </si>
  <si>
    <t>Customer 2</t>
  </si>
  <si>
    <t>100GB</t>
  </si>
  <si>
    <t>Customer 3</t>
  </si>
  <si>
    <t>2TB</t>
  </si>
  <si>
    <t>200GB</t>
  </si>
  <si>
    <t>Customer 4</t>
  </si>
  <si>
    <t>3TB</t>
  </si>
  <si>
    <t>500GB</t>
  </si>
  <si>
    <t>Customer 5</t>
  </si>
  <si>
    <t>20TB</t>
  </si>
  <si>
    <t>Customer 6</t>
  </si>
  <si>
    <t>1TB</t>
  </si>
  <si>
    <t>10TB</t>
  </si>
  <si>
    <t>Non-binary</t>
  </si>
  <si>
    <t>The US government needs your help determining who will qualify for COVID-19 stimulus checks under the new Coronavirus Ais, Relief, and Economic Security (CARES) Act. Once Americans have passed the income thresholds above, the amount of thier stimulus checks will be fully or partially phased out. Based on the income amounts for each American, determine whether the stimulus check should be (1) fully or partially phased out or (2) not phased out at all. Use the IF and AND functions to return one of the following statuses: 
1. "Complete or Partial Phaseout"
2. "No phaseout"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</si>
</sst>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quot;$&quot;* #,##0.00_);_(&quot;$&quot;* \(#,##0.00\);_(&quot;$&quot;* &quot;-&quot;??_);_(@_)"/>
    <numFmt numFmtId="165" formatCode="_(&quot;$&quot;* #,##0_);_(&quot;$&quot;* \(#,##0\);_(&quot;$&quot;* &quot;-&quot;??_);_(@_)"/>
    <numFmt numFmtId="166" formatCode="#,##0.00;\(#,##0.00\)"/>
    <numFmt numFmtId="167" formatCode="#,##0;\(#,##0\)"/>
    <numFmt numFmtId="168" formatCode="_(* #,##0_);_(* \(#,##0\);_(* &quot;-&quot;??_);_(@_)"/>
    <numFmt numFmtId="169" formatCode="_-* #,##0_-;\-* #,##0_-;_-* &quot;-&quot;??_-;_-@_-"/>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0"/>
      <name val="Arial"/>
      <family val="2"/>
    </font>
    <font>
      <sz val="11"/>
      <name val="Calibri"/>
      <family val="2"/>
      <scheme val="minor"/>
    </font>
    <font>
      <b/>
      <sz val="11"/>
      <name val="Calibri"/>
      <family val="2"/>
      <scheme val="minor"/>
    </font>
    <font>
      <sz val="11"/>
      <name val="Arial"/>
      <family val="1"/>
    </font>
    <font>
      <u/>
      <sz val="11"/>
      <color theme="10"/>
      <name val="Arial"/>
      <family val="1"/>
    </font>
    <font>
      <u/>
      <sz val="11"/>
      <color theme="10"/>
      <name val="Calibri"/>
      <family val="2"/>
      <scheme val="minor"/>
    </font>
    <font>
      <sz val="12"/>
      <color rgb="FF000000"/>
      <name val="Calibri"/>
      <family val="2"/>
    </font>
    <font>
      <b/>
      <u/>
      <sz val="11"/>
      <color rgb="FF000000"/>
      <name val="Calibri"/>
      <family val="2"/>
      <scheme val="minor"/>
    </font>
    <font>
      <b/>
      <sz val="11"/>
      <color rgb="FF000000"/>
      <name val="Calibri"/>
      <family val="2"/>
      <scheme val="minor"/>
    </font>
    <font>
      <b/>
      <sz val="10"/>
      <name val="Calibri"/>
      <family val="2"/>
      <scheme val="minor"/>
    </font>
  </fonts>
  <fills count="10">
    <fill>
      <patternFill patternType="none"/>
    </fill>
    <fill>
      <patternFill patternType="gray125"/>
    </fill>
    <fill>
      <patternFill patternType="solid">
        <fgColor theme="4" tint="0.59999389629810485"/>
        <bgColor indexed="65"/>
      </patternFill>
    </fill>
    <fill>
      <patternFill patternType="solid">
        <fgColor theme="5" tint="0.79998168889431442"/>
        <bgColor indexed="65"/>
      </patternFill>
    </fill>
    <fill>
      <patternFill patternType="solid">
        <fgColor theme="8" tint="0.79998168889431442"/>
        <bgColor indexed="65"/>
      </patternFill>
    </fill>
    <fill>
      <patternFill patternType="solid">
        <fgColor theme="6"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s>
  <borders count="12">
    <border>
      <left/>
      <right/>
      <top/>
      <bottom/>
      <diagonal/>
    </border>
    <border>
      <left/>
      <right/>
      <top/>
      <bottom style="thin">
        <color auto="1"/>
      </bottom>
      <diagonal/>
    </border>
    <border>
      <left/>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s>
  <cellStyleXfs count="11">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4" fillId="0" borderId="0"/>
    <xf numFmtId="0" fontId="7" fillId="0" borderId="0"/>
    <xf numFmtId="0" fontId="8" fillId="0" borderId="0" applyNumberFormat="0" applyFill="0" applyBorder="0" applyAlignment="0" applyProtection="0"/>
    <xf numFmtId="0" fontId="10" fillId="0" borderId="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cellStyleXfs>
  <cellXfs count="70">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10" fontId="0" fillId="0" borderId="0" xfId="0" applyNumberFormat="1" applyAlignment="1">
      <alignment horizontal="center"/>
    </xf>
    <xf numFmtId="10" fontId="0" fillId="5" borderId="0" xfId="0" applyNumberFormat="1" applyFill="1" applyAlignment="1">
      <alignment horizontal="center"/>
    </xf>
    <xf numFmtId="10" fontId="2" fillId="0" borderId="0" xfId="0" applyNumberFormat="1" applyFont="1" applyAlignment="1">
      <alignment horizontal="center"/>
    </xf>
    <xf numFmtId="0" fontId="0" fillId="5" borderId="0" xfId="0" applyFill="1"/>
    <xf numFmtId="0" fontId="1" fillId="0" borderId="0" xfId="0" applyFont="1"/>
    <xf numFmtId="0" fontId="5" fillId="0" borderId="0" xfId="5" applyFont="1"/>
    <xf numFmtId="0" fontId="9" fillId="0" borderId="0" xfId="6" applyFont="1" applyBorder="1"/>
    <xf numFmtId="0" fontId="6" fillId="0" borderId="1" xfId="5" applyFont="1" applyBorder="1"/>
    <xf numFmtId="0" fontId="5" fillId="5" borderId="0" xfId="5" applyFont="1" applyFill="1"/>
    <xf numFmtId="0" fontId="0" fillId="0" borderId="0" xfId="0" applyAlignment="1">
      <alignment horizontal="left"/>
    </xf>
    <xf numFmtId="0" fontId="0" fillId="0" borderId="0" xfId="2" applyFont="1" applyFill="1" applyAlignment="1">
      <alignment horizontal="left"/>
    </xf>
    <xf numFmtId="0" fontId="0" fillId="0" borderId="0" xfId="3" applyFont="1" applyFill="1" applyAlignment="1">
      <alignment horizontal="left"/>
    </xf>
    <xf numFmtId="3" fontId="0" fillId="0" borderId="0" xfId="3" applyNumberFormat="1" applyFont="1" applyFill="1" applyAlignment="1">
      <alignment horizontal="left"/>
    </xf>
    <xf numFmtId="0" fontId="2" fillId="0" borderId="0" xfId="3" applyFont="1" applyFill="1" applyAlignment="1">
      <alignment horizontal="left"/>
    </xf>
    <xf numFmtId="167" fontId="0" fillId="0" borderId="0" xfId="3" applyNumberFormat="1" applyFont="1" applyFill="1" applyAlignment="1">
      <alignment horizontal="left"/>
    </xf>
    <xf numFmtId="0" fontId="0" fillId="0" borderId="0" xfId="1" applyFont="1" applyFill="1" applyAlignment="1">
      <alignment horizontal="left"/>
    </xf>
    <xf numFmtId="0" fontId="0" fillId="0" borderId="0" xfId="1" applyFont="1" applyFill="1" applyBorder="1" applyAlignment="1">
      <alignment horizontal="left"/>
    </xf>
    <xf numFmtId="166" fontId="0" fillId="0" borderId="2" xfId="1" applyNumberFormat="1" applyFont="1" applyFill="1" applyBorder="1" applyAlignment="1">
      <alignment horizontal="left"/>
    </xf>
    <xf numFmtId="0" fontId="3" fillId="0" borderId="0" xfId="7" applyFont="1" applyAlignment="1">
      <alignment horizontal="left"/>
    </xf>
    <xf numFmtId="0" fontId="11" fillId="0" borderId="0" xfId="7" applyFont="1"/>
    <xf numFmtId="0" fontId="12" fillId="0" borderId="0" xfId="7" applyFont="1" applyAlignment="1">
      <alignment horizontal="left"/>
    </xf>
    <xf numFmtId="0" fontId="5" fillId="0" borderId="0" xfId="7" applyFont="1" applyAlignment="1">
      <alignment horizontal="left"/>
    </xf>
    <xf numFmtId="167" fontId="3" fillId="0" borderId="0" xfId="7" applyNumberFormat="1" applyFont="1" applyAlignment="1">
      <alignment horizontal="left"/>
    </xf>
    <xf numFmtId="0" fontId="2" fillId="0" borderId="1" xfId="3" applyFont="1" applyFill="1" applyBorder="1" applyAlignment="1">
      <alignment horizontal="left"/>
    </xf>
    <xf numFmtId="0" fontId="3" fillId="0" borderId="1" xfId="7" applyFont="1" applyBorder="1" applyAlignment="1">
      <alignment horizontal="left"/>
    </xf>
    <xf numFmtId="166" fontId="0" fillId="5" borderId="0" xfId="1" applyNumberFormat="1" applyFont="1" applyFill="1" applyAlignment="1">
      <alignment horizontal="left"/>
    </xf>
    <xf numFmtId="0" fontId="2" fillId="0" borderId="1" xfId="0" applyFont="1" applyBorder="1"/>
    <xf numFmtId="43" fontId="0" fillId="0" borderId="0" xfId="8" applyFont="1" applyFill="1"/>
    <xf numFmtId="43" fontId="0" fillId="0" borderId="0" xfId="8" applyFont="1" applyFill="1" applyAlignment="1">
      <alignment horizontal="right"/>
    </xf>
    <xf numFmtId="168" fontId="0" fillId="6" borderId="6" xfId="8" applyNumberFormat="1" applyFont="1" applyFill="1" applyBorder="1" applyAlignment="1">
      <alignment horizontal="center"/>
    </xf>
    <xf numFmtId="168" fontId="0" fillId="6" borderId="7" xfId="8" applyNumberFormat="1" applyFont="1" applyFill="1" applyBorder="1" applyAlignment="1">
      <alignment horizontal="center"/>
    </xf>
    <xf numFmtId="168" fontId="0" fillId="6" borderId="8" xfId="8" applyNumberFormat="1" applyFont="1" applyFill="1" applyBorder="1" applyAlignment="1">
      <alignment horizontal="center"/>
    </xf>
    <xf numFmtId="0" fontId="0" fillId="0" borderId="0" xfId="9" applyNumberFormat="1" applyFont="1" applyFill="1" applyBorder="1"/>
    <xf numFmtId="0" fontId="0" fillId="0" borderId="1" xfId="0" applyBorder="1"/>
    <xf numFmtId="169" fontId="6" fillId="0" borderId="1" xfId="8" applyNumberFormat="1" applyFont="1" applyFill="1" applyBorder="1" applyAlignment="1">
      <alignment horizontal="center" wrapText="1"/>
    </xf>
    <xf numFmtId="0" fontId="0" fillId="0" borderId="0" xfId="0" applyAlignment="1">
      <alignment wrapText="1"/>
    </xf>
    <xf numFmtId="0" fontId="13" fillId="7" borderId="3" xfId="0" applyFont="1" applyFill="1" applyBorder="1" applyAlignment="1">
      <alignment horizontal="center"/>
    </xf>
    <xf numFmtId="0" fontId="13" fillId="7" borderId="9" xfId="0" applyFont="1" applyFill="1" applyBorder="1" applyAlignment="1">
      <alignment horizontal="center"/>
    </xf>
    <xf numFmtId="0" fontId="13" fillId="8" borderId="10" xfId="0" applyFont="1" applyFill="1" applyBorder="1" applyAlignment="1">
      <alignment horizontal="center"/>
    </xf>
    <xf numFmtId="169" fontId="13" fillId="8" borderId="6" xfId="8" applyNumberFormat="1" applyFont="1" applyFill="1" applyBorder="1"/>
    <xf numFmtId="0" fontId="13" fillId="8" borderId="11" xfId="0" applyFont="1" applyFill="1" applyBorder="1" applyAlignment="1">
      <alignment horizontal="center"/>
    </xf>
    <xf numFmtId="169" fontId="13" fillId="8" borderId="8" xfId="8" applyNumberFormat="1" applyFont="1" applyFill="1" applyBorder="1"/>
    <xf numFmtId="169" fontId="13" fillId="0" borderId="0" xfId="8" applyNumberFormat="1" applyFont="1" applyFill="1" applyBorder="1"/>
    <xf numFmtId="165" fontId="5" fillId="0" borderId="0" xfId="8" applyNumberFormat="1" applyFont="1" applyFill="1" applyBorder="1"/>
    <xf numFmtId="14" fontId="0" fillId="0" borderId="0" xfId="0" applyNumberFormat="1"/>
    <xf numFmtId="0" fontId="0" fillId="0" borderId="0" xfId="0" pivotButton="1"/>
    <xf numFmtId="0" fontId="0" fillId="0" borderId="0" xfId="0" applyAlignment="1">
      <alignment horizontal="left" indent="1"/>
    </xf>
    <xf numFmtId="0" fontId="13" fillId="0" borderId="0" xfId="0" applyFont="1" applyAlignment="1">
      <alignment horizontal="center"/>
    </xf>
    <xf numFmtId="0" fontId="6" fillId="0" borderId="1" xfId="0" applyFont="1" applyBorder="1" applyAlignment="1">
      <alignment horizontal="center" wrapText="1"/>
    </xf>
    <xf numFmtId="0" fontId="5" fillId="0" borderId="0" xfId="0" applyFont="1"/>
    <xf numFmtId="0" fontId="5" fillId="0" borderId="0" xfId="0" applyFont="1" applyAlignment="1">
      <alignment horizontal="center"/>
    </xf>
    <xf numFmtId="165" fontId="5" fillId="0" borderId="0" xfId="0" applyNumberFormat="1" applyFont="1"/>
    <xf numFmtId="0" fontId="5" fillId="9" borderId="0" xfId="0" applyFont="1" applyFill="1"/>
    <xf numFmtId="0" fontId="5" fillId="9" borderId="0" xfId="0" applyFont="1" applyFill="1" applyAlignment="1">
      <alignment horizontal="center"/>
    </xf>
    <xf numFmtId="165" fontId="5" fillId="9" borderId="0" xfId="0" applyNumberFormat="1" applyFont="1" applyFill="1"/>
    <xf numFmtId="0" fontId="0" fillId="9" borderId="0" xfId="0" applyFill="1"/>
    <xf numFmtId="165" fontId="5" fillId="9" borderId="0" xfId="8" applyNumberFormat="1" applyFont="1" applyFill="1" applyBorder="1"/>
    <xf numFmtId="0" fontId="0" fillId="6" borderId="3"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165" fontId="0" fillId="0" borderId="0" xfId="10" applyNumberFormat="1" applyFont="1" applyFill="1"/>
    <xf numFmtId="165" fontId="0" fillId="0" borderId="0" xfId="10" applyNumberFormat="1" applyFont="1" applyFill="1" applyBorder="1"/>
    <xf numFmtId="165" fontId="0" fillId="5" borderId="0" xfId="10" applyNumberFormat="1" applyFont="1" applyFill="1"/>
    <xf numFmtId="0" fontId="6" fillId="0" borderId="1" xfId="7" applyFont="1" applyBorder="1" applyAlignment="1">
      <alignment horizontal="left"/>
    </xf>
    <xf numFmtId="0" fontId="0" fillId="0" borderId="0" xfId="0" applyAlignment="1">
      <alignment horizontal="left" wrapText="1"/>
    </xf>
  </cellXfs>
  <cellStyles count="11">
    <cellStyle name="20% - Accent2" xfId="2" builtinId="34"/>
    <cellStyle name="20% - Accent5" xfId="3" builtinId="46"/>
    <cellStyle name="40% - Accent1" xfId="1" builtinId="31"/>
    <cellStyle name="Comma" xfId="8" builtinId="3"/>
    <cellStyle name="Currency" xfId="10" builtinId="4"/>
    <cellStyle name="Hyperlink" xfId="6" builtinId="8"/>
    <cellStyle name="Normal" xfId="0" builtinId="0"/>
    <cellStyle name="Normal 2" xfId="5" xr:uid="{00000000-0005-0000-0000-000006000000}"/>
    <cellStyle name="Normal 2 2" xfId="7" xr:uid="{00000000-0005-0000-0000-000007000000}"/>
    <cellStyle name="Normal 3" xfId="4" xr:uid="{00000000-0005-0000-0000-000008000000}"/>
    <cellStyle name="Per cent" xfId="9"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Excel%20Final%20Quiz%20Solution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924.416675694447" createdVersion="5" refreshedVersion="6" minRefreshableVersion="3" recordCount="399" xr:uid="{00000000-000A-0000-FFFF-FFFF01000000}">
  <cacheSource type="worksheet">
    <worksheetSource ref="D4:J403" sheet="Question 7" r:id="rId2"/>
  </cacheSource>
  <cacheFields count="7">
    <cacheField name="Employee" numFmtId="0">
      <sharedItems count="7">
        <s v="Suzanne Hwang"/>
        <s v="Cherry Manoonsilpa"/>
        <s v="Andrew Jensen"/>
        <s v="Ali Khreis"/>
        <s v="Brandon Taniguchi"/>
        <s v="Justin Mazer"/>
        <s v="Jeremy Skogsbergh"/>
      </sharedItems>
    </cacheField>
    <cacheField name="Level" numFmtId="0">
      <sharedItems count="5">
        <s v="Senior"/>
        <s v="Associate"/>
        <s v="Director"/>
        <s v="Manager"/>
        <s v="Partner"/>
      </sharedItems>
    </cacheField>
    <cacheField name="Contract" numFmtId="0">
      <sharedItems count="6">
        <s v="Digital Ad Words Research"/>
        <s v="Customer Privacy Memo"/>
        <s v="Data Protection Law Compliance"/>
        <s v="Federal Tax Consulting" u="1"/>
        <s v="International Tax Consulting" u="1"/>
        <s v="Federal Compliance" u="1"/>
      </sharedItems>
    </cacheField>
    <cacheField name="Bill Code" numFmtId="0">
      <sharedItems containsSemiMixedTypes="0" containsString="0" containsNumber="1" containsInteger="1" minValue="32483247896" maxValue="98237482735"/>
    </cacheField>
    <cacheField name="Date" numFmtId="14">
      <sharedItems containsSemiMixedTypes="0" containsNonDate="0" containsDate="1" containsString="0" minDate="2019-10-23T00:00:00" maxDate="2019-12-04T00:00:00"/>
    </cacheField>
    <cacheField name="Hours" numFmtId="0">
      <sharedItems containsSemiMixedTypes="0" containsString="0" containsNumber="1" minValue="0.1" maxValue="8.3000000000000007"/>
    </cacheField>
    <cacheField name="Bill Rate/ Hour" numFmtId="0">
      <sharedItems containsSemiMixedTypes="0" containsString="0" containsNumber="1" containsInteger="1" minValue="180" maxValue="5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9">
  <r>
    <x v="0"/>
    <x v="0"/>
    <x v="0"/>
    <n v="98237482735"/>
    <d v="2019-11-01T00:00:00"/>
    <n v="4.0999999999999996"/>
    <n v="250"/>
  </r>
  <r>
    <x v="1"/>
    <x v="1"/>
    <x v="1"/>
    <n v="82333239834"/>
    <d v="2019-10-31T00:00:00"/>
    <n v="4"/>
    <n v="180"/>
  </r>
  <r>
    <x v="2"/>
    <x v="2"/>
    <x v="0"/>
    <n v="98237482735"/>
    <d v="2019-11-12T00:00:00"/>
    <n v="1.1000000000000001"/>
    <n v="400"/>
  </r>
  <r>
    <x v="0"/>
    <x v="0"/>
    <x v="2"/>
    <n v="32483247896"/>
    <d v="2019-10-24T00:00:00"/>
    <n v="4.9000000000000004"/>
    <n v="250"/>
  </r>
  <r>
    <x v="3"/>
    <x v="1"/>
    <x v="1"/>
    <n v="82333239834"/>
    <d v="2019-12-03T00:00:00"/>
    <n v="5.8"/>
    <n v="180"/>
  </r>
  <r>
    <x v="4"/>
    <x v="0"/>
    <x v="1"/>
    <n v="82333239834"/>
    <d v="2019-11-24T00:00:00"/>
    <n v="3.4"/>
    <n v="250"/>
  </r>
  <r>
    <x v="5"/>
    <x v="3"/>
    <x v="0"/>
    <n v="98237482735"/>
    <d v="2019-11-23T00:00:00"/>
    <n v="4.7"/>
    <n v="320"/>
  </r>
  <r>
    <x v="2"/>
    <x v="2"/>
    <x v="0"/>
    <n v="98237482735"/>
    <d v="2019-11-01T00:00:00"/>
    <n v="3.6"/>
    <n v="400"/>
  </r>
  <r>
    <x v="4"/>
    <x v="0"/>
    <x v="2"/>
    <n v="32483247896"/>
    <d v="2019-10-25T00:00:00"/>
    <n v="1.1000000000000001"/>
    <n v="250"/>
  </r>
  <r>
    <x v="1"/>
    <x v="1"/>
    <x v="1"/>
    <n v="82333239834"/>
    <d v="2019-12-02T00:00:00"/>
    <n v="1.2"/>
    <n v="180"/>
  </r>
  <r>
    <x v="3"/>
    <x v="1"/>
    <x v="2"/>
    <n v="32483247896"/>
    <d v="2019-11-10T00:00:00"/>
    <n v="2.5"/>
    <n v="180"/>
  </r>
  <r>
    <x v="0"/>
    <x v="0"/>
    <x v="1"/>
    <n v="82333239834"/>
    <d v="2019-10-29T00:00:00"/>
    <n v="0.3"/>
    <n v="250"/>
  </r>
  <r>
    <x v="4"/>
    <x v="0"/>
    <x v="1"/>
    <n v="82333239834"/>
    <d v="2019-11-14T00:00:00"/>
    <n v="0.3"/>
    <n v="250"/>
  </r>
  <r>
    <x v="5"/>
    <x v="3"/>
    <x v="1"/>
    <n v="82333239834"/>
    <d v="2019-11-21T00:00:00"/>
    <n v="1.6"/>
    <n v="320"/>
  </r>
  <r>
    <x v="2"/>
    <x v="2"/>
    <x v="1"/>
    <n v="82333239834"/>
    <d v="2019-10-26T00:00:00"/>
    <n v="5.9"/>
    <n v="400"/>
  </r>
  <r>
    <x v="6"/>
    <x v="4"/>
    <x v="1"/>
    <n v="82333239834"/>
    <d v="2019-11-12T00:00:00"/>
    <n v="2.6"/>
    <n v="510"/>
  </r>
  <r>
    <x v="2"/>
    <x v="2"/>
    <x v="0"/>
    <n v="98237482735"/>
    <d v="2019-11-09T00:00:00"/>
    <n v="5.5"/>
    <n v="400"/>
  </r>
  <r>
    <x v="2"/>
    <x v="2"/>
    <x v="1"/>
    <n v="82333239834"/>
    <d v="2019-11-07T00:00:00"/>
    <n v="0.4"/>
    <n v="400"/>
  </r>
  <r>
    <x v="2"/>
    <x v="2"/>
    <x v="2"/>
    <n v="32483247896"/>
    <d v="2019-11-18T00:00:00"/>
    <n v="4.2"/>
    <n v="400"/>
  </r>
  <r>
    <x v="3"/>
    <x v="1"/>
    <x v="2"/>
    <n v="32483247896"/>
    <d v="2019-11-10T00:00:00"/>
    <n v="3.6"/>
    <n v="180"/>
  </r>
  <r>
    <x v="6"/>
    <x v="4"/>
    <x v="0"/>
    <n v="98237482735"/>
    <d v="2019-11-06T00:00:00"/>
    <n v="5.0999999999999996"/>
    <n v="510"/>
  </r>
  <r>
    <x v="0"/>
    <x v="0"/>
    <x v="0"/>
    <n v="98237482735"/>
    <d v="2019-11-30T00:00:00"/>
    <n v="5.0999999999999996"/>
    <n v="250"/>
  </r>
  <r>
    <x v="5"/>
    <x v="3"/>
    <x v="0"/>
    <n v="98237482735"/>
    <d v="2019-12-01T00:00:00"/>
    <n v="3.5"/>
    <n v="320"/>
  </r>
  <r>
    <x v="6"/>
    <x v="4"/>
    <x v="2"/>
    <n v="32483247896"/>
    <d v="2019-11-14T00:00:00"/>
    <n v="2.1"/>
    <n v="510"/>
  </r>
  <r>
    <x v="0"/>
    <x v="0"/>
    <x v="1"/>
    <n v="82333239834"/>
    <d v="2019-11-22T00:00:00"/>
    <n v="3.9"/>
    <n v="250"/>
  </r>
  <r>
    <x v="2"/>
    <x v="2"/>
    <x v="0"/>
    <n v="98237482735"/>
    <d v="2019-11-25T00:00:00"/>
    <n v="4.9000000000000004"/>
    <n v="400"/>
  </r>
  <r>
    <x v="0"/>
    <x v="0"/>
    <x v="2"/>
    <n v="32483247896"/>
    <d v="2019-10-31T00:00:00"/>
    <n v="0.1"/>
    <n v="250"/>
  </r>
  <r>
    <x v="1"/>
    <x v="1"/>
    <x v="2"/>
    <n v="32483247896"/>
    <d v="2019-10-26T00:00:00"/>
    <n v="2.4"/>
    <n v="180"/>
  </r>
  <r>
    <x v="6"/>
    <x v="4"/>
    <x v="0"/>
    <n v="98237482735"/>
    <d v="2019-11-10T00:00:00"/>
    <n v="2"/>
    <n v="510"/>
  </r>
  <r>
    <x v="1"/>
    <x v="1"/>
    <x v="1"/>
    <n v="82333239834"/>
    <d v="2019-11-09T00:00:00"/>
    <n v="5.0999999999999996"/>
    <n v="180"/>
  </r>
  <r>
    <x v="2"/>
    <x v="2"/>
    <x v="0"/>
    <n v="98237482735"/>
    <d v="2019-11-23T00:00:00"/>
    <n v="1.7"/>
    <n v="400"/>
  </r>
  <r>
    <x v="3"/>
    <x v="1"/>
    <x v="1"/>
    <n v="82333239834"/>
    <d v="2019-11-27T00:00:00"/>
    <n v="0.2"/>
    <n v="180"/>
  </r>
  <r>
    <x v="4"/>
    <x v="0"/>
    <x v="1"/>
    <n v="82333239834"/>
    <d v="2019-11-28T00:00:00"/>
    <n v="2"/>
    <n v="250"/>
  </r>
  <r>
    <x v="6"/>
    <x v="4"/>
    <x v="2"/>
    <n v="32483247896"/>
    <d v="2019-11-05T00:00:00"/>
    <n v="0.4"/>
    <n v="510"/>
  </r>
  <r>
    <x v="6"/>
    <x v="4"/>
    <x v="0"/>
    <n v="98237482735"/>
    <d v="2019-11-24T00:00:00"/>
    <n v="2.1"/>
    <n v="510"/>
  </r>
  <r>
    <x v="3"/>
    <x v="1"/>
    <x v="2"/>
    <n v="32483247896"/>
    <d v="2019-11-09T00:00:00"/>
    <n v="3.3"/>
    <n v="180"/>
  </r>
  <r>
    <x v="0"/>
    <x v="0"/>
    <x v="2"/>
    <n v="32483247896"/>
    <d v="2019-11-14T00:00:00"/>
    <n v="4.5999999999999996"/>
    <n v="250"/>
  </r>
  <r>
    <x v="1"/>
    <x v="1"/>
    <x v="0"/>
    <n v="98237482735"/>
    <d v="2019-11-21T00:00:00"/>
    <n v="2.2999999999999998"/>
    <n v="180"/>
  </r>
  <r>
    <x v="0"/>
    <x v="0"/>
    <x v="1"/>
    <n v="82333239834"/>
    <d v="2019-11-05T00:00:00"/>
    <n v="3.5"/>
    <n v="250"/>
  </r>
  <r>
    <x v="0"/>
    <x v="0"/>
    <x v="0"/>
    <n v="98237482735"/>
    <d v="2019-11-28T00:00:00"/>
    <n v="3.4"/>
    <n v="250"/>
  </r>
  <r>
    <x v="0"/>
    <x v="0"/>
    <x v="1"/>
    <n v="82333239834"/>
    <d v="2019-11-29T00:00:00"/>
    <n v="3.3"/>
    <n v="250"/>
  </r>
  <r>
    <x v="1"/>
    <x v="1"/>
    <x v="0"/>
    <n v="98237482735"/>
    <d v="2019-11-14T00:00:00"/>
    <n v="1.9"/>
    <n v="180"/>
  </r>
  <r>
    <x v="3"/>
    <x v="1"/>
    <x v="0"/>
    <n v="98237482735"/>
    <d v="2019-11-11T00:00:00"/>
    <n v="5.7"/>
    <n v="180"/>
  </r>
  <r>
    <x v="1"/>
    <x v="1"/>
    <x v="1"/>
    <n v="82333239834"/>
    <d v="2019-11-05T00:00:00"/>
    <n v="1.8"/>
    <n v="180"/>
  </r>
  <r>
    <x v="0"/>
    <x v="0"/>
    <x v="2"/>
    <n v="32483247896"/>
    <d v="2019-11-10T00:00:00"/>
    <n v="1.4"/>
    <n v="250"/>
  </r>
  <r>
    <x v="4"/>
    <x v="0"/>
    <x v="1"/>
    <n v="82333239834"/>
    <d v="2019-11-01T00:00:00"/>
    <n v="3"/>
    <n v="250"/>
  </r>
  <r>
    <x v="4"/>
    <x v="0"/>
    <x v="2"/>
    <n v="32483247896"/>
    <d v="2019-12-02T00:00:00"/>
    <n v="1.4"/>
    <n v="250"/>
  </r>
  <r>
    <x v="0"/>
    <x v="0"/>
    <x v="0"/>
    <n v="98237482735"/>
    <d v="2019-11-05T00:00:00"/>
    <n v="1.8"/>
    <n v="250"/>
  </r>
  <r>
    <x v="1"/>
    <x v="1"/>
    <x v="2"/>
    <n v="32483247896"/>
    <d v="2019-11-04T00:00:00"/>
    <n v="3.7"/>
    <n v="180"/>
  </r>
  <r>
    <x v="5"/>
    <x v="3"/>
    <x v="0"/>
    <n v="98237482735"/>
    <d v="2019-11-30T00:00:00"/>
    <n v="2.6"/>
    <n v="320"/>
  </r>
  <r>
    <x v="1"/>
    <x v="1"/>
    <x v="0"/>
    <n v="98237482735"/>
    <d v="2019-11-15T00:00:00"/>
    <n v="4.2"/>
    <n v="180"/>
  </r>
  <r>
    <x v="6"/>
    <x v="4"/>
    <x v="0"/>
    <n v="98237482735"/>
    <d v="2019-12-02T00:00:00"/>
    <n v="4.2"/>
    <n v="510"/>
  </r>
  <r>
    <x v="4"/>
    <x v="0"/>
    <x v="2"/>
    <n v="32483247896"/>
    <d v="2019-11-19T00:00:00"/>
    <n v="1.5"/>
    <n v="250"/>
  </r>
  <r>
    <x v="5"/>
    <x v="3"/>
    <x v="2"/>
    <n v="32483247896"/>
    <d v="2019-11-03T00:00:00"/>
    <n v="2.2999999999999998"/>
    <n v="320"/>
  </r>
  <r>
    <x v="0"/>
    <x v="0"/>
    <x v="1"/>
    <n v="82333239834"/>
    <d v="2019-11-04T00:00:00"/>
    <n v="1"/>
    <n v="250"/>
  </r>
  <r>
    <x v="3"/>
    <x v="1"/>
    <x v="1"/>
    <n v="82333239834"/>
    <d v="2019-11-11T00:00:00"/>
    <n v="5.3"/>
    <n v="180"/>
  </r>
  <r>
    <x v="6"/>
    <x v="4"/>
    <x v="0"/>
    <n v="98237482735"/>
    <d v="2019-10-29T00:00:00"/>
    <n v="5.9"/>
    <n v="510"/>
  </r>
  <r>
    <x v="4"/>
    <x v="0"/>
    <x v="0"/>
    <n v="98237482735"/>
    <d v="2019-11-22T00:00:00"/>
    <n v="0.5"/>
    <n v="250"/>
  </r>
  <r>
    <x v="6"/>
    <x v="4"/>
    <x v="2"/>
    <n v="32483247896"/>
    <d v="2019-10-31T00:00:00"/>
    <n v="6"/>
    <n v="510"/>
  </r>
  <r>
    <x v="0"/>
    <x v="0"/>
    <x v="1"/>
    <n v="82333239834"/>
    <d v="2019-10-28T00:00:00"/>
    <n v="2.7"/>
    <n v="250"/>
  </r>
  <r>
    <x v="6"/>
    <x v="4"/>
    <x v="0"/>
    <n v="98237482735"/>
    <d v="2019-11-05T00:00:00"/>
    <n v="5.9"/>
    <n v="510"/>
  </r>
  <r>
    <x v="5"/>
    <x v="3"/>
    <x v="0"/>
    <n v="98237482735"/>
    <d v="2019-11-30T00:00:00"/>
    <n v="4.5999999999999996"/>
    <n v="320"/>
  </r>
  <r>
    <x v="4"/>
    <x v="0"/>
    <x v="0"/>
    <n v="98237482735"/>
    <d v="2019-11-19T00:00:00"/>
    <n v="1.5"/>
    <n v="250"/>
  </r>
  <r>
    <x v="6"/>
    <x v="4"/>
    <x v="0"/>
    <n v="98237482735"/>
    <d v="2019-11-20T00:00:00"/>
    <n v="5.0999999999999996"/>
    <n v="510"/>
  </r>
  <r>
    <x v="4"/>
    <x v="0"/>
    <x v="0"/>
    <n v="98237482735"/>
    <d v="2019-11-26T00:00:00"/>
    <n v="5.6"/>
    <n v="250"/>
  </r>
  <r>
    <x v="0"/>
    <x v="0"/>
    <x v="0"/>
    <n v="98237482735"/>
    <d v="2019-11-05T00:00:00"/>
    <n v="1.8"/>
    <n v="250"/>
  </r>
  <r>
    <x v="5"/>
    <x v="3"/>
    <x v="1"/>
    <n v="82333239834"/>
    <d v="2019-11-03T00:00:00"/>
    <n v="0.1"/>
    <n v="320"/>
  </r>
  <r>
    <x v="5"/>
    <x v="3"/>
    <x v="1"/>
    <n v="82333239834"/>
    <d v="2019-12-03T00:00:00"/>
    <n v="0.4"/>
    <n v="320"/>
  </r>
  <r>
    <x v="3"/>
    <x v="1"/>
    <x v="0"/>
    <n v="98237482735"/>
    <d v="2019-11-07T00:00:00"/>
    <n v="3.6"/>
    <n v="180"/>
  </r>
  <r>
    <x v="2"/>
    <x v="2"/>
    <x v="2"/>
    <n v="32483247896"/>
    <d v="2019-12-01T00:00:00"/>
    <n v="4.7"/>
    <n v="400"/>
  </r>
  <r>
    <x v="5"/>
    <x v="3"/>
    <x v="0"/>
    <n v="98237482735"/>
    <d v="2019-11-15T00:00:00"/>
    <n v="5.9"/>
    <n v="320"/>
  </r>
  <r>
    <x v="1"/>
    <x v="1"/>
    <x v="0"/>
    <n v="98237482735"/>
    <d v="2019-11-06T00:00:00"/>
    <n v="1"/>
    <n v="180"/>
  </r>
  <r>
    <x v="6"/>
    <x v="4"/>
    <x v="1"/>
    <n v="82333239834"/>
    <d v="2019-11-05T00:00:00"/>
    <n v="5.6"/>
    <n v="510"/>
  </r>
  <r>
    <x v="3"/>
    <x v="1"/>
    <x v="2"/>
    <n v="32483247896"/>
    <d v="2019-11-30T00:00:00"/>
    <n v="3.3"/>
    <n v="180"/>
  </r>
  <r>
    <x v="5"/>
    <x v="3"/>
    <x v="2"/>
    <n v="32483247896"/>
    <d v="2019-11-05T00:00:00"/>
    <n v="5.7"/>
    <n v="320"/>
  </r>
  <r>
    <x v="5"/>
    <x v="3"/>
    <x v="2"/>
    <n v="32483247896"/>
    <d v="2019-11-03T00:00:00"/>
    <n v="4.7"/>
    <n v="320"/>
  </r>
  <r>
    <x v="3"/>
    <x v="1"/>
    <x v="0"/>
    <n v="98237482735"/>
    <d v="2019-10-30T00:00:00"/>
    <n v="5.4"/>
    <n v="180"/>
  </r>
  <r>
    <x v="4"/>
    <x v="0"/>
    <x v="2"/>
    <n v="32483247896"/>
    <d v="2019-11-13T00:00:00"/>
    <n v="0.2"/>
    <n v="250"/>
  </r>
  <r>
    <x v="6"/>
    <x v="4"/>
    <x v="1"/>
    <n v="82333239834"/>
    <d v="2019-11-17T00:00:00"/>
    <n v="4.9000000000000004"/>
    <n v="510"/>
  </r>
  <r>
    <x v="0"/>
    <x v="0"/>
    <x v="0"/>
    <n v="98237482735"/>
    <d v="2019-11-02T00:00:00"/>
    <n v="3.5"/>
    <n v="250"/>
  </r>
  <r>
    <x v="5"/>
    <x v="3"/>
    <x v="1"/>
    <n v="82333239834"/>
    <d v="2019-11-01T00:00:00"/>
    <n v="2.2999999999999998"/>
    <n v="320"/>
  </r>
  <r>
    <x v="6"/>
    <x v="4"/>
    <x v="2"/>
    <n v="32483247896"/>
    <d v="2019-11-10T00:00:00"/>
    <n v="0.7"/>
    <n v="510"/>
  </r>
  <r>
    <x v="2"/>
    <x v="2"/>
    <x v="1"/>
    <n v="82333239834"/>
    <d v="2019-10-24T00:00:00"/>
    <n v="1.1000000000000001"/>
    <n v="400"/>
  </r>
  <r>
    <x v="2"/>
    <x v="2"/>
    <x v="2"/>
    <n v="32483247896"/>
    <d v="2019-11-19T00:00:00"/>
    <n v="1.9"/>
    <n v="400"/>
  </r>
  <r>
    <x v="0"/>
    <x v="0"/>
    <x v="1"/>
    <n v="82333239834"/>
    <d v="2019-12-01T00:00:00"/>
    <n v="5.4"/>
    <n v="250"/>
  </r>
  <r>
    <x v="5"/>
    <x v="3"/>
    <x v="1"/>
    <n v="82333239834"/>
    <d v="2019-11-02T00:00:00"/>
    <n v="2.8"/>
    <n v="320"/>
  </r>
  <r>
    <x v="5"/>
    <x v="3"/>
    <x v="2"/>
    <n v="32483247896"/>
    <d v="2019-11-05T00:00:00"/>
    <n v="1.3"/>
    <n v="320"/>
  </r>
  <r>
    <x v="6"/>
    <x v="4"/>
    <x v="1"/>
    <n v="82333239834"/>
    <d v="2019-11-11T00:00:00"/>
    <n v="3.2"/>
    <n v="510"/>
  </r>
  <r>
    <x v="5"/>
    <x v="3"/>
    <x v="1"/>
    <n v="82333239834"/>
    <d v="2019-11-18T00:00:00"/>
    <n v="4.7"/>
    <n v="320"/>
  </r>
  <r>
    <x v="2"/>
    <x v="2"/>
    <x v="1"/>
    <n v="82333239834"/>
    <d v="2019-11-10T00:00:00"/>
    <n v="4.0999999999999996"/>
    <n v="400"/>
  </r>
  <r>
    <x v="1"/>
    <x v="1"/>
    <x v="0"/>
    <n v="98237482735"/>
    <d v="2019-11-16T00:00:00"/>
    <n v="1.3"/>
    <n v="180"/>
  </r>
  <r>
    <x v="5"/>
    <x v="3"/>
    <x v="0"/>
    <n v="98237482735"/>
    <d v="2019-11-22T00:00:00"/>
    <n v="5.4"/>
    <n v="320"/>
  </r>
  <r>
    <x v="1"/>
    <x v="1"/>
    <x v="0"/>
    <n v="98237482735"/>
    <d v="2019-11-27T00:00:00"/>
    <n v="5.5"/>
    <n v="180"/>
  </r>
  <r>
    <x v="3"/>
    <x v="1"/>
    <x v="1"/>
    <n v="82333239834"/>
    <d v="2019-11-09T00:00:00"/>
    <n v="5.0999999999999996"/>
    <n v="180"/>
  </r>
  <r>
    <x v="5"/>
    <x v="3"/>
    <x v="1"/>
    <n v="82333239834"/>
    <d v="2019-12-03T00:00:00"/>
    <n v="3.3"/>
    <n v="320"/>
  </r>
  <r>
    <x v="6"/>
    <x v="4"/>
    <x v="0"/>
    <n v="98237482735"/>
    <d v="2019-12-03T00:00:00"/>
    <n v="0.1"/>
    <n v="510"/>
  </r>
  <r>
    <x v="2"/>
    <x v="2"/>
    <x v="1"/>
    <n v="82333239834"/>
    <d v="2019-11-25T00:00:00"/>
    <n v="4.2"/>
    <n v="400"/>
  </r>
  <r>
    <x v="3"/>
    <x v="1"/>
    <x v="0"/>
    <n v="98237482735"/>
    <d v="2019-11-21T00:00:00"/>
    <n v="1.2"/>
    <n v="180"/>
  </r>
  <r>
    <x v="4"/>
    <x v="0"/>
    <x v="2"/>
    <n v="32483247896"/>
    <d v="2019-11-06T00:00:00"/>
    <n v="1"/>
    <n v="250"/>
  </r>
  <r>
    <x v="5"/>
    <x v="3"/>
    <x v="0"/>
    <n v="98237482735"/>
    <d v="2019-11-16T00:00:00"/>
    <n v="3.5"/>
    <n v="320"/>
  </r>
  <r>
    <x v="2"/>
    <x v="2"/>
    <x v="2"/>
    <n v="32483247896"/>
    <d v="2019-10-30T00:00:00"/>
    <n v="2.9"/>
    <n v="400"/>
  </r>
  <r>
    <x v="2"/>
    <x v="2"/>
    <x v="2"/>
    <n v="32483247896"/>
    <d v="2019-11-05T00:00:00"/>
    <n v="1"/>
    <n v="400"/>
  </r>
  <r>
    <x v="5"/>
    <x v="3"/>
    <x v="0"/>
    <n v="98237482735"/>
    <d v="2019-11-15T00:00:00"/>
    <n v="1.7"/>
    <n v="320"/>
  </r>
  <r>
    <x v="0"/>
    <x v="0"/>
    <x v="0"/>
    <n v="98237482735"/>
    <d v="2019-10-30T00:00:00"/>
    <n v="4.8"/>
    <n v="250"/>
  </r>
  <r>
    <x v="2"/>
    <x v="2"/>
    <x v="1"/>
    <n v="82333239834"/>
    <d v="2019-10-30T00:00:00"/>
    <n v="1.2"/>
    <n v="400"/>
  </r>
  <r>
    <x v="0"/>
    <x v="0"/>
    <x v="1"/>
    <n v="82333239834"/>
    <d v="2019-10-28T00:00:00"/>
    <n v="3.5"/>
    <n v="250"/>
  </r>
  <r>
    <x v="2"/>
    <x v="2"/>
    <x v="2"/>
    <n v="32483247896"/>
    <d v="2019-10-29T00:00:00"/>
    <n v="4.4000000000000004"/>
    <n v="400"/>
  </r>
  <r>
    <x v="3"/>
    <x v="1"/>
    <x v="1"/>
    <n v="82333239834"/>
    <d v="2019-11-03T00:00:00"/>
    <n v="3.1"/>
    <n v="180"/>
  </r>
  <r>
    <x v="4"/>
    <x v="0"/>
    <x v="0"/>
    <n v="98237482735"/>
    <d v="2019-11-16T00:00:00"/>
    <n v="4.8"/>
    <n v="250"/>
  </r>
  <r>
    <x v="3"/>
    <x v="1"/>
    <x v="2"/>
    <n v="32483247896"/>
    <d v="2019-11-03T00:00:00"/>
    <n v="6"/>
    <n v="180"/>
  </r>
  <r>
    <x v="4"/>
    <x v="0"/>
    <x v="1"/>
    <n v="82333239834"/>
    <d v="2019-11-22T00:00:00"/>
    <n v="3.5"/>
    <n v="250"/>
  </r>
  <r>
    <x v="0"/>
    <x v="0"/>
    <x v="2"/>
    <n v="32483247896"/>
    <d v="2019-11-17T00:00:00"/>
    <n v="2.9"/>
    <n v="250"/>
  </r>
  <r>
    <x v="4"/>
    <x v="0"/>
    <x v="0"/>
    <n v="98237482735"/>
    <d v="2019-11-16T00:00:00"/>
    <n v="3"/>
    <n v="250"/>
  </r>
  <r>
    <x v="4"/>
    <x v="0"/>
    <x v="1"/>
    <n v="82333239834"/>
    <d v="2019-11-15T00:00:00"/>
    <n v="1.2"/>
    <n v="250"/>
  </r>
  <r>
    <x v="1"/>
    <x v="1"/>
    <x v="1"/>
    <n v="82333239834"/>
    <d v="2019-11-27T00:00:00"/>
    <n v="0.4"/>
    <n v="180"/>
  </r>
  <r>
    <x v="2"/>
    <x v="2"/>
    <x v="2"/>
    <n v="32483247896"/>
    <d v="2019-11-12T00:00:00"/>
    <n v="5"/>
    <n v="400"/>
  </r>
  <r>
    <x v="6"/>
    <x v="4"/>
    <x v="2"/>
    <n v="32483247896"/>
    <d v="2019-11-13T00:00:00"/>
    <n v="0.3"/>
    <n v="510"/>
  </r>
  <r>
    <x v="6"/>
    <x v="4"/>
    <x v="2"/>
    <n v="32483247896"/>
    <d v="2019-11-17T00:00:00"/>
    <n v="4.4000000000000004"/>
    <n v="510"/>
  </r>
  <r>
    <x v="5"/>
    <x v="3"/>
    <x v="0"/>
    <n v="98237482735"/>
    <d v="2019-11-11T00:00:00"/>
    <n v="2.2999999999999998"/>
    <n v="320"/>
  </r>
  <r>
    <x v="1"/>
    <x v="1"/>
    <x v="1"/>
    <n v="82333239834"/>
    <d v="2019-11-04T00:00:00"/>
    <n v="4.5"/>
    <n v="180"/>
  </r>
  <r>
    <x v="4"/>
    <x v="0"/>
    <x v="2"/>
    <n v="32483247896"/>
    <d v="2019-11-09T00:00:00"/>
    <n v="5"/>
    <n v="250"/>
  </r>
  <r>
    <x v="6"/>
    <x v="4"/>
    <x v="1"/>
    <n v="82333239834"/>
    <d v="2019-11-28T00:00:00"/>
    <n v="4.2"/>
    <n v="510"/>
  </r>
  <r>
    <x v="2"/>
    <x v="2"/>
    <x v="2"/>
    <n v="32483247896"/>
    <d v="2019-11-22T00:00:00"/>
    <n v="0.5"/>
    <n v="400"/>
  </r>
  <r>
    <x v="6"/>
    <x v="4"/>
    <x v="2"/>
    <n v="32483247896"/>
    <d v="2019-10-31T00:00:00"/>
    <n v="5.8"/>
    <n v="510"/>
  </r>
  <r>
    <x v="6"/>
    <x v="4"/>
    <x v="2"/>
    <n v="32483247896"/>
    <d v="2019-10-31T00:00:00"/>
    <n v="2.8"/>
    <n v="510"/>
  </r>
  <r>
    <x v="5"/>
    <x v="3"/>
    <x v="2"/>
    <n v="32483247896"/>
    <d v="2019-11-24T00:00:00"/>
    <n v="3.6"/>
    <n v="320"/>
  </r>
  <r>
    <x v="2"/>
    <x v="2"/>
    <x v="0"/>
    <n v="98237482735"/>
    <d v="2019-11-15T00:00:00"/>
    <n v="1.1000000000000001"/>
    <n v="400"/>
  </r>
  <r>
    <x v="1"/>
    <x v="1"/>
    <x v="2"/>
    <n v="32483247896"/>
    <d v="2019-11-06T00:00:00"/>
    <n v="1.7"/>
    <n v="180"/>
  </r>
  <r>
    <x v="1"/>
    <x v="1"/>
    <x v="0"/>
    <n v="98237482735"/>
    <d v="2019-11-13T00:00:00"/>
    <n v="5.9"/>
    <n v="180"/>
  </r>
  <r>
    <x v="1"/>
    <x v="1"/>
    <x v="1"/>
    <n v="82333239834"/>
    <d v="2019-11-05T00:00:00"/>
    <n v="1.7"/>
    <n v="180"/>
  </r>
  <r>
    <x v="0"/>
    <x v="0"/>
    <x v="1"/>
    <n v="82333239834"/>
    <d v="2019-10-30T00:00:00"/>
    <n v="5.4"/>
    <n v="250"/>
  </r>
  <r>
    <x v="2"/>
    <x v="2"/>
    <x v="1"/>
    <n v="82333239834"/>
    <d v="2019-11-17T00:00:00"/>
    <n v="5.4"/>
    <n v="400"/>
  </r>
  <r>
    <x v="1"/>
    <x v="1"/>
    <x v="0"/>
    <n v="98237482735"/>
    <d v="2019-11-02T00:00:00"/>
    <n v="3.1"/>
    <n v="180"/>
  </r>
  <r>
    <x v="6"/>
    <x v="4"/>
    <x v="0"/>
    <n v="98237482735"/>
    <d v="2019-11-01T00:00:00"/>
    <n v="5.6"/>
    <n v="510"/>
  </r>
  <r>
    <x v="5"/>
    <x v="3"/>
    <x v="1"/>
    <n v="82333239834"/>
    <d v="2019-11-06T00:00:00"/>
    <n v="3.7"/>
    <n v="320"/>
  </r>
  <r>
    <x v="1"/>
    <x v="1"/>
    <x v="2"/>
    <n v="32483247896"/>
    <d v="2019-11-17T00:00:00"/>
    <n v="5.2"/>
    <n v="180"/>
  </r>
  <r>
    <x v="3"/>
    <x v="1"/>
    <x v="2"/>
    <n v="32483247896"/>
    <d v="2019-11-24T00:00:00"/>
    <n v="0.8"/>
    <n v="180"/>
  </r>
  <r>
    <x v="0"/>
    <x v="0"/>
    <x v="2"/>
    <n v="32483247896"/>
    <d v="2019-10-29T00:00:00"/>
    <n v="2.9"/>
    <n v="250"/>
  </r>
  <r>
    <x v="0"/>
    <x v="0"/>
    <x v="2"/>
    <n v="32483247896"/>
    <d v="2019-10-28T00:00:00"/>
    <n v="2.1"/>
    <n v="250"/>
  </r>
  <r>
    <x v="2"/>
    <x v="2"/>
    <x v="1"/>
    <n v="82333239834"/>
    <d v="2019-11-06T00:00:00"/>
    <n v="3.6"/>
    <n v="400"/>
  </r>
  <r>
    <x v="5"/>
    <x v="3"/>
    <x v="2"/>
    <n v="32483247896"/>
    <d v="2019-12-02T00:00:00"/>
    <n v="1.6"/>
    <n v="320"/>
  </r>
  <r>
    <x v="4"/>
    <x v="0"/>
    <x v="2"/>
    <n v="32483247896"/>
    <d v="2019-10-24T00:00:00"/>
    <n v="2.2000000000000002"/>
    <n v="250"/>
  </r>
  <r>
    <x v="0"/>
    <x v="0"/>
    <x v="2"/>
    <n v="32483247896"/>
    <d v="2019-11-01T00:00:00"/>
    <n v="1.5"/>
    <n v="250"/>
  </r>
  <r>
    <x v="2"/>
    <x v="2"/>
    <x v="0"/>
    <n v="98237482735"/>
    <d v="2019-10-23T00:00:00"/>
    <n v="3.8"/>
    <n v="400"/>
  </r>
  <r>
    <x v="3"/>
    <x v="1"/>
    <x v="2"/>
    <n v="32483247896"/>
    <d v="2019-11-09T00:00:00"/>
    <n v="1.3"/>
    <n v="180"/>
  </r>
  <r>
    <x v="0"/>
    <x v="0"/>
    <x v="2"/>
    <n v="32483247896"/>
    <d v="2019-10-26T00:00:00"/>
    <n v="0.5"/>
    <n v="250"/>
  </r>
  <r>
    <x v="4"/>
    <x v="0"/>
    <x v="0"/>
    <n v="98237482735"/>
    <d v="2019-11-24T00:00:00"/>
    <n v="1.6"/>
    <n v="250"/>
  </r>
  <r>
    <x v="0"/>
    <x v="0"/>
    <x v="1"/>
    <n v="82333239834"/>
    <d v="2019-12-01T00:00:00"/>
    <n v="4.5999999999999996"/>
    <n v="250"/>
  </r>
  <r>
    <x v="5"/>
    <x v="3"/>
    <x v="0"/>
    <n v="98237482735"/>
    <d v="2019-11-25T00:00:00"/>
    <n v="0.6"/>
    <n v="320"/>
  </r>
  <r>
    <x v="6"/>
    <x v="4"/>
    <x v="2"/>
    <n v="32483247896"/>
    <d v="2019-11-08T00:00:00"/>
    <n v="4.3"/>
    <n v="510"/>
  </r>
  <r>
    <x v="6"/>
    <x v="4"/>
    <x v="2"/>
    <n v="32483247896"/>
    <d v="2019-11-05T00:00:00"/>
    <n v="2.7"/>
    <n v="510"/>
  </r>
  <r>
    <x v="0"/>
    <x v="0"/>
    <x v="2"/>
    <n v="32483247896"/>
    <d v="2019-11-22T00:00:00"/>
    <n v="1.1000000000000001"/>
    <n v="250"/>
  </r>
  <r>
    <x v="4"/>
    <x v="0"/>
    <x v="0"/>
    <n v="98237482735"/>
    <d v="2019-11-19T00:00:00"/>
    <n v="4.9000000000000004"/>
    <n v="250"/>
  </r>
  <r>
    <x v="5"/>
    <x v="3"/>
    <x v="0"/>
    <n v="98237482735"/>
    <d v="2019-10-26T00:00:00"/>
    <n v="4.2"/>
    <n v="320"/>
  </r>
  <r>
    <x v="3"/>
    <x v="1"/>
    <x v="0"/>
    <n v="98237482735"/>
    <d v="2019-11-25T00:00:00"/>
    <n v="0.6"/>
    <n v="180"/>
  </r>
  <r>
    <x v="3"/>
    <x v="1"/>
    <x v="2"/>
    <n v="32483247896"/>
    <d v="2019-11-22T00:00:00"/>
    <n v="5.2"/>
    <n v="180"/>
  </r>
  <r>
    <x v="0"/>
    <x v="0"/>
    <x v="0"/>
    <n v="98237482735"/>
    <d v="2019-10-26T00:00:00"/>
    <n v="4.7"/>
    <n v="250"/>
  </r>
  <r>
    <x v="6"/>
    <x v="4"/>
    <x v="2"/>
    <n v="32483247896"/>
    <d v="2019-11-21T00:00:00"/>
    <n v="4.8"/>
    <n v="510"/>
  </r>
  <r>
    <x v="3"/>
    <x v="1"/>
    <x v="2"/>
    <n v="32483247896"/>
    <d v="2019-11-08T00:00:00"/>
    <n v="3"/>
    <n v="180"/>
  </r>
  <r>
    <x v="5"/>
    <x v="3"/>
    <x v="1"/>
    <n v="82333239834"/>
    <d v="2019-11-24T00:00:00"/>
    <n v="2.6"/>
    <n v="320"/>
  </r>
  <r>
    <x v="4"/>
    <x v="0"/>
    <x v="1"/>
    <n v="82333239834"/>
    <d v="2019-11-28T00:00:00"/>
    <n v="3.3"/>
    <n v="250"/>
  </r>
  <r>
    <x v="1"/>
    <x v="1"/>
    <x v="2"/>
    <n v="32483247896"/>
    <d v="2019-11-24T00:00:00"/>
    <n v="2.9"/>
    <n v="180"/>
  </r>
  <r>
    <x v="5"/>
    <x v="3"/>
    <x v="1"/>
    <n v="82333239834"/>
    <d v="2019-10-30T00:00:00"/>
    <n v="2.6"/>
    <n v="320"/>
  </r>
  <r>
    <x v="6"/>
    <x v="4"/>
    <x v="2"/>
    <n v="32483247896"/>
    <d v="2019-12-01T00:00:00"/>
    <n v="1.2"/>
    <n v="510"/>
  </r>
  <r>
    <x v="6"/>
    <x v="4"/>
    <x v="2"/>
    <n v="32483247896"/>
    <d v="2019-10-27T00:00:00"/>
    <n v="3"/>
    <n v="510"/>
  </r>
  <r>
    <x v="1"/>
    <x v="1"/>
    <x v="2"/>
    <n v="32483247896"/>
    <d v="2019-12-03T00:00:00"/>
    <n v="3.1"/>
    <n v="180"/>
  </r>
  <r>
    <x v="2"/>
    <x v="2"/>
    <x v="0"/>
    <n v="98237482735"/>
    <d v="2019-11-10T00:00:00"/>
    <n v="2.2999999999999998"/>
    <n v="400"/>
  </r>
  <r>
    <x v="2"/>
    <x v="2"/>
    <x v="2"/>
    <n v="32483247896"/>
    <d v="2019-10-31T00:00:00"/>
    <n v="5"/>
    <n v="400"/>
  </r>
  <r>
    <x v="0"/>
    <x v="0"/>
    <x v="1"/>
    <n v="82333239834"/>
    <d v="2019-10-26T00:00:00"/>
    <n v="0.1"/>
    <n v="250"/>
  </r>
  <r>
    <x v="0"/>
    <x v="0"/>
    <x v="0"/>
    <n v="98237482735"/>
    <d v="2019-12-01T00:00:00"/>
    <n v="3.6"/>
    <n v="250"/>
  </r>
  <r>
    <x v="4"/>
    <x v="0"/>
    <x v="1"/>
    <n v="82333239834"/>
    <d v="2019-11-03T00:00:00"/>
    <n v="1.7"/>
    <n v="250"/>
  </r>
  <r>
    <x v="4"/>
    <x v="0"/>
    <x v="1"/>
    <n v="82333239834"/>
    <d v="2019-11-18T00:00:00"/>
    <n v="1"/>
    <n v="250"/>
  </r>
  <r>
    <x v="5"/>
    <x v="3"/>
    <x v="1"/>
    <n v="82333239834"/>
    <d v="2019-11-13T00:00:00"/>
    <n v="4.7"/>
    <n v="320"/>
  </r>
  <r>
    <x v="1"/>
    <x v="1"/>
    <x v="2"/>
    <n v="32483247896"/>
    <d v="2019-10-31T00:00:00"/>
    <n v="4.5"/>
    <n v="180"/>
  </r>
  <r>
    <x v="5"/>
    <x v="3"/>
    <x v="0"/>
    <n v="98237482735"/>
    <d v="2019-10-29T00:00:00"/>
    <n v="2.9"/>
    <n v="320"/>
  </r>
  <r>
    <x v="3"/>
    <x v="1"/>
    <x v="0"/>
    <n v="98237482735"/>
    <d v="2019-11-13T00:00:00"/>
    <n v="3.8"/>
    <n v="180"/>
  </r>
  <r>
    <x v="5"/>
    <x v="3"/>
    <x v="1"/>
    <n v="82333239834"/>
    <d v="2019-11-26T00:00:00"/>
    <n v="0.6"/>
    <n v="320"/>
  </r>
  <r>
    <x v="5"/>
    <x v="3"/>
    <x v="0"/>
    <n v="98237482735"/>
    <d v="2019-11-13T00:00:00"/>
    <n v="0.7"/>
    <n v="320"/>
  </r>
  <r>
    <x v="4"/>
    <x v="0"/>
    <x v="2"/>
    <n v="32483247896"/>
    <d v="2019-11-04T00:00:00"/>
    <n v="3.4"/>
    <n v="250"/>
  </r>
  <r>
    <x v="6"/>
    <x v="4"/>
    <x v="2"/>
    <n v="32483247896"/>
    <d v="2019-11-16T00:00:00"/>
    <n v="0.3"/>
    <n v="510"/>
  </r>
  <r>
    <x v="3"/>
    <x v="1"/>
    <x v="2"/>
    <n v="32483247896"/>
    <d v="2019-11-30T00:00:00"/>
    <n v="0.9"/>
    <n v="180"/>
  </r>
  <r>
    <x v="2"/>
    <x v="2"/>
    <x v="1"/>
    <n v="82333239834"/>
    <d v="2019-11-20T00:00:00"/>
    <n v="1.1000000000000001"/>
    <n v="400"/>
  </r>
  <r>
    <x v="6"/>
    <x v="4"/>
    <x v="1"/>
    <n v="82333239834"/>
    <d v="2019-10-29T00:00:00"/>
    <n v="4.3"/>
    <n v="510"/>
  </r>
  <r>
    <x v="3"/>
    <x v="1"/>
    <x v="1"/>
    <n v="82333239834"/>
    <d v="2019-11-23T00:00:00"/>
    <n v="5.4"/>
    <n v="180"/>
  </r>
  <r>
    <x v="4"/>
    <x v="0"/>
    <x v="0"/>
    <n v="98237482735"/>
    <d v="2019-11-04T00:00:00"/>
    <n v="3.3"/>
    <n v="250"/>
  </r>
  <r>
    <x v="2"/>
    <x v="2"/>
    <x v="0"/>
    <n v="98237482735"/>
    <d v="2019-11-04T00:00:00"/>
    <n v="4.5"/>
    <n v="400"/>
  </r>
  <r>
    <x v="3"/>
    <x v="1"/>
    <x v="2"/>
    <n v="32483247896"/>
    <d v="2019-11-27T00:00:00"/>
    <n v="0.6"/>
    <n v="180"/>
  </r>
  <r>
    <x v="2"/>
    <x v="2"/>
    <x v="1"/>
    <n v="82333239834"/>
    <d v="2019-11-12T00:00:00"/>
    <n v="0.3"/>
    <n v="400"/>
  </r>
  <r>
    <x v="0"/>
    <x v="0"/>
    <x v="1"/>
    <n v="82333239834"/>
    <d v="2019-12-03T00:00:00"/>
    <n v="3"/>
    <n v="250"/>
  </r>
  <r>
    <x v="6"/>
    <x v="4"/>
    <x v="0"/>
    <n v="98237482735"/>
    <d v="2019-11-29T00:00:00"/>
    <n v="2"/>
    <n v="510"/>
  </r>
  <r>
    <x v="0"/>
    <x v="0"/>
    <x v="1"/>
    <n v="82333239834"/>
    <d v="2019-11-17T00:00:00"/>
    <n v="0.5"/>
    <n v="250"/>
  </r>
  <r>
    <x v="3"/>
    <x v="1"/>
    <x v="0"/>
    <n v="98237482735"/>
    <d v="2019-11-02T00:00:00"/>
    <n v="2.1"/>
    <n v="180"/>
  </r>
  <r>
    <x v="6"/>
    <x v="4"/>
    <x v="1"/>
    <n v="82333239834"/>
    <d v="2019-12-02T00:00:00"/>
    <n v="5.6"/>
    <n v="510"/>
  </r>
  <r>
    <x v="0"/>
    <x v="0"/>
    <x v="1"/>
    <n v="82333239834"/>
    <d v="2019-11-18T00:00:00"/>
    <n v="3.3"/>
    <n v="250"/>
  </r>
  <r>
    <x v="6"/>
    <x v="4"/>
    <x v="2"/>
    <n v="32483247896"/>
    <d v="2019-11-13T00:00:00"/>
    <n v="1.9"/>
    <n v="510"/>
  </r>
  <r>
    <x v="2"/>
    <x v="2"/>
    <x v="1"/>
    <n v="82333239834"/>
    <d v="2019-11-22T00:00:00"/>
    <n v="2.6"/>
    <n v="400"/>
  </r>
  <r>
    <x v="5"/>
    <x v="3"/>
    <x v="0"/>
    <n v="98237482735"/>
    <d v="2019-11-27T00:00:00"/>
    <n v="0.2"/>
    <n v="320"/>
  </r>
  <r>
    <x v="6"/>
    <x v="4"/>
    <x v="2"/>
    <n v="32483247896"/>
    <d v="2019-11-15T00:00:00"/>
    <n v="4.7"/>
    <n v="510"/>
  </r>
  <r>
    <x v="4"/>
    <x v="0"/>
    <x v="1"/>
    <n v="82333239834"/>
    <d v="2019-11-12T00:00:00"/>
    <n v="4.5"/>
    <n v="250"/>
  </r>
  <r>
    <x v="5"/>
    <x v="3"/>
    <x v="0"/>
    <n v="98237482735"/>
    <d v="2019-11-16T00:00:00"/>
    <n v="1.8"/>
    <n v="320"/>
  </r>
  <r>
    <x v="0"/>
    <x v="0"/>
    <x v="2"/>
    <n v="32483247896"/>
    <d v="2019-11-11T00:00:00"/>
    <n v="2"/>
    <n v="250"/>
  </r>
  <r>
    <x v="3"/>
    <x v="1"/>
    <x v="2"/>
    <n v="32483247896"/>
    <d v="2019-11-10T00:00:00"/>
    <n v="0.3"/>
    <n v="180"/>
  </r>
  <r>
    <x v="4"/>
    <x v="0"/>
    <x v="0"/>
    <n v="98237482735"/>
    <d v="2019-11-15T00:00:00"/>
    <n v="1.1000000000000001"/>
    <n v="250"/>
  </r>
  <r>
    <x v="4"/>
    <x v="0"/>
    <x v="1"/>
    <n v="82333239834"/>
    <d v="2019-11-09T00:00:00"/>
    <n v="3.9"/>
    <n v="250"/>
  </r>
  <r>
    <x v="2"/>
    <x v="2"/>
    <x v="1"/>
    <n v="82333239834"/>
    <d v="2019-10-24T00:00:00"/>
    <n v="0.7"/>
    <n v="400"/>
  </r>
  <r>
    <x v="6"/>
    <x v="4"/>
    <x v="1"/>
    <n v="82333239834"/>
    <d v="2019-10-23T00:00:00"/>
    <n v="3.1"/>
    <n v="510"/>
  </r>
  <r>
    <x v="2"/>
    <x v="2"/>
    <x v="1"/>
    <n v="82333239834"/>
    <d v="2019-11-24T00:00:00"/>
    <n v="3"/>
    <n v="400"/>
  </r>
  <r>
    <x v="5"/>
    <x v="3"/>
    <x v="0"/>
    <n v="98237482735"/>
    <d v="2019-10-25T00:00:00"/>
    <n v="3"/>
    <n v="320"/>
  </r>
  <r>
    <x v="5"/>
    <x v="3"/>
    <x v="2"/>
    <n v="32483247896"/>
    <d v="2019-11-02T00:00:00"/>
    <n v="2.5"/>
    <n v="320"/>
  </r>
  <r>
    <x v="4"/>
    <x v="0"/>
    <x v="0"/>
    <n v="98237482735"/>
    <d v="2019-11-10T00:00:00"/>
    <n v="0.1"/>
    <n v="250"/>
  </r>
  <r>
    <x v="0"/>
    <x v="0"/>
    <x v="2"/>
    <n v="32483247896"/>
    <d v="2019-11-02T00:00:00"/>
    <n v="2.8"/>
    <n v="250"/>
  </r>
  <r>
    <x v="1"/>
    <x v="1"/>
    <x v="0"/>
    <n v="98237482735"/>
    <d v="2019-11-20T00:00:00"/>
    <n v="1"/>
    <n v="180"/>
  </r>
  <r>
    <x v="4"/>
    <x v="0"/>
    <x v="1"/>
    <n v="82333239834"/>
    <d v="2019-11-26T00:00:00"/>
    <n v="4.7"/>
    <n v="250"/>
  </r>
  <r>
    <x v="6"/>
    <x v="4"/>
    <x v="0"/>
    <n v="98237482735"/>
    <d v="2019-11-26T00:00:00"/>
    <n v="0.5"/>
    <n v="510"/>
  </r>
  <r>
    <x v="2"/>
    <x v="2"/>
    <x v="1"/>
    <n v="82333239834"/>
    <d v="2019-11-13T00:00:00"/>
    <n v="2.9"/>
    <n v="400"/>
  </r>
  <r>
    <x v="4"/>
    <x v="0"/>
    <x v="0"/>
    <n v="98237482735"/>
    <d v="2019-11-28T00:00:00"/>
    <n v="1.1000000000000001"/>
    <n v="250"/>
  </r>
  <r>
    <x v="5"/>
    <x v="3"/>
    <x v="1"/>
    <n v="82333239834"/>
    <d v="2019-11-07T00:00:00"/>
    <n v="1.9"/>
    <n v="320"/>
  </r>
  <r>
    <x v="6"/>
    <x v="4"/>
    <x v="1"/>
    <n v="82333239834"/>
    <d v="2019-11-30T00:00:00"/>
    <n v="2.5"/>
    <n v="510"/>
  </r>
  <r>
    <x v="6"/>
    <x v="4"/>
    <x v="0"/>
    <n v="98237482735"/>
    <d v="2019-11-22T00:00:00"/>
    <n v="5.4"/>
    <n v="510"/>
  </r>
  <r>
    <x v="2"/>
    <x v="2"/>
    <x v="0"/>
    <n v="98237482735"/>
    <d v="2019-11-01T00:00:00"/>
    <n v="5.0999999999999996"/>
    <n v="400"/>
  </r>
  <r>
    <x v="2"/>
    <x v="2"/>
    <x v="1"/>
    <n v="82333239834"/>
    <d v="2019-11-19T00:00:00"/>
    <n v="2.2999999999999998"/>
    <n v="400"/>
  </r>
  <r>
    <x v="2"/>
    <x v="2"/>
    <x v="2"/>
    <n v="32483247896"/>
    <d v="2019-11-25T00:00:00"/>
    <n v="4.3"/>
    <n v="400"/>
  </r>
  <r>
    <x v="6"/>
    <x v="4"/>
    <x v="0"/>
    <n v="98237482735"/>
    <d v="2019-11-01T00:00:00"/>
    <n v="5.5"/>
    <n v="510"/>
  </r>
  <r>
    <x v="6"/>
    <x v="4"/>
    <x v="2"/>
    <n v="32483247896"/>
    <d v="2019-11-19T00:00:00"/>
    <n v="5.6"/>
    <n v="510"/>
  </r>
  <r>
    <x v="6"/>
    <x v="4"/>
    <x v="2"/>
    <n v="32483247896"/>
    <d v="2019-12-03T00:00:00"/>
    <n v="2.2999999999999998"/>
    <n v="510"/>
  </r>
  <r>
    <x v="0"/>
    <x v="0"/>
    <x v="1"/>
    <n v="82333239834"/>
    <d v="2019-11-12T00:00:00"/>
    <n v="0.4"/>
    <n v="250"/>
  </r>
  <r>
    <x v="4"/>
    <x v="0"/>
    <x v="0"/>
    <n v="98237482735"/>
    <d v="2019-11-18T00:00:00"/>
    <n v="4.4000000000000004"/>
    <n v="250"/>
  </r>
  <r>
    <x v="3"/>
    <x v="1"/>
    <x v="2"/>
    <n v="32483247896"/>
    <d v="2019-11-24T00:00:00"/>
    <n v="2"/>
    <n v="180"/>
  </r>
  <r>
    <x v="0"/>
    <x v="0"/>
    <x v="1"/>
    <n v="82333239834"/>
    <d v="2019-10-29T00:00:00"/>
    <n v="2.6"/>
    <n v="250"/>
  </r>
  <r>
    <x v="2"/>
    <x v="2"/>
    <x v="0"/>
    <n v="98237482735"/>
    <d v="2019-11-15T00:00:00"/>
    <n v="4.5"/>
    <n v="400"/>
  </r>
  <r>
    <x v="3"/>
    <x v="1"/>
    <x v="2"/>
    <n v="32483247896"/>
    <d v="2019-11-09T00:00:00"/>
    <n v="2.1"/>
    <n v="180"/>
  </r>
  <r>
    <x v="1"/>
    <x v="1"/>
    <x v="2"/>
    <n v="32483247896"/>
    <d v="2019-11-15T00:00:00"/>
    <n v="5.4"/>
    <n v="180"/>
  </r>
  <r>
    <x v="2"/>
    <x v="2"/>
    <x v="2"/>
    <n v="32483247896"/>
    <d v="2019-10-29T00:00:00"/>
    <n v="2"/>
    <n v="400"/>
  </r>
  <r>
    <x v="4"/>
    <x v="0"/>
    <x v="2"/>
    <n v="32483247896"/>
    <d v="2019-11-19T00:00:00"/>
    <n v="3.9"/>
    <n v="250"/>
  </r>
  <r>
    <x v="5"/>
    <x v="3"/>
    <x v="1"/>
    <n v="82333239834"/>
    <d v="2019-11-13T00:00:00"/>
    <n v="0.3"/>
    <n v="320"/>
  </r>
  <r>
    <x v="0"/>
    <x v="0"/>
    <x v="0"/>
    <n v="98237482735"/>
    <d v="2019-11-27T00:00:00"/>
    <n v="4.9000000000000004"/>
    <n v="250"/>
  </r>
  <r>
    <x v="0"/>
    <x v="0"/>
    <x v="0"/>
    <n v="98237482735"/>
    <d v="2019-12-03T00:00:00"/>
    <n v="2.2999999999999998"/>
    <n v="250"/>
  </r>
  <r>
    <x v="2"/>
    <x v="2"/>
    <x v="0"/>
    <n v="98237482735"/>
    <d v="2019-11-25T00:00:00"/>
    <n v="3.7"/>
    <n v="400"/>
  </r>
  <r>
    <x v="5"/>
    <x v="3"/>
    <x v="1"/>
    <n v="82333239834"/>
    <d v="2019-11-01T00:00:00"/>
    <n v="0.6"/>
    <n v="320"/>
  </r>
  <r>
    <x v="4"/>
    <x v="0"/>
    <x v="1"/>
    <n v="82333239834"/>
    <d v="2019-12-02T00:00:00"/>
    <n v="5"/>
    <n v="250"/>
  </r>
  <r>
    <x v="3"/>
    <x v="1"/>
    <x v="0"/>
    <n v="98237482735"/>
    <d v="2019-11-04T00:00:00"/>
    <n v="5.7"/>
    <n v="180"/>
  </r>
  <r>
    <x v="5"/>
    <x v="3"/>
    <x v="2"/>
    <n v="32483247896"/>
    <d v="2019-11-14T00:00:00"/>
    <n v="2.4"/>
    <n v="320"/>
  </r>
  <r>
    <x v="0"/>
    <x v="0"/>
    <x v="0"/>
    <n v="98237482735"/>
    <d v="2019-10-24T00:00:00"/>
    <n v="5.0999999999999996"/>
    <n v="250"/>
  </r>
  <r>
    <x v="3"/>
    <x v="1"/>
    <x v="1"/>
    <n v="82333239834"/>
    <d v="2019-10-24T00:00:00"/>
    <n v="3.6"/>
    <n v="180"/>
  </r>
  <r>
    <x v="0"/>
    <x v="0"/>
    <x v="1"/>
    <n v="82333239834"/>
    <d v="2019-10-26T00:00:00"/>
    <n v="4.3"/>
    <n v="250"/>
  </r>
  <r>
    <x v="5"/>
    <x v="3"/>
    <x v="2"/>
    <n v="32483247896"/>
    <d v="2019-11-20T00:00:00"/>
    <n v="0.8"/>
    <n v="320"/>
  </r>
  <r>
    <x v="1"/>
    <x v="1"/>
    <x v="1"/>
    <n v="82333239834"/>
    <d v="2019-11-09T00:00:00"/>
    <n v="4.3"/>
    <n v="180"/>
  </r>
  <r>
    <x v="0"/>
    <x v="0"/>
    <x v="0"/>
    <n v="98237482735"/>
    <d v="2019-11-12T00:00:00"/>
    <n v="1.5"/>
    <n v="250"/>
  </r>
  <r>
    <x v="1"/>
    <x v="1"/>
    <x v="1"/>
    <n v="82333239834"/>
    <d v="2019-10-25T00:00:00"/>
    <n v="2.1"/>
    <n v="180"/>
  </r>
  <r>
    <x v="3"/>
    <x v="1"/>
    <x v="0"/>
    <n v="98237482735"/>
    <d v="2019-11-05T00:00:00"/>
    <n v="8.3000000000000007"/>
    <n v="180"/>
  </r>
  <r>
    <x v="5"/>
    <x v="3"/>
    <x v="1"/>
    <n v="82333239834"/>
    <d v="2019-11-17T00:00:00"/>
    <n v="1.7"/>
    <n v="320"/>
  </r>
  <r>
    <x v="2"/>
    <x v="2"/>
    <x v="0"/>
    <n v="98237482735"/>
    <d v="2019-11-14T00:00:00"/>
    <n v="2.8"/>
    <n v="400"/>
  </r>
  <r>
    <x v="3"/>
    <x v="1"/>
    <x v="2"/>
    <n v="32483247896"/>
    <d v="2019-11-20T00:00:00"/>
    <n v="5"/>
    <n v="180"/>
  </r>
  <r>
    <x v="4"/>
    <x v="0"/>
    <x v="2"/>
    <n v="32483247896"/>
    <d v="2019-11-19T00:00:00"/>
    <n v="1"/>
    <n v="250"/>
  </r>
  <r>
    <x v="5"/>
    <x v="3"/>
    <x v="0"/>
    <n v="98237482735"/>
    <d v="2019-11-01T00:00:00"/>
    <n v="4.5"/>
    <n v="320"/>
  </r>
  <r>
    <x v="2"/>
    <x v="2"/>
    <x v="2"/>
    <n v="32483247896"/>
    <d v="2019-10-31T00:00:00"/>
    <n v="4.5"/>
    <n v="400"/>
  </r>
  <r>
    <x v="3"/>
    <x v="1"/>
    <x v="2"/>
    <n v="32483247896"/>
    <d v="2019-11-12T00:00:00"/>
    <n v="1.1000000000000001"/>
    <n v="180"/>
  </r>
  <r>
    <x v="3"/>
    <x v="1"/>
    <x v="0"/>
    <n v="98237482735"/>
    <d v="2019-12-01T00:00:00"/>
    <n v="1.1000000000000001"/>
    <n v="180"/>
  </r>
  <r>
    <x v="0"/>
    <x v="0"/>
    <x v="0"/>
    <n v="98237482735"/>
    <d v="2019-11-07T00:00:00"/>
    <n v="1"/>
    <n v="250"/>
  </r>
  <r>
    <x v="5"/>
    <x v="3"/>
    <x v="1"/>
    <n v="82333239834"/>
    <d v="2019-10-23T00:00:00"/>
    <n v="3.4"/>
    <n v="320"/>
  </r>
  <r>
    <x v="2"/>
    <x v="2"/>
    <x v="0"/>
    <n v="98237482735"/>
    <d v="2019-11-24T00:00:00"/>
    <n v="5.7"/>
    <n v="400"/>
  </r>
  <r>
    <x v="3"/>
    <x v="1"/>
    <x v="2"/>
    <n v="32483247896"/>
    <d v="2019-11-22T00:00:00"/>
    <n v="0.5"/>
    <n v="180"/>
  </r>
  <r>
    <x v="2"/>
    <x v="2"/>
    <x v="1"/>
    <n v="82333239834"/>
    <d v="2019-11-15T00:00:00"/>
    <n v="2.2999999999999998"/>
    <n v="400"/>
  </r>
  <r>
    <x v="6"/>
    <x v="4"/>
    <x v="2"/>
    <n v="32483247896"/>
    <d v="2019-11-10T00:00:00"/>
    <n v="2.6"/>
    <n v="510"/>
  </r>
  <r>
    <x v="1"/>
    <x v="1"/>
    <x v="0"/>
    <n v="98237482735"/>
    <d v="2019-10-31T00:00:00"/>
    <n v="5.5"/>
    <n v="180"/>
  </r>
  <r>
    <x v="6"/>
    <x v="4"/>
    <x v="0"/>
    <n v="98237482735"/>
    <d v="2019-10-24T00:00:00"/>
    <n v="3.9"/>
    <n v="510"/>
  </r>
  <r>
    <x v="2"/>
    <x v="2"/>
    <x v="2"/>
    <n v="32483247896"/>
    <d v="2019-11-06T00:00:00"/>
    <n v="2.6"/>
    <n v="400"/>
  </r>
  <r>
    <x v="1"/>
    <x v="1"/>
    <x v="0"/>
    <n v="98237482735"/>
    <d v="2019-10-31T00:00:00"/>
    <n v="4.2"/>
    <n v="180"/>
  </r>
  <r>
    <x v="6"/>
    <x v="4"/>
    <x v="2"/>
    <n v="32483247896"/>
    <d v="2019-11-08T00:00:00"/>
    <n v="2.2999999999999998"/>
    <n v="510"/>
  </r>
  <r>
    <x v="5"/>
    <x v="3"/>
    <x v="0"/>
    <n v="98237482735"/>
    <d v="2019-10-29T00:00:00"/>
    <n v="5.7"/>
    <n v="320"/>
  </r>
  <r>
    <x v="0"/>
    <x v="0"/>
    <x v="0"/>
    <n v="98237482735"/>
    <d v="2019-11-19T00:00:00"/>
    <n v="2.9"/>
    <n v="250"/>
  </r>
  <r>
    <x v="0"/>
    <x v="0"/>
    <x v="0"/>
    <n v="98237482735"/>
    <d v="2019-11-28T00:00:00"/>
    <n v="3.4"/>
    <n v="250"/>
  </r>
  <r>
    <x v="0"/>
    <x v="0"/>
    <x v="2"/>
    <n v="32483247896"/>
    <d v="2019-11-16T00:00:00"/>
    <n v="5.6"/>
    <n v="250"/>
  </r>
  <r>
    <x v="2"/>
    <x v="2"/>
    <x v="0"/>
    <n v="98237482735"/>
    <d v="2019-10-26T00:00:00"/>
    <n v="2.7"/>
    <n v="400"/>
  </r>
  <r>
    <x v="2"/>
    <x v="2"/>
    <x v="2"/>
    <n v="32483247896"/>
    <d v="2019-10-27T00:00:00"/>
    <n v="4.7"/>
    <n v="400"/>
  </r>
  <r>
    <x v="1"/>
    <x v="1"/>
    <x v="0"/>
    <n v="98237482735"/>
    <d v="2019-12-02T00:00:00"/>
    <n v="5.2"/>
    <n v="180"/>
  </r>
  <r>
    <x v="0"/>
    <x v="0"/>
    <x v="1"/>
    <n v="82333239834"/>
    <d v="2019-11-23T00:00:00"/>
    <n v="0.6"/>
    <n v="250"/>
  </r>
  <r>
    <x v="3"/>
    <x v="1"/>
    <x v="1"/>
    <n v="82333239834"/>
    <d v="2019-11-30T00:00:00"/>
    <n v="1.1000000000000001"/>
    <n v="180"/>
  </r>
  <r>
    <x v="1"/>
    <x v="1"/>
    <x v="0"/>
    <n v="98237482735"/>
    <d v="2019-11-12T00:00:00"/>
    <n v="5.6"/>
    <n v="180"/>
  </r>
  <r>
    <x v="6"/>
    <x v="4"/>
    <x v="2"/>
    <n v="32483247896"/>
    <d v="2019-10-25T00:00:00"/>
    <n v="5"/>
    <n v="510"/>
  </r>
  <r>
    <x v="0"/>
    <x v="0"/>
    <x v="0"/>
    <n v="98237482735"/>
    <d v="2019-11-25T00:00:00"/>
    <n v="3.1"/>
    <n v="250"/>
  </r>
  <r>
    <x v="6"/>
    <x v="4"/>
    <x v="1"/>
    <n v="82333239834"/>
    <d v="2019-11-23T00:00:00"/>
    <n v="5.5"/>
    <n v="510"/>
  </r>
  <r>
    <x v="0"/>
    <x v="0"/>
    <x v="0"/>
    <n v="98237482735"/>
    <d v="2019-11-27T00:00:00"/>
    <n v="2.9"/>
    <n v="250"/>
  </r>
  <r>
    <x v="5"/>
    <x v="3"/>
    <x v="1"/>
    <n v="82333239834"/>
    <d v="2019-11-08T00:00:00"/>
    <n v="3.5"/>
    <n v="320"/>
  </r>
  <r>
    <x v="6"/>
    <x v="4"/>
    <x v="1"/>
    <n v="82333239834"/>
    <d v="2019-10-31T00:00:00"/>
    <n v="3.1"/>
    <n v="510"/>
  </r>
  <r>
    <x v="2"/>
    <x v="2"/>
    <x v="1"/>
    <n v="82333239834"/>
    <d v="2019-11-23T00:00:00"/>
    <n v="5.6"/>
    <n v="400"/>
  </r>
  <r>
    <x v="4"/>
    <x v="0"/>
    <x v="1"/>
    <n v="82333239834"/>
    <d v="2019-11-18T00:00:00"/>
    <n v="3"/>
    <n v="250"/>
  </r>
  <r>
    <x v="6"/>
    <x v="4"/>
    <x v="2"/>
    <n v="32483247896"/>
    <d v="2019-11-07T00:00:00"/>
    <n v="4.0999999999999996"/>
    <n v="510"/>
  </r>
  <r>
    <x v="5"/>
    <x v="3"/>
    <x v="0"/>
    <n v="98237482735"/>
    <d v="2019-11-28T00:00:00"/>
    <n v="4.0999999999999996"/>
    <n v="320"/>
  </r>
  <r>
    <x v="1"/>
    <x v="1"/>
    <x v="2"/>
    <n v="32483247896"/>
    <d v="2019-11-14T00:00:00"/>
    <n v="4.5"/>
    <n v="180"/>
  </r>
  <r>
    <x v="4"/>
    <x v="0"/>
    <x v="1"/>
    <n v="82333239834"/>
    <d v="2019-10-23T00:00:00"/>
    <n v="0.8"/>
    <n v="250"/>
  </r>
  <r>
    <x v="2"/>
    <x v="2"/>
    <x v="0"/>
    <n v="98237482735"/>
    <d v="2019-11-10T00:00:00"/>
    <n v="3.2"/>
    <n v="400"/>
  </r>
  <r>
    <x v="6"/>
    <x v="4"/>
    <x v="2"/>
    <n v="32483247896"/>
    <d v="2019-12-03T00:00:00"/>
    <n v="0.9"/>
    <n v="510"/>
  </r>
  <r>
    <x v="1"/>
    <x v="1"/>
    <x v="1"/>
    <n v="82333239834"/>
    <d v="2019-11-03T00:00:00"/>
    <n v="2.5"/>
    <n v="180"/>
  </r>
  <r>
    <x v="5"/>
    <x v="3"/>
    <x v="2"/>
    <n v="32483247896"/>
    <d v="2019-12-02T00:00:00"/>
    <n v="2.2999999999999998"/>
    <n v="320"/>
  </r>
  <r>
    <x v="5"/>
    <x v="3"/>
    <x v="2"/>
    <n v="32483247896"/>
    <d v="2019-11-04T00:00:00"/>
    <n v="3.9"/>
    <n v="320"/>
  </r>
  <r>
    <x v="4"/>
    <x v="0"/>
    <x v="0"/>
    <n v="98237482735"/>
    <d v="2019-11-18T00:00:00"/>
    <n v="4.8"/>
    <n v="250"/>
  </r>
  <r>
    <x v="6"/>
    <x v="4"/>
    <x v="2"/>
    <n v="32483247896"/>
    <d v="2019-10-31T00:00:00"/>
    <n v="5"/>
    <n v="510"/>
  </r>
  <r>
    <x v="3"/>
    <x v="1"/>
    <x v="2"/>
    <n v="32483247896"/>
    <d v="2019-12-02T00:00:00"/>
    <n v="5"/>
    <n v="180"/>
  </r>
  <r>
    <x v="0"/>
    <x v="0"/>
    <x v="2"/>
    <n v="32483247896"/>
    <d v="2019-11-10T00:00:00"/>
    <n v="2.2000000000000002"/>
    <n v="250"/>
  </r>
  <r>
    <x v="3"/>
    <x v="1"/>
    <x v="2"/>
    <n v="32483247896"/>
    <d v="2019-11-14T00:00:00"/>
    <n v="2.2000000000000002"/>
    <n v="180"/>
  </r>
  <r>
    <x v="5"/>
    <x v="3"/>
    <x v="1"/>
    <n v="82333239834"/>
    <d v="2019-11-24T00:00:00"/>
    <n v="1.4"/>
    <n v="320"/>
  </r>
  <r>
    <x v="3"/>
    <x v="1"/>
    <x v="1"/>
    <n v="82333239834"/>
    <d v="2019-12-03T00:00:00"/>
    <n v="4.0999999999999996"/>
    <n v="180"/>
  </r>
  <r>
    <x v="4"/>
    <x v="0"/>
    <x v="1"/>
    <n v="82333239834"/>
    <d v="2019-11-01T00:00:00"/>
    <n v="4.8"/>
    <n v="250"/>
  </r>
  <r>
    <x v="3"/>
    <x v="1"/>
    <x v="2"/>
    <n v="32483247896"/>
    <d v="2019-11-15T00:00:00"/>
    <n v="1.8"/>
    <n v="180"/>
  </r>
  <r>
    <x v="6"/>
    <x v="4"/>
    <x v="2"/>
    <n v="32483247896"/>
    <d v="2019-11-26T00:00:00"/>
    <n v="0.2"/>
    <n v="510"/>
  </r>
  <r>
    <x v="0"/>
    <x v="0"/>
    <x v="0"/>
    <n v="98237482735"/>
    <d v="2019-12-02T00:00:00"/>
    <n v="4"/>
    <n v="250"/>
  </r>
  <r>
    <x v="5"/>
    <x v="3"/>
    <x v="1"/>
    <n v="82333239834"/>
    <d v="2019-11-10T00:00:00"/>
    <n v="4.4000000000000004"/>
    <n v="320"/>
  </r>
  <r>
    <x v="4"/>
    <x v="0"/>
    <x v="2"/>
    <n v="32483247896"/>
    <d v="2019-11-24T00:00:00"/>
    <n v="0.9"/>
    <n v="250"/>
  </r>
  <r>
    <x v="6"/>
    <x v="4"/>
    <x v="2"/>
    <n v="32483247896"/>
    <d v="2019-11-09T00:00:00"/>
    <n v="5.0999999999999996"/>
    <n v="510"/>
  </r>
  <r>
    <x v="4"/>
    <x v="0"/>
    <x v="1"/>
    <n v="82333239834"/>
    <d v="2019-10-24T00:00:00"/>
    <n v="4"/>
    <n v="250"/>
  </r>
  <r>
    <x v="0"/>
    <x v="0"/>
    <x v="1"/>
    <n v="82333239834"/>
    <d v="2019-11-24T00:00:00"/>
    <n v="2.5"/>
    <n v="250"/>
  </r>
  <r>
    <x v="2"/>
    <x v="2"/>
    <x v="0"/>
    <n v="98237482735"/>
    <d v="2019-10-31T00:00:00"/>
    <n v="5.4"/>
    <n v="400"/>
  </r>
  <r>
    <x v="0"/>
    <x v="0"/>
    <x v="2"/>
    <n v="32483247896"/>
    <d v="2019-11-02T00:00:00"/>
    <n v="1.7"/>
    <n v="250"/>
  </r>
  <r>
    <x v="5"/>
    <x v="3"/>
    <x v="0"/>
    <n v="98237482735"/>
    <d v="2019-11-18T00:00:00"/>
    <n v="5.9"/>
    <n v="320"/>
  </r>
  <r>
    <x v="2"/>
    <x v="2"/>
    <x v="1"/>
    <n v="82333239834"/>
    <d v="2019-10-26T00:00:00"/>
    <n v="3.7"/>
    <n v="400"/>
  </r>
  <r>
    <x v="0"/>
    <x v="0"/>
    <x v="0"/>
    <n v="98237482735"/>
    <d v="2019-11-25T00:00:00"/>
    <n v="0.3"/>
    <n v="250"/>
  </r>
  <r>
    <x v="0"/>
    <x v="0"/>
    <x v="1"/>
    <n v="82333239834"/>
    <d v="2019-11-16T00:00:00"/>
    <n v="0.3"/>
    <n v="250"/>
  </r>
  <r>
    <x v="0"/>
    <x v="0"/>
    <x v="2"/>
    <n v="32483247896"/>
    <d v="2019-11-20T00:00:00"/>
    <n v="4.8"/>
    <n v="250"/>
  </r>
  <r>
    <x v="0"/>
    <x v="0"/>
    <x v="1"/>
    <n v="82333239834"/>
    <d v="2019-11-01T00:00:00"/>
    <n v="2.1"/>
    <n v="250"/>
  </r>
  <r>
    <x v="4"/>
    <x v="0"/>
    <x v="1"/>
    <n v="82333239834"/>
    <d v="2019-11-02T00:00:00"/>
    <n v="4.0999999999999996"/>
    <n v="250"/>
  </r>
  <r>
    <x v="6"/>
    <x v="4"/>
    <x v="0"/>
    <n v="98237482735"/>
    <d v="2019-10-24T00:00:00"/>
    <n v="0.8"/>
    <n v="510"/>
  </r>
  <r>
    <x v="2"/>
    <x v="2"/>
    <x v="2"/>
    <n v="32483247896"/>
    <d v="2019-11-27T00:00:00"/>
    <n v="0.1"/>
    <n v="400"/>
  </r>
  <r>
    <x v="4"/>
    <x v="0"/>
    <x v="1"/>
    <n v="82333239834"/>
    <d v="2019-11-28T00:00:00"/>
    <n v="1.9"/>
    <n v="250"/>
  </r>
  <r>
    <x v="2"/>
    <x v="2"/>
    <x v="1"/>
    <n v="82333239834"/>
    <d v="2019-11-08T00:00:00"/>
    <n v="3.2"/>
    <n v="400"/>
  </r>
  <r>
    <x v="0"/>
    <x v="0"/>
    <x v="1"/>
    <n v="82333239834"/>
    <d v="2019-10-25T00:00:00"/>
    <n v="4"/>
    <n v="250"/>
  </r>
  <r>
    <x v="0"/>
    <x v="0"/>
    <x v="0"/>
    <n v="98237482735"/>
    <d v="2019-10-30T00:00:00"/>
    <n v="2.2999999999999998"/>
    <n v="250"/>
  </r>
  <r>
    <x v="6"/>
    <x v="4"/>
    <x v="2"/>
    <n v="32483247896"/>
    <d v="2019-10-26T00:00:00"/>
    <n v="3.6"/>
    <n v="510"/>
  </r>
  <r>
    <x v="1"/>
    <x v="1"/>
    <x v="2"/>
    <n v="32483247896"/>
    <d v="2019-11-26T00:00:00"/>
    <n v="5.9"/>
    <n v="180"/>
  </r>
  <r>
    <x v="1"/>
    <x v="1"/>
    <x v="0"/>
    <n v="98237482735"/>
    <d v="2019-11-13T00:00:00"/>
    <n v="3.9"/>
    <n v="180"/>
  </r>
  <r>
    <x v="3"/>
    <x v="1"/>
    <x v="0"/>
    <n v="98237482735"/>
    <d v="2019-11-27T00:00:00"/>
    <n v="5.2"/>
    <n v="180"/>
  </r>
  <r>
    <x v="2"/>
    <x v="2"/>
    <x v="0"/>
    <n v="98237482735"/>
    <d v="2019-10-27T00:00:00"/>
    <n v="4.9000000000000004"/>
    <n v="400"/>
  </r>
  <r>
    <x v="1"/>
    <x v="1"/>
    <x v="2"/>
    <n v="32483247896"/>
    <d v="2019-11-01T00:00:00"/>
    <n v="4.2"/>
    <n v="180"/>
  </r>
  <r>
    <x v="0"/>
    <x v="0"/>
    <x v="0"/>
    <n v="98237482735"/>
    <d v="2019-11-28T00:00:00"/>
    <n v="5"/>
    <n v="250"/>
  </r>
  <r>
    <x v="6"/>
    <x v="4"/>
    <x v="1"/>
    <n v="82333239834"/>
    <d v="2019-11-17T00:00:00"/>
    <n v="5.5"/>
    <n v="510"/>
  </r>
  <r>
    <x v="4"/>
    <x v="0"/>
    <x v="1"/>
    <n v="82333239834"/>
    <d v="2019-10-31T00:00:00"/>
    <n v="4.8"/>
    <n v="250"/>
  </r>
  <r>
    <x v="4"/>
    <x v="0"/>
    <x v="0"/>
    <n v="98237482735"/>
    <d v="2019-10-23T00:00:00"/>
    <n v="5.2"/>
    <n v="250"/>
  </r>
  <r>
    <x v="0"/>
    <x v="0"/>
    <x v="1"/>
    <n v="82333239834"/>
    <d v="2019-10-31T00:00:00"/>
    <n v="3"/>
    <n v="250"/>
  </r>
  <r>
    <x v="0"/>
    <x v="0"/>
    <x v="0"/>
    <n v="98237482735"/>
    <d v="2019-11-04T00:00:00"/>
    <n v="3.7"/>
    <n v="250"/>
  </r>
  <r>
    <x v="4"/>
    <x v="0"/>
    <x v="2"/>
    <n v="32483247896"/>
    <d v="2019-11-01T00:00:00"/>
    <n v="3.5"/>
    <n v="250"/>
  </r>
  <r>
    <x v="2"/>
    <x v="2"/>
    <x v="0"/>
    <n v="98237482735"/>
    <d v="2019-11-17T00:00:00"/>
    <n v="1.1000000000000001"/>
    <n v="400"/>
  </r>
  <r>
    <x v="3"/>
    <x v="1"/>
    <x v="2"/>
    <n v="32483247896"/>
    <d v="2019-11-23T00:00:00"/>
    <n v="0.5"/>
    <n v="180"/>
  </r>
  <r>
    <x v="4"/>
    <x v="0"/>
    <x v="0"/>
    <n v="98237482735"/>
    <d v="2019-11-06T00:00:00"/>
    <n v="4"/>
    <n v="250"/>
  </r>
  <r>
    <x v="0"/>
    <x v="0"/>
    <x v="0"/>
    <n v="98237482735"/>
    <d v="2019-11-25T00:00:00"/>
    <n v="3.8"/>
    <n v="250"/>
  </r>
  <r>
    <x v="6"/>
    <x v="4"/>
    <x v="1"/>
    <n v="82333239834"/>
    <d v="2019-11-08T00:00:00"/>
    <n v="0.4"/>
    <n v="510"/>
  </r>
  <r>
    <x v="2"/>
    <x v="2"/>
    <x v="0"/>
    <n v="98237482735"/>
    <d v="2019-11-15T00:00:00"/>
    <n v="3.9"/>
    <n v="400"/>
  </r>
  <r>
    <x v="6"/>
    <x v="4"/>
    <x v="1"/>
    <n v="82333239834"/>
    <d v="2019-11-23T00:00:00"/>
    <n v="2.2999999999999998"/>
    <n v="510"/>
  </r>
  <r>
    <x v="5"/>
    <x v="3"/>
    <x v="0"/>
    <n v="98237482735"/>
    <d v="2019-11-12T00:00:00"/>
    <n v="0.1"/>
    <n v="320"/>
  </r>
  <r>
    <x v="6"/>
    <x v="4"/>
    <x v="2"/>
    <n v="32483247896"/>
    <d v="2019-11-13T00:00:00"/>
    <n v="5.0999999999999996"/>
    <n v="510"/>
  </r>
  <r>
    <x v="4"/>
    <x v="0"/>
    <x v="2"/>
    <n v="32483247896"/>
    <d v="2019-12-01T00:00:00"/>
    <n v="3.7"/>
    <n v="250"/>
  </r>
  <r>
    <x v="1"/>
    <x v="1"/>
    <x v="0"/>
    <n v="98237482735"/>
    <d v="2019-11-28T00:00:00"/>
    <n v="4.0999999999999996"/>
    <n v="180"/>
  </r>
  <r>
    <x v="4"/>
    <x v="0"/>
    <x v="2"/>
    <n v="32483247896"/>
    <d v="2019-10-29T00:00:00"/>
    <n v="5.4"/>
    <n v="250"/>
  </r>
  <r>
    <x v="4"/>
    <x v="0"/>
    <x v="0"/>
    <n v="98237482735"/>
    <d v="2019-11-26T00:00:00"/>
    <n v="1.5"/>
    <n v="250"/>
  </r>
  <r>
    <x v="0"/>
    <x v="0"/>
    <x v="1"/>
    <n v="82333239834"/>
    <d v="2019-11-13T00:00:00"/>
    <n v="0.3"/>
    <n v="250"/>
  </r>
  <r>
    <x v="0"/>
    <x v="0"/>
    <x v="0"/>
    <n v="98237482735"/>
    <d v="2019-11-10T00:00:00"/>
    <n v="2.4"/>
    <n v="250"/>
  </r>
  <r>
    <x v="3"/>
    <x v="1"/>
    <x v="0"/>
    <n v="98237482735"/>
    <d v="2019-11-10T00:00:00"/>
    <n v="1.4"/>
    <n v="180"/>
  </r>
  <r>
    <x v="5"/>
    <x v="3"/>
    <x v="1"/>
    <n v="82333239834"/>
    <d v="2019-11-13T00:00:00"/>
    <n v="2.9"/>
    <n v="320"/>
  </r>
  <r>
    <x v="1"/>
    <x v="1"/>
    <x v="0"/>
    <n v="98237482735"/>
    <d v="2019-11-08T00:00:00"/>
    <n v="4.0999999999999996"/>
    <n v="180"/>
  </r>
  <r>
    <x v="2"/>
    <x v="2"/>
    <x v="0"/>
    <n v="98237482735"/>
    <d v="2019-11-17T00:00:00"/>
    <n v="3.3"/>
    <n v="400"/>
  </r>
  <r>
    <x v="6"/>
    <x v="4"/>
    <x v="0"/>
    <n v="98237482735"/>
    <d v="2019-11-23T00:00:00"/>
    <n v="2.7"/>
    <n v="510"/>
  </r>
  <r>
    <x v="5"/>
    <x v="3"/>
    <x v="1"/>
    <n v="82333239834"/>
    <d v="2019-10-26T00:00:00"/>
    <n v="2.8"/>
    <n v="320"/>
  </r>
  <r>
    <x v="6"/>
    <x v="4"/>
    <x v="2"/>
    <n v="32483247896"/>
    <d v="2019-10-24T00:00:00"/>
    <n v="4.0999999999999996"/>
    <n v="510"/>
  </r>
  <r>
    <x v="3"/>
    <x v="1"/>
    <x v="2"/>
    <n v="32483247896"/>
    <d v="2019-11-30T00:00:00"/>
    <n v="1.2"/>
    <n v="180"/>
  </r>
  <r>
    <x v="0"/>
    <x v="0"/>
    <x v="1"/>
    <n v="82333239834"/>
    <d v="2019-10-27T00:00:00"/>
    <n v="4.4000000000000004"/>
    <n v="250"/>
  </r>
  <r>
    <x v="0"/>
    <x v="0"/>
    <x v="2"/>
    <n v="32483247896"/>
    <d v="2019-11-21T00:00:00"/>
    <n v="2.5"/>
    <n v="250"/>
  </r>
  <r>
    <x v="3"/>
    <x v="1"/>
    <x v="0"/>
    <n v="98237482735"/>
    <d v="2019-11-03T00:00:00"/>
    <n v="0.3"/>
    <n v="180"/>
  </r>
  <r>
    <x v="2"/>
    <x v="2"/>
    <x v="0"/>
    <n v="98237482735"/>
    <d v="2019-10-28T00:00:00"/>
    <n v="0.3"/>
    <n v="400"/>
  </r>
  <r>
    <x v="3"/>
    <x v="1"/>
    <x v="2"/>
    <n v="32483247896"/>
    <d v="2019-10-27T00:00:00"/>
    <n v="4.2"/>
    <n v="180"/>
  </r>
  <r>
    <x v="0"/>
    <x v="0"/>
    <x v="2"/>
    <n v="32483247896"/>
    <d v="2019-11-24T00:00:00"/>
    <n v="5.6"/>
    <n v="250"/>
  </r>
  <r>
    <x v="2"/>
    <x v="2"/>
    <x v="2"/>
    <n v="32483247896"/>
    <d v="2019-12-01T00:00:00"/>
    <n v="2.6"/>
    <n v="400"/>
  </r>
  <r>
    <x v="3"/>
    <x v="1"/>
    <x v="0"/>
    <n v="98237482735"/>
    <d v="2019-11-04T00:00:00"/>
    <n v="3.3"/>
    <n v="180"/>
  </r>
  <r>
    <x v="0"/>
    <x v="0"/>
    <x v="1"/>
    <n v="82333239834"/>
    <d v="2019-10-28T00:00:00"/>
    <n v="2.2999999999999998"/>
    <n v="250"/>
  </r>
  <r>
    <x v="0"/>
    <x v="0"/>
    <x v="1"/>
    <n v="82333239834"/>
    <d v="2019-11-15T00:00:00"/>
    <n v="0.6"/>
    <n v="250"/>
  </r>
  <r>
    <x v="4"/>
    <x v="0"/>
    <x v="2"/>
    <n v="32483247896"/>
    <d v="2019-11-17T00:00:00"/>
    <n v="2.6"/>
    <n v="250"/>
  </r>
  <r>
    <x v="1"/>
    <x v="1"/>
    <x v="1"/>
    <n v="82333239834"/>
    <d v="2019-11-01T00:00:00"/>
    <n v="0.5"/>
    <n v="180"/>
  </r>
  <r>
    <x v="1"/>
    <x v="1"/>
    <x v="0"/>
    <n v="98237482735"/>
    <d v="2019-11-07T00:00:00"/>
    <n v="0.7"/>
    <n v="180"/>
  </r>
  <r>
    <x v="5"/>
    <x v="3"/>
    <x v="1"/>
    <n v="82333239834"/>
    <d v="2019-10-28T00:00:00"/>
    <n v="4.9000000000000004"/>
    <n v="320"/>
  </r>
  <r>
    <x v="2"/>
    <x v="2"/>
    <x v="1"/>
    <n v="82333239834"/>
    <d v="2019-11-02T00:00:00"/>
    <n v="2.9"/>
    <n v="400"/>
  </r>
  <r>
    <x v="4"/>
    <x v="0"/>
    <x v="1"/>
    <n v="82333239834"/>
    <d v="2019-11-03T00:00:00"/>
    <n v="2.1"/>
    <n v="250"/>
  </r>
  <r>
    <x v="0"/>
    <x v="0"/>
    <x v="0"/>
    <n v="98237482735"/>
    <d v="2019-11-24T00:00:00"/>
    <n v="5.6"/>
    <n v="250"/>
  </r>
  <r>
    <x v="4"/>
    <x v="0"/>
    <x v="2"/>
    <n v="32483247896"/>
    <d v="2019-10-23T00:00:00"/>
    <n v="3.3"/>
    <n v="250"/>
  </r>
  <r>
    <x v="0"/>
    <x v="0"/>
    <x v="1"/>
    <n v="82333239834"/>
    <d v="2019-11-08T00:00:00"/>
    <n v="1.6"/>
    <n v="250"/>
  </r>
  <r>
    <x v="5"/>
    <x v="3"/>
    <x v="0"/>
    <n v="98237482735"/>
    <d v="2019-11-07T00:00:00"/>
    <n v="2.9"/>
    <n v="320"/>
  </r>
  <r>
    <x v="4"/>
    <x v="0"/>
    <x v="1"/>
    <n v="82333239834"/>
    <d v="2019-11-04T00:00:00"/>
    <n v="4.5"/>
    <n v="250"/>
  </r>
  <r>
    <x v="2"/>
    <x v="2"/>
    <x v="1"/>
    <n v="82333239834"/>
    <d v="2019-11-24T00:00:00"/>
    <n v="1.6"/>
    <n v="400"/>
  </r>
  <r>
    <x v="0"/>
    <x v="0"/>
    <x v="0"/>
    <n v="98237482735"/>
    <d v="2019-11-14T00:00:00"/>
    <n v="4.9000000000000004"/>
    <n v="250"/>
  </r>
  <r>
    <x v="4"/>
    <x v="0"/>
    <x v="0"/>
    <n v="98237482735"/>
    <d v="2019-11-13T00:00:00"/>
    <n v="0.2"/>
    <n v="250"/>
  </r>
  <r>
    <x v="5"/>
    <x v="3"/>
    <x v="0"/>
    <n v="98237482735"/>
    <d v="2019-10-24T00:00:00"/>
    <n v="5.8"/>
    <n v="320"/>
  </r>
  <r>
    <x v="6"/>
    <x v="4"/>
    <x v="2"/>
    <n v="32483247896"/>
    <d v="2019-11-02T00:00:00"/>
    <n v="1.9"/>
    <n v="510"/>
  </r>
  <r>
    <x v="1"/>
    <x v="1"/>
    <x v="0"/>
    <n v="98237482735"/>
    <d v="2019-10-29T00:00:00"/>
    <n v="4.3"/>
    <n v="180"/>
  </r>
  <r>
    <x v="6"/>
    <x v="4"/>
    <x v="0"/>
    <n v="98237482735"/>
    <d v="2019-12-02T00:00:00"/>
    <n v="1.9"/>
    <n v="510"/>
  </r>
  <r>
    <x v="4"/>
    <x v="0"/>
    <x v="2"/>
    <n v="32483247896"/>
    <d v="2019-11-20T00:00:00"/>
    <n v="0.2"/>
    <n v="250"/>
  </r>
  <r>
    <x v="1"/>
    <x v="1"/>
    <x v="1"/>
    <n v="82333239834"/>
    <d v="2019-10-26T00:00:00"/>
    <n v="0.2"/>
    <n v="180"/>
  </r>
  <r>
    <x v="0"/>
    <x v="0"/>
    <x v="2"/>
    <n v="32483247896"/>
    <d v="2019-11-28T00:00:00"/>
    <n v="4.5"/>
    <n v="250"/>
  </r>
  <r>
    <x v="5"/>
    <x v="3"/>
    <x v="0"/>
    <n v="98237482735"/>
    <d v="2019-11-12T00:00:00"/>
    <n v="1.6"/>
    <n v="320"/>
  </r>
  <r>
    <x v="2"/>
    <x v="2"/>
    <x v="0"/>
    <n v="98237482735"/>
    <d v="2019-11-27T00:00:00"/>
    <n v="1.5"/>
    <n v="400"/>
  </r>
  <r>
    <x v="2"/>
    <x v="2"/>
    <x v="0"/>
    <n v="98237482735"/>
    <d v="2019-11-15T00:00:00"/>
    <n v="1.6"/>
    <n v="400"/>
  </r>
  <r>
    <x v="4"/>
    <x v="0"/>
    <x v="0"/>
    <n v="98237482735"/>
    <d v="2019-10-29T00:00:00"/>
    <n v="0.1"/>
    <n v="250"/>
  </r>
  <r>
    <x v="0"/>
    <x v="0"/>
    <x v="1"/>
    <n v="82333239834"/>
    <d v="2019-11-10T00:00:00"/>
    <n v="2.9"/>
    <n v="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L6:P20" firstHeaderRow="1" firstDataRow="2" firstDataCol="1"/>
  <pivotFields count="7">
    <pivotField axis="axisRow" showAll="0">
      <items count="8">
        <item x="3"/>
        <item x="2"/>
        <item x="4"/>
        <item x="1"/>
        <item x="6"/>
        <item x="5"/>
        <item x="0"/>
        <item t="default"/>
      </items>
    </pivotField>
    <pivotField axis="axisRow" showAll="0">
      <items count="6">
        <item x="1"/>
        <item x="2"/>
        <item x="3"/>
        <item x="4"/>
        <item x="0"/>
        <item t="default"/>
      </items>
    </pivotField>
    <pivotField axis="axisCol" showAll="0">
      <items count="7">
        <item m="1" x="5"/>
        <item m="1" x="3"/>
        <item m="1" x="4"/>
        <item x="0"/>
        <item x="1"/>
        <item x="2"/>
        <item t="default"/>
      </items>
    </pivotField>
    <pivotField showAll="0"/>
    <pivotField numFmtId="14" showAll="0"/>
    <pivotField dataField="1" showAll="0"/>
    <pivotField showAll="0"/>
  </pivotFields>
  <rowFields count="2">
    <field x="1"/>
    <field x="0"/>
  </rowFields>
  <rowItems count="13">
    <i>
      <x/>
    </i>
    <i r="1">
      <x/>
    </i>
    <i r="1">
      <x v="3"/>
    </i>
    <i>
      <x v="1"/>
    </i>
    <i r="1">
      <x v="1"/>
    </i>
    <i>
      <x v="2"/>
    </i>
    <i r="1">
      <x v="5"/>
    </i>
    <i>
      <x v="3"/>
    </i>
    <i r="1">
      <x v="4"/>
    </i>
    <i>
      <x v="4"/>
    </i>
    <i r="1">
      <x v="2"/>
    </i>
    <i r="1">
      <x v="6"/>
    </i>
    <i t="grand">
      <x/>
    </i>
  </rowItems>
  <colFields count="1">
    <field x="2"/>
  </colFields>
  <colItems count="4">
    <i>
      <x v="3"/>
    </i>
    <i>
      <x v="4"/>
    </i>
    <i>
      <x v="5"/>
    </i>
    <i t="grand">
      <x/>
    </i>
  </colItems>
  <dataFields count="1">
    <dataField name="Sum of Hours" fld="5"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mailto:bcarter1@google.com" TargetMode="Externa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15"/>
  <sheetViews>
    <sheetView workbookViewId="0">
      <selection activeCell="D10" sqref="D10"/>
    </sheetView>
  </sheetViews>
  <sheetFormatPr baseColWidth="10" defaultColWidth="8.83203125" defaultRowHeight="15" x14ac:dyDescent="0.2"/>
  <cols>
    <col min="1" max="1" width="3.5" customWidth="1"/>
    <col min="3" max="3" width="2.83203125" customWidth="1"/>
    <col min="4" max="4" width="10" customWidth="1"/>
    <col min="5" max="5" width="2.83203125" customWidth="1"/>
  </cols>
  <sheetData>
    <row r="2" spans="2:7" x14ac:dyDescent="0.2">
      <c r="B2" t="s">
        <v>1847</v>
      </c>
    </row>
    <row r="4" spans="2:7" x14ac:dyDescent="0.2">
      <c r="B4" s="2" t="s">
        <v>0</v>
      </c>
      <c r="C4" s="2"/>
      <c r="D4" s="2" t="s">
        <v>1848</v>
      </c>
      <c r="E4" s="2"/>
      <c r="F4" s="2" t="s">
        <v>1849</v>
      </c>
      <c r="G4" s="2"/>
    </row>
    <row r="5" spans="2:7" x14ac:dyDescent="0.2">
      <c r="B5" s="1">
        <v>1</v>
      </c>
      <c r="F5">
        <v>1</v>
      </c>
    </row>
    <row r="6" spans="2:7" x14ac:dyDescent="0.2">
      <c r="B6" s="1">
        <v>2</v>
      </c>
      <c r="F6">
        <v>1</v>
      </c>
    </row>
    <row r="7" spans="2:7" x14ac:dyDescent="0.2">
      <c r="B7" s="1">
        <v>3</v>
      </c>
      <c r="F7">
        <v>2</v>
      </c>
    </row>
    <row r="8" spans="2:7" x14ac:dyDescent="0.2">
      <c r="B8" s="1">
        <v>4</v>
      </c>
      <c r="F8">
        <v>2</v>
      </c>
    </row>
    <row r="9" spans="2:7" x14ac:dyDescent="0.2">
      <c r="B9" s="1">
        <v>5</v>
      </c>
      <c r="F9">
        <v>3</v>
      </c>
    </row>
    <row r="10" spans="2:7" x14ac:dyDescent="0.2">
      <c r="B10" s="1">
        <v>6</v>
      </c>
      <c r="F10">
        <v>3</v>
      </c>
    </row>
    <row r="11" spans="2:7" x14ac:dyDescent="0.2">
      <c r="B11" s="1">
        <v>7</v>
      </c>
      <c r="F11">
        <v>3</v>
      </c>
    </row>
    <row r="12" spans="2:7" x14ac:dyDescent="0.2">
      <c r="B12" s="1" t="s">
        <v>1851</v>
      </c>
      <c r="D12">
        <f>SUM(D5:D11)</f>
        <v>0</v>
      </c>
      <c r="F12">
        <f>SUM(F5:F11)</f>
        <v>15</v>
      </c>
    </row>
    <row r="13" spans="2:7" x14ac:dyDescent="0.2">
      <c r="B13" s="1"/>
    </row>
    <row r="14" spans="2:7" x14ac:dyDescent="0.2">
      <c r="B14" s="1"/>
    </row>
    <row r="15" spans="2:7" x14ac:dyDescent="0.2">
      <c r="B15"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54"/>
  <sheetViews>
    <sheetView workbookViewId="0">
      <selection activeCell="K9" sqref="K9"/>
    </sheetView>
  </sheetViews>
  <sheetFormatPr baseColWidth="10" defaultColWidth="8.83203125" defaultRowHeight="15" x14ac:dyDescent="0.2"/>
  <cols>
    <col min="1" max="1" width="3.5" customWidth="1"/>
    <col min="3" max="3" width="2.5" customWidth="1"/>
    <col min="4" max="4" width="15.6640625" customWidth="1"/>
    <col min="5" max="5" width="20" customWidth="1"/>
    <col min="6" max="6" width="20.1640625" customWidth="1"/>
    <col min="7" max="7" width="10.33203125" customWidth="1"/>
    <col min="8" max="8" width="12" customWidth="1"/>
  </cols>
  <sheetData>
    <row r="1" spans="2:8" x14ac:dyDescent="0.2">
      <c r="B1" t="s">
        <v>0</v>
      </c>
    </row>
    <row r="2" spans="2:8" x14ac:dyDescent="0.2">
      <c r="B2" s="1">
        <v>1</v>
      </c>
      <c r="D2" t="s">
        <v>1867</v>
      </c>
    </row>
    <row r="4" spans="2:8" x14ac:dyDescent="0.2">
      <c r="D4" s="2" t="s">
        <v>1</v>
      </c>
      <c r="E4" s="3" t="s">
        <v>1865</v>
      </c>
      <c r="F4" s="3" t="s">
        <v>1866</v>
      </c>
      <c r="G4" s="3" t="s">
        <v>2</v>
      </c>
      <c r="H4" s="7" t="s">
        <v>3</v>
      </c>
    </row>
    <row r="5" spans="2:8" x14ac:dyDescent="0.2">
      <c r="D5" s="4" t="s">
        <v>4</v>
      </c>
      <c r="E5" s="5">
        <v>4.3700000000000003E-2</v>
      </c>
      <c r="F5" s="5">
        <v>3.2500000000000001E-2</v>
      </c>
      <c r="G5" s="5">
        <f>F5-E5</f>
        <v>-1.1200000000000002E-2</v>
      </c>
      <c r="H5" s="6">
        <f>IFERROR(G5/F5,0)</f>
        <v>-0.34461538461538466</v>
      </c>
    </row>
    <row r="6" spans="2:8" x14ac:dyDescent="0.2">
      <c r="D6" s="4" t="s">
        <v>5</v>
      </c>
      <c r="E6" s="5">
        <v>1.8E-3</v>
      </c>
      <c r="F6" s="5">
        <v>8.0999999999999996E-3</v>
      </c>
      <c r="G6" s="5">
        <f t="shared" ref="G6:G54" si="0">F6-E6</f>
        <v>6.3E-3</v>
      </c>
      <c r="H6" s="6">
        <f t="shared" ref="H6:H54" si="1">IFERROR(G6/F6,0)</f>
        <v>0.77777777777777779</v>
      </c>
    </row>
    <row r="7" spans="2:8" x14ac:dyDescent="0.2">
      <c r="D7" s="4" t="s">
        <v>6</v>
      </c>
      <c r="E7" s="5">
        <v>5.5999999999999999E-3</v>
      </c>
      <c r="F7" s="5">
        <v>6.0000000000000001E-3</v>
      </c>
      <c r="G7" s="5">
        <f t="shared" si="0"/>
        <v>4.0000000000000018E-4</v>
      </c>
      <c r="H7" s="6">
        <f t="shared" si="1"/>
        <v>6.6666666666666693E-2</v>
      </c>
    </row>
    <row r="8" spans="2:8" x14ac:dyDescent="0.2">
      <c r="D8" s="4" t="s">
        <v>7</v>
      </c>
      <c r="E8" s="5">
        <v>5.7000000000000002E-3</v>
      </c>
      <c r="F8" s="5">
        <v>3.8699999999999998E-2</v>
      </c>
      <c r="G8" s="5">
        <f t="shared" si="0"/>
        <v>3.3000000000000002E-2</v>
      </c>
      <c r="H8" s="6">
        <f t="shared" si="1"/>
        <v>0.85271317829457371</v>
      </c>
    </row>
    <row r="9" spans="2:8" x14ac:dyDescent="0.2">
      <c r="D9" s="4" t="s">
        <v>8</v>
      </c>
      <c r="E9" s="5">
        <v>4.5400000000000003E-2</v>
      </c>
      <c r="F9" s="5">
        <v>1.95E-2</v>
      </c>
      <c r="G9" s="5">
        <f t="shared" si="0"/>
        <v>-2.5900000000000003E-2</v>
      </c>
      <c r="H9" s="6">
        <f t="shared" si="1"/>
        <v>-1.3282051282051284</v>
      </c>
    </row>
    <row r="10" spans="2:8" x14ac:dyDescent="0.2">
      <c r="D10" s="4" t="s">
        <v>9</v>
      </c>
      <c r="E10" s="5">
        <v>9.9000000000000008E-3</v>
      </c>
      <c r="F10" s="5">
        <v>9.1300000000000006E-2</v>
      </c>
      <c r="G10" s="5">
        <f t="shared" si="0"/>
        <v>8.14E-2</v>
      </c>
      <c r="H10" s="6">
        <f t="shared" si="1"/>
        <v>0.89156626506024095</v>
      </c>
    </row>
    <row r="11" spans="2:8" x14ac:dyDescent="0.2">
      <c r="D11" s="4" t="s">
        <v>10</v>
      </c>
      <c r="E11" s="5">
        <v>7.51E-2</v>
      </c>
      <c r="F11" s="5">
        <v>8.3500000000000005E-2</v>
      </c>
      <c r="G11" s="5">
        <f t="shared" si="0"/>
        <v>8.4000000000000047E-3</v>
      </c>
      <c r="H11" s="6">
        <f t="shared" si="1"/>
        <v>0.10059880239520963</v>
      </c>
    </row>
    <row r="12" spans="2:8" x14ac:dyDescent="0.2">
      <c r="D12" s="4" t="s">
        <v>11</v>
      </c>
      <c r="E12" s="5">
        <v>8.5000000000000006E-3</v>
      </c>
      <c r="F12" s="5">
        <v>5.8099999999999999E-2</v>
      </c>
      <c r="G12" s="5">
        <f t="shared" si="0"/>
        <v>4.9599999999999998E-2</v>
      </c>
      <c r="H12" s="6">
        <f t="shared" si="1"/>
        <v>0.85370051635111877</v>
      </c>
    </row>
    <row r="13" spans="2:8" x14ac:dyDescent="0.2">
      <c r="D13" s="4" t="s">
        <v>12</v>
      </c>
      <c r="E13" s="5">
        <v>1.5100000000000001E-2</v>
      </c>
      <c r="F13" s="5">
        <v>9.7999999999999997E-3</v>
      </c>
      <c r="G13" s="5">
        <f t="shared" si="0"/>
        <v>-5.3000000000000009E-3</v>
      </c>
      <c r="H13" s="6">
        <f t="shared" si="1"/>
        <v>-0.5408163265306124</v>
      </c>
    </row>
    <row r="14" spans="2:8" x14ac:dyDescent="0.2">
      <c r="D14" s="4" t="s">
        <v>13</v>
      </c>
      <c r="E14" s="5">
        <v>7.3000000000000001E-3</v>
      </c>
      <c r="F14" s="5">
        <v>4.3299999999999998E-2</v>
      </c>
      <c r="G14" s="5">
        <f t="shared" si="0"/>
        <v>3.5999999999999997E-2</v>
      </c>
      <c r="H14" s="6">
        <f t="shared" si="1"/>
        <v>0.83140877598152418</v>
      </c>
    </row>
    <row r="15" spans="2:8" x14ac:dyDescent="0.2">
      <c r="D15" s="4" t="s">
        <v>14</v>
      </c>
      <c r="E15" s="5">
        <v>2.7000000000000001E-3</v>
      </c>
      <c r="F15" s="5">
        <v>4.1999999999999997E-3</v>
      </c>
      <c r="G15" s="5">
        <f t="shared" si="0"/>
        <v>1.4999999999999996E-3</v>
      </c>
      <c r="H15" s="6">
        <f t="shared" si="1"/>
        <v>0.3571428571428571</v>
      </c>
    </row>
    <row r="16" spans="2:8" x14ac:dyDescent="0.2">
      <c r="D16" s="4" t="s">
        <v>15</v>
      </c>
      <c r="E16" s="5">
        <v>1.77E-2</v>
      </c>
      <c r="F16" s="5">
        <v>0</v>
      </c>
      <c r="G16" s="5">
        <f t="shared" si="0"/>
        <v>-1.77E-2</v>
      </c>
      <c r="H16" s="6">
        <f t="shared" si="1"/>
        <v>0</v>
      </c>
    </row>
    <row r="17" spans="4:8" x14ac:dyDescent="0.2">
      <c r="D17" s="4" t="s">
        <v>16</v>
      </c>
      <c r="E17" s="5">
        <v>1.5100000000000001E-2</v>
      </c>
      <c r="F17" s="5">
        <v>1.1999999999999999E-3</v>
      </c>
      <c r="G17" s="5">
        <f t="shared" si="0"/>
        <v>-1.3900000000000001E-2</v>
      </c>
      <c r="H17" s="6">
        <f t="shared" si="1"/>
        <v>-11.583333333333336</v>
      </c>
    </row>
    <row r="18" spans="4:8" x14ac:dyDescent="0.2">
      <c r="D18" s="4" t="s">
        <v>17</v>
      </c>
      <c r="E18" s="5">
        <v>1.61E-2</v>
      </c>
      <c r="F18" s="5">
        <v>0.06</v>
      </c>
      <c r="G18" s="5">
        <f t="shared" si="0"/>
        <v>4.3899999999999995E-2</v>
      </c>
      <c r="H18" s="6">
        <f t="shared" si="1"/>
        <v>0.73166666666666658</v>
      </c>
    </row>
    <row r="19" spans="4:8" x14ac:dyDescent="0.2">
      <c r="D19" s="4" t="s">
        <v>18</v>
      </c>
      <c r="E19" s="5">
        <v>5.8599999999999999E-2</v>
      </c>
      <c r="F19" s="5">
        <v>5.4000000000000003E-3</v>
      </c>
      <c r="G19" s="5">
        <f t="shared" si="0"/>
        <v>-5.3199999999999997E-2</v>
      </c>
      <c r="H19" s="6">
        <f t="shared" si="1"/>
        <v>-9.8518518518518512</v>
      </c>
    </row>
    <row r="20" spans="4:8" x14ac:dyDescent="0.2">
      <c r="D20" s="4" t="s">
        <v>19</v>
      </c>
      <c r="E20" s="5">
        <v>1.9E-3</v>
      </c>
      <c r="F20" s="5">
        <v>4.58E-2</v>
      </c>
      <c r="G20" s="5">
        <f t="shared" si="0"/>
        <v>4.3900000000000002E-2</v>
      </c>
      <c r="H20" s="6">
        <f t="shared" si="1"/>
        <v>0.95851528384279483</v>
      </c>
    </row>
    <row r="21" spans="4:8" x14ac:dyDescent="0.2">
      <c r="D21" s="4" t="s">
        <v>20</v>
      </c>
      <c r="E21" s="5">
        <v>1.72E-2</v>
      </c>
      <c r="F21" s="5">
        <v>5.7000000000000002E-3</v>
      </c>
      <c r="G21" s="5">
        <f t="shared" si="0"/>
        <v>-1.15E-2</v>
      </c>
      <c r="H21" s="6">
        <f t="shared" si="1"/>
        <v>-2.0175438596491229</v>
      </c>
    </row>
    <row r="22" spans="4:8" x14ac:dyDescent="0.2">
      <c r="D22" s="4" t="s">
        <v>21</v>
      </c>
      <c r="E22" s="5">
        <v>4.4999999999999997E-3</v>
      </c>
      <c r="F22" s="5">
        <v>5.2699999999999997E-2</v>
      </c>
      <c r="G22" s="5">
        <f t="shared" si="0"/>
        <v>4.82E-2</v>
      </c>
      <c r="H22" s="6">
        <f t="shared" si="1"/>
        <v>0.91461100569259968</v>
      </c>
    </row>
    <row r="23" spans="4:8" x14ac:dyDescent="0.2">
      <c r="D23" s="4" t="s">
        <v>22</v>
      </c>
      <c r="E23" s="5">
        <v>2.5600000000000001E-2</v>
      </c>
      <c r="F23" s="5">
        <v>8.9999999999999993E-3</v>
      </c>
      <c r="G23" s="5">
        <f t="shared" si="0"/>
        <v>-1.6600000000000004E-2</v>
      </c>
      <c r="H23" s="6">
        <f t="shared" si="1"/>
        <v>-1.844444444444445</v>
      </c>
    </row>
    <row r="24" spans="4:8" x14ac:dyDescent="0.2">
      <c r="D24" s="4" t="s">
        <v>23</v>
      </c>
      <c r="E24" s="5">
        <v>1.0200000000000001E-2</v>
      </c>
      <c r="F24" s="5">
        <v>8.6999999999999994E-3</v>
      </c>
      <c r="G24" s="5">
        <f t="shared" si="0"/>
        <v>-1.5000000000000013E-3</v>
      </c>
      <c r="H24" s="6">
        <f t="shared" si="1"/>
        <v>-0.17241379310344845</v>
      </c>
    </row>
    <row r="25" spans="4:8" x14ac:dyDescent="0.2">
      <c r="D25" s="4" t="s">
        <v>24</v>
      </c>
      <c r="E25" s="5">
        <v>1.4E-3</v>
      </c>
      <c r="F25" s="5">
        <v>2.8999999999999998E-3</v>
      </c>
      <c r="G25" s="5">
        <f t="shared" si="0"/>
        <v>1.4999999999999998E-3</v>
      </c>
      <c r="H25" s="6">
        <f t="shared" si="1"/>
        <v>0.51724137931034475</v>
      </c>
    </row>
    <row r="26" spans="4:8" x14ac:dyDescent="0.2">
      <c r="D26" s="4" t="s">
        <v>25</v>
      </c>
      <c r="E26" s="5">
        <v>5.6800000000000003E-2</v>
      </c>
      <c r="F26" s="5">
        <v>2.9999999999999997E-4</v>
      </c>
      <c r="G26" s="5">
        <f t="shared" si="0"/>
        <v>-5.6500000000000002E-2</v>
      </c>
      <c r="H26" s="6">
        <f t="shared" si="1"/>
        <v>-188.33333333333334</v>
      </c>
    </row>
    <row r="27" spans="4:8" x14ac:dyDescent="0.2">
      <c r="D27" s="4" t="s">
        <v>26</v>
      </c>
      <c r="E27" s="5">
        <v>4.3299999999999998E-2</v>
      </c>
      <c r="F27" s="5">
        <v>5.6099999999999997E-2</v>
      </c>
      <c r="G27" s="5">
        <f t="shared" si="0"/>
        <v>1.2799999999999999E-2</v>
      </c>
      <c r="H27" s="6">
        <f t="shared" si="1"/>
        <v>0.22816399286987521</v>
      </c>
    </row>
    <row r="28" spans="4:8" x14ac:dyDescent="0.2">
      <c r="D28" s="4" t="s">
        <v>27</v>
      </c>
      <c r="E28" s="5">
        <v>2E-3</v>
      </c>
      <c r="F28" s="5">
        <v>4.0000000000000002E-4</v>
      </c>
      <c r="G28" s="5">
        <f t="shared" si="0"/>
        <v>-1.6000000000000001E-3</v>
      </c>
      <c r="H28" s="6">
        <f t="shared" si="1"/>
        <v>-4</v>
      </c>
    </row>
    <row r="29" spans="4:8" x14ac:dyDescent="0.2">
      <c r="D29" s="4" t="s">
        <v>28</v>
      </c>
      <c r="E29" s="5">
        <v>9.1700000000000004E-2</v>
      </c>
      <c r="F29" s="5">
        <v>7.9000000000000008E-3</v>
      </c>
      <c r="G29" s="5">
        <f t="shared" si="0"/>
        <v>-8.3799999999999999E-2</v>
      </c>
      <c r="H29" s="6">
        <f t="shared" si="1"/>
        <v>-10.60759493670886</v>
      </c>
    </row>
    <row r="30" spans="4:8" x14ac:dyDescent="0.2">
      <c r="D30" s="4" t="s">
        <v>29</v>
      </c>
      <c r="E30" s="5">
        <v>1.34E-2</v>
      </c>
      <c r="F30" s="5">
        <v>8.8999999999999999E-3</v>
      </c>
      <c r="G30" s="5">
        <f t="shared" si="0"/>
        <v>-4.5000000000000005E-3</v>
      </c>
      <c r="H30" s="6">
        <f t="shared" si="1"/>
        <v>-0.5056179775280899</v>
      </c>
    </row>
    <row r="31" spans="4:8" x14ac:dyDescent="0.2">
      <c r="D31" s="4" t="s">
        <v>30</v>
      </c>
      <c r="E31" s="5">
        <v>6.3E-3</v>
      </c>
      <c r="F31" s="5">
        <v>5.7000000000000002E-3</v>
      </c>
      <c r="G31" s="5">
        <f t="shared" si="0"/>
        <v>-5.9999999999999984E-4</v>
      </c>
      <c r="H31" s="6">
        <f t="shared" si="1"/>
        <v>-0.10526315789473681</v>
      </c>
    </row>
    <row r="32" spans="4:8" x14ac:dyDescent="0.2">
      <c r="D32" s="4" t="s">
        <v>31</v>
      </c>
      <c r="E32" s="5">
        <v>0</v>
      </c>
      <c r="F32" s="5">
        <v>0</v>
      </c>
      <c r="G32" s="5">
        <f t="shared" si="0"/>
        <v>0</v>
      </c>
      <c r="H32" s="6">
        <f t="shared" si="1"/>
        <v>0</v>
      </c>
    </row>
    <row r="33" spans="4:8" x14ac:dyDescent="0.2">
      <c r="D33" s="4" t="s">
        <v>32</v>
      </c>
      <c r="E33" s="5">
        <v>1.4200000000000001E-2</v>
      </c>
      <c r="F33" s="5">
        <v>2.5000000000000001E-3</v>
      </c>
      <c r="G33" s="5">
        <f t="shared" si="0"/>
        <v>-1.17E-2</v>
      </c>
      <c r="H33" s="6">
        <f t="shared" si="1"/>
        <v>-4.68</v>
      </c>
    </row>
    <row r="34" spans="4:8" x14ac:dyDescent="0.2">
      <c r="D34" s="4" t="s">
        <v>33</v>
      </c>
      <c r="E34" s="5">
        <v>1.8100000000000002E-2</v>
      </c>
      <c r="F34" s="5">
        <v>3.0000000000000001E-3</v>
      </c>
      <c r="G34" s="5">
        <f t="shared" si="0"/>
        <v>-1.5100000000000002E-2</v>
      </c>
      <c r="H34" s="6">
        <f t="shared" si="1"/>
        <v>-5.0333333333333341</v>
      </c>
    </row>
    <row r="35" spans="4:8" x14ac:dyDescent="0.2">
      <c r="D35" s="4" t="s">
        <v>34</v>
      </c>
      <c r="E35" s="5">
        <v>0</v>
      </c>
      <c r="F35" s="5">
        <v>2.58E-2</v>
      </c>
      <c r="G35" s="5">
        <f t="shared" si="0"/>
        <v>2.58E-2</v>
      </c>
      <c r="H35" s="6">
        <f t="shared" si="1"/>
        <v>1</v>
      </c>
    </row>
    <row r="36" spans="4:8" x14ac:dyDescent="0.2">
      <c r="D36" s="4" t="s">
        <v>35</v>
      </c>
      <c r="E36" s="5">
        <v>1.9099999999999999E-2</v>
      </c>
      <c r="F36" s="5">
        <v>9.4999999999999998E-3</v>
      </c>
      <c r="G36" s="5">
        <f t="shared" si="0"/>
        <v>-9.5999999999999992E-3</v>
      </c>
      <c r="H36" s="6">
        <f t="shared" si="1"/>
        <v>-1.0105263157894737</v>
      </c>
    </row>
    <row r="37" spans="4:8" x14ac:dyDescent="0.2">
      <c r="D37" s="4" t="s">
        <v>36</v>
      </c>
      <c r="E37" s="5">
        <v>1.8800000000000001E-2</v>
      </c>
      <c r="F37" s="5">
        <v>6.0100000000000001E-2</v>
      </c>
      <c r="G37" s="5">
        <f t="shared" si="0"/>
        <v>4.1300000000000003E-2</v>
      </c>
      <c r="H37" s="6">
        <f t="shared" si="1"/>
        <v>0.68718801996672219</v>
      </c>
    </row>
    <row r="38" spans="4:8" x14ac:dyDescent="0.2">
      <c r="D38" s="4" t="s">
        <v>37</v>
      </c>
      <c r="E38" s="5">
        <v>1.5100000000000001E-2</v>
      </c>
      <c r="F38" s="5">
        <v>9.1999999999999998E-3</v>
      </c>
      <c r="G38" s="5">
        <f t="shared" si="0"/>
        <v>-5.9000000000000007E-3</v>
      </c>
      <c r="H38" s="6">
        <f t="shared" si="1"/>
        <v>-0.64130434782608703</v>
      </c>
    </row>
    <row r="39" spans="4:8" x14ac:dyDescent="0.2">
      <c r="D39" s="4" t="s">
        <v>38</v>
      </c>
      <c r="E39" s="5">
        <v>0</v>
      </c>
      <c r="F39" s="5">
        <v>0</v>
      </c>
      <c r="G39" s="5">
        <f t="shared" si="0"/>
        <v>0</v>
      </c>
      <c r="H39" s="6">
        <f t="shared" si="1"/>
        <v>0</v>
      </c>
    </row>
    <row r="40" spans="4:8" x14ac:dyDescent="0.2">
      <c r="D40" s="4" t="s">
        <v>39</v>
      </c>
      <c r="E40" s="5">
        <v>6.0000000000000001E-3</v>
      </c>
      <c r="F40" s="5">
        <v>5.16E-2</v>
      </c>
      <c r="G40" s="5">
        <f t="shared" si="0"/>
        <v>4.5600000000000002E-2</v>
      </c>
      <c r="H40" s="6">
        <f t="shared" si="1"/>
        <v>0.88372093023255816</v>
      </c>
    </row>
    <row r="41" spans="4:8" x14ac:dyDescent="0.2">
      <c r="D41" s="4" t="s">
        <v>40</v>
      </c>
      <c r="E41" s="5">
        <v>2.5000000000000001E-3</v>
      </c>
      <c r="F41" s="5">
        <v>2.6200000000000001E-2</v>
      </c>
      <c r="G41" s="5">
        <f t="shared" si="0"/>
        <v>2.3700000000000002E-2</v>
      </c>
      <c r="H41" s="6">
        <f t="shared" si="1"/>
        <v>0.90458015267175573</v>
      </c>
    </row>
    <row r="42" spans="4:8" x14ac:dyDescent="0.2">
      <c r="D42" s="4" t="s">
        <v>41</v>
      </c>
      <c r="E42" s="5">
        <v>1.89E-2</v>
      </c>
      <c r="F42" s="5">
        <v>5.3999999999999999E-2</v>
      </c>
      <c r="G42" s="5">
        <f t="shared" si="0"/>
        <v>3.5099999999999999E-2</v>
      </c>
      <c r="H42" s="6">
        <f t="shared" si="1"/>
        <v>0.65</v>
      </c>
    </row>
    <row r="43" spans="4:8" x14ac:dyDescent="0.2">
      <c r="D43" s="4" t="s">
        <v>42</v>
      </c>
      <c r="E43" s="5">
        <v>2.7900000000000001E-2</v>
      </c>
      <c r="F43" s="5">
        <v>1E-4</v>
      </c>
      <c r="G43" s="5">
        <f t="shared" si="0"/>
        <v>-2.7800000000000002E-2</v>
      </c>
      <c r="H43" s="6">
        <f t="shared" si="1"/>
        <v>-278</v>
      </c>
    </row>
    <row r="44" spans="4:8" x14ac:dyDescent="0.2">
      <c r="D44" s="4" t="s">
        <v>43</v>
      </c>
      <c r="E44" s="5">
        <v>6.4000000000000003E-3</v>
      </c>
      <c r="F44" s="5">
        <v>2.2200000000000001E-2</v>
      </c>
      <c r="G44" s="5">
        <f t="shared" si="0"/>
        <v>1.5800000000000002E-2</v>
      </c>
      <c r="H44" s="6">
        <f t="shared" si="1"/>
        <v>0.71171171171171177</v>
      </c>
    </row>
    <row r="45" spans="4:8" x14ac:dyDescent="0.2">
      <c r="D45" s="4" t="s">
        <v>44</v>
      </c>
      <c r="E45" s="5">
        <v>0</v>
      </c>
      <c r="F45" s="5">
        <v>0</v>
      </c>
      <c r="G45" s="5">
        <f t="shared" si="0"/>
        <v>0</v>
      </c>
      <c r="H45" s="6">
        <f t="shared" si="1"/>
        <v>0</v>
      </c>
    </row>
    <row r="46" spans="4:8" x14ac:dyDescent="0.2">
      <c r="D46" s="4" t="s">
        <v>45</v>
      </c>
      <c r="E46" s="5">
        <v>3.2899999999999999E-2</v>
      </c>
      <c r="F46" s="5">
        <v>5.4000000000000003E-3</v>
      </c>
      <c r="G46" s="5">
        <f t="shared" si="0"/>
        <v>-2.7499999999999997E-2</v>
      </c>
      <c r="H46" s="6">
        <f t="shared" si="1"/>
        <v>-5.0925925925925917</v>
      </c>
    </row>
    <row r="47" spans="4:8" x14ac:dyDescent="0.2">
      <c r="D47" s="4" t="s">
        <v>46</v>
      </c>
      <c r="E47" s="5">
        <v>0</v>
      </c>
      <c r="F47" s="5">
        <v>0</v>
      </c>
      <c r="G47" s="5">
        <f t="shared" si="0"/>
        <v>0</v>
      </c>
      <c r="H47" s="6">
        <f t="shared" si="1"/>
        <v>0</v>
      </c>
    </row>
    <row r="48" spans="4:8" x14ac:dyDescent="0.2">
      <c r="D48" s="4" t="s">
        <v>47</v>
      </c>
      <c r="E48" s="5">
        <v>3.0000000000000001E-3</v>
      </c>
      <c r="F48" s="5">
        <v>3.7000000000000002E-3</v>
      </c>
      <c r="G48" s="5">
        <f t="shared" si="0"/>
        <v>7.000000000000001E-4</v>
      </c>
      <c r="H48" s="6">
        <f t="shared" si="1"/>
        <v>0.1891891891891892</v>
      </c>
    </row>
    <row r="49" spans="4:8" x14ac:dyDescent="0.2">
      <c r="D49" s="4" t="s">
        <v>48</v>
      </c>
      <c r="E49" s="5">
        <v>1.15E-2</v>
      </c>
      <c r="F49" s="5">
        <v>8.0000000000000007E-5</v>
      </c>
      <c r="G49" s="5">
        <f t="shared" si="0"/>
        <v>-1.142E-2</v>
      </c>
      <c r="H49" s="6">
        <f t="shared" si="1"/>
        <v>-142.74999999999997</v>
      </c>
    </row>
    <row r="50" spans="4:8" x14ac:dyDescent="0.2">
      <c r="D50" s="4" t="s">
        <v>49</v>
      </c>
      <c r="E50" s="5">
        <v>6.8999999999999999E-3</v>
      </c>
      <c r="F50" s="5">
        <v>5.9999999999999995E-4</v>
      </c>
      <c r="G50" s="5">
        <f t="shared" si="0"/>
        <v>-6.3E-3</v>
      </c>
      <c r="H50" s="6">
        <f t="shared" si="1"/>
        <v>-10.500000000000002</v>
      </c>
    </row>
    <row r="51" spans="4:8" x14ac:dyDescent="0.2">
      <c r="D51" s="4" t="s">
        <v>50</v>
      </c>
      <c r="E51" s="5">
        <v>0</v>
      </c>
      <c r="F51" s="5">
        <v>0</v>
      </c>
      <c r="G51" s="5">
        <f t="shared" si="0"/>
        <v>0</v>
      </c>
      <c r="H51" s="6">
        <f t="shared" si="1"/>
        <v>0</v>
      </c>
    </row>
    <row r="52" spans="4:8" x14ac:dyDescent="0.2">
      <c r="D52" s="4" t="s">
        <v>51</v>
      </c>
      <c r="E52" s="5">
        <v>5.2699999999999997E-2</v>
      </c>
      <c r="F52" s="5">
        <v>1.5599999999999999E-2</v>
      </c>
      <c r="G52" s="5">
        <f t="shared" si="0"/>
        <v>-3.7099999999999994E-2</v>
      </c>
      <c r="H52" s="6">
        <f t="shared" si="1"/>
        <v>-2.3782051282051277</v>
      </c>
    </row>
    <row r="53" spans="4:8" x14ac:dyDescent="0.2">
      <c r="D53" s="4" t="s">
        <v>52</v>
      </c>
      <c r="E53" s="5">
        <v>8.9700000000000002E-2</v>
      </c>
      <c r="F53" s="5">
        <v>4.4699999999999997E-2</v>
      </c>
      <c r="G53" s="5">
        <f t="shared" si="0"/>
        <v>-4.5000000000000005E-2</v>
      </c>
      <c r="H53" s="6">
        <f t="shared" si="1"/>
        <v>-1.0067114093959733</v>
      </c>
    </row>
    <row r="54" spans="4:8" x14ac:dyDescent="0.2">
      <c r="D54" s="4" t="s">
        <v>53</v>
      </c>
      <c r="E54" s="5">
        <v>5.3699999999999998E-2</v>
      </c>
      <c r="F54" s="5">
        <v>0</v>
      </c>
      <c r="G54" s="5">
        <f t="shared" si="0"/>
        <v>-5.3699999999999998E-2</v>
      </c>
      <c r="H54" s="6">
        <f t="shared" si="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86"/>
  <sheetViews>
    <sheetView workbookViewId="0">
      <selection activeCell="I6" sqref="I6"/>
    </sheetView>
  </sheetViews>
  <sheetFormatPr baseColWidth="10" defaultColWidth="8.83203125" defaultRowHeight="15" x14ac:dyDescent="0.2"/>
  <cols>
    <col min="1" max="1" width="2.6640625" customWidth="1"/>
    <col min="3" max="3" width="2.1640625" customWidth="1"/>
    <col min="4" max="4" width="18.6640625" customWidth="1"/>
    <col min="6" max="6" width="18.83203125" customWidth="1"/>
  </cols>
  <sheetData>
    <row r="1" spans="2:6" x14ac:dyDescent="0.2">
      <c r="B1" t="s">
        <v>0</v>
      </c>
    </row>
    <row r="2" spans="2:6" x14ac:dyDescent="0.2">
      <c r="B2" s="1">
        <v>2</v>
      </c>
      <c r="D2" t="s">
        <v>1852</v>
      </c>
    </row>
    <row r="3" spans="2:6" x14ac:dyDescent="0.2">
      <c r="D3" s="2" t="s">
        <v>54</v>
      </c>
      <c r="E3" s="2" t="s">
        <v>1</v>
      </c>
      <c r="F3" s="2" t="s">
        <v>177</v>
      </c>
    </row>
    <row r="4" spans="2:6" x14ac:dyDescent="0.2">
      <c r="D4" t="s">
        <v>55</v>
      </c>
      <c r="E4" t="s">
        <v>56</v>
      </c>
      <c r="F4" s="8" t="str">
        <f>CONCATENATE(D4,", ",E4)</f>
        <v>Albany, NY</v>
      </c>
    </row>
    <row r="5" spans="2:6" x14ac:dyDescent="0.2">
      <c r="D5" t="s">
        <v>57</v>
      </c>
      <c r="E5" t="s">
        <v>58</v>
      </c>
      <c r="F5" s="8" t="str">
        <f t="shared" ref="F5:F68" si="0">CONCATENATE(D5,", ",E5)</f>
        <v>Albuquerque, NM</v>
      </c>
    </row>
    <row r="6" spans="2:6" x14ac:dyDescent="0.2">
      <c r="D6" t="s">
        <v>59</v>
      </c>
      <c r="E6" t="s">
        <v>60</v>
      </c>
      <c r="F6" s="8" t="str">
        <f t="shared" si="0"/>
        <v>Allentown, PA</v>
      </c>
    </row>
    <row r="7" spans="2:6" x14ac:dyDescent="0.2">
      <c r="D7" t="s">
        <v>61</v>
      </c>
      <c r="E7" t="s">
        <v>62</v>
      </c>
      <c r="F7" s="8" t="str">
        <f t="shared" si="0"/>
        <v>Anchorage, AK</v>
      </c>
    </row>
    <row r="8" spans="2:6" x14ac:dyDescent="0.2">
      <c r="D8" t="s">
        <v>63</v>
      </c>
      <c r="E8" t="s">
        <v>64</v>
      </c>
      <c r="F8" s="8" t="str">
        <f t="shared" si="0"/>
        <v>Atlanta, GA</v>
      </c>
    </row>
    <row r="9" spans="2:6" x14ac:dyDescent="0.2">
      <c r="D9" t="s">
        <v>65</v>
      </c>
      <c r="E9" t="s">
        <v>66</v>
      </c>
      <c r="F9" s="8" t="str">
        <f t="shared" si="0"/>
        <v>Austin, TX</v>
      </c>
    </row>
    <row r="10" spans="2:6" x14ac:dyDescent="0.2">
      <c r="D10" t="s">
        <v>67</v>
      </c>
      <c r="E10" t="s">
        <v>68</v>
      </c>
      <c r="F10" s="8" t="str">
        <f t="shared" si="0"/>
        <v>Baltimore, MD</v>
      </c>
    </row>
    <row r="11" spans="2:6" x14ac:dyDescent="0.2">
      <c r="D11" t="s">
        <v>69</v>
      </c>
      <c r="E11" t="s">
        <v>70</v>
      </c>
      <c r="F11" s="8" t="str">
        <f t="shared" si="0"/>
        <v>Baton Rouge, LA</v>
      </c>
    </row>
    <row r="12" spans="2:6" x14ac:dyDescent="0.2">
      <c r="D12" t="s">
        <v>71</v>
      </c>
      <c r="E12" t="s">
        <v>72</v>
      </c>
      <c r="F12" s="8" t="str">
        <f t="shared" si="0"/>
        <v>Billings, MT</v>
      </c>
    </row>
    <row r="13" spans="2:6" x14ac:dyDescent="0.2">
      <c r="D13" t="s">
        <v>73</v>
      </c>
      <c r="E13" t="s">
        <v>74</v>
      </c>
      <c r="F13" s="8" t="str">
        <f t="shared" si="0"/>
        <v>Birmingham, AL</v>
      </c>
    </row>
    <row r="14" spans="2:6" x14ac:dyDescent="0.2">
      <c r="D14" t="s">
        <v>75</v>
      </c>
      <c r="E14" t="s">
        <v>76</v>
      </c>
      <c r="F14" s="8" t="str">
        <f t="shared" si="0"/>
        <v>Boise, ID</v>
      </c>
    </row>
    <row r="15" spans="2:6" x14ac:dyDescent="0.2">
      <c r="D15" t="s">
        <v>77</v>
      </c>
      <c r="E15" t="s">
        <v>78</v>
      </c>
      <c r="F15" s="8" t="str">
        <f t="shared" si="0"/>
        <v>Boston, MA</v>
      </c>
    </row>
    <row r="16" spans="2:6" x14ac:dyDescent="0.2">
      <c r="D16" t="s">
        <v>79</v>
      </c>
      <c r="E16" t="s">
        <v>80</v>
      </c>
      <c r="F16" s="8" t="str">
        <f t="shared" si="0"/>
        <v>Boulder, CO</v>
      </c>
    </row>
    <row r="17" spans="4:6" x14ac:dyDescent="0.2">
      <c r="D17" t="s">
        <v>81</v>
      </c>
      <c r="E17" t="s">
        <v>56</v>
      </c>
      <c r="F17" s="8" t="str">
        <f t="shared" si="0"/>
        <v>Buffalo, NY</v>
      </c>
    </row>
    <row r="18" spans="4:6" x14ac:dyDescent="0.2">
      <c r="D18" t="s">
        <v>82</v>
      </c>
      <c r="E18" t="s">
        <v>83</v>
      </c>
      <c r="F18" s="8" t="str">
        <f t="shared" si="0"/>
        <v>Burlington, VT</v>
      </c>
    </row>
    <row r="19" spans="4:6" x14ac:dyDescent="0.2">
      <c r="D19" t="s">
        <v>84</v>
      </c>
      <c r="E19" t="s">
        <v>78</v>
      </c>
      <c r="F19" s="8" t="str">
        <f t="shared" si="0"/>
        <v>Cambridge, MA</v>
      </c>
    </row>
    <row r="20" spans="4:6" x14ac:dyDescent="0.2">
      <c r="D20" t="s">
        <v>85</v>
      </c>
      <c r="E20" t="s">
        <v>86</v>
      </c>
      <c r="F20" s="8" t="str">
        <f t="shared" si="0"/>
        <v>Charlotte, NC</v>
      </c>
    </row>
    <row r="21" spans="4:6" x14ac:dyDescent="0.2">
      <c r="D21" t="s">
        <v>87</v>
      </c>
      <c r="E21" t="s">
        <v>88</v>
      </c>
      <c r="F21" s="8" t="str">
        <f t="shared" si="0"/>
        <v>Chicago, IL</v>
      </c>
    </row>
    <row r="22" spans="4:6" x14ac:dyDescent="0.2">
      <c r="D22" t="s">
        <v>89</v>
      </c>
      <c r="E22" t="s">
        <v>90</v>
      </c>
      <c r="F22" s="8" t="str">
        <f t="shared" si="0"/>
        <v>Cincinnati, OH</v>
      </c>
    </row>
    <row r="23" spans="4:6" x14ac:dyDescent="0.2">
      <c r="D23" t="s">
        <v>91</v>
      </c>
      <c r="E23" t="s">
        <v>90</v>
      </c>
      <c r="F23" s="8" t="str">
        <f t="shared" si="0"/>
        <v>Cleveland, OH</v>
      </c>
    </row>
    <row r="24" spans="4:6" x14ac:dyDescent="0.2">
      <c r="D24" t="s">
        <v>92</v>
      </c>
      <c r="E24" t="s">
        <v>90</v>
      </c>
      <c r="F24" s="8" t="str">
        <f t="shared" si="0"/>
        <v>Columbus, OH</v>
      </c>
    </row>
    <row r="25" spans="4:6" x14ac:dyDescent="0.2">
      <c r="D25" t="s">
        <v>93</v>
      </c>
      <c r="E25" t="s">
        <v>66</v>
      </c>
      <c r="F25" s="8" t="str">
        <f t="shared" si="0"/>
        <v>Dallas, TX</v>
      </c>
    </row>
    <row r="26" spans="4:6" x14ac:dyDescent="0.2">
      <c r="D26" t="s">
        <v>94</v>
      </c>
      <c r="E26" t="s">
        <v>80</v>
      </c>
      <c r="F26" s="8" t="str">
        <f t="shared" si="0"/>
        <v>Denver, CO</v>
      </c>
    </row>
    <row r="27" spans="4:6" x14ac:dyDescent="0.2">
      <c r="D27" t="s">
        <v>95</v>
      </c>
      <c r="E27" t="s">
        <v>96</v>
      </c>
      <c r="F27" s="8" t="str">
        <f t="shared" si="0"/>
        <v>Des Moines, IA</v>
      </c>
    </row>
    <row r="28" spans="4:6" x14ac:dyDescent="0.2">
      <c r="D28" t="s">
        <v>97</v>
      </c>
      <c r="E28" t="s">
        <v>98</v>
      </c>
      <c r="F28" s="8" t="str">
        <f t="shared" si="0"/>
        <v>Detroit, MI</v>
      </c>
    </row>
    <row r="29" spans="4:6" x14ac:dyDescent="0.2">
      <c r="D29" t="s">
        <v>99</v>
      </c>
      <c r="E29" t="s">
        <v>100</v>
      </c>
      <c r="F29" s="8" t="str">
        <f t="shared" si="0"/>
        <v>Fort Lauderdale, FL</v>
      </c>
    </row>
    <row r="30" spans="4:6" x14ac:dyDescent="0.2">
      <c r="D30" t="s">
        <v>101</v>
      </c>
      <c r="E30" t="s">
        <v>66</v>
      </c>
      <c r="F30" s="8" t="str">
        <f t="shared" si="0"/>
        <v>Fort Worth, TX</v>
      </c>
    </row>
    <row r="31" spans="4:6" x14ac:dyDescent="0.2">
      <c r="D31" t="s">
        <v>102</v>
      </c>
      <c r="E31" t="s">
        <v>86</v>
      </c>
      <c r="F31" s="8" t="str">
        <f t="shared" si="0"/>
        <v>Greensboro, NC</v>
      </c>
    </row>
    <row r="32" spans="4:6" x14ac:dyDescent="0.2">
      <c r="D32" t="s">
        <v>103</v>
      </c>
      <c r="E32" t="s">
        <v>104</v>
      </c>
      <c r="F32" s="8" t="str">
        <f t="shared" si="0"/>
        <v>Greenville, SC</v>
      </c>
    </row>
    <row r="33" spans="4:6" x14ac:dyDescent="0.2">
      <c r="D33" t="s">
        <v>105</v>
      </c>
      <c r="E33" t="s">
        <v>60</v>
      </c>
      <c r="F33" s="8" t="str">
        <f t="shared" si="0"/>
        <v>Harrisburg, PA</v>
      </c>
    </row>
    <row r="34" spans="4:6" x14ac:dyDescent="0.2">
      <c r="D34" t="s">
        <v>106</v>
      </c>
      <c r="E34" t="s">
        <v>107</v>
      </c>
      <c r="F34" s="8" t="str">
        <f t="shared" si="0"/>
        <v>Hartford, CT</v>
      </c>
    </row>
    <row r="35" spans="4:6" x14ac:dyDescent="0.2">
      <c r="D35" t="s">
        <v>108</v>
      </c>
      <c r="E35" t="s">
        <v>109</v>
      </c>
      <c r="F35" s="8" t="str">
        <f t="shared" si="0"/>
        <v>Honolulu, HI</v>
      </c>
    </row>
    <row r="36" spans="4:6" x14ac:dyDescent="0.2">
      <c r="D36" t="s">
        <v>110</v>
      </c>
      <c r="E36" t="s">
        <v>66</v>
      </c>
      <c r="F36" s="8" t="str">
        <f t="shared" si="0"/>
        <v>Houston, TX</v>
      </c>
    </row>
    <row r="37" spans="4:6" x14ac:dyDescent="0.2">
      <c r="D37" t="s">
        <v>111</v>
      </c>
      <c r="E37" t="s">
        <v>112</v>
      </c>
      <c r="F37" s="8" t="str">
        <f t="shared" si="0"/>
        <v>Indianapolis, IN</v>
      </c>
    </row>
    <row r="38" spans="4:6" x14ac:dyDescent="0.2">
      <c r="D38" t="s">
        <v>113</v>
      </c>
      <c r="E38" t="s">
        <v>114</v>
      </c>
      <c r="F38" s="8" t="str">
        <f t="shared" si="0"/>
        <v>Jackson, MS</v>
      </c>
    </row>
    <row r="39" spans="4:6" x14ac:dyDescent="0.2">
      <c r="D39" t="s">
        <v>115</v>
      </c>
      <c r="E39" t="s">
        <v>100</v>
      </c>
      <c r="F39" s="8" t="str">
        <f t="shared" si="0"/>
        <v>Jacksonville, FL</v>
      </c>
    </row>
    <row r="40" spans="4:6" x14ac:dyDescent="0.2">
      <c r="D40" t="s">
        <v>116</v>
      </c>
      <c r="E40" t="s">
        <v>117</v>
      </c>
      <c r="F40" s="8" t="str">
        <f t="shared" si="0"/>
        <v>Kansas City, MO</v>
      </c>
    </row>
    <row r="41" spans="4:6" x14ac:dyDescent="0.2">
      <c r="D41" t="s">
        <v>118</v>
      </c>
      <c r="E41" t="s">
        <v>119</v>
      </c>
      <c r="F41" s="8" t="str">
        <f t="shared" si="0"/>
        <v>Knoxville, TN</v>
      </c>
    </row>
    <row r="42" spans="4:6" x14ac:dyDescent="0.2">
      <c r="D42" t="s">
        <v>120</v>
      </c>
      <c r="E42" t="s">
        <v>121</v>
      </c>
      <c r="F42" s="8" t="str">
        <f t="shared" si="0"/>
        <v>Lincoln, NE</v>
      </c>
    </row>
    <row r="43" spans="4:6" x14ac:dyDescent="0.2">
      <c r="D43" t="s">
        <v>122</v>
      </c>
      <c r="E43" t="s">
        <v>56</v>
      </c>
      <c r="F43" s="8" t="str">
        <f t="shared" si="0"/>
        <v>Long Island, NY</v>
      </c>
    </row>
    <row r="44" spans="4:6" x14ac:dyDescent="0.2">
      <c r="D44" t="s">
        <v>123</v>
      </c>
      <c r="E44" t="s">
        <v>124</v>
      </c>
      <c r="F44" s="8" t="str">
        <f t="shared" si="0"/>
        <v>Los Angeles, CA</v>
      </c>
    </row>
    <row r="45" spans="4:6" x14ac:dyDescent="0.2">
      <c r="D45" t="s">
        <v>125</v>
      </c>
      <c r="E45" t="s">
        <v>126</v>
      </c>
      <c r="F45" s="8" t="str">
        <f t="shared" si="0"/>
        <v>Louisville, KY</v>
      </c>
    </row>
    <row r="46" spans="4:6" x14ac:dyDescent="0.2">
      <c r="D46" t="s">
        <v>127</v>
      </c>
      <c r="E46" t="s">
        <v>128</v>
      </c>
      <c r="F46" s="8" t="str">
        <f t="shared" si="0"/>
        <v>McLean, VA</v>
      </c>
    </row>
    <row r="47" spans="4:6" x14ac:dyDescent="0.2">
      <c r="D47" t="s">
        <v>129</v>
      </c>
      <c r="E47" t="s">
        <v>119</v>
      </c>
      <c r="F47" s="8" t="str">
        <f t="shared" si="0"/>
        <v>Memphis, TN</v>
      </c>
    </row>
    <row r="48" spans="4:6" x14ac:dyDescent="0.2">
      <c r="D48" t="s">
        <v>130</v>
      </c>
      <c r="E48" t="s">
        <v>100</v>
      </c>
      <c r="F48" s="8" t="str">
        <f t="shared" si="0"/>
        <v>Miami, FL</v>
      </c>
    </row>
    <row r="49" spans="4:6" x14ac:dyDescent="0.2">
      <c r="D49" t="s">
        <v>131</v>
      </c>
      <c r="E49" t="s">
        <v>132</v>
      </c>
      <c r="F49" s="8" t="str">
        <f t="shared" si="0"/>
        <v>Milwaukee, WI</v>
      </c>
    </row>
    <row r="50" spans="4:6" x14ac:dyDescent="0.2">
      <c r="D50" t="s">
        <v>133</v>
      </c>
      <c r="E50" t="s">
        <v>134</v>
      </c>
      <c r="F50" s="8" t="str">
        <f t="shared" si="0"/>
        <v>Minneapolis, MN</v>
      </c>
    </row>
    <row r="51" spans="4:6" x14ac:dyDescent="0.2">
      <c r="D51" t="s">
        <v>135</v>
      </c>
      <c r="E51" t="s">
        <v>136</v>
      </c>
      <c r="F51" s="8" t="str">
        <f t="shared" si="0"/>
        <v>Montvale, NJ</v>
      </c>
    </row>
    <row r="52" spans="4:6" x14ac:dyDescent="0.2">
      <c r="D52" t="s">
        <v>137</v>
      </c>
      <c r="E52" t="s">
        <v>119</v>
      </c>
      <c r="F52" s="8" t="str">
        <f t="shared" si="0"/>
        <v>Nashville, TN</v>
      </c>
    </row>
    <row r="53" spans="4:6" x14ac:dyDescent="0.2">
      <c r="D53" t="s">
        <v>138</v>
      </c>
      <c r="E53" t="s">
        <v>70</v>
      </c>
      <c r="F53" s="8" t="str">
        <f t="shared" si="0"/>
        <v>New Orleans, LA</v>
      </c>
    </row>
    <row r="54" spans="4:6" x14ac:dyDescent="0.2">
      <c r="D54" t="s">
        <v>35</v>
      </c>
      <c r="E54" t="s">
        <v>56</v>
      </c>
      <c r="F54" s="8" t="str">
        <f t="shared" si="0"/>
        <v>New York, NY</v>
      </c>
    </row>
    <row r="55" spans="4:6" x14ac:dyDescent="0.2">
      <c r="D55" t="s">
        <v>139</v>
      </c>
      <c r="E55" t="s">
        <v>128</v>
      </c>
      <c r="F55" s="8" t="str">
        <f t="shared" si="0"/>
        <v>Norfolk, VA</v>
      </c>
    </row>
    <row r="56" spans="4:6" x14ac:dyDescent="0.2">
      <c r="D56" t="s">
        <v>140</v>
      </c>
      <c r="E56" t="s">
        <v>141</v>
      </c>
      <c r="F56" s="8" t="str">
        <f t="shared" si="0"/>
        <v>Oklahoma City, OK</v>
      </c>
    </row>
    <row r="57" spans="4:6" x14ac:dyDescent="0.2">
      <c r="D57" t="s">
        <v>142</v>
      </c>
      <c r="E57" t="s">
        <v>121</v>
      </c>
      <c r="F57" s="8" t="str">
        <f t="shared" si="0"/>
        <v>Omaha, NE</v>
      </c>
    </row>
    <row r="58" spans="4:6" x14ac:dyDescent="0.2">
      <c r="D58" t="s">
        <v>143</v>
      </c>
      <c r="E58" t="s">
        <v>124</v>
      </c>
      <c r="F58" s="8" t="str">
        <f t="shared" si="0"/>
        <v>Orange County, CA</v>
      </c>
    </row>
    <row r="59" spans="4:6" x14ac:dyDescent="0.2">
      <c r="D59" t="s">
        <v>144</v>
      </c>
      <c r="E59" t="s">
        <v>100</v>
      </c>
      <c r="F59" s="8" t="str">
        <f t="shared" si="0"/>
        <v>Orlando, FL</v>
      </c>
    </row>
    <row r="60" spans="4:6" x14ac:dyDescent="0.2">
      <c r="D60" t="s">
        <v>145</v>
      </c>
      <c r="E60" t="s">
        <v>60</v>
      </c>
      <c r="F60" s="8" t="str">
        <f t="shared" si="0"/>
        <v>Philadelphia, PA</v>
      </c>
    </row>
    <row r="61" spans="4:6" x14ac:dyDescent="0.2">
      <c r="D61" t="s">
        <v>146</v>
      </c>
      <c r="E61" t="s">
        <v>147</v>
      </c>
      <c r="F61" s="8" t="str">
        <f t="shared" si="0"/>
        <v>Phoenix, AZ</v>
      </c>
    </row>
    <row r="62" spans="4:6" x14ac:dyDescent="0.2">
      <c r="D62" t="s">
        <v>148</v>
      </c>
      <c r="E62" t="s">
        <v>60</v>
      </c>
      <c r="F62" s="8" t="str">
        <f t="shared" si="0"/>
        <v>Pittsburgh, PA</v>
      </c>
    </row>
    <row r="63" spans="4:6" x14ac:dyDescent="0.2">
      <c r="D63" t="s">
        <v>149</v>
      </c>
      <c r="E63" t="s">
        <v>150</v>
      </c>
      <c r="F63" s="8" t="str">
        <f t="shared" si="0"/>
        <v>Portland, OR</v>
      </c>
    </row>
    <row r="64" spans="4:6" x14ac:dyDescent="0.2">
      <c r="D64" t="s">
        <v>151</v>
      </c>
      <c r="E64" t="s">
        <v>152</v>
      </c>
      <c r="F64" s="8" t="str">
        <f t="shared" si="0"/>
        <v>Providence, RI</v>
      </c>
    </row>
    <row r="65" spans="4:6" x14ac:dyDescent="0.2">
      <c r="D65" t="s">
        <v>153</v>
      </c>
      <c r="E65" t="s">
        <v>86</v>
      </c>
      <c r="F65" s="8" t="str">
        <f t="shared" si="0"/>
        <v>Raleigh, NC</v>
      </c>
    </row>
    <row r="66" spans="4:6" x14ac:dyDescent="0.2">
      <c r="D66" t="s">
        <v>154</v>
      </c>
      <c r="E66" t="s">
        <v>128</v>
      </c>
      <c r="F66" s="8" t="str">
        <f t="shared" si="0"/>
        <v>Richmond, VA</v>
      </c>
    </row>
    <row r="67" spans="4:6" x14ac:dyDescent="0.2">
      <c r="D67" t="s">
        <v>155</v>
      </c>
      <c r="E67" t="s">
        <v>128</v>
      </c>
      <c r="F67" s="8" t="str">
        <f t="shared" si="0"/>
        <v>Roanoke, VA</v>
      </c>
    </row>
    <row r="68" spans="4:6" x14ac:dyDescent="0.2">
      <c r="D68" t="s">
        <v>156</v>
      </c>
      <c r="E68" t="s">
        <v>56</v>
      </c>
      <c r="F68" s="8" t="str">
        <f t="shared" si="0"/>
        <v>Rochester, NY</v>
      </c>
    </row>
    <row r="69" spans="4:6" x14ac:dyDescent="0.2">
      <c r="D69" t="s">
        <v>157</v>
      </c>
      <c r="E69" t="s">
        <v>136</v>
      </c>
      <c r="F69" s="8" t="str">
        <f t="shared" ref="F69:F86" si="1">CONCATENATE(D69,", ",E69)</f>
        <v>Roseland, NJ</v>
      </c>
    </row>
    <row r="70" spans="4:6" x14ac:dyDescent="0.2">
      <c r="D70" t="s">
        <v>158</v>
      </c>
      <c r="E70" t="s">
        <v>124</v>
      </c>
      <c r="F70" s="8" t="str">
        <f t="shared" si="1"/>
        <v>Sacramento, CA</v>
      </c>
    </row>
    <row r="71" spans="4:6" x14ac:dyDescent="0.2">
      <c r="D71" t="s">
        <v>159</v>
      </c>
      <c r="E71" t="s">
        <v>160</v>
      </c>
      <c r="F71" s="8" t="str">
        <f t="shared" si="1"/>
        <v>Salt Lake City, UT</v>
      </c>
    </row>
    <row r="72" spans="4:6" x14ac:dyDescent="0.2">
      <c r="D72" t="s">
        <v>161</v>
      </c>
      <c r="E72" t="s">
        <v>66</v>
      </c>
      <c r="F72" s="8" t="str">
        <f t="shared" si="1"/>
        <v>San Antonio, TX</v>
      </c>
    </row>
    <row r="73" spans="4:6" x14ac:dyDescent="0.2">
      <c r="D73" t="s">
        <v>162</v>
      </c>
      <c r="E73" t="s">
        <v>124</v>
      </c>
      <c r="F73" s="8" t="str">
        <f t="shared" si="1"/>
        <v>San Diego, CA</v>
      </c>
    </row>
    <row r="74" spans="4:6" x14ac:dyDescent="0.2">
      <c r="D74" t="s">
        <v>163</v>
      </c>
      <c r="E74" t="s">
        <v>124</v>
      </c>
      <c r="F74" s="8" t="str">
        <f t="shared" si="1"/>
        <v>San Francisco, CA</v>
      </c>
    </row>
    <row r="75" spans="4:6" x14ac:dyDescent="0.2">
      <c r="D75" t="s">
        <v>164</v>
      </c>
      <c r="E75" t="s">
        <v>124</v>
      </c>
      <c r="F75" s="8" t="str">
        <f t="shared" si="1"/>
        <v>Santa Clara, CA</v>
      </c>
    </row>
    <row r="76" spans="4:6" x14ac:dyDescent="0.2">
      <c r="D76" t="s">
        <v>165</v>
      </c>
      <c r="E76" t="s">
        <v>124</v>
      </c>
      <c r="F76" s="8" t="str">
        <f t="shared" si="1"/>
        <v>Seal Beach, CA</v>
      </c>
    </row>
    <row r="77" spans="4:6" x14ac:dyDescent="0.2">
      <c r="D77" t="s">
        <v>166</v>
      </c>
      <c r="E77" t="s">
        <v>167</v>
      </c>
      <c r="F77" s="8" t="str">
        <f t="shared" si="1"/>
        <v>Seattle, WA</v>
      </c>
    </row>
    <row r="78" spans="4:6" x14ac:dyDescent="0.2">
      <c r="D78" t="s">
        <v>168</v>
      </c>
      <c r="E78" t="s">
        <v>136</v>
      </c>
      <c r="F78" s="8" t="str">
        <f t="shared" si="1"/>
        <v>Short Hills, NJ</v>
      </c>
    </row>
    <row r="79" spans="4:6" x14ac:dyDescent="0.2">
      <c r="D79" t="s">
        <v>169</v>
      </c>
      <c r="E79" t="s">
        <v>70</v>
      </c>
      <c r="F79" s="8" t="str">
        <f t="shared" si="1"/>
        <v>Shreveport, LA</v>
      </c>
    </row>
    <row r="80" spans="4:6" x14ac:dyDescent="0.2">
      <c r="D80" t="s">
        <v>170</v>
      </c>
      <c r="E80" t="s">
        <v>107</v>
      </c>
      <c r="F80" s="8" t="str">
        <f t="shared" si="1"/>
        <v>Stamford, CT</v>
      </c>
    </row>
    <row r="81" spans="4:6" x14ac:dyDescent="0.2">
      <c r="D81" t="s">
        <v>171</v>
      </c>
      <c r="E81" t="s">
        <v>117</v>
      </c>
      <c r="F81" s="8" t="str">
        <f t="shared" si="1"/>
        <v>St. Louis, MO</v>
      </c>
    </row>
    <row r="82" spans="4:6" x14ac:dyDescent="0.2">
      <c r="D82" t="s">
        <v>172</v>
      </c>
      <c r="E82" t="s">
        <v>100</v>
      </c>
      <c r="F82" s="8" t="str">
        <f t="shared" si="1"/>
        <v>Tampa, FL</v>
      </c>
    </row>
    <row r="83" spans="4:6" x14ac:dyDescent="0.2">
      <c r="D83" t="s">
        <v>173</v>
      </c>
      <c r="E83" t="s">
        <v>141</v>
      </c>
      <c r="F83" s="8" t="str">
        <f t="shared" si="1"/>
        <v>Tulsa, OK</v>
      </c>
    </row>
    <row r="84" spans="4:6" x14ac:dyDescent="0.2">
      <c r="D84" t="s">
        <v>174</v>
      </c>
      <c r="E84" t="s">
        <v>124</v>
      </c>
      <c r="F84" s="8" t="str">
        <f t="shared" si="1"/>
        <v>Walnut Creek, CA</v>
      </c>
    </row>
    <row r="85" spans="4:6" x14ac:dyDescent="0.2">
      <c r="D85" t="s">
        <v>50</v>
      </c>
      <c r="E85" t="s">
        <v>175</v>
      </c>
      <c r="F85" s="8" t="str">
        <f t="shared" si="1"/>
        <v>Washington, DC</v>
      </c>
    </row>
    <row r="86" spans="4:6" x14ac:dyDescent="0.2">
      <c r="D86" t="s">
        <v>176</v>
      </c>
      <c r="E86" t="s">
        <v>124</v>
      </c>
      <c r="F86" s="8" t="str">
        <f t="shared" si="1"/>
        <v>Woodland Hills, CA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32"/>
  <sheetViews>
    <sheetView workbookViewId="0">
      <selection activeCell="J15" sqref="J15"/>
    </sheetView>
  </sheetViews>
  <sheetFormatPr baseColWidth="10" defaultColWidth="8.83203125" defaultRowHeight="15" x14ac:dyDescent="0.2"/>
  <cols>
    <col min="1" max="1" width="2.6640625" customWidth="1"/>
    <col min="3" max="3" width="2.83203125" style="14" customWidth="1"/>
    <col min="4" max="4" width="25" style="14" customWidth="1"/>
    <col min="5" max="5" width="2.5" style="14" customWidth="1"/>
    <col min="6" max="6" width="11.5" style="14" bestFit="1" customWidth="1"/>
    <col min="7" max="7" width="19" style="14" customWidth="1"/>
    <col min="8" max="8" width="2.6640625" style="14" customWidth="1"/>
    <col min="9" max="9" width="9.33203125" style="14" bestFit="1" customWidth="1"/>
    <col min="10" max="11" width="25" style="14" customWidth="1"/>
    <col min="12" max="12" width="9.5" style="14" bestFit="1" customWidth="1"/>
    <col min="13" max="15" width="25" style="14" customWidth="1"/>
  </cols>
  <sheetData>
    <row r="2" spans="1:13" x14ac:dyDescent="0.2">
      <c r="B2" t="s">
        <v>0</v>
      </c>
      <c r="D2" s="15" t="s">
        <v>1816</v>
      </c>
      <c r="E2" s="23"/>
      <c r="F2" s="23"/>
      <c r="G2" s="23"/>
      <c r="H2" s="23"/>
      <c r="I2" s="23"/>
      <c r="J2" s="23"/>
      <c r="K2" s="23"/>
      <c r="L2" s="23"/>
      <c r="M2" s="23"/>
    </row>
    <row r="3" spans="1:13" x14ac:dyDescent="0.2">
      <c r="B3" s="1">
        <v>3</v>
      </c>
      <c r="D3" s="15" t="s">
        <v>1815</v>
      </c>
      <c r="E3" s="15"/>
      <c r="F3" s="15"/>
      <c r="G3" s="15"/>
      <c r="H3" s="15"/>
      <c r="I3" s="15"/>
      <c r="J3" s="15"/>
      <c r="K3" s="23"/>
      <c r="L3" s="23"/>
      <c r="M3" s="23"/>
    </row>
    <row r="4" spans="1:13" x14ac:dyDescent="0.2">
      <c r="D4" s="23"/>
      <c r="E4" s="15"/>
      <c r="F4" s="15"/>
      <c r="G4" s="15"/>
      <c r="H4" s="15"/>
      <c r="I4" s="15"/>
      <c r="J4" s="15"/>
      <c r="K4" s="23"/>
      <c r="L4" s="23"/>
      <c r="M4" s="23"/>
    </row>
    <row r="5" spans="1:13" x14ac:dyDescent="0.2">
      <c r="H5" s="23"/>
      <c r="I5" s="23"/>
      <c r="J5" s="23"/>
      <c r="K5" s="23"/>
      <c r="L5" s="23"/>
      <c r="M5" s="23"/>
    </row>
    <row r="6" spans="1:13" x14ac:dyDescent="0.2">
      <c r="D6" s="28" t="s">
        <v>1787</v>
      </c>
      <c r="E6" s="29"/>
      <c r="F6" s="29"/>
      <c r="G6" s="29"/>
      <c r="H6" s="23"/>
      <c r="I6" s="68" t="s">
        <v>1821</v>
      </c>
      <c r="J6" s="68"/>
      <c r="K6" s="23"/>
      <c r="L6" s="24"/>
      <c r="M6" s="24"/>
    </row>
    <row r="7" spans="1:13" x14ac:dyDescent="0.2">
      <c r="D7" s="16" t="s">
        <v>1788</v>
      </c>
      <c r="E7" s="18"/>
      <c r="F7" s="16" t="s">
        <v>1789</v>
      </c>
      <c r="G7" s="16" t="s">
        <v>1790</v>
      </c>
      <c r="H7" s="25"/>
      <c r="I7" s="20" t="s">
        <v>1791</v>
      </c>
      <c r="J7" s="30">
        <f>SUMIF(G8:$G$28,I7,F8:F28)</f>
        <v>-141200</v>
      </c>
      <c r="K7" s="23"/>
      <c r="L7" s="21"/>
      <c r="M7" s="21"/>
    </row>
    <row r="8" spans="1:13" x14ac:dyDescent="0.2">
      <c r="D8" s="16" t="s">
        <v>1792</v>
      </c>
      <c r="E8" s="16"/>
      <c r="F8" s="19">
        <v>10000</v>
      </c>
      <c r="G8" s="16" t="s">
        <v>1817</v>
      </c>
      <c r="H8" s="23"/>
      <c r="I8" s="20" t="s">
        <v>1817</v>
      </c>
      <c r="J8" s="30">
        <f>SUMIF($G$8:$G$28,I8,F8:F28)</f>
        <v>162500</v>
      </c>
      <c r="K8" s="23"/>
      <c r="L8" s="21"/>
      <c r="M8" s="21"/>
    </row>
    <row r="9" spans="1:13" x14ac:dyDescent="0.2">
      <c r="D9" s="16" t="s">
        <v>1793</v>
      </c>
      <c r="E9" s="16"/>
      <c r="F9" s="19">
        <v>-3200</v>
      </c>
      <c r="G9" s="16" t="s">
        <v>1791</v>
      </c>
      <c r="H9" s="23"/>
      <c r="I9" s="20" t="s">
        <v>1794</v>
      </c>
      <c r="J9" s="22">
        <f>SUM(J7:J8)</f>
        <v>21300</v>
      </c>
      <c r="K9" s="23"/>
      <c r="L9" s="21"/>
      <c r="M9" s="21"/>
    </row>
    <row r="10" spans="1:13" x14ac:dyDescent="0.2">
      <c r="A10" s="14"/>
      <c r="D10" s="16" t="s">
        <v>1795</v>
      </c>
      <c r="E10" s="16"/>
      <c r="F10" s="19">
        <v>45000</v>
      </c>
      <c r="G10" s="16" t="s">
        <v>1818</v>
      </c>
      <c r="H10" s="23"/>
      <c r="I10" s="23"/>
      <c r="J10" s="23"/>
      <c r="K10" s="23"/>
      <c r="L10" s="23"/>
      <c r="M10" s="23"/>
    </row>
    <row r="11" spans="1:13" x14ac:dyDescent="0.2">
      <c r="D11" s="16" t="s">
        <v>1796</v>
      </c>
      <c r="E11" s="16"/>
      <c r="F11" s="19">
        <v>1500</v>
      </c>
      <c r="G11" s="16" t="s">
        <v>1817</v>
      </c>
      <c r="H11" s="23"/>
      <c r="I11" s="23"/>
      <c r="J11" s="23"/>
      <c r="K11" s="23"/>
      <c r="L11" s="23"/>
      <c r="M11" s="23"/>
    </row>
    <row r="12" spans="1:13" x14ac:dyDescent="0.2">
      <c r="D12" s="16" t="s">
        <v>1797</v>
      </c>
      <c r="E12" s="16"/>
      <c r="F12" s="19">
        <v>50000</v>
      </c>
      <c r="G12" s="16" t="s">
        <v>1818</v>
      </c>
      <c r="H12" s="23"/>
      <c r="I12" s="23"/>
      <c r="J12" s="23"/>
      <c r="K12" s="23"/>
      <c r="L12" s="23"/>
      <c r="M12" s="23"/>
    </row>
    <row r="13" spans="1:13" x14ac:dyDescent="0.2">
      <c r="D13" s="16" t="s">
        <v>1798</v>
      </c>
      <c r="E13" s="16"/>
      <c r="F13" s="19">
        <v>-18000</v>
      </c>
      <c r="G13" s="16" t="s">
        <v>1818</v>
      </c>
      <c r="H13" s="23"/>
      <c r="I13" s="23"/>
      <c r="J13" s="23"/>
      <c r="K13" s="23"/>
      <c r="L13" s="23"/>
      <c r="M13" s="23"/>
    </row>
    <row r="14" spans="1:13" x14ac:dyDescent="0.2">
      <c r="D14" s="16" t="s">
        <v>1799</v>
      </c>
      <c r="E14" s="16"/>
      <c r="F14" s="19">
        <v>-23000</v>
      </c>
      <c r="G14" s="16" t="s">
        <v>1791</v>
      </c>
      <c r="H14" s="23"/>
      <c r="I14" s="23"/>
      <c r="J14" s="23"/>
      <c r="K14" s="23"/>
      <c r="L14" s="23"/>
      <c r="M14" s="23"/>
    </row>
    <row r="15" spans="1:13" x14ac:dyDescent="0.2">
      <c r="D15" s="16" t="s">
        <v>1800</v>
      </c>
      <c r="E15" s="16"/>
      <c r="F15" s="19">
        <v>25000</v>
      </c>
      <c r="G15" s="16" t="s">
        <v>1817</v>
      </c>
      <c r="H15" s="23"/>
      <c r="I15" s="23"/>
      <c r="J15" s="23"/>
      <c r="K15" s="23"/>
      <c r="L15" s="23"/>
      <c r="M15" s="23"/>
    </row>
    <row r="16" spans="1:13" x14ac:dyDescent="0.2">
      <c r="D16" s="16" t="s">
        <v>1801</v>
      </c>
      <c r="E16" s="16"/>
      <c r="F16" s="19">
        <v>-8000</v>
      </c>
      <c r="G16" s="16" t="s">
        <v>1819</v>
      </c>
      <c r="H16" s="23"/>
      <c r="I16" s="26"/>
      <c r="J16" s="23"/>
      <c r="K16" s="23"/>
      <c r="L16" s="23"/>
      <c r="M16" s="23"/>
    </row>
    <row r="17" spans="4:13" x14ac:dyDescent="0.2">
      <c r="D17" s="16" t="s">
        <v>1802</v>
      </c>
      <c r="E17" s="16"/>
      <c r="F17" s="19">
        <v>-10000</v>
      </c>
      <c r="G17" s="16" t="s">
        <v>1819</v>
      </c>
      <c r="H17" s="23"/>
      <c r="I17" s="23"/>
      <c r="J17" s="23"/>
      <c r="K17" s="23"/>
      <c r="L17" s="23"/>
      <c r="M17" s="23"/>
    </row>
    <row r="18" spans="4:13" x14ac:dyDescent="0.2">
      <c r="D18" s="16" t="s">
        <v>1803</v>
      </c>
      <c r="E18" s="16"/>
      <c r="F18" s="19">
        <v>-125000</v>
      </c>
      <c r="G18" s="17" t="s">
        <v>1820</v>
      </c>
      <c r="H18" s="23"/>
      <c r="I18" s="23"/>
      <c r="J18" s="23"/>
      <c r="K18" s="23"/>
      <c r="L18" s="23"/>
      <c r="M18" s="23"/>
    </row>
    <row r="19" spans="4:13" x14ac:dyDescent="0.2">
      <c r="D19" s="16" t="s">
        <v>1804</v>
      </c>
      <c r="E19" s="16"/>
      <c r="F19" s="19">
        <v>80000</v>
      </c>
      <c r="G19" s="16" t="s">
        <v>1817</v>
      </c>
      <c r="H19" s="23"/>
      <c r="I19" s="23"/>
      <c r="J19" s="23"/>
      <c r="K19" s="23"/>
      <c r="L19" s="23"/>
      <c r="M19" s="23"/>
    </row>
    <row r="20" spans="4:13" x14ac:dyDescent="0.2">
      <c r="D20" s="16" t="s">
        <v>1805</v>
      </c>
      <c r="E20" s="16"/>
      <c r="F20" s="19">
        <v>-115000</v>
      </c>
      <c r="G20" s="16" t="s">
        <v>1791</v>
      </c>
      <c r="H20" s="23"/>
      <c r="I20" s="23"/>
      <c r="J20" s="23"/>
      <c r="K20" s="23"/>
      <c r="L20" s="23"/>
      <c r="M20" s="23"/>
    </row>
    <row r="21" spans="4:13" x14ac:dyDescent="0.2">
      <c r="D21" s="16" t="s">
        <v>1806</v>
      </c>
      <c r="E21" s="16"/>
      <c r="F21" s="19">
        <v>6000</v>
      </c>
      <c r="G21" s="16" t="s">
        <v>1817</v>
      </c>
      <c r="H21" s="23"/>
      <c r="I21" s="23"/>
      <c r="J21" s="23"/>
      <c r="K21" s="23"/>
      <c r="L21" s="23"/>
      <c r="M21" s="23"/>
    </row>
    <row r="22" spans="4:13" x14ac:dyDescent="0.2">
      <c r="D22" s="16" t="s">
        <v>1807</v>
      </c>
      <c r="E22" s="16"/>
      <c r="F22" s="19">
        <v>-30000</v>
      </c>
      <c r="G22" s="16" t="s">
        <v>1819</v>
      </c>
      <c r="H22" s="23"/>
      <c r="I22" s="23"/>
      <c r="J22" s="23"/>
      <c r="K22" s="23"/>
      <c r="L22" s="23"/>
      <c r="M22" s="23"/>
    </row>
    <row r="23" spans="4:13" x14ac:dyDescent="0.2">
      <c r="D23" s="16" t="s">
        <v>1808</v>
      </c>
      <c r="E23" s="16"/>
      <c r="F23" s="19">
        <v>100000</v>
      </c>
      <c r="G23" s="16" t="s">
        <v>1818</v>
      </c>
      <c r="H23" s="23"/>
      <c r="I23" s="23"/>
      <c r="J23" s="23"/>
      <c r="K23" s="23"/>
      <c r="L23" s="23"/>
      <c r="M23" s="23"/>
    </row>
    <row r="24" spans="4:13" x14ac:dyDescent="0.2">
      <c r="D24" s="16" t="s">
        <v>1809</v>
      </c>
      <c r="E24" s="16"/>
      <c r="F24" s="19">
        <v>23000</v>
      </c>
      <c r="G24" s="16" t="s">
        <v>1817</v>
      </c>
      <c r="H24" s="23"/>
      <c r="I24" s="23"/>
      <c r="J24" s="23"/>
      <c r="K24" s="23"/>
      <c r="L24" s="23"/>
      <c r="M24" s="23"/>
    </row>
    <row r="25" spans="4:13" x14ac:dyDescent="0.2">
      <c r="D25" s="16" t="s">
        <v>1810</v>
      </c>
      <c r="E25" s="16"/>
      <c r="F25" s="19">
        <v>12000</v>
      </c>
      <c r="G25" s="16" t="s">
        <v>1817</v>
      </c>
      <c r="H25" s="23"/>
      <c r="I25" s="23"/>
      <c r="J25" s="23"/>
      <c r="K25" s="23"/>
      <c r="L25" s="23"/>
      <c r="M25" s="23"/>
    </row>
    <row r="26" spans="4:13" x14ac:dyDescent="0.2">
      <c r="D26" s="16" t="s">
        <v>1811</v>
      </c>
      <c r="E26" s="16"/>
      <c r="F26" s="19">
        <v>24000</v>
      </c>
      <c r="G26" s="16" t="s">
        <v>1819</v>
      </c>
      <c r="H26" s="23"/>
      <c r="I26" s="23"/>
      <c r="J26" s="23"/>
      <c r="K26" s="23"/>
      <c r="L26" s="23"/>
      <c r="M26" s="23"/>
    </row>
    <row r="27" spans="4:13" x14ac:dyDescent="0.2">
      <c r="D27" s="16" t="s">
        <v>1812</v>
      </c>
      <c r="E27" s="16"/>
      <c r="F27" s="19">
        <v>5000</v>
      </c>
      <c r="G27" s="16" t="s">
        <v>1817</v>
      </c>
      <c r="H27" s="23"/>
      <c r="I27" s="23"/>
      <c r="J27" s="23"/>
      <c r="K27" s="23"/>
      <c r="L27" s="23"/>
      <c r="M27" s="23"/>
    </row>
    <row r="28" spans="4:13" x14ac:dyDescent="0.2">
      <c r="D28" s="16" t="s">
        <v>1813</v>
      </c>
      <c r="E28" s="16"/>
      <c r="F28" s="19">
        <v>20000</v>
      </c>
      <c r="G28" s="16" t="s">
        <v>1818</v>
      </c>
      <c r="H28" s="23"/>
      <c r="I28" s="23"/>
      <c r="J28" s="23"/>
      <c r="K28" s="23"/>
      <c r="L28" s="23"/>
      <c r="M28" s="23"/>
    </row>
    <row r="29" spans="4:13" x14ac:dyDescent="0.2">
      <c r="D29" s="16"/>
      <c r="E29" s="16"/>
      <c r="H29" s="23"/>
      <c r="I29" s="23"/>
      <c r="J29" s="23"/>
      <c r="K29" s="23"/>
      <c r="L29" s="23"/>
      <c r="M29" s="23"/>
    </row>
    <row r="30" spans="4:13" x14ac:dyDescent="0.2">
      <c r="D30" s="16"/>
      <c r="E30" s="16"/>
      <c r="F30" s="19"/>
      <c r="G30" s="16"/>
      <c r="H30" s="23"/>
      <c r="I30" s="23"/>
      <c r="J30" s="23"/>
      <c r="K30" s="23"/>
      <c r="L30" s="23"/>
      <c r="M30" s="23"/>
    </row>
    <row r="31" spans="4:13" x14ac:dyDescent="0.2">
      <c r="D31" s="16" t="s">
        <v>1814</v>
      </c>
      <c r="E31" s="16"/>
      <c r="F31" s="19">
        <v>21300</v>
      </c>
      <c r="G31" s="16"/>
      <c r="H31" s="23"/>
      <c r="I31" s="23"/>
      <c r="J31" s="23"/>
      <c r="K31" s="23"/>
      <c r="L31" s="23"/>
      <c r="M31" s="23"/>
    </row>
    <row r="32" spans="4:13" x14ac:dyDescent="0.2">
      <c r="E32" s="23"/>
      <c r="F32" s="27"/>
      <c r="G32" s="23"/>
      <c r="H32" s="23"/>
      <c r="I32" s="23"/>
      <c r="J32" s="23"/>
      <c r="K32" s="23"/>
      <c r="L32" s="23"/>
      <c r="M32" s="23"/>
    </row>
  </sheetData>
  <mergeCells count="1">
    <mergeCell ref="I6:J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42"/>
  <sheetViews>
    <sheetView tabSelected="1" workbookViewId="0">
      <selection activeCell="H13" sqref="H13"/>
    </sheetView>
  </sheetViews>
  <sheetFormatPr baseColWidth="10" defaultColWidth="8.83203125" defaultRowHeight="15" x14ac:dyDescent="0.2"/>
  <cols>
    <col min="1" max="1" width="18.5" bestFit="1" customWidth="1"/>
    <col min="2" max="2" width="11.83203125" bestFit="1" customWidth="1"/>
    <col min="3" max="3" width="12.83203125" bestFit="1" customWidth="1"/>
    <col min="4" max="4" width="38.33203125" bestFit="1" customWidth="1"/>
    <col min="5" max="5" width="12.6640625" bestFit="1" customWidth="1"/>
    <col min="6" max="6" width="8.6640625" bestFit="1" customWidth="1"/>
    <col min="7" max="7" width="2.6640625" customWidth="1"/>
    <col min="8" max="8" width="16.5" customWidth="1"/>
    <col min="9" max="9" width="2.6640625" customWidth="1"/>
  </cols>
  <sheetData>
    <row r="1" spans="1:10" x14ac:dyDescent="0.2">
      <c r="A1" s="12" t="s">
        <v>1786</v>
      </c>
      <c r="B1" s="12" t="s">
        <v>178</v>
      </c>
      <c r="C1" s="12" t="s">
        <v>179</v>
      </c>
      <c r="D1" s="12" t="s">
        <v>180</v>
      </c>
      <c r="E1" s="12" t="s">
        <v>181</v>
      </c>
      <c r="F1" s="12" t="s">
        <v>182</v>
      </c>
      <c r="G1" s="9"/>
    </row>
    <row r="2" spans="1:10" x14ac:dyDescent="0.2">
      <c r="A2" s="10" t="s">
        <v>183</v>
      </c>
      <c r="B2" s="10" t="s">
        <v>184</v>
      </c>
      <c r="C2" s="10" t="s">
        <v>185</v>
      </c>
      <c r="D2" s="10" t="s">
        <v>186</v>
      </c>
      <c r="E2" s="10" t="s">
        <v>187</v>
      </c>
      <c r="F2" s="10" t="s">
        <v>188</v>
      </c>
      <c r="G2" s="9"/>
      <c r="H2" s="10" t="s">
        <v>1850</v>
      </c>
    </row>
    <row r="3" spans="1:10" x14ac:dyDescent="0.2">
      <c r="A3" s="10" t="s">
        <v>183</v>
      </c>
      <c r="B3" s="10" t="s">
        <v>1868</v>
      </c>
      <c r="C3" s="10" t="s">
        <v>190</v>
      </c>
      <c r="D3" s="10" t="s">
        <v>191</v>
      </c>
      <c r="E3" s="10" t="s">
        <v>192</v>
      </c>
      <c r="F3" s="10" t="s">
        <v>188</v>
      </c>
      <c r="G3" s="9"/>
      <c r="H3" s="10" t="s">
        <v>1853</v>
      </c>
    </row>
    <row r="4" spans="1:10" x14ac:dyDescent="0.2">
      <c r="A4" s="10" t="s">
        <v>183</v>
      </c>
      <c r="B4" s="10" t="s">
        <v>193</v>
      </c>
      <c r="C4" s="10" t="s">
        <v>194</v>
      </c>
      <c r="D4" s="10" t="s">
        <v>195</v>
      </c>
      <c r="E4" s="10" t="s">
        <v>196</v>
      </c>
      <c r="F4" s="10" t="s">
        <v>188</v>
      </c>
      <c r="G4" s="9"/>
      <c r="H4" s="13" t="str">
        <f>VLOOKUP(J4,$D$2:$F$841,3,FALSE)</f>
        <v>Male</v>
      </c>
      <c r="J4" s="10" t="s">
        <v>321</v>
      </c>
    </row>
    <row r="5" spans="1:10" x14ac:dyDescent="0.2">
      <c r="A5" s="10" t="s">
        <v>197</v>
      </c>
      <c r="B5" s="10" t="s">
        <v>198</v>
      </c>
      <c r="C5" s="10" t="s">
        <v>199</v>
      </c>
      <c r="D5" s="10" t="s">
        <v>200</v>
      </c>
      <c r="E5" s="10" t="s">
        <v>201</v>
      </c>
      <c r="F5" s="10" t="s">
        <v>188</v>
      </c>
      <c r="G5" s="9"/>
      <c r="H5" s="13" t="str">
        <f t="shared" ref="H5:H9" si="0">VLOOKUP(J5,$D$2:$F$841,3,FALSE)</f>
        <v>Male</v>
      </c>
      <c r="J5" s="10" t="s">
        <v>346</v>
      </c>
    </row>
    <row r="6" spans="1:10" x14ac:dyDescent="0.2">
      <c r="A6" s="10" t="s">
        <v>202</v>
      </c>
      <c r="B6" s="10" t="s">
        <v>203</v>
      </c>
      <c r="C6" s="10" t="s">
        <v>204</v>
      </c>
      <c r="D6" s="10" t="s">
        <v>205</v>
      </c>
      <c r="E6" s="10" t="s">
        <v>206</v>
      </c>
      <c r="F6" s="10" t="s">
        <v>207</v>
      </c>
      <c r="G6" s="9"/>
      <c r="H6" s="13" t="str">
        <f t="shared" si="0"/>
        <v>Male</v>
      </c>
      <c r="J6" s="10" t="s">
        <v>1773</v>
      </c>
    </row>
    <row r="7" spans="1:10" x14ac:dyDescent="0.2">
      <c r="A7" s="10" t="s">
        <v>202</v>
      </c>
      <c r="B7" s="10" t="s">
        <v>208</v>
      </c>
      <c r="C7" s="10" t="s">
        <v>1871</v>
      </c>
      <c r="D7" s="10" t="s">
        <v>210</v>
      </c>
      <c r="E7" s="10" t="s">
        <v>211</v>
      </c>
      <c r="F7" s="10" t="s">
        <v>207</v>
      </c>
      <c r="G7" s="9"/>
      <c r="H7" s="13" t="str">
        <f t="shared" si="0"/>
        <v>Female</v>
      </c>
      <c r="J7" s="10" t="s">
        <v>1639</v>
      </c>
    </row>
    <row r="8" spans="1:10" x14ac:dyDescent="0.2">
      <c r="A8" s="10" t="s">
        <v>212</v>
      </c>
      <c r="B8" s="10" t="s">
        <v>213</v>
      </c>
      <c r="C8" s="10" t="s">
        <v>214</v>
      </c>
      <c r="D8" s="10" t="s">
        <v>215</v>
      </c>
      <c r="E8" s="10" t="s">
        <v>211</v>
      </c>
      <c r="F8" s="10" t="s">
        <v>207</v>
      </c>
      <c r="G8" s="9"/>
      <c r="H8" s="13" t="str">
        <f t="shared" si="0"/>
        <v>Female</v>
      </c>
      <c r="J8" s="10" t="s">
        <v>1398</v>
      </c>
    </row>
    <row r="9" spans="1:10" x14ac:dyDescent="0.2">
      <c r="A9" s="10" t="s">
        <v>212</v>
      </c>
      <c r="B9" s="10" t="s">
        <v>216</v>
      </c>
      <c r="C9" s="10" t="s">
        <v>217</v>
      </c>
      <c r="D9" s="10" t="s">
        <v>218</v>
      </c>
      <c r="E9" s="10" t="s">
        <v>206</v>
      </c>
      <c r="F9" s="10" t="s">
        <v>188</v>
      </c>
      <c r="G9" s="9"/>
      <c r="H9" s="13" t="str">
        <f t="shared" si="0"/>
        <v>Female</v>
      </c>
      <c r="J9" s="10" t="s">
        <v>191</v>
      </c>
    </row>
    <row r="10" spans="1:10" x14ac:dyDescent="0.2">
      <c r="A10" s="10" t="s">
        <v>212</v>
      </c>
      <c r="B10" s="10" t="s">
        <v>219</v>
      </c>
      <c r="C10" s="10" t="s">
        <v>220</v>
      </c>
      <c r="D10" s="10" t="s">
        <v>221</v>
      </c>
      <c r="E10" s="10" t="s">
        <v>201</v>
      </c>
      <c r="F10" s="10" t="s">
        <v>188</v>
      </c>
      <c r="G10" s="9"/>
      <c r="H10" s="10"/>
    </row>
    <row r="11" spans="1:10" x14ac:dyDescent="0.2">
      <c r="A11" s="10" t="s">
        <v>222</v>
      </c>
      <c r="B11" s="10" t="s">
        <v>223</v>
      </c>
      <c r="C11" s="10" t="s">
        <v>224</v>
      </c>
      <c r="D11" s="10" t="s">
        <v>225</v>
      </c>
      <c r="E11" s="10" t="s">
        <v>192</v>
      </c>
      <c r="F11" s="10" t="s">
        <v>188</v>
      </c>
      <c r="G11" s="9"/>
    </row>
    <row r="12" spans="1:10" x14ac:dyDescent="0.2">
      <c r="A12" s="10" t="s">
        <v>222</v>
      </c>
      <c r="B12" s="10" t="s">
        <v>1869</v>
      </c>
      <c r="C12" s="10" t="s">
        <v>227</v>
      </c>
      <c r="D12" s="10" t="s">
        <v>228</v>
      </c>
      <c r="E12" s="10" t="s">
        <v>196</v>
      </c>
      <c r="F12" s="10" t="s">
        <v>207</v>
      </c>
      <c r="G12" s="9"/>
    </row>
    <row r="13" spans="1:10" x14ac:dyDescent="0.2">
      <c r="A13" s="10" t="s">
        <v>222</v>
      </c>
      <c r="B13" s="10" t="s">
        <v>229</v>
      </c>
      <c r="C13" s="10" t="s">
        <v>230</v>
      </c>
      <c r="D13" s="10" t="s">
        <v>231</v>
      </c>
      <c r="E13" s="10" t="s">
        <v>196</v>
      </c>
      <c r="F13" s="10" t="s">
        <v>188</v>
      </c>
      <c r="G13" s="9"/>
      <c r="H13" s="10"/>
    </row>
    <row r="14" spans="1:10" x14ac:dyDescent="0.2">
      <c r="A14" s="10" t="s">
        <v>232</v>
      </c>
      <c r="B14" s="10" t="s">
        <v>1870</v>
      </c>
      <c r="C14" s="10" t="s">
        <v>65</v>
      </c>
      <c r="D14" s="10" t="s">
        <v>234</v>
      </c>
      <c r="E14" s="10" t="s">
        <v>206</v>
      </c>
      <c r="F14" s="10" t="s">
        <v>207</v>
      </c>
      <c r="G14" s="9"/>
    </row>
    <row r="15" spans="1:10" x14ac:dyDescent="0.2">
      <c r="A15" s="10" t="s">
        <v>235</v>
      </c>
      <c r="B15" s="10" t="s">
        <v>236</v>
      </c>
      <c r="C15" s="10" t="s">
        <v>237</v>
      </c>
      <c r="D15" s="10" t="s">
        <v>238</v>
      </c>
      <c r="E15" s="10" t="s">
        <v>196</v>
      </c>
      <c r="F15" s="10" t="s">
        <v>188</v>
      </c>
      <c r="G15" s="9"/>
    </row>
    <row r="16" spans="1:10" x14ac:dyDescent="0.2">
      <c r="A16" s="10" t="s">
        <v>235</v>
      </c>
      <c r="B16" s="10" t="s">
        <v>239</v>
      </c>
      <c r="C16" s="10" t="s">
        <v>240</v>
      </c>
      <c r="D16" s="10" t="s">
        <v>241</v>
      </c>
      <c r="E16" s="10" t="s">
        <v>206</v>
      </c>
      <c r="F16" s="10" t="s">
        <v>1892</v>
      </c>
      <c r="G16" s="9"/>
    </row>
    <row r="17" spans="1:7" x14ac:dyDescent="0.2">
      <c r="A17" s="10" t="s">
        <v>242</v>
      </c>
      <c r="B17" s="10" t="s">
        <v>243</v>
      </c>
      <c r="C17" s="10" t="s">
        <v>244</v>
      </c>
      <c r="D17" s="10" t="s">
        <v>245</v>
      </c>
      <c r="E17" s="10" t="s">
        <v>196</v>
      </c>
      <c r="F17" s="10" t="s">
        <v>188</v>
      </c>
      <c r="G17" s="9"/>
    </row>
    <row r="18" spans="1:7" x14ac:dyDescent="0.2">
      <c r="A18" s="10" t="s">
        <v>242</v>
      </c>
      <c r="B18" s="10" t="s">
        <v>246</v>
      </c>
      <c r="C18" s="10" t="s">
        <v>247</v>
      </c>
      <c r="D18" s="10" t="s">
        <v>248</v>
      </c>
      <c r="E18" s="10" t="s">
        <v>187</v>
      </c>
      <c r="F18" s="10" t="s">
        <v>188</v>
      </c>
      <c r="G18" s="9"/>
    </row>
    <row r="19" spans="1:7" x14ac:dyDescent="0.2">
      <c r="A19" s="10" t="s">
        <v>250</v>
      </c>
      <c r="B19" s="10" t="s">
        <v>251</v>
      </c>
      <c r="C19" s="10" t="s">
        <v>252</v>
      </c>
      <c r="D19" s="10" t="s">
        <v>253</v>
      </c>
      <c r="E19" s="10" t="s">
        <v>196</v>
      </c>
      <c r="F19" s="10" t="s">
        <v>207</v>
      </c>
      <c r="G19" s="9"/>
    </row>
    <row r="20" spans="1:7" x14ac:dyDescent="0.2">
      <c r="A20" s="10" t="s">
        <v>250</v>
      </c>
      <c r="B20" s="10" t="s">
        <v>254</v>
      </c>
      <c r="C20" s="10" t="s">
        <v>185</v>
      </c>
      <c r="D20" s="10" t="s">
        <v>255</v>
      </c>
      <c r="E20" s="10" t="s">
        <v>206</v>
      </c>
      <c r="F20" s="10" t="s">
        <v>207</v>
      </c>
      <c r="G20" s="9"/>
    </row>
    <row r="21" spans="1:7" x14ac:dyDescent="0.2">
      <c r="A21" s="10" t="s">
        <v>256</v>
      </c>
      <c r="B21" s="10" t="s">
        <v>257</v>
      </c>
      <c r="C21" s="10" t="s">
        <v>258</v>
      </c>
      <c r="D21" s="10" t="s">
        <v>259</v>
      </c>
      <c r="E21" s="10" t="s">
        <v>206</v>
      </c>
      <c r="F21" s="10" t="s">
        <v>207</v>
      </c>
      <c r="G21" s="9"/>
    </row>
    <row r="22" spans="1:7" x14ac:dyDescent="0.2">
      <c r="A22" s="10" t="s">
        <v>256</v>
      </c>
      <c r="B22" s="10" t="s">
        <v>260</v>
      </c>
      <c r="C22" s="10" t="s">
        <v>261</v>
      </c>
      <c r="D22" s="10" t="s">
        <v>262</v>
      </c>
      <c r="E22" s="10" t="s">
        <v>263</v>
      </c>
      <c r="F22" s="10" t="s">
        <v>207</v>
      </c>
      <c r="G22" s="9"/>
    </row>
    <row r="23" spans="1:7" x14ac:dyDescent="0.2">
      <c r="A23" s="10" t="s">
        <v>264</v>
      </c>
      <c r="B23" s="10" t="s">
        <v>265</v>
      </c>
      <c r="C23" s="10" t="s">
        <v>266</v>
      </c>
      <c r="D23" s="10" t="s">
        <v>267</v>
      </c>
      <c r="E23" s="10" t="s">
        <v>206</v>
      </c>
      <c r="F23" s="10" t="s">
        <v>207</v>
      </c>
      <c r="G23" s="9"/>
    </row>
    <row r="24" spans="1:7" x14ac:dyDescent="0.2">
      <c r="A24" s="10" t="s">
        <v>268</v>
      </c>
      <c r="B24" s="10" t="s">
        <v>269</v>
      </c>
      <c r="C24" s="10" t="s">
        <v>270</v>
      </c>
      <c r="D24" s="10" t="s">
        <v>271</v>
      </c>
      <c r="E24" s="10" t="s">
        <v>263</v>
      </c>
      <c r="F24" s="10" t="s">
        <v>188</v>
      </c>
      <c r="G24" s="9"/>
    </row>
    <row r="25" spans="1:7" x14ac:dyDescent="0.2">
      <c r="A25" s="10" t="s">
        <v>268</v>
      </c>
      <c r="B25" s="10" t="s">
        <v>272</v>
      </c>
      <c r="C25" s="10" t="s">
        <v>273</v>
      </c>
      <c r="D25" s="10" t="s">
        <v>274</v>
      </c>
      <c r="E25" s="10" t="s">
        <v>187</v>
      </c>
      <c r="F25" s="10" t="s">
        <v>188</v>
      </c>
      <c r="G25" s="9"/>
    </row>
    <row r="26" spans="1:7" x14ac:dyDescent="0.2">
      <c r="A26" s="10" t="s">
        <v>268</v>
      </c>
      <c r="B26" s="10" t="s">
        <v>275</v>
      </c>
      <c r="C26" s="10" t="s">
        <v>276</v>
      </c>
      <c r="D26" s="10" t="s">
        <v>277</v>
      </c>
      <c r="E26" s="10" t="s">
        <v>196</v>
      </c>
      <c r="F26" s="10" t="s">
        <v>188</v>
      </c>
      <c r="G26" s="9"/>
    </row>
    <row r="27" spans="1:7" x14ac:dyDescent="0.2">
      <c r="A27" s="10" t="s">
        <v>268</v>
      </c>
      <c r="B27" s="10" t="s">
        <v>278</v>
      </c>
      <c r="C27" s="10" t="s">
        <v>279</v>
      </c>
      <c r="D27" s="10" t="s">
        <v>280</v>
      </c>
      <c r="E27" s="10" t="s">
        <v>201</v>
      </c>
      <c r="F27" s="10" t="s">
        <v>207</v>
      </c>
      <c r="G27" s="9"/>
    </row>
    <row r="28" spans="1:7" x14ac:dyDescent="0.2">
      <c r="A28" s="10" t="s">
        <v>281</v>
      </c>
      <c r="B28" s="10" t="s">
        <v>282</v>
      </c>
      <c r="C28" s="10" t="s">
        <v>283</v>
      </c>
      <c r="D28" s="10" t="s">
        <v>284</v>
      </c>
      <c r="E28" s="10" t="s">
        <v>187</v>
      </c>
      <c r="F28" s="10" t="s">
        <v>207</v>
      </c>
      <c r="G28" s="9"/>
    </row>
    <row r="29" spans="1:7" x14ac:dyDescent="0.2">
      <c r="A29" s="10" t="s">
        <v>281</v>
      </c>
      <c r="B29" s="10" t="s">
        <v>285</v>
      </c>
      <c r="C29" s="10" t="s">
        <v>286</v>
      </c>
      <c r="D29" s="10" t="s">
        <v>287</v>
      </c>
      <c r="E29" s="10" t="s">
        <v>211</v>
      </c>
      <c r="F29" s="10" t="s">
        <v>207</v>
      </c>
      <c r="G29" s="9"/>
    </row>
    <row r="30" spans="1:7" x14ac:dyDescent="0.2">
      <c r="A30" s="10" t="s">
        <v>281</v>
      </c>
      <c r="B30" s="10" t="s">
        <v>251</v>
      </c>
      <c r="C30" s="10" t="s">
        <v>288</v>
      </c>
      <c r="D30" s="10" t="s">
        <v>289</v>
      </c>
      <c r="E30" s="10" t="s">
        <v>187</v>
      </c>
      <c r="F30" s="10" t="s">
        <v>207</v>
      </c>
      <c r="G30" s="9"/>
    </row>
    <row r="31" spans="1:7" x14ac:dyDescent="0.2">
      <c r="A31" s="10" t="s">
        <v>290</v>
      </c>
      <c r="B31" s="10" t="s">
        <v>226</v>
      </c>
      <c r="C31" s="10" t="s">
        <v>291</v>
      </c>
      <c r="D31" s="10" t="s">
        <v>292</v>
      </c>
      <c r="E31" s="10" t="s">
        <v>263</v>
      </c>
      <c r="F31" s="10" t="s">
        <v>207</v>
      </c>
      <c r="G31" s="9"/>
    </row>
    <row r="32" spans="1:7" x14ac:dyDescent="0.2">
      <c r="A32" s="10" t="s">
        <v>293</v>
      </c>
      <c r="B32" s="10" t="s">
        <v>294</v>
      </c>
      <c r="C32" s="10" t="s">
        <v>295</v>
      </c>
      <c r="D32" s="10" t="s">
        <v>296</v>
      </c>
      <c r="E32" s="10" t="s">
        <v>187</v>
      </c>
      <c r="F32" s="10" t="s">
        <v>207</v>
      </c>
      <c r="G32" s="9"/>
    </row>
    <row r="33" spans="1:7" x14ac:dyDescent="0.2">
      <c r="A33" s="10" t="s">
        <v>293</v>
      </c>
      <c r="B33" s="10" t="s">
        <v>297</v>
      </c>
      <c r="C33" s="10" t="s">
        <v>298</v>
      </c>
      <c r="D33" s="10" t="s">
        <v>299</v>
      </c>
      <c r="E33" s="10" t="s">
        <v>196</v>
      </c>
      <c r="F33" s="10" t="s">
        <v>188</v>
      </c>
      <c r="G33" s="9"/>
    </row>
    <row r="34" spans="1:7" x14ac:dyDescent="0.2">
      <c r="A34" s="10" t="s">
        <v>300</v>
      </c>
      <c r="B34" s="10" t="s">
        <v>301</v>
      </c>
      <c r="C34" s="10" t="s">
        <v>302</v>
      </c>
      <c r="D34" s="10" t="s">
        <v>303</v>
      </c>
      <c r="E34" s="10" t="s">
        <v>196</v>
      </c>
      <c r="F34" s="10" t="s">
        <v>207</v>
      </c>
      <c r="G34" s="9"/>
    </row>
    <row r="35" spans="1:7" x14ac:dyDescent="0.2">
      <c r="A35" s="10" t="s">
        <v>304</v>
      </c>
      <c r="B35" s="10" t="s">
        <v>305</v>
      </c>
      <c r="C35" s="10" t="s">
        <v>306</v>
      </c>
      <c r="D35" s="10" t="s">
        <v>307</v>
      </c>
      <c r="E35" s="10" t="s">
        <v>206</v>
      </c>
      <c r="F35" s="10" t="s">
        <v>207</v>
      </c>
      <c r="G35" s="9"/>
    </row>
    <row r="36" spans="1:7" x14ac:dyDescent="0.2">
      <c r="A36" s="10" t="s">
        <v>304</v>
      </c>
      <c r="B36" s="10" t="s">
        <v>308</v>
      </c>
      <c r="C36" s="10" t="s">
        <v>309</v>
      </c>
      <c r="D36" s="10" t="s">
        <v>310</v>
      </c>
      <c r="E36" s="10" t="s">
        <v>206</v>
      </c>
      <c r="F36" s="10" t="s">
        <v>188</v>
      </c>
      <c r="G36" s="9"/>
    </row>
    <row r="37" spans="1:7" x14ac:dyDescent="0.2">
      <c r="A37" s="10" t="s">
        <v>311</v>
      </c>
      <c r="B37" s="10" t="s">
        <v>312</v>
      </c>
      <c r="C37" s="10" t="s">
        <v>313</v>
      </c>
      <c r="D37" s="10" t="s">
        <v>314</v>
      </c>
      <c r="E37" s="10" t="s">
        <v>192</v>
      </c>
      <c r="F37" s="10" t="s">
        <v>188</v>
      </c>
      <c r="G37" s="9"/>
    </row>
    <row r="38" spans="1:7" x14ac:dyDescent="0.2">
      <c r="A38" s="10" t="s">
        <v>311</v>
      </c>
      <c r="B38" s="10" t="s">
        <v>315</v>
      </c>
      <c r="C38" s="10" t="s">
        <v>316</v>
      </c>
      <c r="D38" s="10" t="s">
        <v>317</v>
      </c>
      <c r="E38" s="10" t="s">
        <v>263</v>
      </c>
      <c r="F38" s="10" t="s">
        <v>207</v>
      </c>
      <c r="G38" s="9"/>
    </row>
    <row r="39" spans="1:7" x14ac:dyDescent="0.2">
      <c r="A39" s="10" t="s">
        <v>311</v>
      </c>
      <c r="B39" s="10" t="s">
        <v>318</v>
      </c>
      <c r="C39" s="10" t="s">
        <v>113</v>
      </c>
      <c r="D39" s="10" t="s">
        <v>319</v>
      </c>
      <c r="E39" s="10" t="s">
        <v>187</v>
      </c>
      <c r="F39" s="10" t="s">
        <v>207</v>
      </c>
      <c r="G39" s="9"/>
    </row>
    <row r="40" spans="1:7" x14ac:dyDescent="0.2">
      <c r="A40" s="10" t="s">
        <v>311</v>
      </c>
      <c r="B40" s="10" t="s">
        <v>320</v>
      </c>
      <c r="C40" s="10" t="s">
        <v>220</v>
      </c>
      <c r="D40" s="10" t="s">
        <v>321</v>
      </c>
      <c r="E40" s="10" t="s">
        <v>211</v>
      </c>
      <c r="F40" s="10" t="s">
        <v>207</v>
      </c>
      <c r="G40" s="9"/>
    </row>
    <row r="41" spans="1:7" x14ac:dyDescent="0.2">
      <c r="A41" s="10" t="s">
        <v>311</v>
      </c>
      <c r="B41" s="10" t="s">
        <v>322</v>
      </c>
      <c r="C41" s="10" t="s">
        <v>323</v>
      </c>
      <c r="D41" s="10" t="s">
        <v>324</v>
      </c>
      <c r="E41" s="10" t="s">
        <v>192</v>
      </c>
      <c r="F41" s="10" t="s">
        <v>207</v>
      </c>
      <c r="G41" s="9"/>
    </row>
    <row r="42" spans="1:7" x14ac:dyDescent="0.2">
      <c r="A42" s="10" t="s">
        <v>325</v>
      </c>
      <c r="B42" s="10" t="s">
        <v>326</v>
      </c>
      <c r="C42" s="10" t="s">
        <v>327</v>
      </c>
      <c r="D42" s="10" t="s">
        <v>328</v>
      </c>
      <c r="E42" s="10" t="s">
        <v>196</v>
      </c>
      <c r="F42" s="10" t="s">
        <v>207</v>
      </c>
      <c r="G42" s="9"/>
    </row>
    <row r="43" spans="1:7" x14ac:dyDescent="0.2">
      <c r="A43" s="10" t="s">
        <v>329</v>
      </c>
      <c r="B43" s="10" t="s">
        <v>330</v>
      </c>
      <c r="C43" s="10" t="s">
        <v>276</v>
      </c>
      <c r="D43" s="10" t="s">
        <v>331</v>
      </c>
      <c r="E43" s="10" t="s">
        <v>187</v>
      </c>
      <c r="F43" s="10" t="s">
        <v>188</v>
      </c>
      <c r="G43" s="9"/>
    </row>
    <row r="44" spans="1:7" x14ac:dyDescent="0.2">
      <c r="A44" s="10" t="s">
        <v>332</v>
      </c>
      <c r="B44" s="10" t="s">
        <v>318</v>
      </c>
      <c r="C44" s="10" t="s">
        <v>194</v>
      </c>
      <c r="D44" s="10" t="s">
        <v>333</v>
      </c>
      <c r="E44" s="10" t="s">
        <v>192</v>
      </c>
      <c r="F44" s="10" t="s">
        <v>207</v>
      </c>
      <c r="G44" s="9"/>
    </row>
    <row r="45" spans="1:7" x14ac:dyDescent="0.2">
      <c r="A45" s="10" t="s">
        <v>332</v>
      </c>
      <c r="B45" s="10" t="s">
        <v>334</v>
      </c>
      <c r="C45" s="10" t="s">
        <v>335</v>
      </c>
      <c r="D45" s="10" t="s">
        <v>336</v>
      </c>
      <c r="E45" s="10" t="s">
        <v>206</v>
      </c>
      <c r="F45" s="10" t="s">
        <v>188</v>
      </c>
      <c r="G45" s="9"/>
    </row>
    <row r="46" spans="1:7" x14ac:dyDescent="0.2">
      <c r="A46" s="10" t="s">
        <v>332</v>
      </c>
      <c r="B46" s="10" t="s">
        <v>337</v>
      </c>
      <c r="C46" s="10" t="s">
        <v>338</v>
      </c>
      <c r="D46" s="10" t="s">
        <v>339</v>
      </c>
      <c r="E46" s="10" t="s">
        <v>263</v>
      </c>
      <c r="F46" s="10" t="s">
        <v>188</v>
      </c>
      <c r="G46" s="9"/>
    </row>
    <row r="47" spans="1:7" x14ac:dyDescent="0.2">
      <c r="A47" s="10" t="s">
        <v>340</v>
      </c>
      <c r="B47" s="10" t="s">
        <v>341</v>
      </c>
      <c r="C47" s="10" t="s">
        <v>327</v>
      </c>
      <c r="D47" s="10" t="s">
        <v>342</v>
      </c>
      <c r="E47" s="10" t="s">
        <v>187</v>
      </c>
      <c r="F47" s="10" t="s">
        <v>188</v>
      </c>
      <c r="G47" s="9"/>
    </row>
    <row r="48" spans="1:7" x14ac:dyDescent="0.2">
      <c r="A48" s="10" t="s">
        <v>343</v>
      </c>
      <c r="B48" s="10" t="s">
        <v>213</v>
      </c>
      <c r="C48" s="10" t="s">
        <v>344</v>
      </c>
      <c r="D48" s="10" t="s">
        <v>345</v>
      </c>
      <c r="E48" s="10" t="s">
        <v>192</v>
      </c>
      <c r="F48" s="10" t="s">
        <v>207</v>
      </c>
      <c r="G48" s="9"/>
    </row>
    <row r="49" spans="1:7" x14ac:dyDescent="0.2">
      <c r="A49" s="10" t="s">
        <v>343</v>
      </c>
      <c r="B49" s="10" t="s">
        <v>251</v>
      </c>
      <c r="C49" s="10" t="s">
        <v>313</v>
      </c>
      <c r="D49" s="10" t="s">
        <v>346</v>
      </c>
      <c r="E49" s="10" t="s">
        <v>263</v>
      </c>
      <c r="F49" s="10" t="s">
        <v>207</v>
      </c>
      <c r="G49" s="9"/>
    </row>
    <row r="50" spans="1:7" x14ac:dyDescent="0.2">
      <c r="A50" s="10" t="s">
        <v>343</v>
      </c>
      <c r="B50" s="10" t="s">
        <v>347</v>
      </c>
      <c r="C50" s="10" t="s">
        <v>348</v>
      </c>
      <c r="D50" s="10" t="s">
        <v>349</v>
      </c>
      <c r="E50" s="10" t="s">
        <v>196</v>
      </c>
      <c r="F50" s="10" t="s">
        <v>188</v>
      </c>
      <c r="G50" s="9"/>
    </row>
    <row r="51" spans="1:7" x14ac:dyDescent="0.2">
      <c r="A51" s="10" t="s">
        <v>343</v>
      </c>
      <c r="B51" s="10" t="s">
        <v>350</v>
      </c>
      <c r="C51" s="10" t="s">
        <v>351</v>
      </c>
      <c r="D51" s="10" t="s">
        <v>352</v>
      </c>
      <c r="E51" s="10" t="s">
        <v>206</v>
      </c>
      <c r="F51" s="10" t="s">
        <v>207</v>
      </c>
      <c r="G51" s="9"/>
    </row>
    <row r="52" spans="1:7" x14ac:dyDescent="0.2">
      <c r="A52" s="10" t="s">
        <v>343</v>
      </c>
      <c r="B52" s="10" t="s">
        <v>353</v>
      </c>
      <c r="C52" s="10" t="s">
        <v>309</v>
      </c>
      <c r="D52" s="10" t="s">
        <v>354</v>
      </c>
      <c r="E52" s="10" t="s">
        <v>187</v>
      </c>
      <c r="F52" s="10" t="s">
        <v>207</v>
      </c>
      <c r="G52" s="9"/>
    </row>
    <row r="53" spans="1:7" x14ac:dyDescent="0.2">
      <c r="A53" s="10" t="s">
        <v>343</v>
      </c>
      <c r="B53" s="10" t="s">
        <v>355</v>
      </c>
      <c r="C53" s="10" t="s">
        <v>356</v>
      </c>
      <c r="D53" s="10" t="s">
        <v>357</v>
      </c>
      <c r="E53" s="10" t="s">
        <v>196</v>
      </c>
      <c r="F53" s="10" t="s">
        <v>188</v>
      </c>
      <c r="G53" s="9"/>
    </row>
    <row r="54" spans="1:7" x14ac:dyDescent="0.2">
      <c r="A54" s="10" t="s">
        <v>358</v>
      </c>
      <c r="B54" s="10" t="s">
        <v>359</v>
      </c>
      <c r="C54" s="10" t="s">
        <v>360</v>
      </c>
      <c r="D54" s="10" t="s">
        <v>361</v>
      </c>
      <c r="E54" s="10" t="s">
        <v>187</v>
      </c>
      <c r="F54" s="10" t="s">
        <v>188</v>
      </c>
      <c r="G54" s="9"/>
    </row>
    <row r="55" spans="1:7" x14ac:dyDescent="0.2">
      <c r="A55" s="10" t="s">
        <v>358</v>
      </c>
      <c r="B55" s="10" t="s">
        <v>362</v>
      </c>
      <c r="C55" s="10" t="s">
        <v>363</v>
      </c>
      <c r="D55" s="10" t="s">
        <v>364</v>
      </c>
      <c r="E55" s="10" t="s">
        <v>196</v>
      </c>
      <c r="F55" s="10" t="s">
        <v>207</v>
      </c>
      <c r="G55" s="9"/>
    </row>
    <row r="56" spans="1:7" x14ac:dyDescent="0.2">
      <c r="A56" s="10" t="s">
        <v>358</v>
      </c>
      <c r="B56" s="10" t="s">
        <v>365</v>
      </c>
      <c r="C56" s="10" t="s">
        <v>291</v>
      </c>
      <c r="D56" s="10" t="s">
        <v>366</v>
      </c>
      <c r="E56" s="10" t="s">
        <v>201</v>
      </c>
      <c r="F56" s="10" t="s">
        <v>188</v>
      </c>
      <c r="G56" s="9"/>
    </row>
    <row r="57" spans="1:7" x14ac:dyDescent="0.2">
      <c r="A57" s="10" t="s">
        <v>367</v>
      </c>
      <c r="B57" s="10" t="s">
        <v>368</v>
      </c>
      <c r="C57" s="10" t="s">
        <v>369</v>
      </c>
      <c r="D57" s="10" t="s">
        <v>370</v>
      </c>
      <c r="E57" s="10" t="s">
        <v>211</v>
      </c>
      <c r="F57" s="10" t="s">
        <v>207</v>
      </c>
      <c r="G57" s="9"/>
    </row>
    <row r="58" spans="1:7" x14ac:dyDescent="0.2">
      <c r="A58" s="10" t="s">
        <v>367</v>
      </c>
      <c r="B58" s="10" t="s">
        <v>371</v>
      </c>
      <c r="C58" s="10" t="s">
        <v>372</v>
      </c>
      <c r="D58" s="10" t="s">
        <v>373</v>
      </c>
      <c r="E58" s="10" t="s">
        <v>196</v>
      </c>
      <c r="F58" s="10" t="s">
        <v>1892</v>
      </c>
      <c r="G58" s="9"/>
    </row>
    <row r="59" spans="1:7" x14ac:dyDescent="0.2">
      <c r="A59" s="10" t="s">
        <v>367</v>
      </c>
      <c r="B59" s="10" t="s">
        <v>374</v>
      </c>
      <c r="C59" s="10" t="s">
        <v>375</v>
      </c>
      <c r="D59" s="10" t="s">
        <v>376</v>
      </c>
      <c r="E59" s="10" t="s">
        <v>192</v>
      </c>
      <c r="F59" s="10" t="s">
        <v>207</v>
      </c>
      <c r="G59" s="9"/>
    </row>
    <row r="60" spans="1:7" x14ac:dyDescent="0.2">
      <c r="A60" s="10" t="s">
        <v>367</v>
      </c>
      <c r="B60" s="10" t="s">
        <v>377</v>
      </c>
      <c r="C60" s="10" t="s">
        <v>378</v>
      </c>
      <c r="D60" s="10" t="s">
        <v>379</v>
      </c>
      <c r="E60" s="10" t="s">
        <v>211</v>
      </c>
      <c r="F60" s="10" t="s">
        <v>188</v>
      </c>
      <c r="G60" s="9"/>
    </row>
    <row r="61" spans="1:7" x14ac:dyDescent="0.2">
      <c r="A61" s="10" t="s">
        <v>367</v>
      </c>
      <c r="B61" s="10" t="s">
        <v>380</v>
      </c>
      <c r="C61" s="10" t="s">
        <v>381</v>
      </c>
      <c r="D61" s="10" t="s">
        <v>382</v>
      </c>
      <c r="E61" s="10" t="s">
        <v>263</v>
      </c>
      <c r="F61" s="10" t="s">
        <v>207</v>
      </c>
      <c r="G61" s="9"/>
    </row>
    <row r="62" spans="1:7" x14ac:dyDescent="0.2">
      <c r="A62" s="10" t="s">
        <v>383</v>
      </c>
      <c r="B62" s="10" t="s">
        <v>384</v>
      </c>
      <c r="C62" s="10" t="s">
        <v>385</v>
      </c>
      <c r="D62" s="10" t="s">
        <v>386</v>
      </c>
      <c r="E62" s="10" t="s">
        <v>187</v>
      </c>
      <c r="F62" s="10" t="s">
        <v>188</v>
      </c>
      <c r="G62" s="9"/>
    </row>
    <row r="63" spans="1:7" x14ac:dyDescent="0.2">
      <c r="A63" s="10" t="s">
        <v>387</v>
      </c>
      <c r="B63" s="10" t="s">
        <v>388</v>
      </c>
      <c r="C63" s="10" t="s">
        <v>389</v>
      </c>
      <c r="D63" s="10" t="s">
        <v>390</v>
      </c>
      <c r="E63" s="10" t="s">
        <v>201</v>
      </c>
      <c r="F63" s="10" t="s">
        <v>188</v>
      </c>
      <c r="G63" s="9"/>
    </row>
    <row r="64" spans="1:7" x14ac:dyDescent="0.2">
      <c r="A64" s="10" t="s">
        <v>387</v>
      </c>
      <c r="B64" s="10" t="s">
        <v>305</v>
      </c>
      <c r="C64" s="10" t="s">
        <v>391</v>
      </c>
      <c r="D64" s="10" t="s">
        <v>392</v>
      </c>
      <c r="E64" s="10" t="s">
        <v>192</v>
      </c>
      <c r="F64" s="10" t="s">
        <v>207</v>
      </c>
      <c r="G64" s="9"/>
    </row>
    <row r="65" spans="1:7" x14ac:dyDescent="0.2">
      <c r="A65" s="10" t="s">
        <v>387</v>
      </c>
      <c r="B65" s="10" t="s">
        <v>393</v>
      </c>
      <c r="C65" s="10" t="s">
        <v>220</v>
      </c>
      <c r="D65" s="10" t="s">
        <v>394</v>
      </c>
      <c r="E65" s="10" t="s">
        <v>211</v>
      </c>
      <c r="F65" s="10" t="s">
        <v>188</v>
      </c>
      <c r="G65" s="9"/>
    </row>
    <row r="66" spans="1:7" x14ac:dyDescent="0.2">
      <c r="A66" s="10" t="s">
        <v>387</v>
      </c>
      <c r="B66" s="10" t="s">
        <v>395</v>
      </c>
      <c r="C66" s="10" t="s">
        <v>356</v>
      </c>
      <c r="D66" s="10" t="s">
        <v>396</v>
      </c>
      <c r="E66" s="10" t="s">
        <v>201</v>
      </c>
      <c r="F66" s="10" t="s">
        <v>188</v>
      </c>
      <c r="G66" s="9"/>
    </row>
    <row r="67" spans="1:7" x14ac:dyDescent="0.2">
      <c r="A67" s="10" t="s">
        <v>397</v>
      </c>
      <c r="B67" s="10" t="s">
        <v>315</v>
      </c>
      <c r="C67" s="10" t="s">
        <v>316</v>
      </c>
      <c r="D67" s="10" t="s">
        <v>398</v>
      </c>
      <c r="E67" s="10" t="s">
        <v>206</v>
      </c>
      <c r="F67" s="10" t="s">
        <v>207</v>
      </c>
      <c r="G67" s="9"/>
    </row>
    <row r="68" spans="1:7" x14ac:dyDescent="0.2">
      <c r="A68" s="10" t="s">
        <v>397</v>
      </c>
      <c r="B68" s="10" t="s">
        <v>399</v>
      </c>
      <c r="C68" s="10" t="s">
        <v>400</v>
      </c>
      <c r="D68" s="10" t="s">
        <v>401</v>
      </c>
      <c r="E68" s="10" t="s">
        <v>206</v>
      </c>
      <c r="F68" s="10" t="s">
        <v>207</v>
      </c>
      <c r="G68" s="9"/>
    </row>
    <row r="69" spans="1:7" x14ac:dyDescent="0.2">
      <c r="A69" s="10" t="s">
        <v>402</v>
      </c>
      <c r="B69" s="10" t="s">
        <v>403</v>
      </c>
      <c r="C69" s="10" t="s">
        <v>404</v>
      </c>
      <c r="D69" s="10" t="s">
        <v>405</v>
      </c>
      <c r="E69" s="10" t="s">
        <v>211</v>
      </c>
      <c r="F69" s="10" t="s">
        <v>188</v>
      </c>
      <c r="G69" s="9"/>
    </row>
    <row r="70" spans="1:7" x14ac:dyDescent="0.2">
      <c r="A70" s="10" t="s">
        <v>406</v>
      </c>
      <c r="B70" s="10" t="s">
        <v>407</v>
      </c>
      <c r="C70" s="10" t="s">
        <v>408</v>
      </c>
      <c r="D70" s="10" t="s">
        <v>409</v>
      </c>
      <c r="E70" s="10" t="s">
        <v>263</v>
      </c>
      <c r="F70" s="10" t="s">
        <v>207</v>
      </c>
      <c r="G70" s="9"/>
    </row>
    <row r="71" spans="1:7" x14ac:dyDescent="0.2">
      <c r="A71" s="10" t="s">
        <v>406</v>
      </c>
      <c r="B71" s="10" t="s">
        <v>410</v>
      </c>
      <c r="C71" s="10" t="s">
        <v>270</v>
      </c>
      <c r="D71" s="10" t="s">
        <v>411</v>
      </c>
      <c r="E71" s="10" t="s">
        <v>187</v>
      </c>
      <c r="F71" s="10" t="s">
        <v>207</v>
      </c>
      <c r="G71" s="9"/>
    </row>
    <row r="72" spans="1:7" x14ac:dyDescent="0.2">
      <c r="A72" s="10" t="s">
        <v>406</v>
      </c>
      <c r="B72" s="10" t="s">
        <v>243</v>
      </c>
      <c r="C72" s="10" t="s">
        <v>412</v>
      </c>
      <c r="D72" s="10" t="s">
        <v>413</v>
      </c>
      <c r="E72" s="10" t="s">
        <v>263</v>
      </c>
      <c r="F72" s="10" t="s">
        <v>188</v>
      </c>
      <c r="G72" s="9"/>
    </row>
    <row r="73" spans="1:7" x14ac:dyDescent="0.2">
      <c r="A73" s="10" t="s">
        <v>406</v>
      </c>
      <c r="B73" s="10" t="s">
        <v>414</v>
      </c>
      <c r="C73" s="10" t="s">
        <v>415</v>
      </c>
      <c r="D73" s="10" t="s">
        <v>416</v>
      </c>
      <c r="E73" s="10" t="s">
        <v>211</v>
      </c>
      <c r="F73" s="10" t="s">
        <v>207</v>
      </c>
      <c r="G73" s="9"/>
    </row>
    <row r="74" spans="1:7" x14ac:dyDescent="0.2">
      <c r="A74" s="10" t="s">
        <v>406</v>
      </c>
      <c r="B74" s="10" t="s">
        <v>189</v>
      </c>
      <c r="C74" s="10" t="s">
        <v>417</v>
      </c>
      <c r="D74" s="10" t="s">
        <v>418</v>
      </c>
      <c r="E74" s="10" t="s">
        <v>211</v>
      </c>
      <c r="F74" s="10" t="s">
        <v>188</v>
      </c>
      <c r="G74" s="9"/>
    </row>
    <row r="75" spans="1:7" x14ac:dyDescent="0.2">
      <c r="A75" s="10" t="s">
        <v>419</v>
      </c>
      <c r="B75" s="10" t="s">
        <v>420</v>
      </c>
      <c r="C75" s="10" t="s">
        <v>421</v>
      </c>
      <c r="D75" s="10" t="s">
        <v>422</v>
      </c>
      <c r="E75" s="10" t="s">
        <v>187</v>
      </c>
      <c r="F75" s="10" t="s">
        <v>207</v>
      </c>
      <c r="G75" s="9"/>
    </row>
    <row r="76" spans="1:7" x14ac:dyDescent="0.2">
      <c r="A76" s="10" t="s">
        <v>419</v>
      </c>
      <c r="B76" s="10" t="s">
        <v>308</v>
      </c>
      <c r="C76" s="10" t="s">
        <v>423</v>
      </c>
      <c r="D76" s="10" t="s">
        <v>424</v>
      </c>
      <c r="E76" s="10" t="s">
        <v>192</v>
      </c>
      <c r="F76" s="10" t="s">
        <v>188</v>
      </c>
      <c r="G76" s="9"/>
    </row>
    <row r="77" spans="1:7" x14ac:dyDescent="0.2">
      <c r="A77" s="10" t="s">
        <v>419</v>
      </c>
      <c r="B77" s="10" t="s">
        <v>425</v>
      </c>
      <c r="C77" s="10" t="s">
        <v>426</v>
      </c>
      <c r="D77" s="10" t="s">
        <v>427</v>
      </c>
      <c r="E77" s="10" t="s">
        <v>211</v>
      </c>
      <c r="F77" s="10" t="s">
        <v>207</v>
      </c>
      <c r="G77" s="9"/>
    </row>
    <row r="78" spans="1:7" x14ac:dyDescent="0.2">
      <c r="A78" s="10" t="s">
        <v>419</v>
      </c>
      <c r="B78" s="10" t="s">
        <v>428</v>
      </c>
      <c r="C78" s="10" t="s">
        <v>429</v>
      </c>
      <c r="D78" s="10" t="s">
        <v>430</v>
      </c>
      <c r="E78" s="10" t="s">
        <v>263</v>
      </c>
      <c r="F78" s="10" t="s">
        <v>188</v>
      </c>
      <c r="G78" s="9"/>
    </row>
    <row r="79" spans="1:7" x14ac:dyDescent="0.2">
      <c r="A79" s="10" t="s">
        <v>431</v>
      </c>
      <c r="B79" s="10" t="s">
        <v>377</v>
      </c>
      <c r="C79" s="10" t="s">
        <v>432</v>
      </c>
      <c r="D79" s="10" t="s">
        <v>433</v>
      </c>
      <c r="E79" s="10" t="s">
        <v>201</v>
      </c>
      <c r="F79" s="10" t="s">
        <v>188</v>
      </c>
      <c r="G79" s="9"/>
    </row>
    <row r="80" spans="1:7" x14ac:dyDescent="0.2">
      <c r="A80" s="10" t="s">
        <v>431</v>
      </c>
      <c r="B80" s="10" t="s">
        <v>213</v>
      </c>
      <c r="C80" s="10" t="s">
        <v>434</v>
      </c>
      <c r="D80" s="10" t="s">
        <v>435</v>
      </c>
      <c r="E80" s="10" t="s">
        <v>263</v>
      </c>
      <c r="F80" s="10" t="s">
        <v>207</v>
      </c>
      <c r="G80" s="9"/>
    </row>
    <row r="81" spans="1:7" x14ac:dyDescent="0.2">
      <c r="A81" s="10" t="s">
        <v>431</v>
      </c>
      <c r="B81" s="10" t="s">
        <v>436</v>
      </c>
      <c r="C81" s="10" t="s">
        <v>434</v>
      </c>
      <c r="D81" s="10" t="s">
        <v>437</v>
      </c>
      <c r="E81" s="10" t="s">
        <v>211</v>
      </c>
      <c r="F81" s="10" t="s">
        <v>207</v>
      </c>
      <c r="G81" s="9"/>
    </row>
    <row r="82" spans="1:7" x14ac:dyDescent="0.2">
      <c r="A82" s="10" t="s">
        <v>431</v>
      </c>
      <c r="B82" s="10" t="s">
        <v>438</v>
      </c>
      <c r="C82" s="10" t="s">
        <v>190</v>
      </c>
      <c r="D82" s="10" t="s">
        <v>439</v>
      </c>
      <c r="E82" s="10" t="s">
        <v>187</v>
      </c>
      <c r="F82" s="10" t="s">
        <v>188</v>
      </c>
      <c r="G82" s="9"/>
    </row>
    <row r="83" spans="1:7" x14ac:dyDescent="0.2">
      <c r="A83" s="10" t="s">
        <v>440</v>
      </c>
      <c r="B83" s="10" t="s">
        <v>388</v>
      </c>
      <c r="C83" s="10" t="s">
        <v>441</v>
      </c>
      <c r="D83" s="10" t="s">
        <v>442</v>
      </c>
      <c r="E83" s="10" t="s">
        <v>211</v>
      </c>
      <c r="F83" s="10" t="s">
        <v>188</v>
      </c>
      <c r="G83" s="9"/>
    </row>
    <row r="84" spans="1:7" x14ac:dyDescent="0.2">
      <c r="A84" s="10" t="s">
        <v>440</v>
      </c>
      <c r="B84" s="10" t="s">
        <v>443</v>
      </c>
      <c r="C84" s="10" t="s">
        <v>444</v>
      </c>
      <c r="D84" s="10" t="s">
        <v>445</v>
      </c>
      <c r="E84" s="10" t="s">
        <v>192</v>
      </c>
      <c r="F84" s="10" t="s">
        <v>188</v>
      </c>
      <c r="G84" s="9"/>
    </row>
    <row r="85" spans="1:7" x14ac:dyDescent="0.2">
      <c r="A85" s="10" t="s">
        <v>446</v>
      </c>
      <c r="B85" s="10" t="s">
        <v>260</v>
      </c>
      <c r="C85" s="10" t="s">
        <v>447</v>
      </c>
      <c r="D85" s="10" t="s">
        <v>448</v>
      </c>
      <c r="E85" s="10" t="s">
        <v>187</v>
      </c>
      <c r="F85" s="10" t="s">
        <v>207</v>
      </c>
      <c r="G85" s="9"/>
    </row>
    <row r="86" spans="1:7" x14ac:dyDescent="0.2">
      <c r="A86" s="10" t="s">
        <v>449</v>
      </c>
      <c r="B86" s="10" t="s">
        <v>425</v>
      </c>
      <c r="C86" s="10" t="s">
        <v>450</v>
      </c>
      <c r="D86" s="10" t="s">
        <v>451</v>
      </c>
      <c r="E86" s="10" t="s">
        <v>206</v>
      </c>
      <c r="F86" s="10" t="s">
        <v>207</v>
      </c>
      <c r="G86" s="9"/>
    </row>
    <row r="87" spans="1:7" x14ac:dyDescent="0.2">
      <c r="A87" s="10" t="s">
        <v>452</v>
      </c>
      <c r="B87" s="10" t="s">
        <v>453</v>
      </c>
      <c r="C87" s="10" t="s">
        <v>454</v>
      </c>
      <c r="D87" s="10" t="s">
        <v>455</v>
      </c>
      <c r="E87" s="10" t="s">
        <v>192</v>
      </c>
      <c r="F87" s="10" t="s">
        <v>188</v>
      </c>
      <c r="G87" s="9"/>
    </row>
    <row r="88" spans="1:7" x14ac:dyDescent="0.2">
      <c r="A88" s="10" t="s">
        <v>452</v>
      </c>
      <c r="B88" s="10" t="s">
        <v>436</v>
      </c>
      <c r="C88" s="10" t="s">
        <v>456</v>
      </c>
      <c r="D88" s="10" t="s">
        <v>457</v>
      </c>
      <c r="E88" s="10" t="s">
        <v>187</v>
      </c>
      <c r="F88" s="10" t="s">
        <v>207</v>
      </c>
      <c r="G88" s="9"/>
    </row>
    <row r="89" spans="1:7" x14ac:dyDescent="0.2">
      <c r="A89" s="10" t="s">
        <v>458</v>
      </c>
      <c r="B89" s="10" t="s">
        <v>459</v>
      </c>
      <c r="C89" s="10" t="s">
        <v>460</v>
      </c>
      <c r="D89" s="10" t="s">
        <v>461</v>
      </c>
      <c r="E89" s="10" t="s">
        <v>196</v>
      </c>
      <c r="F89" s="10" t="s">
        <v>207</v>
      </c>
      <c r="G89" s="9"/>
    </row>
    <row r="90" spans="1:7" x14ac:dyDescent="0.2">
      <c r="A90" s="10" t="s">
        <v>458</v>
      </c>
      <c r="B90" s="10" t="s">
        <v>233</v>
      </c>
      <c r="C90" s="10" t="s">
        <v>462</v>
      </c>
      <c r="D90" s="10" t="s">
        <v>463</v>
      </c>
      <c r="E90" s="10" t="s">
        <v>192</v>
      </c>
      <c r="F90" s="10" t="s">
        <v>207</v>
      </c>
      <c r="G90" s="9"/>
    </row>
    <row r="91" spans="1:7" x14ac:dyDescent="0.2">
      <c r="A91" s="10" t="s">
        <v>458</v>
      </c>
      <c r="B91" s="10" t="s">
        <v>203</v>
      </c>
      <c r="C91" s="10" t="s">
        <v>464</v>
      </c>
      <c r="D91" s="10" t="s">
        <v>465</v>
      </c>
      <c r="E91" s="10" t="s">
        <v>206</v>
      </c>
      <c r="F91" s="10" t="s">
        <v>207</v>
      </c>
      <c r="G91" s="9"/>
    </row>
    <row r="92" spans="1:7" x14ac:dyDescent="0.2">
      <c r="A92" s="10" t="s">
        <v>466</v>
      </c>
      <c r="B92" s="10" t="s">
        <v>467</v>
      </c>
      <c r="C92" s="10" t="s">
        <v>468</v>
      </c>
      <c r="D92" s="10" t="s">
        <v>469</v>
      </c>
      <c r="E92" s="10" t="s">
        <v>196</v>
      </c>
      <c r="F92" s="10" t="s">
        <v>188</v>
      </c>
      <c r="G92" s="9"/>
    </row>
    <row r="93" spans="1:7" x14ac:dyDescent="0.2">
      <c r="A93" s="10" t="s">
        <v>466</v>
      </c>
      <c r="B93" s="10" t="s">
        <v>470</v>
      </c>
      <c r="C93" s="10" t="s">
        <v>471</v>
      </c>
      <c r="D93" s="10" t="s">
        <v>472</v>
      </c>
      <c r="E93" s="10" t="s">
        <v>211</v>
      </c>
      <c r="F93" s="10" t="s">
        <v>188</v>
      </c>
      <c r="G93" s="9"/>
    </row>
    <row r="94" spans="1:7" x14ac:dyDescent="0.2">
      <c r="A94" s="10" t="s">
        <v>466</v>
      </c>
      <c r="B94" s="10" t="s">
        <v>236</v>
      </c>
      <c r="C94" s="10" t="s">
        <v>473</v>
      </c>
      <c r="D94" s="10" t="s">
        <v>474</v>
      </c>
      <c r="E94" s="10" t="s">
        <v>211</v>
      </c>
      <c r="F94" s="10" t="s">
        <v>188</v>
      </c>
      <c r="G94" s="9"/>
    </row>
    <row r="95" spans="1:7" x14ac:dyDescent="0.2">
      <c r="A95" s="10" t="s">
        <v>466</v>
      </c>
      <c r="B95" s="10" t="s">
        <v>475</v>
      </c>
      <c r="C95" s="10" t="s">
        <v>276</v>
      </c>
      <c r="D95" s="10" t="s">
        <v>476</v>
      </c>
      <c r="E95" s="10" t="s">
        <v>211</v>
      </c>
      <c r="F95" s="10" t="s">
        <v>188</v>
      </c>
      <c r="G95" s="9"/>
    </row>
    <row r="96" spans="1:7" x14ac:dyDescent="0.2">
      <c r="A96" s="10" t="s">
        <v>477</v>
      </c>
      <c r="B96" s="10" t="s">
        <v>420</v>
      </c>
      <c r="C96" s="10" t="s">
        <v>478</v>
      </c>
      <c r="D96" s="10" t="s">
        <v>479</v>
      </c>
      <c r="E96" s="10" t="s">
        <v>206</v>
      </c>
      <c r="F96" s="10" t="s">
        <v>207</v>
      </c>
      <c r="G96" s="9"/>
    </row>
    <row r="97" spans="1:7" x14ac:dyDescent="0.2">
      <c r="A97" s="10" t="s">
        <v>477</v>
      </c>
      <c r="B97" s="10" t="s">
        <v>223</v>
      </c>
      <c r="C97" s="10" t="s">
        <v>283</v>
      </c>
      <c r="D97" s="10" t="s">
        <v>480</v>
      </c>
      <c r="E97" s="10" t="s">
        <v>211</v>
      </c>
      <c r="F97" s="10" t="s">
        <v>188</v>
      </c>
      <c r="G97" s="9"/>
    </row>
    <row r="98" spans="1:7" x14ac:dyDescent="0.2">
      <c r="A98" s="10" t="s">
        <v>481</v>
      </c>
      <c r="B98" s="10" t="s">
        <v>223</v>
      </c>
      <c r="C98" s="10" t="s">
        <v>224</v>
      </c>
      <c r="D98" s="10" t="s">
        <v>482</v>
      </c>
      <c r="E98" s="10" t="s">
        <v>211</v>
      </c>
      <c r="F98" s="10" t="s">
        <v>188</v>
      </c>
      <c r="G98" s="9"/>
    </row>
    <row r="99" spans="1:7" x14ac:dyDescent="0.2">
      <c r="A99" s="10" t="s">
        <v>481</v>
      </c>
      <c r="B99" s="10" t="s">
        <v>420</v>
      </c>
      <c r="C99" s="10" t="s">
        <v>483</v>
      </c>
      <c r="D99" s="10" t="s">
        <v>484</v>
      </c>
      <c r="E99" s="10" t="s">
        <v>192</v>
      </c>
      <c r="F99" s="10" t="s">
        <v>207</v>
      </c>
      <c r="G99" s="9"/>
    </row>
    <row r="100" spans="1:7" x14ac:dyDescent="0.2">
      <c r="A100" s="10" t="s">
        <v>481</v>
      </c>
      <c r="B100" s="10" t="s">
        <v>485</v>
      </c>
      <c r="C100" s="10" t="s">
        <v>486</v>
      </c>
      <c r="D100" s="10" t="s">
        <v>487</v>
      </c>
      <c r="E100" s="10" t="s">
        <v>187</v>
      </c>
      <c r="F100" s="10" t="s">
        <v>207</v>
      </c>
      <c r="G100" s="9"/>
    </row>
    <row r="101" spans="1:7" x14ac:dyDescent="0.2">
      <c r="A101" s="10" t="s">
        <v>488</v>
      </c>
      <c r="B101" s="10" t="s">
        <v>489</v>
      </c>
      <c r="C101" s="10" t="s">
        <v>214</v>
      </c>
      <c r="D101" s="10" t="s">
        <v>490</v>
      </c>
      <c r="E101" s="10" t="s">
        <v>206</v>
      </c>
      <c r="F101" s="10" t="s">
        <v>188</v>
      </c>
      <c r="G101" s="9"/>
    </row>
    <row r="102" spans="1:7" x14ac:dyDescent="0.2">
      <c r="A102" s="10" t="s">
        <v>488</v>
      </c>
      <c r="B102" s="10" t="s">
        <v>491</v>
      </c>
      <c r="C102" s="10" t="s">
        <v>492</v>
      </c>
      <c r="D102" s="10" t="s">
        <v>493</v>
      </c>
      <c r="E102" s="10" t="s">
        <v>211</v>
      </c>
      <c r="F102" s="10" t="s">
        <v>207</v>
      </c>
      <c r="G102" s="9"/>
    </row>
    <row r="103" spans="1:7" x14ac:dyDescent="0.2">
      <c r="A103" s="10" t="s">
        <v>488</v>
      </c>
      <c r="B103" s="10" t="s">
        <v>494</v>
      </c>
      <c r="C103" s="10" t="s">
        <v>338</v>
      </c>
      <c r="D103" s="10" t="s">
        <v>495</v>
      </c>
      <c r="E103" s="10" t="s">
        <v>187</v>
      </c>
      <c r="F103" s="10" t="s">
        <v>188</v>
      </c>
      <c r="G103" s="9"/>
    </row>
    <row r="104" spans="1:7" x14ac:dyDescent="0.2">
      <c r="A104" s="10" t="s">
        <v>496</v>
      </c>
      <c r="B104" s="10" t="s">
        <v>497</v>
      </c>
      <c r="C104" s="10" t="s">
        <v>498</v>
      </c>
      <c r="D104" s="10" t="s">
        <v>499</v>
      </c>
      <c r="E104" s="10" t="s">
        <v>211</v>
      </c>
      <c r="F104" s="10" t="s">
        <v>207</v>
      </c>
      <c r="G104" s="9"/>
    </row>
    <row r="105" spans="1:7" x14ac:dyDescent="0.2">
      <c r="A105" s="10" t="s">
        <v>496</v>
      </c>
      <c r="B105" s="10" t="s">
        <v>500</v>
      </c>
      <c r="C105" s="10" t="s">
        <v>501</v>
      </c>
      <c r="D105" s="10" t="s">
        <v>502</v>
      </c>
      <c r="E105" s="10" t="s">
        <v>263</v>
      </c>
      <c r="F105" s="10" t="s">
        <v>207</v>
      </c>
      <c r="G105" s="9"/>
    </row>
    <row r="106" spans="1:7" x14ac:dyDescent="0.2">
      <c r="A106" s="10" t="s">
        <v>496</v>
      </c>
      <c r="B106" s="10" t="s">
        <v>330</v>
      </c>
      <c r="C106" s="10" t="s">
        <v>209</v>
      </c>
      <c r="D106" s="10" t="s">
        <v>503</v>
      </c>
      <c r="E106" s="10" t="s">
        <v>263</v>
      </c>
      <c r="F106" s="10" t="s">
        <v>188</v>
      </c>
      <c r="G106" s="9"/>
    </row>
    <row r="107" spans="1:7" x14ac:dyDescent="0.2">
      <c r="A107" s="10" t="s">
        <v>504</v>
      </c>
      <c r="B107" s="10" t="s">
        <v>407</v>
      </c>
      <c r="C107" s="10" t="s">
        <v>505</v>
      </c>
      <c r="D107" s="10" t="s">
        <v>506</v>
      </c>
      <c r="E107" s="10" t="s">
        <v>196</v>
      </c>
      <c r="F107" s="10" t="s">
        <v>207</v>
      </c>
      <c r="G107" s="9"/>
    </row>
    <row r="108" spans="1:7" x14ac:dyDescent="0.2">
      <c r="A108" s="10" t="s">
        <v>504</v>
      </c>
      <c r="B108" s="10" t="s">
        <v>275</v>
      </c>
      <c r="C108" s="10" t="s">
        <v>507</v>
      </c>
      <c r="D108" s="10" t="s">
        <v>508</v>
      </c>
      <c r="E108" s="10" t="s">
        <v>187</v>
      </c>
      <c r="F108" s="10" t="s">
        <v>188</v>
      </c>
      <c r="G108" s="9"/>
    </row>
    <row r="109" spans="1:7" x14ac:dyDescent="0.2">
      <c r="A109" s="10" t="s">
        <v>504</v>
      </c>
      <c r="B109" s="10" t="s">
        <v>216</v>
      </c>
      <c r="C109" s="10" t="s">
        <v>509</v>
      </c>
      <c r="D109" s="10" t="s">
        <v>510</v>
      </c>
      <c r="E109" s="10" t="s">
        <v>263</v>
      </c>
      <c r="F109" s="10" t="s">
        <v>188</v>
      </c>
      <c r="G109" s="9"/>
    </row>
    <row r="110" spans="1:7" x14ac:dyDescent="0.2">
      <c r="A110" s="10" t="s">
        <v>511</v>
      </c>
      <c r="B110" s="10" t="s">
        <v>512</v>
      </c>
      <c r="C110" s="10" t="s">
        <v>513</v>
      </c>
      <c r="D110" s="10" t="s">
        <v>514</v>
      </c>
      <c r="E110" s="10" t="s">
        <v>196</v>
      </c>
      <c r="F110" s="10" t="s">
        <v>188</v>
      </c>
      <c r="G110" s="9"/>
    </row>
    <row r="111" spans="1:7" x14ac:dyDescent="0.2">
      <c r="A111" s="10" t="s">
        <v>511</v>
      </c>
      <c r="B111" s="10" t="s">
        <v>278</v>
      </c>
      <c r="C111" s="10" t="s">
        <v>515</v>
      </c>
      <c r="D111" s="10" t="s">
        <v>516</v>
      </c>
      <c r="E111" s="10" t="s">
        <v>263</v>
      </c>
      <c r="F111" s="10" t="s">
        <v>207</v>
      </c>
      <c r="G111" s="9"/>
    </row>
    <row r="112" spans="1:7" x14ac:dyDescent="0.2">
      <c r="A112" s="10" t="s">
        <v>511</v>
      </c>
      <c r="B112" s="10" t="s">
        <v>276</v>
      </c>
      <c r="C112" s="10" t="s">
        <v>295</v>
      </c>
      <c r="D112" s="10" t="s">
        <v>517</v>
      </c>
      <c r="E112" s="10" t="s">
        <v>192</v>
      </c>
      <c r="F112" s="10" t="s">
        <v>207</v>
      </c>
      <c r="G112" s="9"/>
    </row>
    <row r="113" spans="1:7" x14ac:dyDescent="0.2">
      <c r="A113" s="10" t="s">
        <v>511</v>
      </c>
      <c r="B113" s="10" t="s">
        <v>257</v>
      </c>
      <c r="C113" s="10" t="s">
        <v>518</v>
      </c>
      <c r="D113" s="10" t="s">
        <v>519</v>
      </c>
      <c r="E113" s="10" t="s">
        <v>196</v>
      </c>
      <c r="F113" s="10" t="s">
        <v>207</v>
      </c>
      <c r="G113" s="9"/>
    </row>
    <row r="114" spans="1:7" x14ac:dyDescent="0.2">
      <c r="A114" s="10" t="s">
        <v>511</v>
      </c>
      <c r="B114" s="10" t="s">
        <v>223</v>
      </c>
      <c r="C114" s="10" t="s">
        <v>520</v>
      </c>
      <c r="D114" s="10" t="s">
        <v>521</v>
      </c>
      <c r="E114" s="10" t="s">
        <v>263</v>
      </c>
      <c r="F114" s="10" t="s">
        <v>188</v>
      </c>
      <c r="G114" s="9"/>
    </row>
    <row r="115" spans="1:7" x14ac:dyDescent="0.2">
      <c r="A115" s="10" t="s">
        <v>522</v>
      </c>
      <c r="B115" s="10" t="s">
        <v>523</v>
      </c>
      <c r="C115" s="10" t="s">
        <v>524</v>
      </c>
      <c r="D115" s="10" t="s">
        <v>525</v>
      </c>
      <c r="E115" s="10" t="s">
        <v>196</v>
      </c>
      <c r="F115" s="10" t="s">
        <v>188</v>
      </c>
      <c r="G115" s="9"/>
    </row>
    <row r="116" spans="1:7" x14ac:dyDescent="0.2">
      <c r="A116" s="10" t="s">
        <v>522</v>
      </c>
      <c r="B116" s="10" t="s">
        <v>407</v>
      </c>
      <c r="C116" s="10" t="s">
        <v>526</v>
      </c>
      <c r="D116" s="10" t="s">
        <v>527</v>
      </c>
      <c r="E116" s="10" t="s">
        <v>187</v>
      </c>
      <c r="F116" s="10" t="s">
        <v>207</v>
      </c>
      <c r="G116" s="9"/>
    </row>
    <row r="117" spans="1:7" x14ac:dyDescent="0.2">
      <c r="A117" s="10" t="s">
        <v>522</v>
      </c>
      <c r="B117" s="10" t="s">
        <v>243</v>
      </c>
      <c r="C117" s="10" t="s">
        <v>528</v>
      </c>
      <c r="D117" s="10" t="s">
        <v>529</v>
      </c>
      <c r="E117" s="10" t="s">
        <v>187</v>
      </c>
      <c r="F117" s="10" t="s">
        <v>188</v>
      </c>
      <c r="G117" s="9"/>
    </row>
    <row r="118" spans="1:7" x14ac:dyDescent="0.2">
      <c r="A118" s="10" t="s">
        <v>522</v>
      </c>
      <c r="B118" s="10" t="s">
        <v>198</v>
      </c>
      <c r="C118" s="10" t="s">
        <v>530</v>
      </c>
      <c r="D118" s="10" t="s">
        <v>531</v>
      </c>
      <c r="E118" s="10" t="s">
        <v>211</v>
      </c>
      <c r="F118" s="10" t="s">
        <v>188</v>
      </c>
      <c r="G118" s="9"/>
    </row>
    <row r="119" spans="1:7" x14ac:dyDescent="0.2">
      <c r="A119" s="10" t="s">
        <v>522</v>
      </c>
      <c r="B119" s="10" t="s">
        <v>491</v>
      </c>
      <c r="C119" s="10" t="s">
        <v>486</v>
      </c>
      <c r="D119" s="10" t="s">
        <v>532</v>
      </c>
      <c r="E119" s="10" t="s">
        <v>206</v>
      </c>
      <c r="F119" s="10" t="s">
        <v>207</v>
      </c>
      <c r="G119" s="9"/>
    </row>
    <row r="120" spans="1:7" x14ac:dyDescent="0.2">
      <c r="A120" s="10" t="s">
        <v>522</v>
      </c>
      <c r="B120" s="10" t="s">
        <v>533</v>
      </c>
      <c r="C120" s="10" t="s">
        <v>313</v>
      </c>
      <c r="D120" s="10" t="s">
        <v>534</v>
      </c>
      <c r="E120" s="10" t="s">
        <v>206</v>
      </c>
      <c r="F120" s="10" t="s">
        <v>207</v>
      </c>
      <c r="G120" s="9"/>
    </row>
    <row r="121" spans="1:7" x14ac:dyDescent="0.2">
      <c r="A121" s="10" t="s">
        <v>522</v>
      </c>
      <c r="B121" s="10" t="s">
        <v>436</v>
      </c>
      <c r="C121" s="10" t="s">
        <v>492</v>
      </c>
      <c r="D121" s="10" t="s">
        <v>535</v>
      </c>
      <c r="E121" s="10" t="s">
        <v>206</v>
      </c>
      <c r="F121" s="10" t="s">
        <v>207</v>
      </c>
      <c r="G121" s="9"/>
    </row>
    <row r="122" spans="1:7" x14ac:dyDescent="0.2">
      <c r="A122" s="10" t="s">
        <v>536</v>
      </c>
      <c r="B122" s="10" t="s">
        <v>537</v>
      </c>
      <c r="C122" s="10" t="s">
        <v>538</v>
      </c>
      <c r="D122" s="10" t="s">
        <v>539</v>
      </c>
      <c r="E122" s="10" t="s">
        <v>196</v>
      </c>
      <c r="F122" s="10" t="s">
        <v>188</v>
      </c>
      <c r="G122" s="9"/>
    </row>
    <row r="123" spans="1:7" x14ac:dyDescent="0.2">
      <c r="A123" s="10" t="s">
        <v>536</v>
      </c>
      <c r="B123" s="10" t="s">
        <v>540</v>
      </c>
      <c r="C123" s="10" t="s">
        <v>309</v>
      </c>
      <c r="D123" s="10" t="s">
        <v>541</v>
      </c>
      <c r="E123" s="10" t="s">
        <v>201</v>
      </c>
      <c r="F123" s="10" t="s">
        <v>188</v>
      </c>
      <c r="G123" s="9"/>
    </row>
    <row r="124" spans="1:7" x14ac:dyDescent="0.2">
      <c r="A124" s="10" t="s">
        <v>536</v>
      </c>
      <c r="B124" s="10" t="s">
        <v>246</v>
      </c>
      <c r="C124" s="10" t="s">
        <v>214</v>
      </c>
      <c r="D124" s="10" t="s">
        <v>542</v>
      </c>
      <c r="E124" s="10" t="s">
        <v>201</v>
      </c>
      <c r="F124" s="10" t="s">
        <v>188</v>
      </c>
      <c r="G124" s="9"/>
    </row>
    <row r="125" spans="1:7" x14ac:dyDescent="0.2">
      <c r="A125" s="10" t="s">
        <v>543</v>
      </c>
      <c r="B125" s="10" t="s">
        <v>497</v>
      </c>
      <c r="C125" s="10" t="s">
        <v>544</v>
      </c>
      <c r="D125" s="10" t="s">
        <v>545</v>
      </c>
      <c r="E125" s="10" t="s">
        <v>206</v>
      </c>
      <c r="F125" s="10" t="s">
        <v>207</v>
      </c>
      <c r="G125" s="9"/>
    </row>
    <row r="126" spans="1:7" x14ac:dyDescent="0.2">
      <c r="A126" s="10" t="s">
        <v>543</v>
      </c>
      <c r="B126" s="10" t="s">
        <v>546</v>
      </c>
      <c r="C126" s="10" t="s">
        <v>266</v>
      </c>
      <c r="D126" s="10" t="s">
        <v>547</v>
      </c>
      <c r="E126" s="10" t="s">
        <v>263</v>
      </c>
      <c r="F126" s="10" t="s">
        <v>207</v>
      </c>
      <c r="G126" s="9"/>
    </row>
    <row r="127" spans="1:7" x14ac:dyDescent="0.2">
      <c r="A127" s="10" t="s">
        <v>548</v>
      </c>
      <c r="B127" s="10" t="s">
        <v>395</v>
      </c>
      <c r="C127" s="10" t="s">
        <v>204</v>
      </c>
      <c r="D127" s="10" t="s">
        <v>549</v>
      </c>
      <c r="E127" s="10" t="s">
        <v>263</v>
      </c>
      <c r="F127" s="10" t="s">
        <v>188</v>
      </c>
      <c r="G127" s="9"/>
    </row>
    <row r="128" spans="1:7" x14ac:dyDescent="0.2">
      <c r="A128" s="10" t="s">
        <v>548</v>
      </c>
      <c r="B128" s="10" t="s">
        <v>254</v>
      </c>
      <c r="C128" s="10" t="s">
        <v>509</v>
      </c>
      <c r="D128" s="10" t="s">
        <v>550</v>
      </c>
      <c r="E128" s="10" t="s">
        <v>192</v>
      </c>
      <c r="F128" s="10" t="s">
        <v>207</v>
      </c>
      <c r="G128" s="9"/>
    </row>
    <row r="129" spans="1:7" x14ac:dyDescent="0.2">
      <c r="A129" s="10" t="s">
        <v>548</v>
      </c>
      <c r="B129" s="10" t="s">
        <v>537</v>
      </c>
      <c r="C129" s="10" t="s">
        <v>551</v>
      </c>
      <c r="D129" s="10" t="s">
        <v>552</v>
      </c>
      <c r="E129" s="10" t="s">
        <v>187</v>
      </c>
      <c r="F129" s="10" t="s">
        <v>188</v>
      </c>
      <c r="G129" s="9"/>
    </row>
    <row r="130" spans="1:7" x14ac:dyDescent="0.2">
      <c r="A130" s="10" t="s">
        <v>548</v>
      </c>
      <c r="B130" s="10" t="s">
        <v>553</v>
      </c>
      <c r="C130" s="10" t="s">
        <v>554</v>
      </c>
      <c r="D130" s="10" t="s">
        <v>555</v>
      </c>
      <c r="E130" s="10" t="s">
        <v>201</v>
      </c>
      <c r="F130" s="10" t="s">
        <v>188</v>
      </c>
      <c r="G130" s="9"/>
    </row>
    <row r="131" spans="1:7" x14ac:dyDescent="0.2">
      <c r="A131" s="10" t="s">
        <v>556</v>
      </c>
      <c r="B131" s="10" t="s">
        <v>557</v>
      </c>
      <c r="C131" s="10" t="s">
        <v>185</v>
      </c>
      <c r="D131" s="10" t="s">
        <v>558</v>
      </c>
      <c r="E131" s="10" t="s">
        <v>196</v>
      </c>
      <c r="F131" s="10" t="s">
        <v>207</v>
      </c>
      <c r="G131" s="9"/>
    </row>
    <row r="132" spans="1:7" x14ac:dyDescent="0.2">
      <c r="A132" s="10" t="s">
        <v>559</v>
      </c>
      <c r="B132" s="10" t="s">
        <v>560</v>
      </c>
      <c r="C132" s="10" t="s">
        <v>441</v>
      </c>
      <c r="D132" s="10" t="s">
        <v>561</v>
      </c>
      <c r="E132" s="10" t="s">
        <v>263</v>
      </c>
      <c r="F132" s="10" t="s">
        <v>207</v>
      </c>
      <c r="G132" s="9"/>
    </row>
    <row r="133" spans="1:7" x14ac:dyDescent="0.2">
      <c r="A133" s="10" t="s">
        <v>559</v>
      </c>
      <c r="B133" s="10" t="s">
        <v>562</v>
      </c>
      <c r="C133" s="10" t="s">
        <v>563</v>
      </c>
      <c r="D133" s="10" t="s">
        <v>564</v>
      </c>
      <c r="E133" s="10" t="s">
        <v>187</v>
      </c>
      <c r="F133" s="10" t="s">
        <v>188</v>
      </c>
      <c r="G133" s="9"/>
    </row>
    <row r="134" spans="1:7" x14ac:dyDescent="0.2">
      <c r="A134" s="10" t="s">
        <v>559</v>
      </c>
      <c r="B134" s="10" t="s">
        <v>565</v>
      </c>
      <c r="C134" s="10" t="s">
        <v>566</v>
      </c>
      <c r="D134" s="10" t="s">
        <v>567</v>
      </c>
      <c r="E134" s="10" t="s">
        <v>201</v>
      </c>
      <c r="F134" s="10" t="s">
        <v>207</v>
      </c>
      <c r="G134" s="9"/>
    </row>
    <row r="135" spans="1:7" x14ac:dyDescent="0.2">
      <c r="A135" s="10" t="s">
        <v>559</v>
      </c>
      <c r="B135" s="10" t="s">
        <v>380</v>
      </c>
      <c r="C135" s="10" t="s">
        <v>233</v>
      </c>
      <c r="D135" s="10" t="s">
        <v>568</v>
      </c>
      <c r="E135" s="10" t="s">
        <v>263</v>
      </c>
      <c r="F135" s="10" t="s">
        <v>207</v>
      </c>
      <c r="G135" s="9"/>
    </row>
    <row r="136" spans="1:7" x14ac:dyDescent="0.2">
      <c r="A136" s="10" t="s">
        <v>559</v>
      </c>
      <c r="B136" s="10" t="s">
        <v>388</v>
      </c>
      <c r="C136" s="10" t="s">
        <v>569</v>
      </c>
      <c r="D136" s="10" t="s">
        <v>570</v>
      </c>
      <c r="E136" s="10" t="s">
        <v>196</v>
      </c>
      <c r="F136" s="10" t="s">
        <v>188</v>
      </c>
      <c r="G136" s="9"/>
    </row>
    <row r="137" spans="1:7" x14ac:dyDescent="0.2">
      <c r="A137" s="10" t="s">
        <v>571</v>
      </c>
      <c r="B137" s="10" t="s">
        <v>272</v>
      </c>
      <c r="C137" s="10" t="s">
        <v>244</v>
      </c>
      <c r="D137" s="10" t="s">
        <v>572</v>
      </c>
      <c r="E137" s="10" t="s">
        <v>196</v>
      </c>
      <c r="F137" s="10" t="s">
        <v>188</v>
      </c>
      <c r="G137" s="9"/>
    </row>
    <row r="138" spans="1:7" x14ac:dyDescent="0.2">
      <c r="A138" s="10" t="s">
        <v>571</v>
      </c>
      <c r="B138" s="10" t="s">
        <v>395</v>
      </c>
      <c r="C138" s="10" t="s">
        <v>573</v>
      </c>
      <c r="D138" s="10" t="s">
        <v>574</v>
      </c>
      <c r="E138" s="10" t="s">
        <v>196</v>
      </c>
      <c r="F138" s="10" t="s">
        <v>188</v>
      </c>
      <c r="G138" s="9"/>
    </row>
    <row r="139" spans="1:7" x14ac:dyDescent="0.2">
      <c r="A139" s="10" t="s">
        <v>571</v>
      </c>
      <c r="B139" s="10" t="s">
        <v>575</v>
      </c>
      <c r="C139" s="10" t="s">
        <v>217</v>
      </c>
      <c r="D139" s="10" t="s">
        <v>576</v>
      </c>
      <c r="E139" s="10" t="s">
        <v>263</v>
      </c>
      <c r="F139" s="10" t="s">
        <v>207</v>
      </c>
      <c r="G139" s="9"/>
    </row>
    <row r="140" spans="1:7" x14ac:dyDescent="0.2">
      <c r="A140" s="10" t="s">
        <v>577</v>
      </c>
      <c r="B140" s="10" t="s">
        <v>578</v>
      </c>
      <c r="C140" s="10" t="s">
        <v>579</v>
      </c>
      <c r="D140" s="10" t="s">
        <v>580</v>
      </c>
      <c r="E140" s="10" t="s">
        <v>206</v>
      </c>
      <c r="F140" s="10" t="s">
        <v>188</v>
      </c>
      <c r="G140" s="9"/>
    </row>
    <row r="141" spans="1:7" x14ac:dyDescent="0.2">
      <c r="A141" s="10" t="s">
        <v>577</v>
      </c>
      <c r="B141" s="10" t="s">
        <v>581</v>
      </c>
      <c r="C141" s="10" t="s">
        <v>464</v>
      </c>
      <c r="D141" s="10" t="s">
        <v>582</v>
      </c>
      <c r="E141" s="10" t="s">
        <v>196</v>
      </c>
      <c r="F141" s="10" t="s">
        <v>188</v>
      </c>
      <c r="G141" s="9"/>
    </row>
    <row r="142" spans="1:7" x14ac:dyDescent="0.2">
      <c r="A142" s="10" t="s">
        <v>577</v>
      </c>
      <c r="B142" s="10" t="s">
        <v>239</v>
      </c>
      <c r="C142" s="10" t="s">
        <v>309</v>
      </c>
      <c r="D142" s="10" t="s">
        <v>583</v>
      </c>
      <c r="E142" s="10" t="s">
        <v>192</v>
      </c>
      <c r="F142" s="10" t="s">
        <v>188</v>
      </c>
      <c r="G142" s="9"/>
    </row>
    <row r="143" spans="1:7" x14ac:dyDescent="0.2">
      <c r="A143" s="10" t="s">
        <v>584</v>
      </c>
      <c r="B143" s="10" t="s">
        <v>585</v>
      </c>
      <c r="C143" s="10" t="s">
        <v>291</v>
      </c>
      <c r="D143" s="10" t="s">
        <v>586</v>
      </c>
      <c r="E143" s="10" t="s">
        <v>187</v>
      </c>
      <c r="F143" s="10" t="s">
        <v>188</v>
      </c>
      <c r="G143" s="9"/>
    </row>
    <row r="144" spans="1:7" x14ac:dyDescent="0.2">
      <c r="A144" s="10" t="s">
        <v>584</v>
      </c>
      <c r="B144" s="10" t="s">
        <v>587</v>
      </c>
      <c r="C144" s="10" t="s">
        <v>588</v>
      </c>
      <c r="D144" s="10" t="s">
        <v>589</v>
      </c>
      <c r="E144" s="10" t="s">
        <v>192</v>
      </c>
      <c r="F144" s="10" t="s">
        <v>188</v>
      </c>
      <c r="G144" s="9"/>
    </row>
    <row r="145" spans="1:7" x14ac:dyDescent="0.2">
      <c r="A145" s="10" t="s">
        <v>584</v>
      </c>
      <c r="B145" s="10" t="s">
        <v>347</v>
      </c>
      <c r="C145" s="10" t="s">
        <v>214</v>
      </c>
      <c r="D145" s="10" t="s">
        <v>590</v>
      </c>
      <c r="E145" s="10" t="s">
        <v>211</v>
      </c>
      <c r="F145" s="10" t="s">
        <v>188</v>
      </c>
      <c r="G145" s="9"/>
    </row>
    <row r="146" spans="1:7" x14ac:dyDescent="0.2">
      <c r="A146" s="10" t="s">
        <v>584</v>
      </c>
      <c r="B146" s="10" t="s">
        <v>368</v>
      </c>
      <c r="C146" s="10" t="s">
        <v>473</v>
      </c>
      <c r="D146" s="10" t="s">
        <v>591</v>
      </c>
      <c r="E146" s="10" t="s">
        <v>263</v>
      </c>
      <c r="F146" s="10" t="s">
        <v>207</v>
      </c>
      <c r="G146" s="9"/>
    </row>
    <row r="147" spans="1:7" x14ac:dyDescent="0.2">
      <c r="A147" s="10" t="s">
        <v>592</v>
      </c>
      <c r="B147" s="10" t="s">
        <v>593</v>
      </c>
      <c r="C147" s="10" t="s">
        <v>273</v>
      </c>
      <c r="D147" s="10" t="s">
        <v>594</v>
      </c>
      <c r="E147" s="10" t="s">
        <v>187</v>
      </c>
      <c r="F147" s="10" t="s">
        <v>207</v>
      </c>
      <c r="G147" s="9"/>
    </row>
    <row r="148" spans="1:7" x14ac:dyDescent="0.2">
      <c r="A148" s="10" t="s">
        <v>595</v>
      </c>
      <c r="B148" s="10" t="s">
        <v>596</v>
      </c>
      <c r="C148" s="10" t="s">
        <v>404</v>
      </c>
      <c r="D148" s="10" t="s">
        <v>597</v>
      </c>
      <c r="E148" s="10" t="s">
        <v>192</v>
      </c>
      <c r="F148" s="10" t="s">
        <v>188</v>
      </c>
      <c r="G148" s="9"/>
    </row>
    <row r="149" spans="1:7" x14ac:dyDescent="0.2">
      <c r="A149" s="10" t="s">
        <v>598</v>
      </c>
      <c r="B149" s="10" t="s">
        <v>599</v>
      </c>
      <c r="C149" s="10" t="s">
        <v>600</v>
      </c>
      <c r="D149" s="10" t="s">
        <v>601</v>
      </c>
      <c r="E149" s="10" t="s">
        <v>206</v>
      </c>
      <c r="F149" s="10" t="s">
        <v>188</v>
      </c>
      <c r="G149" s="9"/>
    </row>
    <row r="150" spans="1:7" x14ac:dyDescent="0.2">
      <c r="A150" s="10" t="s">
        <v>598</v>
      </c>
      <c r="B150" s="10" t="s">
        <v>602</v>
      </c>
      <c r="C150" s="10" t="s">
        <v>306</v>
      </c>
      <c r="D150" s="10" t="s">
        <v>603</v>
      </c>
      <c r="E150" s="10" t="s">
        <v>211</v>
      </c>
      <c r="F150" s="10" t="s">
        <v>188</v>
      </c>
      <c r="G150" s="9"/>
    </row>
    <row r="151" spans="1:7" x14ac:dyDescent="0.2">
      <c r="A151" s="10" t="s">
        <v>598</v>
      </c>
      <c r="B151" s="10" t="s">
        <v>604</v>
      </c>
      <c r="C151" s="10" t="s">
        <v>113</v>
      </c>
      <c r="D151" s="10" t="s">
        <v>605</v>
      </c>
      <c r="E151" s="10" t="s">
        <v>192</v>
      </c>
      <c r="F151" s="10" t="s">
        <v>207</v>
      </c>
      <c r="G151" s="9"/>
    </row>
    <row r="152" spans="1:7" x14ac:dyDescent="0.2">
      <c r="A152" s="10" t="s">
        <v>598</v>
      </c>
      <c r="B152" s="10" t="s">
        <v>403</v>
      </c>
      <c r="C152" s="10" t="s">
        <v>606</v>
      </c>
      <c r="D152" s="10" t="s">
        <v>607</v>
      </c>
      <c r="E152" s="10" t="s">
        <v>211</v>
      </c>
      <c r="F152" s="10" t="s">
        <v>188</v>
      </c>
      <c r="G152" s="9"/>
    </row>
    <row r="153" spans="1:7" x14ac:dyDescent="0.2">
      <c r="A153" s="10" t="s">
        <v>608</v>
      </c>
      <c r="B153" s="10" t="s">
        <v>213</v>
      </c>
      <c r="C153" s="10" t="s">
        <v>609</v>
      </c>
      <c r="D153" s="10" t="s">
        <v>610</v>
      </c>
      <c r="E153" s="10" t="s">
        <v>211</v>
      </c>
      <c r="F153" s="10" t="s">
        <v>207</v>
      </c>
      <c r="G153" s="9"/>
    </row>
    <row r="154" spans="1:7" x14ac:dyDescent="0.2">
      <c r="A154" s="10" t="s">
        <v>608</v>
      </c>
      <c r="B154" s="10" t="s">
        <v>453</v>
      </c>
      <c r="C154" s="10" t="s">
        <v>611</v>
      </c>
      <c r="D154" s="10" t="s">
        <v>612</v>
      </c>
      <c r="E154" s="10" t="s">
        <v>206</v>
      </c>
      <c r="F154" s="10" t="s">
        <v>188</v>
      </c>
      <c r="G154" s="9"/>
    </row>
    <row r="155" spans="1:7" x14ac:dyDescent="0.2">
      <c r="A155" s="10" t="s">
        <v>613</v>
      </c>
      <c r="B155" s="10" t="s">
        <v>368</v>
      </c>
      <c r="C155" s="10" t="s">
        <v>614</v>
      </c>
      <c r="D155" s="10" t="s">
        <v>615</v>
      </c>
      <c r="E155" s="10" t="s">
        <v>196</v>
      </c>
      <c r="F155" s="10" t="s">
        <v>207</v>
      </c>
      <c r="G155" s="9"/>
    </row>
    <row r="156" spans="1:7" x14ac:dyDescent="0.2">
      <c r="A156" s="10" t="s">
        <v>613</v>
      </c>
      <c r="B156" s="10" t="s">
        <v>616</v>
      </c>
      <c r="C156" s="10" t="s">
        <v>617</v>
      </c>
      <c r="D156" s="10" t="s">
        <v>618</v>
      </c>
      <c r="E156" s="10" t="s">
        <v>211</v>
      </c>
      <c r="F156" s="10" t="s">
        <v>207</v>
      </c>
      <c r="G156" s="9"/>
    </row>
    <row r="157" spans="1:7" x14ac:dyDescent="0.2">
      <c r="A157" s="10" t="s">
        <v>619</v>
      </c>
      <c r="B157" s="10" t="s">
        <v>193</v>
      </c>
      <c r="C157" s="10" t="s">
        <v>620</v>
      </c>
      <c r="D157" s="10" t="s">
        <v>621</v>
      </c>
      <c r="E157" s="10" t="s">
        <v>263</v>
      </c>
      <c r="F157" s="10" t="s">
        <v>188</v>
      </c>
      <c r="G157" s="9"/>
    </row>
    <row r="158" spans="1:7" x14ac:dyDescent="0.2">
      <c r="A158" s="10" t="s">
        <v>622</v>
      </c>
      <c r="B158" s="10" t="s">
        <v>623</v>
      </c>
      <c r="C158" s="10" t="s">
        <v>624</v>
      </c>
      <c r="D158" s="10" t="s">
        <v>625</v>
      </c>
      <c r="E158" s="10" t="s">
        <v>206</v>
      </c>
      <c r="F158" s="10" t="s">
        <v>207</v>
      </c>
      <c r="G158" s="9"/>
    </row>
    <row r="159" spans="1:7" x14ac:dyDescent="0.2">
      <c r="A159" s="10" t="s">
        <v>622</v>
      </c>
      <c r="B159" s="10" t="s">
        <v>626</v>
      </c>
      <c r="C159" s="10" t="s">
        <v>627</v>
      </c>
      <c r="D159" s="10" t="s">
        <v>628</v>
      </c>
      <c r="E159" s="10" t="s">
        <v>192</v>
      </c>
      <c r="F159" s="10" t="s">
        <v>188</v>
      </c>
      <c r="G159" s="9"/>
    </row>
    <row r="160" spans="1:7" x14ac:dyDescent="0.2">
      <c r="A160" s="10" t="s">
        <v>629</v>
      </c>
      <c r="B160" s="10" t="s">
        <v>371</v>
      </c>
      <c r="C160" s="10" t="s">
        <v>415</v>
      </c>
      <c r="D160" s="10" t="s">
        <v>630</v>
      </c>
      <c r="E160" s="10" t="s">
        <v>187</v>
      </c>
      <c r="F160" s="10" t="s">
        <v>207</v>
      </c>
      <c r="G160" s="9"/>
    </row>
    <row r="161" spans="1:7" x14ac:dyDescent="0.2">
      <c r="A161" s="10" t="s">
        <v>629</v>
      </c>
      <c r="B161" s="10" t="s">
        <v>631</v>
      </c>
      <c r="C161" s="10" t="s">
        <v>632</v>
      </c>
      <c r="D161" s="10" t="s">
        <v>633</v>
      </c>
      <c r="E161" s="10" t="s">
        <v>263</v>
      </c>
      <c r="F161" s="10" t="s">
        <v>207</v>
      </c>
      <c r="G161" s="9"/>
    </row>
    <row r="162" spans="1:7" x14ac:dyDescent="0.2">
      <c r="A162" s="10" t="s">
        <v>634</v>
      </c>
      <c r="B162" s="10" t="s">
        <v>635</v>
      </c>
      <c r="C162" s="10" t="s">
        <v>636</v>
      </c>
      <c r="D162" s="10" t="s">
        <v>637</v>
      </c>
      <c r="E162" s="10" t="s">
        <v>211</v>
      </c>
      <c r="F162" s="10" t="s">
        <v>188</v>
      </c>
      <c r="G162" s="9"/>
    </row>
    <row r="163" spans="1:7" x14ac:dyDescent="0.2">
      <c r="A163" s="10" t="s">
        <v>634</v>
      </c>
      <c r="B163" s="10" t="s">
        <v>638</v>
      </c>
      <c r="C163" s="10" t="s">
        <v>639</v>
      </c>
      <c r="D163" s="10" t="s">
        <v>640</v>
      </c>
      <c r="E163" s="10" t="s">
        <v>196</v>
      </c>
      <c r="F163" s="10" t="s">
        <v>188</v>
      </c>
      <c r="G163" s="9"/>
    </row>
    <row r="164" spans="1:7" x14ac:dyDescent="0.2">
      <c r="A164" s="10" t="s">
        <v>641</v>
      </c>
      <c r="B164" s="10" t="s">
        <v>540</v>
      </c>
      <c r="C164" s="10" t="s">
        <v>444</v>
      </c>
      <c r="D164" s="10" t="s">
        <v>642</v>
      </c>
      <c r="E164" s="10" t="s">
        <v>211</v>
      </c>
      <c r="F164" s="10" t="s">
        <v>188</v>
      </c>
      <c r="G164" s="9"/>
    </row>
    <row r="165" spans="1:7" x14ac:dyDescent="0.2">
      <c r="A165" s="10" t="s">
        <v>641</v>
      </c>
      <c r="B165" s="10" t="s">
        <v>198</v>
      </c>
      <c r="C165" s="10" t="s">
        <v>588</v>
      </c>
      <c r="D165" s="10" t="s">
        <v>643</v>
      </c>
      <c r="E165" s="10" t="s">
        <v>196</v>
      </c>
      <c r="F165" s="10" t="s">
        <v>188</v>
      </c>
      <c r="G165" s="9"/>
    </row>
    <row r="166" spans="1:7" x14ac:dyDescent="0.2">
      <c r="A166" s="10" t="s">
        <v>644</v>
      </c>
      <c r="B166" s="10" t="s">
        <v>562</v>
      </c>
      <c r="C166" s="10" t="s">
        <v>217</v>
      </c>
      <c r="D166" s="10" t="s">
        <v>645</v>
      </c>
      <c r="E166" s="10" t="s">
        <v>201</v>
      </c>
      <c r="F166" s="10" t="s">
        <v>188</v>
      </c>
      <c r="G166" s="9"/>
    </row>
    <row r="167" spans="1:7" x14ac:dyDescent="0.2">
      <c r="A167" s="10" t="s">
        <v>644</v>
      </c>
      <c r="B167" s="10" t="s">
        <v>320</v>
      </c>
      <c r="C167" s="10" t="s">
        <v>609</v>
      </c>
      <c r="D167" s="10" t="s">
        <v>646</v>
      </c>
      <c r="E167" s="10" t="s">
        <v>196</v>
      </c>
      <c r="F167" s="10" t="s">
        <v>207</v>
      </c>
      <c r="G167" s="9"/>
    </row>
    <row r="168" spans="1:7" x14ac:dyDescent="0.2">
      <c r="A168" s="10" t="s">
        <v>644</v>
      </c>
      <c r="B168" s="10" t="s">
        <v>243</v>
      </c>
      <c r="C168" s="10" t="s">
        <v>647</v>
      </c>
      <c r="D168" s="10" t="s">
        <v>648</v>
      </c>
      <c r="E168" s="10" t="s">
        <v>192</v>
      </c>
      <c r="F168" s="10" t="s">
        <v>188</v>
      </c>
      <c r="G168" s="9"/>
    </row>
    <row r="169" spans="1:7" x14ac:dyDescent="0.2">
      <c r="A169" s="10" t="s">
        <v>649</v>
      </c>
      <c r="B169" s="10" t="s">
        <v>322</v>
      </c>
      <c r="C169" s="10" t="s">
        <v>650</v>
      </c>
      <c r="D169" s="10" t="s">
        <v>651</v>
      </c>
      <c r="E169" s="10" t="s">
        <v>192</v>
      </c>
      <c r="F169" s="10" t="s">
        <v>207</v>
      </c>
      <c r="G169" s="9"/>
    </row>
    <row r="170" spans="1:7" x14ac:dyDescent="0.2">
      <c r="A170" s="10" t="s">
        <v>649</v>
      </c>
      <c r="B170" s="10" t="s">
        <v>305</v>
      </c>
      <c r="C170" s="10" t="s">
        <v>113</v>
      </c>
      <c r="D170" s="10" t="s">
        <v>652</v>
      </c>
      <c r="E170" s="10" t="s">
        <v>211</v>
      </c>
      <c r="F170" s="10" t="s">
        <v>207</v>
      </c>
      <c r="G170" s="9"/>
    </row>
    <row r="171" spans="1:7" x14ac:dyDescent="0.2">
      <c r="A171" s="10" t="s">
        <v>653</v>
      </c>
      <c r="B171" s="10" t="s">
        <v>226</v>
      </c>
      <c r="C171" s="10" t="s">
        <v>654</v>
      </c>
      <c r="D171" s="10" t="s">
        <v>655</v>
      </c>
      <c r="E171" s="10" t="s">
        <v>187</v>
      </c>
      <c r="F171" s="10" t="s">
        <v>207</v>
      </c>
      <c r="G171" s="9"/>
    </row>
    <row r="172" spans="1:7" x14ac:dyDescent="0.2">
      <c r="A172" s="10" t="s">
        <v>653</v>
      </c>
      <c r="B172" s="10" t="s">
        <v>599</v>
      </c>
      <c r="C172" s="10" t="s">
        <v>520</v>
      </c>
      <c r="D172" s="10" t="s">
        <v>656</v>
      </c>
      <c r="E172" s="10" t="s">
        <v>206</v>
      </c>
      <c r="F172" s="10" t="s">
        <v>188</v>
      </c>
      <c r="G172" s="9"/>
    </row>
    <row r="173" spans="1:7" x14ac:dyDescent="0.2">
      <c r="A173" s="10" t="s">
        <v>653</v>
      </c>
      <c r="B173" s="10" t="s">
        <v>275</v>
      </c>
      <c r="C173" s="10" t="s">
        <v>224</v>
      </c>
      <c r="D173" s="10" t="s">
        <v>657</v>
      </c>
      <c r="E173" s="10" t="s">
        <v>263</v>
      </c>
      <c r="F173" s="10" t="s">
        <v>188</v>
      </c>
      <c r="G173" s="9"/>
    </row>
    <row r="174" spans="1:7" x14ac:dyDescent="0.2">
      <c r="A174" s="10" t="s">
        <v>653</v>
      </c>
      <c r="B174" s="10" t="s">
        <v>658</v>
      </c>
      <c r="C174" s="10" t="s">
        <v>659</v>
      </c>
      <c r="D174" s="10" t="s">
        <v>660</v>
      </c>
      <c r="E174" s="10" t="s">
        <v>196</v>
      </c>
      <c r="F174" s="10" t="s">
        <v>207</v>
      </c>
      <c r="G174" s="9"/>
    </row>
    <row r="175" spans="1:7" x14ac:dyDescent="0.2">
      <c r="A175" s="10" t="s">
        <v>661</v>
      </c>
      <c r="B175" s="10" t="s">
        <v>662</v>
      </c>
      <c r="C175" s="10" t="s">
        <v>663</v>
      </c>
      <c r="D175" s="10" t="s">
        <v>664</v>
      </c>
      <c r="E175" s="10" t="s">
        <v>201</v>
      </c>
      <c r="F175" s="10" t="s">
        <v>207</v>
      </c>
      <c r="G175" s="9"/>
    </row>
    <row r="176" spans="1:7" x14ac:dyDescent="0.2">
      <c r="A176" s="10" t="s">
        <v>661</v>
      </c>
      <c r="B176" s="10" t="s">
        <v>665</v>
      </c>
      <c r="C176" s="10" t="s">
        <v>650</v>
      </c>
      <c r="D176" s="10" t="s">
        <v>666</v>
      </c>
      <c r="E176" s="10" t="s">
        <v>196</v>
      </c>
      <c r="F176" s="10" t="s">
        <v>188</v>
      </c>
      <c r="G176" s="9"/>
    </row>
    <row r="177" spans="1:7" x14ac:dyDescent="0.2">
      <c r="A177" s="10" t="s">
        <v>667</v>
      </c>
      <c r="B177" s="10" t="s">
        <v>320</v>
      </c>
      <c r="C177" s="10" t="s">
        <v>412</v>
      </c>
      <c r="D177" s="10" t="s">
        <v>668</v>
      </c>
      <c r="E177" s="10" t="s">
        <v>192</v>
      </c>
      <c r="F177" s="10" t="s">
        <v>207</v>
      </c>
      <c r="G177" s="9"/>
    </row>
    <row r="178" spans="1:7" x14ac:dyDescent="0.2">
      <c r="A178" s="10" t="s">
        <v>667</v>
      </c>
      <c r="B178" s="10" t="s">
        <v>447</v>
      </c>
      <c r="C178" s="10" t="s">
        <v>444</v>
      </c>
      <c r="D178" s="10" t="s">
        <v>669</v>
      </c>
      <c r="E178" s="10" t="s">
        <v>187</v>
      </c>
      <c r="F178" s="10" t="s">
        <v>207</v>
      </c>
      <c r="G178" s="9"/>
    </row>
    <row r="179" spans="1:7" x14ac:dyDescent="0.2">
      <c r="A179" s="10" t="s">
        <v>667</v>
      </c>
      <c r="B179" s="10" t="s">
        <v>276</v>
      </c>
      <c r="C179" s="10" t="s">
        <v>670</v>
      </c>
      <c r="D179" s="10" t="s">
        <v>671</v>
      </c>
      <c r="E179" s="10" t="s">
        <v>192</v>
      </c>
      <c r="F179" s="10" t="s">
        <v>207</v>
      </c>
      <c r="G179" s="9"/>
    </row>
    <row r="180" spans="1:7" x14ac:dyDescent="0.2">
      <c r="A180" s="10" t="s">
        <v>672</v>
      </c>
      <c r="B180" s="10" t="s">
        <v>273</v>
      </c>
      <c r="C180" s="10" t="s">
        <v>614</v>
      </c>
      <c r="D180" s="10" t="s">
        <v>673</v>
      </c>
      <c r="E180" s="10" t="s">
        <v>187</v>
      </c>
      <c r="F180" s="10" t="s">
        <v>207</v>
      </c>
      <c r="G180" s="9"/>
    </row>
    <row r="181" spans="1:7" x14ac:dyDescent="0.2">
      <c r="A181" s="10" t="s">
        <v>672</v>
      </c>
      <c r="B181" s="10" t="s">
        <v>301</v>
      </c>
      <c r="C181" s="10" t="s">
        <v>674</v>
      </c>
      <c r="D181" s="10" t="s">
        <v>675</v>
      </c>
      <c r="E181" s="10" t="s">
        <v>263</v>
      </c>
      <c r="F181" s="10" t="s">
        <v>207</v>
      </c>
      <c r="G181" s="9"/>
    </row>
    <row r="182" spans="1:7" x14ac:dyDescent="0.2">
      <c r="A182" s="10" t="s">
        <v>676</v>
      </c>
      <c r="B182" s="10" t="s">
        <v>677</v>
      </c>
      <c r="C182" s="10" t="s">
        <v>327</v>
      </c>
      <c r="D182" s="10" t="s">
        <v>678</v>
      </c>
      <c r="E182" s="10" t="s">
        <v>192</v>
      </c>
      <c r="F182" s="10" t="s">
        <v>207</v>
      </c>
      <c r="G182" s="9"/>
    </row>
    <row r="183" spans="1:7" x14ac:dyDescent="0.2">
      <c r="A183" s="10" t="s">
        <v>676</v>
      </c>
      <c r="B183" s="10" t="s">
        <v>679</v>
      </c>
      <c r="C183" s="10" t="s">
        <v>415</v>
      </c>
      <c r="D183" s="10" t="s">
        <v>680</v>
      </c>
      <c r="E183" s="10" t="s">
        <v>187</v>
      </c>
      <c r="F183" s="10" t="s">
        <v>188</v>
      </c>
      <c r="G183" s="9"/>
    </row>
    <row r="184" spans="1:7" x14ac:dyDescent="0.2">
      <c r="A184" s="10" t="s">
        <v>676</v>
      </c>
      <c r="B184" s="10" t="s">
        <v>677</v>
      </c>
      <c r="C184" s="10" t="s">
        <v>681</v>
      </c>
      <c r="D184" s="10" t="s">
        <v>682</v>
      </c>
      <c r="E184" s="10" t="s">
        <v>187</v>
      </c>
      <c r="F184" s="10" t="s">
        <v>207</v>
      </c>
      <c r="G184" s="9"/>
    </row>
    <row r="185" spans="1:7" x14ac:dyDescent="0.2">
      <c r="A185" s="10" t="s">
        <v>676</v>
      </c>
      <c r="B185" s="10" t="s">
        <v>565</v>
      </c>
      <c r="C185" s="10" t="s">
        <v>627</v>
      </c>
      <c r="D185" s="10" t="s">
        <v>683</v>
      </c>
      <c r="E185" s="10" t="s">
        <v>196</v>
      </c>
      <c r="F185" s="10" t="s">
        <v>207</v>
      </c>
      <c r="G185" s="9"/>
    </row>
    <row r="186" spans="1:7" x14ac:dyDescent="0.2">
      <c r="A186" s="10" t="s">
        <v>684</v>
      </c>
      <c r="B186" s="10" t="s">
        <v>685</v>
      </c>
      <c r="C186" s="10" t="s">
        <v>686</v>
      </c>
      <c r="D186" s="10" t="s">
        <v>687</v>
      </c>
      <c r="E186" s="10" t="s">
        <v>187</v>
      </c>
      <c r="F186" s="10" t="s">
        <v>207</v>
      </c>
      <c r="G186" s="9"/>
    </row>
    <row r="187" spans="1:7" x14ac:dyDescent="0.2">
      <c r="A187" s="10" t="s">
        <v>684</v>
      </c>
      <c r="B187" s="10" t="s">
        <v>420</v>
      </c>
      <c r="C187" s="10" t="s">
        <v>224</v>
      </c>
      <c r="D187" s="10" t="s">
        <v>688</v>
      </c>
      <c r="E187" s="10" t="s">
        <v>196</v>
      </c>
      <c r="F187" s="10" t="s">
        <v>207</v>
      </c>
      <c r="G187" s="9"/>
    </row>
    <row r="188" spans="1:7" x14ac:dyDescent="0.2">
      <c r="A188" s="10" t="s">
        <v>684</v>
      </c>
      <c r="B188" s="10" t="s">
        <v>689</v>
      </c>
      <c r="C188" s="10" t="s">
        <v>632</v>
      </c>
      <c r="D188" s="10" t="s">
        <v>690</v>
      </c>
      <c r="E188" s="10" t="s">
        <v>211</v>
      </c>
      <c r="F188" s="10" t="s">
        <v>207</v>
      </c>
      <c r="G188" s="9"/>
    </row>
    <row r="189" spans="1:7" x14ac:dyDescent="0.2">
      <c r="A189" s="10" t="s">
        <v>684</v>
      </c>
      <c r="B189" s="10" t="s">
        <v>691</v>
      </c>
      <c r="C189" s="10" t="s">
        <v>692</v>
      </c>
      <c r="D189" s="10" t="s">
        <v>693</v>
      </c>
      <c r="E189" s="10" t="s">
        <v>211</v>
      </c>
      <c r="F189" s="10" t="s">
        <v>207</v>
      </c>
      <c r="G189" s="9"/>
    </row>
    <row r="190" spans="1:7" x14ac:dyDescent="0.2">
      <c r="A190" s="10" t="s">
        <v>684</v>
      </c>
      <c r="B190" s="10" t="s">
        <v>459</v>
      </c>
      <c r="C190" s="10" t="s">
        <v>261</v>
      </c>
      <c r="D190" s="10" t="s">
        <v>694</v>
      </c>
      <c r="E190" s="10" t="s">
        <v>206</v>
      </c>
      <c r="F190" s="10" t="s">
        <v>207</v>
      </c>
      <c r="G190" s="9"/>
    </row>
    <row r="191" spans="1:7" x14ac:dyDescent="0.2">
      <c r="A191" s="10" t="s">
        <v>684</v>
      </c>
      <c r="B191" s="10" t="s">
        <v>233</v>
      </c>
      <c r="C191" s="10" t="s">
        <v>695</v>
      </c>
      <c r="D191" s="10" t="s">
        <v>696</v>
      </c>
      <c r="E191" s="10" t="s">
        <v>196</v>
      </c>
      <c r="F191" s="10" t="s">
        <v>207</v>
      </c>
      <c r="G191" s="9"/>
    </row>
    <row r="192" spans="1:7" x14ac:dyDescent="0.2">
      <c r="A192" s="10" t="s">
        <v>684</v>
      </c>
      <c r="B192" s="10" t="s">
        <v>371</v>
      </c>
      <c r="C192" s="10" t="s">
        <v>273</v>
      </c>
      <c r="D192" s="10" t="s">
        <v>697</v>
      </c>
      <c r="E192" s="10" t="s">
        <v>187</v>
      </c>
      <c r="F192" s="10" t="s">
        <v>207</v>
      </c>
      <c r="G192" s="9"/>
    </row>
    <row r="193" spans="1:7" x14ac:dyDescent="0.2">
      <c r="A193" s="10" t="s">
        <v>684</v>
      </c>
      <c r="B193" s="10" t="s">
        <v>403</v>
      </c>
      <c r="C193" s="10" t="s">
        <v>237</v>
      </c>
      <c r="D193" s="10" t="s">
        <v>698</v>
      </c>
      <c r="E193" s="10" t="s">
        <v>187</v>
      </c>
      <c r="F193" s="10" t="s">
        <v>188</v>
      </c>
      <c r="G193" s="9"/>
    </row>
    <row r="194" spans="1:7" x14ac:dyDescent="0.2">
      <c r="A194" s="10" t="s">
        <v>699</v>
      </c>
      <c r="B194" s="10" t="s">
        <v>691</v>
      </c>
      <c r="C194" s="10" t="s">
        <v>507</v>
      </c>
      <c r="D194" s="10" t="s">
        <v>700</v>
      </c>
      <c r="E194" s="10" t="s">
        <v>201</v>
      </c>
      <c r="F194" s="10" t="s">
        <v>207</v>
      </c>
      <c r="G194" s="9"/>
    </row>
    <row r="195" spans="1:7" x14ac:dyDescent="0.2">
      <c r="A195" s="10" t="s">
        <v>699</v>
      </c>
      <c r="B195" s="10" t="s">
        <v>246</v>
      </c>
      <c r="C195" s="10" t="s">
        <v>701</v>
      </c>
      <c r="D195" s="10" t="s">
        <v>702</v>
      </c>
      <c r="E195" s="10" t="s">
        <v>192</v>
      </c>
      <c r="F195" s="10" t="s">
        <v>188</v>
      </c>
      <c r="G195" s="9"/>
    </row>
    <row r="196" spans="1:7" x14ac:dyDescent="0.2">
      <c r="A196" s="10" t="s">
        <v>699</v>
      </c>
      <c r="B196" s="10" t="s">
        <v>703</v>
      </c>
      <c r="C196" s="10" t="s">
        <v>473</v>
      </c>
      <c r="D196" s="10" t="s">
        <v>704</v>
      </c>
      <c r="E196" s="10" t="s">
        <v>206</v>
      </c>
      <c r="F196" s="10" t="s">
        <v>207</v>
      </c>
      <c r="G196" s="9"/>
    </row>
    <row r="197" spans="1:7" x14ac:dyDescent="0.2">
      <c r="A197" s="10" t="s">
        <v>699</v>
      </c>
      <c r="B197" s="10" t="s">
        <v>685</v>
      </c>
      <c r="C197" s="10" t="s">
        <v>705</v>
      </c>
      <c r="D197" s="10" t="s">
        <v>706</v>
      </c>
      <c r="E197" s="10" t="s">
        <v>206</v>
      </c>
      <c r="F197" s="10" t="s">
        <v>207</v>
      </c>
      <c r="G197" s="9"/>
    </row>
    <row r="198" spans="1:7" x14ac:dyDescent="0.2">
      <c r="A198" s="10" t="s">
        <v>699</v>
      </c>
      <c r="B198" s="10" t="s">
        <v>707</v>
      </c>
      <c r="C198" s="10" t="s">
        <v>530</v>
      </c>
      <c r="D198" s="10" t="s">
        <v>708</v>
      </c>
      <c r="E198" s="10" t="s">
        <v>263</v>
      </c>
      <c r="F198" s="10" t="s">
        <v>188</v>
      </c>
      <c r="G198" s="9"/>
    </row>
    <row r="199" spans="1:7" x14ac:dyDescent="0.2">
      <c r="A199" s="10" t="s">
        <v>699</v>
      </c>
      <c r="B199" s="10" t="s">
        <v>709</v>
      </c>
      <c r="C199" s="10" t="s">
        <v>710</v>
      </c>
      <c r="D199" s="10" t="s">
        <v>711</v>
      </c>
      <c r="E199" s="10" t="s">
        <v>211</v>
      </c>
      <c r="F199" s="10" t="s">
        <v>188</v>
      </c>
      <c r="G199" s="9"/>
    </row>
    <row r="200" spans="1:7" x14ac:dyDescent="0.2">
      <c r="A200" s="10" t="s">
        <v>712</v>
      </c>
      <c r="B200" s="10" t="s">
        <v>713</v>
      </c>
      <c r="C200" s="10" t="s">
        <v>714</v>
      </c>
      <c r="D200" s="10" t="s">
        <v>715</v>
      </c>
      <c r="E200" s="10" t="s">
        <v>206</v>
      </c>
      <c r="F200" s="10" t="s">
        <v>207</v>
      </c>
      <c r="G200" s="9"/>
    </row>
    <row r="201" spans="1:7" x14ac:dyDescent="0.2">
      <c r="A201" s="10" t="s">
        <v>712</v>
      </c>
      <c r="B201" s="10" t="s">
        <v>707</v>
      </c>
      <c r="C201" s="10" t="s">
        <v>518</v>
      </c>
      <c r="D201" s="10" t="s">
        <v>716</v>
      </c>
      <c r="E201" s="10" t="s">
        <v>211</v>
      </c>
      <c r="F201" s="10" t="s">
        <v>188</v>
      </c>
      <c r="G201" s="9"/>
    </row>
    <row r="202" spans="1:7" x14ac:dyDescent="0.2">
      <c r="A202" s="10" t="s">
        <v>717</v>
      </c>
      <c r="B202" s="10" t="s">
        <v>384</v>
      </c>
      <c r="C202" s="10" t="s">
        <v>266</v>
      </c>
      <c r="D202" s="10" t="s">
        <v>718</v>
      </c>
      <c r="E202" s="10" t="s">
        <v>206</v>
      </c>
      <c r="F202" s="10" t="s">
        <v>188</v>
      </c>
      <c r="G202" s="9"/>
    </row>
    <row r="203" spans="1:7" x14ac:dyDescent="0.2">
      <c r="A203" s="10" t="s">
        <v>717</v>
      </c>
      <c r="B203" s="10" t="s">
        <v>365</v>
      </c>
      <c r="C203" s="10" t="s">
        <v>719</v>
      </c>
      <c r="D203" s="10" t="s">
        <v>720</v>
      </c>
      <c r="E203" s="10" t="s">
        <v>187</v>
      </c>
      <c r="F203" s="10" t="s">
        <v>188</v>
      </c>
      <c r="G203" s="9"/>
    </row>
    <row r="204" spans="1:7" x14ac:dyDescent="0.2">
      <c r="A204" s="10" t="s">
        <v>721</v>
      </c>
      <c r="B204" s="10" t="s">
        <v>722</v>
      </c>
      <c r="C204" s="10" t="s">
        <v>249</v>
      </c>
      <c r="D204" s="10" t="s">
        <v>723</v>
      </c>
      <c r="E204" s="10" t="s">
        <v>211</v>
      </c>
      <c r="F204" s="10" t="s">
        <v>188</v>
      </c>
      <c r="G204" s="9"/>
    </row>
    <row r="205" spans="1:7" x14ac:dyDescent="0.2">
      <c r="A205" s="10" t="s">
        <v>721</v>
      </c>
      <c r="B205" s="10" t="s">
        <v>467</v>
      </c>
      <c r="C205" s="10" t="s">
        <v>624</v>
      </c>
      <c r="D205" s="10" t="s">
        <v>724</v>
      </c>
      <c r="E205" s="10" t="s">
        <v>196</v>
      </c>
      <c r="F205" s="10" t="s">
        <v>188</v>
      </c>
      <c r="G205" s="9"/>
    </row>
    <row r="206" spans="1:7" x14ac:dyDescent="0.2">
      <c r="A206" s="10" t="s">
        <v>725</v>
      </c>
      <c r="B206" s="10" t="s">
        <v>599</v>
      </c>
      <c r="C206" s="10" t="s">
        <v>674</v>
      </c>
      <c r="D206" s="10" t="s">
        <v>726</v>
      </c>
      <c r="E206" s="10" t="s">
        <v>263</v>
      </c>
      <c r="F206" s="10" t="s">
        <v>188</v>
      </c>
      <c r="G206" s="9"/>
    </row>
    <row r="207" spans="1:7" x14ac:dyDescent="0.2">
      <c r="A207" s="10" t="s">
        <v>725</v>
      </c>
      <c r="B207" s="10" t="s">
        <v>727</v>
      </c>
      <c r="C207" s="10" t="s">
        <v>423</v>
      </c>
      <c r="D207" s="10" t="s">
        <v>728</v>
      </c>
      <c r="E207" s="10" t="s">
        <v>187</v>
      </c>
      <c r="F207" s="10" t="s">
        <v>188</v>
      </c>
      <c r="G207" s="9"/>
    </row>
    <row r="208" spans="1:7" x14ac:dyDescent="0.2">
      <c r="A208" s="10" t="s">
        <v>725</v>
      </c>
      <c r="B208" s="10" t="s">
        <v>729</v>
      </c>
      <c r="C208" s="10" t="s">
        <v>730</v>
      </c>
      <c r="D208" s="10" t="s">
        <v>731</v>
      </c>
      <c r="E208" s="10" t="s">
        <v>192</v>
      </c>
      <c r="F208" s="10" t="s">
        <v>188</v>
      </c>
      <c r="G208" s="9"/>
    </row>
    <row r="209" spans="1:7" x14ac:dyDescent="0.2">
      <c r="A209" s="10" t="s">
        <v>732</v>
      </c>
      <c r="B209" s="10" t="s">
        <v>733</v>
      </c>
      <c r="C209" s="10" t="s">
        <v>554</v>
      </c>
      <c r="D209" s="10" t="s">
        <v>734</v>
      </c>
      <c r="E209" s="10" t="s">
        <v>211</v>
      </c>
      <c r="F209" s="10" t="s">
        <v>188</v>
      </c>
      <c r="G209" s="9"/>
    </row>
    <row r="210" spans="1:7" x14ac:dyDescent="0.2">
      <c r="A210" s="10" t="s">
        <v>732</v>
      </c>
      <c r="B210" s="10" t="s">
        <v>596</v>
      </c>
      <c r="C210" s="10" t="s">
        <v>705</v>
      </c>
      <c r="D210" s="10" t="s">
        <v>735</v>
      </c>
      <c r="E210" s="10" t="s">
        <v>206</v>
      </c>
      <c r="F210" s="10" t="s">
        <v>188</v>
      </c>
      <c r="G210" s="9"/>
    </row>
    <row r="211" spans="1:7" x14ac:dyDescent="0.2">
      <c r="A211" s="10" t="s">
        <v>732</v>
      </c>
      <c r="B211" s="10" t="s">
        <v>489</v>
      </c>
      <c r="C211" s="10" t="s">
        <v>736</v>
      </c>
      <c r="D211" s="10" t="s">
        <v>737</v>
      </c>
      <c r="E211" s="10" t="s">
        <v>187</v>
      </c>
      <c r="F211" s="10" t="s">
        <v>188</v>
      </c>
      <c r="G211" s="9"/>
    </row>
    <row r="212" spans="1:7" x14ac:dyDescent="0.2">
      <c r="A212" s="10" t="s">
        <v>732</v>
      </c>
      <c r="B212" s="10" t="s">
        <v>380</v>
      </c>
      <c r="C212" s="10" t="s">
        <v>512</v>
      </c>
      <c r="D212" s="10" t="s">
        <v>738</v>
      </c>
      <c r="E212" s="10" t="s">
        <v>196</v>
      </c>
      <c r="F212" s="10" t="s">
        <v>207</v>
      </c>
      <c r="G212" s="9"/>
    </row>
    <row r="213" spans="1:7" x14ac:dyDescent="0.2">
      <c r="A213" s="10" t="s">
        <v>732</v>
      </c>
      <c r="B213" s="10" t="s">
        <v>739</v>
      </c>
      <c r="C213" s="10" t="s">
        <v>344</v>
      </c>
      <c r="D213" s="10" t="s">
        <v>740</v>
      </c>
      <c r="E213" s="10" t="s">
        <v>206</v>
      </c>
      <c r="F213" s="10" t="s">
        <v>207</v>
      </c>
      <c r="G213" s="9"/>
    </row>
    <row r="214" spans="1:7" x14ac:dyDescent="0.2">
      <c r="A214" s="10" t="s">
        <v>741</v>
      </c>
      <c r="B214" s="10" t="s">
        <v>742</v>
      </c>
      <c r="C214" s="10" t="s">
        <v>369</v>
      </c>
      <c r="D214" s="10" t="s">
        <v>743</v>
      </c>
      <c r="E214" s="10" t="s">
        <v>211</v>
      </c>
      <c r="F214" s="10" t="s">
        <v>207</v>
      </c>
      <c r="G214" s="9"/>
    </row>
    <row r="215" spans="1:7" x14ac:dyDescent="0.2">
      <c r="A215" s="10" t="s">
        <v>744</v>
      </c>
      <c r="B215" s="10" t="s">
        <v>265</v>
      </c>
      <c r="C215" s="10" t="s">
        <v>745</v>
      </c>
      <c r="D215" s="10" t="s">
        <v>746</v>
      </c>
      <c r="E215" s="10" t="s">
        <v>206</v>
      </c>
      <c r="F215" s="10" t="s">
        <v>207</v>
      </c>
      <c r="G215" s="9"/>
    </row>
    <row r="216" spans="1:7" x14ac:dyDescent="0.2">
      <c r="A216" s="10" t="s">
        <v>747</v>
      </c>
      <c r="B216" s="10" t="s">
        <v>742</v>
      </c>
      <c r="C216" s="10" t="s">
        <v>692</v>
      </c>
      <c r="D216" s="10" t="s">
        <v>748</v>
      </c>
      <c r="E216" s="10" t="s">
        <v>187</v>
      </c>
      <c r="F216" s="10" t="s">
        <v>207</v>
      </c>
      <c r="G216" s="9"/>
    </row>
    <row r="217" spans="1:7" x14ac:dyDescent="0.2">
      <c r="A217" s="10" t="s">
        <v>747</v>
      </c>
      <c r="B217" s="10" t="s">
        <v>631</v>
      </c>
      <c r="C217" s="10" t="s">
        <v>509</v>
      </c>
      <c r="D217" s="10" t="s">
        <v>749</v>
      </c>
      <c r="E217" s="10" t="s">
        <v>211</v>
      </c>
      <c r="F217" s="10" t="s">
        <v>207</v>
      </c>
      <c r="G217" s="9"/>
    </row>
    <row r="218" spans="1:7" x14ac:dyDescent="0.2">
      <c r="A218" s="10" t="s">
        <v>747</v>
      </c>
      <c r="B218" s="10" t="s">
        <v>750</v>
      </c>
      <c r="C218" s="10" t="s">
        <v>751</v>
      </c>
      <c r="D218" s="10" t="s">
        <v>752</v>
      </c>
      <c r="E218" s="10" t="s">
        <v>201</v>
      </c>
      <c r="F218" s="10" t="s">
        <v>188</v>
      </c>
      <c r="G218" s="9"/>
    </row>
    <row r="219" spans="1:7" x14ac:dyDescent="0.2">
      <c r="A219" s="10" t="s">
        <v>753</v>
      </c>
      <c r="B219" s="10" t="s">
        <v>355</v>
      </c>
      <c r="C219" s="10" t="s">
        <v>754</v>
      </c>
      <c r="D219" s="10" t="s">
        <v>755</v>
      </c>
      <c r="E219" s="10" t="s">
        <v>263</v>
      </c>
      <c r="F219" s="10" t="s">
        <v>188</v>
      </c>
      <c r="G219" s="9"/>
    </row>
    <row r="220" spans="1:7" x14ac:dyDescent="0.2">
      <c r="A220" s="10" t="s">
        <v>756</v>
      </c>
      <c r="B220" s="10" t="s">
        <v>285</v>
      </c>
      <c r="C220" s="10" t="s">
        <v>757</v>
      </c>
      <c r="D220" s="10" t="s">
        <v>758</v>
      </c>
      <c r="E220" s="10" t="s">
        <v>192</v>
      </c>
      <c r="F220" s="10" t="s">
        <v>207</v>
      </c>
      <c r="G220" s="9"/>
    </row>
    <row r="221" spans="1:7" x14ac:dyDescent="0.2">
      <c r="A221" s="10" t="s">
        <v>756</v>
      </c>
      <c r="B221" s="10" t="s">
        <v>362</v>
      </c>
      <c r="C221" s="10" t="s">
        <v>759</v>
      </c>
      <c r="D221" s="10" t="s">
        <v>760</v>
      </c>
      <c r="E221" s="10" t="s">
        <v>187</v>
      </c>
      <c r="F221" s="10" t="s">
        <v>207</v>
      </c>
      <c r="G221" s="9"/>
    </row>
    <row r="222" spans="1:7" x14ac:dyDescent="0.2">
      <c r="A222" s="10" t="s">
        <v>761</v>
      </c>
      <c r="B222" s="10" t="s">
        <v>587</v>
      </c>
      <c r="C222" s="10" t="s">
        <v>762</v>
      </c>
      <c r="D222" s="10" t="s">
        <v>763</v>
      </c>
      <c r="E222" s="10" t="s">
        <v>196</v>
      </c>
      <c r="F222" s="10" t="s">
        <v>188</v>
      </c>
      <c r="G222" s="9"/>
    </row>
    <row r="223" spans="1:7" x14ac:dyDescent="0.2">
      <c r="A223" s="10" t="s">
        <v>761</v>
      </c>
      <c r="B223" s="10" t="s">
        <v>764</v>
      </c>
      <c r="C223" s="10" t="s">
        <v>209</v>
      </c>
      <c r="D223" s="10" t="s">
        <v>765</v>
      </c>
      <c r="E223" s="10" t="s">
        <v>187</v>
      </c>
      <c r="F223" s="10" t="s">
        <v>188</v>
      </c>
      <c r="G223" s="9"/>
    </row>
    <row r="224" spans="1:7" x14ac:dyDescent="0.2">
      <c r="A224" s="10" t="s">
        <v>761</v>
      </c>
      <c r="B224" s="10" t="s">
        <v>766</v>
      </c>
      <c r="C224" s="10" t="s">
        <v>767</v>
      </c>
      <c r="D224" s="10" t="s">
        <v>768</v>
      </c>
      <c r="E224" s="10" t="s">
        <v>211</v>
      </c>
      <c r="F224" s="10" t="s">
        <v>188</v>
      </c>
      <c r="G224" s="9"/>
    </row>
    <row r="225" spans="1:7" x14ac:dyDescent="0.2">
      <c r="A225" s="10" t="s">
        <v>761</v>
      </c>
      <c r="B225" s="10" t="s">
        <v>593</v>
      </c>
      <c r="C225" s="10" t="s">
        <v>588</v>
      </c>
      <c r="D225" s="10" t="s">
        <v>769</v>
      </c>
      <c r="E225" s="10" t="s">
        <v>206</v>
      </c>
      <c r="F225" s="10" t="s">
        <v>207</v>
      </c>
      <c r="G225" s="9"/>
    </row>
    <row r="226" spans="1:7" x14ac:dyDescent="0.2">
      <c r="A226" s="10" t="s">
        <v>770</v>
      </c>
      <c r="B226" s="10" t="s">
        <v>616</v>
      </c>
      <c r="C226" s="10" t="s">
        <v>404</v>
      </c>
      <c r="D226" s="10" t="s">
        <v>771</v>
      </c>
      <c r="E226" s="10" t="s">
        <v>196</v>
      </c>
      <c r="F226" s="10" t="s">
        <v>207</v>
      </c>
      <c r="G226" s="9"/>
    </row>
    <row r="227" spans="1:7" x14ac:dyDescent="0.2">
      <c r="A227" s="10" t="s">
        <v>772</v>
      </c>
      <c r="B227" s="10" t="s">
        <v>773</v>
      </c>
      <c r="C227" s="10" t="s">
        <v>309</v>
      </c>
      <c r="D227" s="10" t="s">
        <v>774</v>
      </c>
      <c r="E227" s="10" t="s">
        <v>211</v>
      </c>
      <c r="F227" s="10" t="s">
        <v>188</v>
      </c>
      <c r="G227" s="9"/>
    </row>
    <row r="228" spans="1:7" x14ac:dyDescent="0.2">
      <c r="A228" s="10" t="s">
        <v>775</v>
      </c>
      <c r="B228" s="10" t="s">
        <v>776</v>
      </c>
      <c r="C228" s="10" t="s">
        <v>777</v>
      </c>
      <c r="D228" s="10" t="s">
        <v>778</v>
      </c>
      <c r="E228" s="10" t="s">
        <v>201</v>
      </c>
      <c r="F228" s="10" t="s">
        <v>207</v>
      </c>
      <c r="G228" s="9"/>
    </row>
    <row r="229" spans="1:7" x14ac:dyDescent="0.2">
      <c r="A229" s="10" t="s">
        <v>779</v>
      </c>
      <c r="B229" s="10" t="s">
        <v>459</v>
      </c>
      <c r="C229" s="10" t="s">
        <v>777</v>
      </c>
      <c r="D229" s="10" t="s">
        <v>780</v>
      </c>
      <c r="E229" s="10" t="s">
        <v>201</v>
      </c>
      <c r="F229" s="10" t="s">
        <v>207</v>
      </c>
      <c r="G229" s="9"/>
    </row>
    <row r="230" spans="1:7" x14ac:dyDescent="0.2">
      <c r="A230" s="10" t="s">
        <v>779</v>
      </c>
      <c r="B230" s="10" t="s">
        <v>395</v>
      </c>
      <c r="C230" s="10" t="s">
        <v>639</v>
      </c>
      <c r="D230" s="10" t="s">
        <v>781</v>
      </c>
      <c r="E230" s="10" t="s">
        <v>187</v>
      </c>
      <c r="F230" s="10" t="s">
        <v>188</v>
      </c>
      <c r="G230" s="9"/>
    </row>
    <row r="231" spans="1:7" x14ac:dyDescent="0.2">
      <c r="A231" s="10" t="s">
        <v>782</v>
      </c>
      <c r="B231" s="10" t="s">
        <v>783</v>
      </c>
      <c r="C231" s="10" t="s">
        <v>784</v>
      </c>
      <c r="D231" s="10" t="s">
        <v>785</v>
      </c>
      <c r="E231" s="10" t="s">
        <v>192</v>
      </c>
      <c r="F231" s="10" t="s">
        <v>207</v>
      </c>
      <c r="G231" s="9"/>
    </row>
    <row r="232" spans="1:7" x14ac:dyDescent="0.2">
      <c r="A232" s="10" t="s">
        <v>782</v>
      </c>
      <c r="B232" s="10" t="s">
        <v>581</v>
      </c>
      <c r="C232" s="10" t="s">
        <v>524</v>
      </c>
      <c r="D232" s="10" t="s">
        <v>786</v>
      </c>
      <c r="E232" s="10" t="s">
        <v>211</v>
      </c>
      <c r="F232" s="10" t="s">
        <v>188</v>
      </c>
      <c r="G232" s="9"/>
    </row>
    <row r="233" spans="1:7" x14ac:dyDescent="0.2">
      <c r="A233" s="10" t="s">
        <v>782</v>
      </c>
      <c r="B233" s="10" t="s">
        <v>236</v>
      </c>
      <c r="C233" s="10" t="s">
        <v>787</v>
      </c>
      <c r="D233" s="10" t="s">
        <v>788</v>
      </c>
      <c r="E233" s="10" t="s">
        <v>211</v>
      </c>
      <c r="F233" s="10" t="s">
        <v>188</v>
      </c>
      <c r="G233" s="9"/>
    </row>
    <row r="234" spans="1:7" x14ac:dyDescent="0.2">
      <c r="A234" s="10" t="s">
        <v>782</v>
      </c>
      <c r="B234" s="10" t="s">
        <v>789</v>
      </c>
      <c r="C234" s="10" t="s">
        <v>754</v>
      </c>
      <c r="D234" s="10" t="s">
        <v>790</v>
      </c>
      <c r="E234" s="10" t="s">
        <v>206</v>
      </c>
      <c r="F234" s="10" t="s">
        <v>188</v>
      </c>
      <c r="G234" s="9"/>
    </row>
    <row r="235" spans="1:7" x14ac:dyDescent="0.2">
      <c r="A235" s="10" t="s">
        <v>791</v>
      </c>
      <c r="B235" s="10" t="s">
        <v>792</v>
      </c>
      <c r="C235" s="10" t="s">
        <v>793</v>
      </c>
      <c r="D235" s="10" t="s">
        <v>794</v>
      </c>
      <c r="E235" s="10" t="s">
        <v>201</v>
      </c>
      <c r="F235" s="10" t="s">
        <v>207</v>
      </c>
      <c r="G235" s="9"/>
    </row>
    <row r="236" spans="1:7" x14ac:dyDescent="0.2">
      <c r="A236" s="10" t="s">
        <v>791</v>
      </c>
      <c r="B236" s="10" t="s">
        <v>795</v>
      </c>
      <c r="C236" s="10" t="s">
        <v>258</v>
      </c>
      <c r="D236" s="10" t="s">
        <v>796</v>
      </c>
      <c r="E236" s="10" t="s">
        <v>201</v>
      </c>
      <c r="F236" s="10" t="s">
        <v>207</v>
      </c>
      <c r="G236" s="9"/>
    </row>
    <row r="237" spans="1:7" x14ac:dyDescent="0.2">
      <c r="A237" s="10" t="s">
        <v>791</v>
      </c>
      <c r="B237" s="10" t="s">
        <v>626</v>
      </c>
      <c r="C237" s="10" t="s">
        <v>647</v>
      </c>
      <c r="D237" s="10" t="s">
        <v>797</v>
      </c>
      <c r="E237" s="10" t="s">
        <v>201</v>
      </c>
      <c r="F237" s="10" t="s">
        <v>188</v>
      </c>
      <c r="G237" s="9"/>
    </row>
    <row r="238" spans="1:7" x14ac:dyDescent="0.2">
      <c r="A238" s="10" t="s">
        <v>791</v>
      </c>
      <c r="B238" s="10" t="s">
        <v>798</v>
      </c>
      <c r="C238" s="10" t="s">
        <v>681</v>
      </c>
      <c r="D238" s="10" t="s">
        <v>799</v>
      </c>
      <c r="E238" s="10" t="s">
        <v>206</v>
      </c>
      <c r="F238" s="10" t="s">
        <v>188</v>
      </c>
      <c r="G238" s="9"/>
    </row>
    <row r="239" spans="1:7" x14ac:dyDescent="0.2">
      <c r="A239" s="10" t="s">
        <v>800</v>
      </c>
      <c r="B239" s="10" t="s">
        <v>489</v>
      </c>
      <c r="C239" s="10" t="s">
        <v>185</v>
      </c>
      <c r="D239" s="10" t="s">
        <v>801</v>
      </c>
      <c r="E239" s="10" t="s">
        <v>211</v>
      </c>
      <c r="F239" s="10" t="s">
        <v>188</v>
      </c>
      <c r="G239" s="9"/>
    </row>
    <row r="240" spans="1:7" x14ac:dyDescent="0.2">
      <c r="A240" s="10" t="s">
        <v>800</v>
      </c>
      <c r="B240" s="10" t="s">
        <v>371</v>
      </c>
      <c r="C240" s="10" t="s">
        <v>802</v>
      </c>
      <c r="D240" s="10" t="s">
        <v>803</v>
      </c>
      <c r="E240" s="10" t="s">
        <v>211</v>
      </c>
      <c r="F240" s="10" t="s">
        <v>207</v>
      </c>
      <c r="G240" s="9"/>
    </row>
    <row r="241" spans="1:7" x14ac:dyDescent="0.2">
      <c r="A241" s="10" t="s">
        <v>800</v>
      </c>
      <c r="B241" s="10" t="s">
        <v>804</v>
      </c>
      <c r="C241" s="10" t="s">
        <v>674</v>
      </c>
      <c r="D241" s="10" t="s">
        <v>805</v>
      </c>
      <c r="E241" s="10" t="s">
        <v>263</v>
      </c>
      <c r="F241" s="10" t="s">
        <v>207</v>
      </c>
      <c r="G241" s="9"/>
    </row>
    <row r="242" spans="1:7" x14ac:dyDescent="0.2">
      <c r="A242" s="10" t="s">
        <v>800</v>
      </c>
      <c r="B242" s="10" t="s">
        <v>806</v>
      </c>
      <c r="C242" s="10" t="s">
        <v>807</v>
      </c>
      <c r="D242" s="10" t="s">
        <v>808</v>
      </c>
      <c r="E242" s="10" t="s">
        <v>206</v>
      </c>
      <c r="F242" s="10" t="s">
        <v>188</v>
      </c>
      <c r="G242" s="9"/>
    </row>
    <row r="243" spans="1:7" x14ac:dyDescent="0.2">
      <c r="A243" s="10" t="s">
        <v>800</v>
      </c>
      <c r="B243" s="10" t="s">
        <v>783</v>
      </c>
      <c r="C243" s="10" t="s">
        <v>809</v>
      </c>
      <c r="D243" s="10" t="s">
        <v>810</v>
      </c>
      <c r="E243" s="10" t="s">
        <v>211</v>
      </c>
      <c r="F243" s="10" t="s">
        <v>207</v>
      </c>
      <c r="G243" s="9"/>
    </row>
    <row r="244" spans="1:7" x14ac:dyDescent="0.2">
      <c r="A244" s="10" t="s">
        <v>811</v>
      </c>
      <c r="B244" s="10" t="s">
        <v>533</v>
      </c>
      <c r="C244" s="10" t="s">
        <v>751</v>
      </c>
      <c r="D244" s="10" t="s">
        <v>812</v>
      </c>
      <c r="E244" s="10" t="s">
        <v>187</v>
      </c>
      <c r="F244" s="10" t="s">
        <v>207</v>
      </c>
      <c r="G244" s="9"/>
    </row>
    <row r="245" spans="1:7" x14ac:dyDescent="0.2">
      <c r="A245" s="10" t="s">
        <v>811</v>
      </c>
      <c r="B245" s="10" t="s">
        <v>578</v>
      </c>
      <c r="C245" s="10" t="s">
        <v>573</v>
      </c>
      <c r="D245" s="10" t="s">
        <v>813</v>
      </c>
      <c r="E245" s="10" t="s">
        <v>192</v>
      </c>
      <c r="F245" s="10" t="s">
        <v>188</v>
      </c>
      <c r="G245" s="9"/>
    </row>
    <row r="246" spans="1:7" x14ac:dyDescent="0.2">
      <c r="A246" s="10" t="s">
        <v>814</v>
      </c>
      <c r="B246" s="10" t="s">
        <v>438</v>
      </c>
      <c r="C246" s="10" t="s">
        <v>815</v>
      </c>
      <c r="D246" s="10" t="s">
        <v>816</v>
      </c>
      <c r="E246" s="10" t="s">
        <v>196</v>
      </c>
      <c r="F246" s="10" t="s">
        <v>188</v>
      </c>
      <c r="G246" s="9"/>
    </row>
    <row r="247" spans="1:7" x14ac:dyDescent="0.2">
      <c r="A247" s="10" t="s">
        <v>814</v>
      </c>
      <c r="B247" s="10" t="s">
        <v>305</v>
      </c>
      <c r="C247" s="10" t="s">
        <v>323</v>
      </c>
      <c r="D247" s="10" t="s">
        <v>817</v>
      </c>
      <c r="E247" s="10" t="s">
        <v>211</v>
      </c>
      <c r="F247" s="10" t="s">
        <v>207</v>
      </c>
      <c r="G247" s="9"/>
    </row>
    <row r="248" spans="1:7" x14ac:dyDescent="0.2">
      <c r="A248" s="10" t="s">
        <v>814</v>
      </c>
      <c r="B248" s="10" t="s">
        <v>818</v>
      </c>
      <c r="C248" s="10" t="s">
        <v>670</v>
      </c>
      <c r="D248" s="10" t="s">
        <v>819</v>
      </c>
      <c r="E248" s="10" t="s">
        <v>206</v>
      </c>
      <c r="F248" s="10" t="s">
        <v>207</v>
      </c>
      <c r="G248" s="9"/>
    </row>
    <row r="249" spans="1:7" x14ac:dyDescent="0.2">
      <c r="A249" s="10" t="s">
        <v>820</v>
      </c>
      <c r="B249" s="10" t="s">
        <v>587</v>
      </c>
      <c r="C249" s="10" t="s">
        <v>821</v>
      </c>
      <c r="D249" s="10" t="s">
        <v>822</v>
      </c>
      <c r="E249" s="10" t="s">
        <v>192</v>
      </c>
      <c r="F249" s="10" t="s">
        <v>188</v>
      </c>
      <c r="G249" s="9"/>
    </row>
    <row r="250" spans="1:7" x14ac:dyDescent="0.2">
      <c r="A250" s="10" t="s">
        <v>820</v>
      </c>
      <c r="B250" s="10" t="s">
        <v>337</v>
      </c>
      <c r="C250" s="10" t="s">
        <v>823</v>
      </c>
      <c r="D250" s="10" t="s">
        <v>824</v>
      </c>
      <c r="E250" s="10" t="s">
        <v>187</v>
      </c>
      <c r="F250" s="10" t="s">
        <v>188</v>
      </c>
      <c r="G250" s="9"/>
    </row>
    <row r="251" spans="1:7" x14ac:dyDescent="0.2">
      <c r="A251" s="10" t="s">
        <v>820</v>
      </c>
      <c r="B251" s="10" t="s">
        <v>269</v>
      </c>
      <c r="C251" s="10" t="s">
        <v>825</v>
      </c>
      <c r="D251" s="10" t="s">
        <v>826</v>
      </c>
      <c r="E251" s="10" t="s">
        <v>201</v>
      </c>
      <c r="F251" s="10" t="s">
        <v>188</v>
      </c>
      <c r="G251" s="9"/>
    </row>
    <row r="252" spans="1:7" x14ac:dyDescent="0.2">
      <c r="A252" s="10" t="s">
        <v>827</v>
      </c>
      <c r="B252" s="10" t="s">
        <v>578</v>
      </c>
      <c r="C252" s="10" t="s">
        <v>378</v>
      </c>
      <c r="D252" s="10" t="s">
        <v>828</v>
      </c>
      <c r="E252" s="10" t="s">
        <v>187</v>
      </c>
      <c r="F252" s="10" t="s">
        <v>188</v>
      </c>
      <c r="G252" s="9"/>
    </row>
    <row r="253" spans="1:7" x14ac:dyDescent="0.2">
      <c r="A253" s="10" t="s">
        <v>827</v>
      </c>
      <c r="B253" s="10" t="s">
        <v>560</v>
      </c>
      <c r="C253" s="10" t="s">
        <v>554</v>
      </c>
      <c r="D253" s="10" t="s">
        <v>829</v>
      </c>
      <c r="E253" s="10" t="s">
        <v>211</v>
      </c>
      <c r="F253" s="10" t="s">
        <v>207</v>
      </c>
      <c r="G253" s="9"/>
    </row>
    <row r="254" spans="1:7" x14ac:dyDescent="0.2">
      <c r="A254" s="10" t="s">
        <v>827</v>
      </c>
      <c r="B254" s="10" t="s">
        <v>380</v>
      </c>
      <c r="C254" s="10" t="s">
        <v>478</v>
      </c>
      <c r="D254" s="10" t="s">
        <v>830</v>
      </c>
      <c r="E254" s="10" t="s">
        <v>206</v>
      </c>
      <c r="F254" s="10" t="s">
        <v>207</v>
      </c>
      <c r="G254" s="9"/>
    </row>
    <row r="255" spans="1:7" x14ac:dyDescent="0.2">
      <c r="A255" s="10" t="s">
        <v>827</v>
      </c>
      <c r="B255" s="10" t="s">
        <v>831</v>
      </c>
      <c r="C255" s="10" t="s">
        <v>681</v>
      </c>
      <c r="D255" s="10" t="s">
        <v>832</v>
      </c>
      <c r="E255" s="10" t="s">
        <v>206</v>
      </c>
      <c r="F255" s="10" t="s">
        <v>188</v>
      </c>
      <c r="G255" s="9"/>
    </row>
    <row r="256" spans="1:7" x14ac:dyDescent="0.2">
      <c r="A256" s="10" t="s">
        <v>833</v>
      </c>
      <c r="B256" s="10" t="s">
        <v>834</v>
      </c>
      <c r="C256" s="10" t="s">
        <v>579</v>
      </c>
      <c r="D256" s="10" t="s">
        <v>835</v>
      </c>
      <c r="E256" s="10" t="s">
        <v>196</v>
      </c>
      <c r="F256" s="10" t="s">
        <v>207</v>
      </c>
      <c r="G256" s="9"/>
    </row>
    <row r="257" spans="1:7" x14ac:dyDescent="0.2">
      <c r="A257" s="10" t="s">
        <v>833</v>
      </c>
      <c r="B257" s="10" t="s">
        <v>836</v>
      </c>
      <c r="C257" s="10" t="s">
        <v>757</v>
      </c>
      <c r="D257" s="10" t="s">
        <v>837</v>
      </c>
      <c r="E257" s="10" t="s">
        <v>263</v>
      </c>
      <c r="F257" s="10" t="s">
        <v>188</v>
      </c>
      <c r="G257" s="9"/>
    </row>
    <row r="258" spans="1:7" x14ac:dyDescent="0.2">
      <c r="A258" s="10" t="s">
        <v>838</v>
      </c>
      <c r="B258" s="10" t="s">
        <v>839</v>
      </c>
      <c r="C258" s="10" t="s">
        <v>530</v>
      </c>
      <c r="D258" s="10" t="s">
        <v>840</v>
      </c>
      <c r="E258" s="10" t="s">
        <v>263</v>
      </c>
      <c r="F258" s="10" t="s">
        <v>207</v>
      </c>
      <c r="G258" s="9"/>
    </row>
    <row r="259" spans="1:7" x14ac:dyDescent="0.2">
      <c r="A259" s="10" t="s">
        <v>838</v>
      </c>
      <c r="B259" s="10" t="s">
        <v>806</v>
      </c>
      <c r="C259" s="10" t="s">
        <v>444</v>
      </c>
      <c r="D259" s="10" t="s">
        <v>841</v>
      </c>
      <c r="E259" s="10" t="s">
        <v>211</v>
      </c>
      <c r="F259" s="10" t="s">
        <v>188</v>
      </c>
      <c r="G259" s="9"/>
    </row>
    <row r="260" spans="1:7" x14ac:dyDescent="0.2">
      <c r="A260" s="10" t="s">
        <v>842</v>
      </c>
      <c r="B260" s="10" t="s">
        <v>546</v>
      </c>
      <c r="C260" s="10" t="s">
        <v>686</v>
      </c>
      <c r="D260" s="10" t="s">
        <v>843</v>
      </c>
      <c r="E260" s="10" t="s">
        <v>201</v>
      </c>
      <c r="F260" s="10" t="s">
        <v>207</v>
      </c>
      <c r="G260" s="9"/>
    </row>
    <row r="261" spans="1:7" x14ac:dyDescent="0.2">
      <c r="A261" s="10" t="s">
        <v>842</v>
      </c>
      <c r="B261" s="10" t="s">
        <v>305</v>
      </c>
      <c r="C261" s="10" t="s">
        <v>464</v>
      </c>
      <c r="D261" s="10" t="s">
        <v>844</v>
      </c>
      <c r="E261" s="10" t="s">
        <v>192</v>
      </c>
      <c r="F261" s="10" t="s">
        <v>207</v>
      </c>
      <c r="G261" s="9"/>
    </row>
    <row r="262" spans="1:7" x14ac:dyDescent="0.2">
      <c r="A262" s="10" t="s">
        <v>845</v>
      </c>
      <c r="B262" s="10" t="s">
        <v>184</v>
      </c>
      <c r="C262" s="10" t="s">
        <v>767</v>
      </c>
      <c r="D262" s="10" t="s">
        <v>846</v>
      </c>
      <c r="E262" s="10" t="s">
        <v>206</v>
      </c>
      <c r="F262" s="10" t="s">
        <v>188</v>
      </c>
      <c r="G262" s="9"/>
    </row>
    <row r="263" spans="1:7" x14ac:dyDescent="0.2">
      <c r="A263" s="10" t="s">
        <v>845</v>
      </c>
      <c r="B263" s="10" t="s">
        <v>560</v>
      </c>
      <c r="C263" s="10" t="s">
        <v>847</v>
      </c>
      <c r="D263" s="10" t="s">
        <v>848</v>
      </c>
      <c r="E263" s="10" t="s">
        <v>201</v>
      </c>
      <c r="F263" s="10" t="s">
        <v>207</v>
      </c>
      <c r="G263" s="9"/>
    </row>
    <row r="264" spans="1:7" x14ac:dyDescent="0.2">
      <c r="A264" s="10" t="s">
        <v>845</v>
      </c>
      <c r="B264" s="10" t="s">
        <v>308</v>
      </c>
      <c r="C264" s="10" t="s">
        <v>847</v>
      </c>
      <c r="D264" s="10" t="s">
        <v>849</v>
      </c>
      <c r="E264" s="10" t="s">
        <v>211</v>
      </c>
      <c r="F264" s="10" t="s">
        <v>188</v>
      </c>
      <c r="G264" s="9"/>
    </row>
    <row r="265" spans="1:7" x14ac:dyDescent="0.2">
      <c r="A265" s="10" t="s">
        <v>845</v>
      </c>
      <c r="B265" s="10" t="s">
        <v>377</v>
      </c>
      <c r="C265" s="10" t="s">
        <v>850</v>
      </c>
      <c r="D265" s="10" t="s">
        <v>851</v>
      </c>
      <c r="E265" s="10" t="s">
        <v>201</v>
      </c>
      <c r="F265" s="10" t="s">
        <v>188</v>
      </c>
      <c r="G265" s="9"/>
    </row>
    <row r="266" spans="1:7" x14ac:dyDescent="0.2">
      <c r="A266" s="10" t="s">
        <v>852</v>
      </c>
      <c r="B266" s="10" t="s">
        <v>273</v>
      </c>
      <c r="C266" s="10" t="s">
        <v>113</v>
      </c>
      <c r="D266" s="10" t="s">
        <v>853</v>
      </c>
      <c r="E266" s="10" t="s">
        <v>187</v>
      </c>
      <c r="F266" s="10" t="s">
        <v>207</v>
      </c>
      <c r="G266" s="9"/>
    </row>
    <row r="267" spans="1:7" x14ac:dyDescent="0.2">
      <c r="A267" s="10" t="s">
        <v>854</v>
      </c>
      <c r="B267" s="10" t="s">
        <v>722</v>
      </c>
      <c r="C267" s="10" t="s">
        <v>486</v>
      </c>
      <c r="D267" s="10" t="s">
        <v>855</v>
      </c>
      <c r="E267" s="10" t="s">
        <v>196</v>
      </c>
      <c r="F267" s="10" t="s">
        <v>188</v>
      </c>
      <c r="G267" s="9"/>
    </row>
    <row r="268" spans="1:7" x14ac:dyDescent="0.2">
      <c r="A268" s="10" t="s">
        <v>856</v>
      </c>
      <c r="B268" s="10" t="s">
        <v>857</v>
      </c>
      <c r="C268" s="10" t="s">
        <v>227</v>
      </c>
      <c r="D268" s="10" t="s">
        <v>858</v>
      </c>
      <c r="E268" s="10" t="s">
        <v>201</v>
      </c>
      <c r="F268" s="10" t="s">
        <v>207</v>
      </c>
      <c r="G268" s="9"/>
    </row>
    <row r="269" spans="1:7" x14ac:dyDescent="0.2">
      <c r="A269" s="10" t="s">
        <v>859</v>
      </c>
      <c r="B269" s="10" t="s">
        <v>776</v>
      </c>
      <c r="C269" s="10" t="s">
        <v>483</v>
      </c>
      <c r="D269" s="10" t="s">
        <v>860</v>
      </c>
      <c r="E269" s="10" t="s">
        <v>196</v>
      </c>
      <c r="F269" s="10" t="s">
        <v>207</v>
      </c>
      <c r="G269" s="9"/>
    </row>
    <row r="270" spans="1:7" x14ac:dyDescent="0.2">
      <c r="A270" s="10" t="s">
        <v>859</v>
      </c>
      <c r="B270" s="10" t="s">
        <v>297</v>
      </c>
      <c r="C270" s="10" t="s">
        <v>283</v>
      </c>
      <c r="D270" s="10" t="s">
        <v>861</v>
      </c>
      <c r="E270" s="10" t="s">
        <v>196</v>
      </c>
      <c r="F270" s="10" t="s">
        <v>188</v>
      </c>
      <c r="G270" s="9"/>
    </row>
    <row r="271" spans="1:7" x14ac:dyDescent="0.2">
      <c r="A271" s="10" t="s">
        <v>859</v>
      </c>
      <c r="B271" s="10" t="s">
        <v>776</v>
      </c>
      <c r="C271" s="10" t="s">
        <v>288</v>
      </c>
      <c r="D271" s="10" t="s">
        <v>862</v>
      </c>
      <c r="E271" s="10" t="s">
        <v>211</v>
      </c>
      <c r="F271" s="10" t="s">
        <v>207</v>
      </c>
      <c r="G271" s="9"/>
    </row>
    <row r="272" spans="1:7" x14ac:dyDescent="0.2">
      <c r="A272" s="10" t="s">
        <v>859</v>
      </c>
      <c r="B272" s="10" t="s">
        <v>863</v>
      </c>
      <c r="C272" s="10" t="s">
        <v>444</v>
      </c>
      <c r="D272" s="10" t="s">
        <v>864</v>
      </c>
      <c r="E272" s="10" t="s">
        <v>192</v>
      </c>
      <c r="F272" s="10" t="s">
        <v>188</v>
      </c>
      <c r="G272" s="9"/>
    </row>
    <row r="273" spans="1:7" x14ac:dyDescent="0.2">
      <c r="A273" s="10" t="s">
        <v>859</v>
      </c>
      <c r="B273" s="10" t="s">
        <v>512</v>
      </c>
      <c r="C273" s="10" t="s">
        <v>509</v>
      </c>
      <c r="D273" s="10" t="s">
        <v>865</v>
      </c>
      <c r="E273" s="10" t="s">
        <v>211</v>
      </c>
      <c r="F273" s="10" t="s">
        <v>188</v>
      </c>
      <c r="G273" s="9"/>
    </row>
    <row r="274" spans="1:7" x14ac:dyDescent="0.2">
      <c r="A274" s="10" t="s">
        <v>866</v>
      </c>
      <c r="B274" s="10" t="s">
        <v>305</v>
      </c>
      <c r="C274" s="10" t="s">
        <v>606</v>
      </c>
      <c r="D274" s="10" t="s">
        <v>867</v>
      </c>
      <c r="E274" s="10" t="s">
        <v>263</v>
      </c>
      <c r="F274" s="10" t="s">
        <v>207</v>
      </c>
      <c r="G274" s="9"/>
    </row>
    <row r="275" spans="1:7" x14ac:dyDescent="0.2">
      <c r="A275" s="10" t="s">
        <v>866</v>
      </c>
      <c r="B275" s="10" t="s">
        <v>868</v>
      </c>
      <c r="C275" s="10" t="s">
        <v>546</v>
      </c>
      <c r="D275" s="10" t="s">
        <v>869</v>
      </c>
      <c r="E275" s="10" t="s">
        <v>192</v>
      </c>
      <c r="F275" s="10" t="s">
        <v>188</v>
      </c>
      <c r="G275" s="9"/>
    </row>
    <row r="276" spans="1:7" x14ac:dyDescent="0.2">
      <c r="A276" s="10" t="s">
        <v>866</v>
      </c>
      <c r="B276" s="10" t="s">
        <v>870</v>
      </c>
      <c r="C276" s="10" t="s">
        <v>302</v>
      </c>
      <c r="D276" s="10" t="s">
        <v>871</v>
      </c>
      <c r="E276" s="10" t="s">
        <v>187</v>
      </c>
      <c r="F276" s="10" t="s">
        <v>188</v>
      </c>
      <c r="G276" s="9"/>
    </row>
    <row r="277" spans="1:7" x14ac:dyDescent="0.2">
      <c r="A277" s="10" t="s">
        <v>866</v>
      </c>
      <c r="B277" s="10" t="s">
        <v>658</v>
      </c>
      <c r="C277" s="10" t="s">
        <v>434</v>
      </c>
      <c r="D277" s="10" t="s">
        <v>872</v>
      </c>
      <c r="E277" s="10" t="s">
        <v>192</v>
      </c>
      <c r="F277" s="10" t="s">
        <v>207</v>
      </c>
      <c r="G277" s="9"/>
    </row>
    <row r="278" spans="1:7" x14ac:dyDescent="0.2">
      <c r="A278" s="10" t="s">
        <v>873</v>
      </c>
      <c r="B278" s="10" t="s">
        <v>874</v>
      </c>
      <c r="C278" s="10" t="s">
        <v>563</v>
      </c>
      <c r="D278" s="10" t="s">
        <v>875</v>
      </c>
      <c r="E278" s="10" t="s">
        <v>211</v>
      </c>
      <c r="F278" s="10" t="s">
        <v>207</v>
      </c>
      <c r="G278" s="9"/>
    </row>
    <row r="279" spans="1:7" x14ac:dyDescent="0.2">
      <c r="A279" s="10" t="s">
        <v>873</v>
      </c>
      <c r="B279" s="10" t="s">
        <v>459</v>
      </c>
      <c r="C279" s="10" t="s">
        <v>876</v>
      </c>
      <c r="D279" s="10" t="s">
        <v>877</v>
      </c>
      <c r="E279" s="10" t="s">
        <v>201</v>
      </c>
      <c r="F279" s="10" t="s">
        <v>207</v>
      </c>
      <c r="G279" s="9"/>
    </row>
    <row r="280" spans="1:7" x14ac:dyDescent="0.2">
      <c r="A280" s="10" t="s">
        <v>873</v>
      </c>
      <c r="B280" s="10" t="s">
        <v>425</v>
      </c>
      <c r="C280" s="10" t="s">
        <v>464</v>
      </c>
      <c r="D280" s="10" t="s">
        <v>878</v>
      </c>
      <c r="E280" s="10" t="s">
        <v>192</v>
      </c>
      <c r="F280" s="10" t="s">
        <v>207</v>
      </c>
      <c r="G280" s="9"/>
    </row>
    <row r="281" spans="1:7" x14ac:dyDescent="0.2">
      <c r="A281" s="10" t="s">
        <v>879</v>
      </c>
      <c r="B281" s="10" t="s">
        <v>880</v>
      </c>
      <c r="C281" s="10" t="s">
        <v>881</v>
      </c>
      <c r="D281" s="10" t="s">
        <v>882</v>
      </c>
      <c r="E281" s="10" t="s">
        <v>196</v>
      </c>
      <c r="F281" s="10" t="s">
        <v>188</v>
      </c>
      <c r="G281" s="9"/>
    </row>
    <row r="282" spans="1:7" x14ac:dyDescent="0.2">
      <c r="A282" s="10" t="s">
        <v>879</v>
      </c>
      <c r="B282" s="10" t="s">
        <v>388</v>
      </c>
      <c r="C282" s="10" t="s">
        <v>363</v>
      </c>
      <c r="D282" s="10" t="s">
        <v>883</v>
      </c>
      <c r="E282" s="10" t="s">
        <v>206</v>
      </c>
      <c r="F282" s="10" t="s">
        <v>188</v>
      </c>
      <c r="G282" s="9"/>
    </row>
    <row r="283" spans="1:7" x14ac:dyDescent="0.2">
      <c r="A283" s="10" t="s">
        <v>884</v>
      </c>
      <c r="B283" s="10" t="s">
        <v>885</v>
      </c>
      <c r="C283" s="10" t="s">
        <v>647</v>
      </c>
      <c r="D283" s="10" t="s">
        <v>886</v>
      </c>
      <c r="E283" s="10" t="s">
        <v>263</v>
      </c>
      <c r="F283" s="10" t="s">
        <v>207</v>
      </c>
      <c r="G283" s="9"/>
    </row>
    <row r="284" spans="1:7" x14ac:dyDescent="0.2">
      <c r="A284" s="10" t="s">
        <v>884</v>
      </c>
      <c r="B284" s="10" t="s">
        <v>887</v>
      </c>
      <c r="C284" s="10" t="s">
        <v>400</v>
      </c>
      <c r="D284" s="10" t="s">
        <v>888</v>
      </c>
      <c r="E284" s="10" t="s">
        <v>201</v>
      </c>
      <c r="F284" s="10" t="s">
        <v>188</v>
      </c>
      <c r="G284" s="9"/>
    </row>
    <row r="285" spans="1:7" x14ac:dyDescent="0.2">
      <c r="A285" s="10" t="s">
        <v>884</v>
      </c>
      <c r="B285" s="10" t="s">
        <v>665</v>
      </c>
      <c r="C285" s="10" t="s">
        <v>530</v>
      </c>
      <c r="D285" s="10" t="s">
        <v>889</v>
      </c>
      <c r="E285" s="10" t="s">
        <v>187</v>
      </c>
      <c r="F285" s="10" t="s">
        <v>188</v>
      </c>
      <c r="G285" s="9"/>
    </row>
    <row r="286" spans="1:7" x14ac:dyDescent="0.2">
      <c r="A286" s="10" t="s">
        <v>884</v>
      </c>
      <c r="B286" s="10" t="s">
        <v>399</v>
      </c>
      <c r="C286" s="10" t="s">
        <v>890</v>
      </c>
      <c r="D286" s="10" t="s">
        <v>891</v>
      </c>
      <c r="E286" s="10" t="s">
        <v>201</v>
      </c>
      <c r="F286" s="10" t="s">
        <v>207</v>
      </c>
      <c r="G286" s="9"/>
    </row>
    <row r="287" spans="1:7" x14ac:dyDescent="0.2">
      <c r="A287" s="10" t="s">
        <v>884</v>
      </c>
      <c r="B287" s="10" t="s">
        <v>773</v>
      </c>
      <c r="C287" s="10" t="s">
        <v>632</v>
      </c>
      <c r="D287" s="10" t="s">
        <v>892</v>
      </c>
      <c r="E287" s="10" t="s">
        <v>211</v>
      </c>
      <c r="F287" s="10" t="s">
        <v>188</v>
      </c>
      <c r="G287" s="9"/>
    </row>
    <row r="288" spans="1:7" x14ac:dyDescent="0.2">
      <c r="A288" s="10" t="s">
        <v>893</v>
      </c>
      <c r="B288" s="10" t="s">
        <v>447</v>
      </c>
      <c r="C288" s="10" t="s">
        <v>327</v>
      </c>
      <c r="D288" s="10" t="s">
        <v>894</v>
      </c>
      <c r="E288" s="10" t="s">
        <v>206</v>
      </c>
      <c r="F288" s="10" t="s">
        <v>207</v>
      </c>
      <c r="G288" s="9"/>
    </row>
    <row r="289" spans="1:7" x14ac:dyDescent="0.2">
      <c r="A289" s="10" t="s">
        <v>893</v>
      </c>
      <c r="B289" s="10" t="s">
        <v>301</v>
      </c>
      <c r="C289" s="10" t="s">
        <v>895</v>
      </c>
      <c r="D289" s="10" t="s">
        <v>896</v>
      </c>
      <c r="E289" s="10" t="s">
        <v>263</v>
      </c>
      <c r="F289" s="10" t="s">
        <v>207</v>
      </c>
      <c r="G289" s="9"/>
    </row>
    <row r="290" spans="1:7" x14ac:dyDescent="0.2">
      <c r="A290" s="10" t="s">
        <v>893</v>
      </c>
      <c r="B290" s="10" t="s">
        <v>863</v>
      </c>
      <c r="C290" s="10" t="s">
        <v>897</v>
      </c>
      <c r="D290" s="10" t="s">
        <v>898</v>
      </c>
      <c r="E290" s="10" t="s">
        <v>206</v>
      </c>
      <c r="F290" s="10" t="s">
        <v>188</v>
      </c>
      <c r="G290" s="9"/>
    </row>
    <row r="291" spans="1:7" x14ac:dyDescent="0.2">
      <c r="A291" s="10" t="s">
        <v>893</v>
      </c>
      <c r="B291" s="10" t="s">
        <v>626</v>
      </c>
      <c r="C291" s="10" t="s">
        <v>681</v>
      </c>
      <c r="D291" s="10" t="s">
        <v>899</v>
      </c>
      <c r="E291" s="10" t="s">
        <v>192</v>
      </c>
      <c r="F291" s="10" t="s">
        <v>188</v>
      </c>
      <c r="G291" s="9"/>
    </row>
    <row r="292" spans="1:7" x14ac:dyDescent="0.2">
      <c r="A292" s="10" t="s">
        <v>900</v>
      </c>
      <c r="B292" s="10" t="s">
        <v>269</v>
      </c>
      <c r="C292" s="10" t="s">
        <v>901</v>
      </c>
      <c r="D292" s="10" t="s">
        <v>902</v>
      </c>
      <c r="E292" s="10" t="s">
        <v>263</v>
      </c>
      <c r="F292" s="10" t="s">
        <v>188</v>
      </c>
      <c r="G292" s="9"/>
    </row>
    <row r="293" spans="1:7" x14ac:dyDescent="0.2">
      <c r="A293" s="10" t="s">
        <v>903</v>
      </c>
      <c r="B293" s="10" t="s">
        <v>773</v>
      </c>
      <c r="C293" s="10" t="s">
        <v>904</v>
      </c>
      <c r="D293" s="10" t="s">
        <v>905</v>
      </c>
      <c r="E293" s="10" t="s">
        <v>211</v>
      </c>
      <c r="F293" s="10" t="s">
        <v>188</v>
      </c>
      <c r="G293" s="9"/>
    </row>
    <row r="294" spans="1:7" x14ac:dyDescent="0.2">
      <c r="A294" s="10" t="s">
        <v>906</v>
      </c>
      <c r="B294" s="10" t="s">
        <v>443</v>
      </c>
      <c r="C294" s="10" t="s">
        <v>847</v>
      </c>
      <c r="D294" s="10" t="s">
        <v>907</v>
      </c>
      <c r="E294" s="10" t="s">
        <v>201</v>
      </c>
      <c r="F294" s="10" t="s">
        <v>188</v>
      </c>
      <c r="G294" s="9"/>
    </row>
    <row r="295" spans="1:7" x14ac:dyDescent="0.2">
      <c r="A295" s="10" t="s">
        <v>906</v>
      </c>
      <c r="B295" s="10" t="s">
        <v>908</v>
      </c>
      <c r="C295" s="10" t="s">
        <v>909</v>
      </c>
      <c r="D295" s="10" t="s">
        <v>910</v>
      </c>
      <c r="E295" s="10" t="s">
        <v>187</v>
      </c>
      <c r="F295" s="10" t="s">
        <v>188</v>
      </c>
      <c r="G295" s="9"/>
    </row>
    <row r="296" spans="1:7" x14ac:dyDescent="0.2">
      <c r="A296" s="10" t="s">
        <v>911</v>
      </c>
      <c r="B296" s="10" t="s">
        <v>297</v>
      </c>
      <c r="C296" s="10" t="s">
        <v>767</v>
      </c>
      <c r="D296" s="10" t="s">
        <v>912</v>
      </c>
      <c r="E296" s="10" t="s">
        <v>196</v>
      </c>
      <c r="F296" s="10" t="s">
        <v>188</v>
      </c>
      <c r="G296" s="9"/>
    </row>
    <row r="297" spans="1:7" x14ac:dyDescent="0.2">
      <c r="A297" s="10" t="s">
        <v>911</v>
      </c>
      <c r="B297" s="10" t="s">
        <v>575</v>
      </c>
      <c r="C297" s="10" t="s">
        <v>762</v>
      </c>
      <c r="D297" s="10" t="s">
        <v>913</v>
      </c>
      <c r="E297" s="10" t="s">
        <v>187</v>
      </c>
      <c r="F297" s="10" t="s">
        <v>207</v>
      </c>
      <c r="G297" s="9"/>
    </row>
    <row r="298" spans="1:7" x14ac:dyDescent="0.2">
      <c r="A298" s="10" t="s">
        <v>911</v>
      </c>
      <c r="B298" s="10" t="s">
        <v>834</v>
      </c>
      <c r="C298" s="10" t="s">
        <v>914</v>
      </c>
      <c r="D298" s="10" t="s">
        <v>915</v>
      </c>
      <c r="E298" s="10" t="s">
        <v>201</v>
      </c>
      <c r="F298" s="10" t="s">
        <v>207</v>
      </c>
      <c r="G298" s="9"/>
    </row>
    <row r="299" spans="1:7" x14ac:dyDescent="0.2">
      <c r="A299" s="10" t="s">
        <v>916</v>
      </c>
      <c r="B299" s="10" t="s">
        <v>677</v>
      </c>
      <c r="C299" s="10" t="s">
        <v>360</v>
      </c>
      <c r="D299" s="10" t="s">
        <v>917</v>
      </c>
      <c r="E299" s="10" t="s">
        <v>206</v>
      </c>
      <c r="F299" s="10" t="s">
        <v>207</v>
      </c>
      <c r="G299" s="9"/>
    </row>
    <row r="300" spans="1:7" x14ac:dyDescent="0.2">
      <c r="A300" s="10" t="s">
        <v>916</v>
      </c>
      <c r="B300" s="10" t="s">
        <v>380</v>
      </c>
      <c r="C300" s="10" t="s">
        <v>918</v>
      </c>
      <c r="D300" s="10" t="s">
        <v>919</v>
      </c>
      <c r="E300" s="10" t="s">
        <v>201</v>
      </c>
      <c r="F300" s="10" t="s">
        <v>207</v>
      </c>
      <c r="G300" s="9"/>
    </row>
    <row r="301" spans="1:7" x14ac:dyDescent="0.2">
      <c r="A301" s="10" t="s">
        <v>916</v>
      </c>
      <c r="B301" s="10" t="s">
        <v>223</v>
      </c>
      <c r="C301" s="10" t="s">
        <v>710</v>
      </c>
      <c r="D301" s="10" t="s">
        <v>920</v>
      </c>
      <c r="E301" s="10" t="s">
        <v>201</v>
      </c>
      <c r="F301" s="10" t="s">
        <v>188</v>
      </c>
      <c r="G301" s="9"/>
    </row>
    <row r="302" spans="1:7" x14ac:dyDescent="0.2">
      <c r="A302" s="10" t="s">
        <v>916</v>
      </c>
      <c r="B302" s="10" t="s">
        <v>874</v>
      </c>
      <c r="C302" s="10" t="s">
        <v>681</v>
      </c>
      <c r="D302" s="10" t="s">
        <v>921</v>
      </c>
      <c r="E302" s="10" t="s">
        <v>206</v>
      </c>
      <c r="F302" s="10" t="s">
        <v>207</v>
      </c>
      <c r="G302" s="9"/>
    </row>
    <row r="303" spans="1:7" x14ac:dyDescent="0.2">
      <c r="A303" s="10" t="s">
        <v>922</v>
      </c>
      <c r="B303" s="10" t="s">
        <v>923</v>
      </c>
      <c r="C303" s="10" t="s">
        <v>924</v>
      </c>
      <c r="D303" s="10" t="s">
        <v>925</v>
      </c>
      <c r="E303" s="10" t="s">
        <v>192</v>
      </c>
      <c r="F303" s="10" t="s">
        <v>207</v>
      </c>
      <c r="G303" s="9"/>
    </row>
    <row r="304" spans="1:7" x14ac:dyDescent="0.2">
      <c r="A304" s="10" t="s">
        <v>926</v>
      </c>
      <c r="B304" s="10" t="s">
        <v>403</v>
      </c>
      <c r="C304" s="10" t="s">
        <v>927</v>
      </c>
      <c r="D304" s="10" t="s">
        <v>928</v>
      </c>
      <c r="E304" s="10" t="s">
        <v>187</v>
      </c>
      <c r="F304" s="10" t="s">
        <v>188</v>
      </c>
      <c r="G304" s="9"/>
    </row>
    <row r="305" spans="1:7" x14ac:dyDescent="0.2">
      <c r="A305" s="10" t="s">
        <v>926</v>
      </c>
      <c r="B305" s="10" t="s">
        <v>251</v>
      </c>
      <c r="C305" s="10" t="s">
        <v>929</v>
      </c>
      <c r="D305" s="10" t="s">
        <v>930</v>
      </c>
      <c r="E305" s="10" t="s">
        <v>187</v>
      </c>
      <c r="F305" s="10" t="s">
        <v>207</v>
      </c>
      <c r="G305" s="9"/>
    </row>
    <row r="306" spans="1:7" x14ac:dyDescent="0.2">
      <c r="A306" s="10" t="s">
        <v>926</v>
      </c>
      <c r="B306" s="10" t="s">
        <v>553</v>
      </c>
      <c r="C306" s="10" t="s">
        <v>767</v>
      </c>
      <c r="D306" s="10" t="s">
        <v>931</v>
      </c>
      <c r="E306" s="10" t="s">
        <v>206</v>
      </c>
      <c r="F306" s="10" t="s">
        <v>188</v>
      </c>
      <c r="G306" s="9"/>
    </row>
    <row r="307" spans="1:7" x14ac:dyDescent="0.2">
      <c r="A307" s="10" t="s">
        <v>932</v>
      </c>
      <c r="B307" s="10" t="s">
        <v>933</v>
      </c>
      <c r="C307" s="10" t="s">
        <v>934</v>
      </c>
      <c r="D307" s="10" t="s">
        <v>935</v>
      </c>
      <c r="E307" s="10" t="s">
        <v>196</v>
      </c>
      <c r="F307" s="10" t="s">
        <v>188</v>
      </c>
      <c r="G307" s="9"/>
    </row>
    <row r="308" spans="1:7" x14ac:dyDescent="0.2">
      <c r="A308" s="10" t="s">
        <v>932</v>
      </c>
      <c r="B308" s="10" t="s">
        <v>377</v>
      </c>
      <c r="C308" s="10" t="s">
        <v>408</v>
      </c>
      <c r="D308" s="10" t="s">
        <v>936</v>
      </c>
      <c r="E308" s="10" t="s">
        <v>211</v>
      </c>
      <c r="F308" s="10" t="s">
        <v>188</v>
      </c>
      <c r="G308" s="9"/>
    </row>
    <row r="309" spans="1:7" x14ac:dyDescent="0.2">
      <c r="A309" s="10" t="s">
        <v>932</v>
      </c>
      <c r="B309" s="10" t="s">
        <v>709</v>
      </c>
      <c r="C309" s="10" t="s">
        <v>563</v>
      </c>
      <c r="D309" s="10" t="s">
        <v>937</v>
      </c>
      <c r="E309" s="10" t="s">
        <v>263</v>
      </c>
      <c r="F309" s="10" t="s">
        <v>188</v>
      </c>
      <c r="G309" s="9"/>
    </row>
    <row r="310" spans="1:7" x14ac:dyDescent="0.2">
      <c r="A310" s="10" t="s">
        <v>938</v>
      </c>
      <c r="B310" s="10" t="s">
        <v>939</v>
      </c>
      <c r="C310" s="10" t="s">
        <v>530</v>
      </c>
      <c r="D310" s="10" t="s">
        <v>940</v>
      </c>
      <c r="E310" s="10" t="s">
        <v>263</v>
      </c>
      <c r="F310" s="10" t="s">
        <v>207</v>
      </c>
      <c r="G310" s="9"/>
    </row>
    <row r="311" spans="1:7" x14ac:dyDescent="0.2">
      <c r="A311" s="10" t="s">
        <v>938</v>
      </c>
      <c r="B311" s="10" t="s">
        <v>223</v>
      </c>
      <c r="C311" s="10" t="s">
        <v>432</v>
      </c>
      <c r="D311" s="10" t="s">
        <v>941</v>
      </c>
      <c r="E311" s="10" t="s">
        <v>196</v>
      </c>
      <c r="F311" s="10" t="s">
        <v>188</v>
      </c>
      <c r="G311" s="9"/>
    </row>
    <row r="312" spans="1:7" x14ac:dyDescent="0.2">
      <c r="A312" s="10" t="s">
        <v>942</v>
      </c>
      <c r="B312" s="10" t="s">
        <v>371</v>
      </c>
      <c r="C312" s="10" t="s">
        <v>194</v>
      </c>
      <c r="D312" s="10" t="s">
        <v>943</v>
      </c>
      <c r="E312" s="10" t="s">
        <v>201</v>
      </c>
      <c r="F312" s="10" t="s">
        <v>207</v>
      </c>
      <c r="G312" s="9"/>
    </row>
    <row r="313" spans="1:7" x14ac:dyDescent="0.2">
      <c r="A313" s="10" t="s">
        <v>942</v>
      </c>
      <c r="B313" s="10" t="s">
        <v>713</v>
      </c>
      <c r="C313" s="10" t="s">
        <v>944</v>
      </c>
      <c r="D313" s="10" t="s">
        <v>945</v>
      </c>
      <c r="E313" s="10" t="s">
        <v>187</v>
      </c>
      <c r="F313" s="10" t="s">
        <v>207</v>
      </c>
      <c r="G313" s="9"/>
    </row>
    <row r="314" spans="1:7" x14ac:dyDescent="0.2">
      <c r="A314" s="10" t="s">
        <v>942</v>
      </c>
      <c r="B314" s="10" t="s">
        <v>359</v>
      </c>
      <c r="C314" s="10" t="s">
        <v>802</v>
      </c>
      <c r="D314" s="10" t="s">
        <v>946</v>
      </c>
      <c r="E314" s="10" t="s">
        <v>196</v>
      </c>
      <c r="F314" s="10" t="s">
        <v>188</v>
      </c>
      <c r="G314" s="9"/>
    </row>
    <row r="315" spans="1:7" x14ac:dyDescent="0.2">
      <c r="A315" s="10" t="s">
        <v>947</v>
      </c>
      <c r="B315" s="10" t="s">
        <v>213</v>
      </c>
      <c r="C315" s="10" t="s">
        <v>948</v>
      </c>
      <c r="D315" s="10" t="s">
        <v>949</v>
      </c>
      <c r="E315" s="10" t="s">
        <v>263</v>
      </c>
      <c r="F315" s="10" t="s">
        <v>207</v>
      </c>
      <c r="G315" s="9"/>
    </row>
    <row r="316" spans="1:7" x14ac:dyDescent="0.2">
      <c r="A316" s="10" t="s">
        <v>947</v>
      </c>
      <c r="B316" s="10" t="s">
        <v>399</v>
      </c>
      <c r="C316" s="10" t="s">
        <v>335</v>
      </c>
      <c r="D316" s="10" t="s">
        <v>950</v>
      </c>
      <c r="E316" s="10" t="s">
        <v>211</v>
      </c>
      <c r="F316" s="10" t="s">
        <v>207</v>
      </c>
      <c r="G316" s="9"/>
    </row>
    <row r="317" spans="1:7" x14ac:dyDescent="0.2">
      <c r="A317" s="10" t="s">
        <v>947</v>
      </c>
      <c r="B317" s="10" t="s">
        <v>229</v>
      </c>
      <c r="C317" s="10" t="s">
        <v>951</v>
      </c>
      <c r="D317" s="10" t="s">
        <v>952</v>
      </c>
      <c r="E317" s="10" t="s">
        <v>201</v>
      </c>
      <c r="F317" s="10" t="s">
        <v>188</v>
      </c>
      <c r="G317" s="9"/>
    </row>
    <row r="318" spans="1:7" x14ac:dyDescent="0.2">
      <c r="A318" s="10" t="s">
        <v>947</v>
      </c>
      <c r="B318" s="10" t="s">
        <v>953</v>
      </c>
      <c r="C318" s="10" t="s">
        <v>199</v>
      </c>
      <c r="D318" s="10" t="s">
        <v>954</v>
      </c>
      <c r="E318" s="10" t="s">
        <v>206</v>
      </c>
      <c r="F318" s="10" t="s">
        <v>188</v>
      </c>
      <c r="G318" s="9"/>
    </row>
    <row r="319" spans="1:7" x14ac:dyDescent="0.2">
      <c r="A319" s="10" t="s">
        <v>947</v>
      </c>
      <c r="B319" s="10" t="s">
        <v>955</v>
      </c>
      <c r="C319" s="10" t="s">
        <v>736</v>
      </c>
      <c r="D319" s="10" t="s">
        <v>956</v>
      </c>
      <c r="E319" s="10" t="s">
        <v>206</v>
      </c>
      <c r="F319" s="10" t="s">
        <v>188</v>
      </c>
      <c r="G319" s="9"/>
    </row>
    <row r="320" spans="1:7" x14ac:dyDescent="0.2">
      <c r="A320" s="10" t="s">
        <v>947</v>
      </c>
      <c r="B320" s="10" t="s">
        <v>685</v>
      </c>
      <c r="C320" s="10" t="s">
        <v>632</v>
      </c>
      <c r="D320" s="10" t="s">
        <v>957</v>
      </c>
      <c r="E320" s="10" t="s">
        <v>196</v>
      </c>
      <c r="F320" s="10" t="s">
        <v>207</v>
      </c>
      <c r="G320" s="9"/>
    </row>
    <row r="321" spans="1:7" x14ac:dyDescent="0.2">
      <c r="A321" s="10" t="s">
        <v>947</v>
      </c>
      <c r="B321" s="10" t="s">
        <v>453</v>
      </c>
      <c r="C321" s="10" t="s">
        <v>958</v>
      </c>
      <c r="D321" s="10" t="s">
        <v>959</v>
      </c>
      <c r="E321" s="10" t="s">
        <v>196</v>
      </c>
      <c r="F321" s="10" t="s">
        <v>188</v>
      </c>
      <c r="G321" s="9"/>
    </row>
    <row r="322" spans="1:7" x14ac:dyDescent="0.2">
      <c r="A322" s="10" t="s">
        <v>960</v>
      </c>
      <c r="B322" s="10" t="s">
        <v>485</v>
      </c>
      <c r="C322" s="10" t="s">
        <v>279</v>
      </c>
      <c r="D322" s="10" t="s">
        <v>961</v>
      </c>
      <c r="E322" s="10" t="s">
        <v>263</v>
      </c>
      <c r="F322" s="10" t="s">
        <v>207</v>
      </c>
      <c r="G322" s="9"/>
    </row>
    <row r="323" spans="1:7" x14ac:dyDescent="0.2">
      <c r="A323" s="10" t="s">
        <v>960</v>
      </c>
      <c r="B323" s="10" t="s">
        <v>353</v>
      </c>
      <c r="C323" s="10" t="s">
        <v>962</v>
      </c>
      <c r="D323" s="10" t="s">
        <v>963</v>
      </c>
      <c r="E323" s="10" t="s">
        <v>206</v>
      </c>
      <c r="F323" s="10" t="s">
        <v>207</v>
      </c>
      <c r="G323" s="9"/>
    </row>
    <row r="324" spans="1:7" x14ac:dyDescent="0.2">
      <c r="A324" s="10" t="s">
        <v>960</v>
      </c>
      <c r="B324" s="10" t="s">
        <v>557</v>
      </c>
      <c r="C324" s="10" t="s">
        <v>944</v>
      </c>
      <c r="D324" s="10" t="s">
        <v>964</v>
      </c>
      <c r="E324" s="10" t="s">
        <v>196</v>
      </c>
      <c r="F324" s="10" t="s">
        <v>207</v>
      </c>
      <c r="G324" s="9"/>
    </row>
    <row r="325" spans="1:7" x14ac:dyDescent="0.2">
      <c r="A325" s="10" t="s">
        <v>965</v>
      </c>
      <c r="B325" s="10" t="s">
        <v>707</v>
      </c>
      <c r="C325" s="10" t="s">
        <v>614</v>
      </c>
      <c r="D325" s="10" t="s">
        <v>966</v>
      </c>
      <c r="E325" s="10" t="s">
        <v>187</v>
      </c>
      <c r="F325" s="10" t="s">
        <v>188</v>
      </c>
      <c r="G325" s="9"/>
    </row>
    <row r="326" spans="1:7" x14ac:dyDescent="0.2">
      <c r="A326" s="10" t="s">
        <v>965</v>
      </c>
      <c r="B326" s="10" t="s">
        <v>578</v>
      </c>
      <c r="C326" s="10" t="s">
        <v>777</v>
      </c>
      <c r="D326" s="10" t="s">
        <v>967</v>
      </c>
      <c r="E326" s="10" t="s">
        <v>196</v>
      </c>
      <c r="F326" s="10" t="s">
        <v>188</v>
      </c>
      <c r="G326" s="9"/>
    </row>
    <row r="327" spans="1:7" x14ac:dyDescent="0.2">
      <c r="A327" s="10" t="s">
        <v>968</v>
      </c>
      <c r="B327" s="10" t="s">
        <v>377</v>
      </c>
      <c r="C327" s="10" t="s">
        <v>551</v>
      </c>
      <c r="D327" s="10" t="s">
        <v>969</v>
      </c>
      <c r="E327" s="10" t="s">
        <v>192</v>
      </c>
      <c r="F327" s="10" t="s">
        <v>188</v>
      </c>
      <c r="G327" s="9"/>
    </row>
    <row r="328" spans="1:7" x14ac:dyDescent="0.2">
      <c r="A328" s="10" t="s">
        <v>968</v>
      </c>
      <c r="B328" s="10" t="s">
        <v>970</v>
      </c>
      <c r="C328" s="10" t="s">
        <v>929</v>
      </c>
      <c r="D328" s="10" t="s">
        <v>971</v>
      </c>
      <c r="E328" s="10" t="s">
        <v>187</v>
      </c>
      <c r="F328" s="10" t="s">
        <v>188</v>
      </c>
      <c r="G328" s="9"/>
    </row>
    <row r="329" spans="1:7" x14ac:dyDescent="0.2">
      <c r="A329" s="10" t="s">
        <v>968</v>
      </c>
      <c r="B329" s="10" t="s">
        <v>219</v>
      </c>
      <c r="C329" s="10" t="s">
        <v>904</v>
      </c>
      <c r="D329" s="10" t="s">
        <v>972</v>
      </c>
      <c r="E329" s="10" t="s">
        <v>196</v>
      </c>
      <c r="F329" s="10" t="s">
        <v>188</v>
      </c>
      <c r="G329" s="9"/>
    </row>
    <row r="330" spans="1:7" x14ac:dyDescent="0.2">
      <c r="A330" s="10" t="s">
        <v>968</v>
      </c>
      <c r="B330" s="10" t="s">
        <v>638</v>
      </c>
      <c r="C330" s="10" t="s">
        <v>588</v>
      </c>
      <c r="D330" s="10" t="s">
        <v>973</v>
      </c>
      <c r="E330" s="10" t="s">
        <v>263</v>
      </c>
      <c r="F330" s="10" t="s">
        <v>188</v>
      </c>
      <c r="G330" s="9"/>
    </row>
    <row r="331" spans="1:7" x14ac:dyDescent="0.2">
      <c r="A331" s="10" t="s">
        <v>968</v>
      </c>
      <c r="B331" s="10" t="s">
        <v>189</v>
      </c>
      <c r="C331" s="10" t="s">
        <v>609</v>
      </c>
      <c r="D331" s="10" t="s">
        <v>974</v>
      </c>
      <c r="E331" s="10" t="s">
        <v>192</v>
      </c>
      <c r="F331" s="10" t="s">
        <v>188</v>
      </c>
      <c r="G331" s="9"/>
    </row>
    <row r="332" spans="1:7" x14ac:dyDescent="0.2">
      <c r="A332" s="10" t="s">
        <v>975</v>
      </c>
      <c r="B332" s="10" t="s">
        <v>278</v>
      </c>
      <c r="C332" s="10" t="s">
        <v>976</v>
      </c>
      <c r="D332" s="10" t="s">
        <v>977</v>
      </c>
      <c r="E332" s="10" t="s">
        <v>201</v>
      </c>
      <c r="F332" s="10" t="s">
        <v>207</v>
      </c>
      <c r="G332" s="9"/>
    </row>
    <row r="333" spans="1:7" x14ac:dyDescent="0.2">
      <c r="A333" s="10" t="s">
        <v>978</v>
      </c>
      <c r="B333" s="10" t="s">
        <v>602</v>
      </c>
      <c r="C333" s="10" t="s">
        <v>979</v>
      </c>
      <c r="D333" s="10" t="s">
        <v>980</v>
      </c>
      <c r="E333" s="10" t="s">
        <v>192</v>
      </c>
      <c r="F333" s="10" t="s">
        <v>188</v>
      </c>
      <c r="G333" s="9"/>
    </row>
    <row r="334" spans="1:7" x14ac:dyDescent="0.2">
      <c r="A334" s="10" t="s">
        <v>978</v>
      </c>
      <c r="B334" s="10" t="s">
        <v>420</v>
      </c>
      <c r="C334" s="10" t="s">
        <v>270</v>
      </c>
      <c r="D334" s="10" t="s">
        <v>981</v>
      </c>
      <c r="E334" s="10" t="s">
        <v>211</v>
      </c>
      <c r="F334" s="10" t="s">
        <v>207</v>
      </c>
      <c r="G334" s="9"/>
    </row>
    <row r="335" spans="1:7" x14ac:dyDescent="0.2">
      <c r="A335" s="10" t="s">
        <v>978</v>
      </c>
      <c r="B335" s="10" t="s">
        <v>742</v>
      </c>
      <c r="C335" s="10" t="s">
        <v>815</v>
      </c>
      <c r="D335" s="10" t="s">
        <v>982</v>
      </c>
      <c r="E335" s="10" t="s">
        <v>201</v>
      </c>
      <c r="F335" s="10" t="s">
        <v>207</v>
      </c>
      <c r="G335" s="9"/>
    </row>
    <row r="336" spans="1:7" x14ac:dyDescent="0.2">
      <c r="A336" s="10" t="s">
        <v>978</v>
      </c>
      <c r="B336" s="10" t="s">
        <v>623</v>
      </c>
      <c r="C336" s="10" t="s">
        <v>230</v>
      </c>
      <c r="D336" s="10" t="s">
        <v>983</v>
      </c>
      <c r="E336" s="10" t="s">
        <v>201</v>
      </c>
      <c r="F336" s="10" t="s">
        <v>207</v>
      </c>
      <c r="G336" s="9"/>
    </row>
    <row r="337" spans="1:7" x14ac:dyDescent="0.2">
      <c r="A337" s="10" t="s">
        <v>978</v>
      </c>
      <c r="B337" s="10" t="s">
        <v>773</v>
      </c>
      <c r="C337" s="10" t="s">
        <v>825</v>
      </c>
      <c r="D337" s="10" t="s">
        <v>984</v>
      </c>
      <c r="E337" s="10" t="s">
        <v>263</v>
      </c>
      <c r="F337" s="10" t="s">
        <v>188</v>
      </c>
      <c r="G337" s="9"/>
    </row>
    <row r="338" spans="1:7" x14ac:dyDescent="0.2">
      <c r="A338" s="10" t="s">
        <v>985</v>
      </c>
      <c r="B338" s="10" t="s">
        <v>523</v>
      </c>
      <c r="C338" s="10" t="s">
        <v>986</v>
      </c>
      <c r="D338" s="10" t="s">
        <v>987</v>
      </c>
      <c r="E338" s="10" t="s">
        <v>206</v>
      </c>
      <c r="F338" s="10" t="s">
        <v>188</v>
      </c>
      <c r="G338" s="9"/>
    </row>
    <row r="339" spans="1:7" x14ac:dyDescent="0.2">
      <c r="A339" s="10" t="s">
        <v>985</v>
      </c>
      <c r="B339" s="10" t="s">
        <v>341</v>
      </c>
      <c r="C339" s="10" t="s">
        <v>515</v>
      </c>
      <c r="D339" s="10" t="s">
        <v>988</v>
      </c>
      <c r="E339" s="10" t="s">
        <v>206</v>
      </c>
      <c r="F339" s="10" t="s">
        <v>188</v>
      </c>
      <c r="G339" s="9"/>
    </row>
    <row r="340" spans="1:7" x14ac:dyDescent="0.2">
      <c r="A340" s="10" t="s">
        <v>985</v>
      </c>
      <c r="B340" s="10" t="s">
        <v>585</v>
      </c>
      <c r="C340" s="10" t="s">
        <v>483</v>
      </c>
      <c r="D340" s="10" t="s">
        <v>989</v>
      </c>
      <c r="E340" s="10" t="s">
        <v>192</v>
      </c>
      <c r="F340" s="10" t="s">
        <v>188</v>
      </c>
      <c r="G340" s="9"/>
    </row>
    <row r="341" spans="1:7" x14ac:dyDescent="0.2">
      <c r="A341" s="10" t="s">
        <v>990</v>
      </c>
      <c r="B341" s="10" t="s">
        <v>347</v>
      </c>
      <c r="C341" s="10" t="s">
        <v>991</v>
      </c>
      <c r="D341" s="10" t="s">
        <v>992</v>
      </c>
      <c r="E341" s="10" t="s">
        <v>187</v>
      </c>
      <c r="F341" s="10" t="s">
        <v>188</v>
      </c>
      <c r="G341" s="9"/>
    </row>
    <row r="342" spans="1:7" x14ac:dyDescent="0.2">
      <c r="A342" s="10" t="s">
        <v>990</v>
      </c>
      <c r="B342" s="10" t="s">
        <v>497</v>
      </c>
      <c r="C342" s="10" t="s">
        <v>507</v>
      </c>
      <c r="D342" s="10" t="s">
        <v>993</v>
      </c>
      <c r="E342" s="10" t="s">
        <v>192</v>
      </c>
      <c r="F342" s="10" t="s">
        <v>207</v>
      </c>
      <c r="G342" s="9"/>
    </row>
    <row r="343" spans="1:7" x14ac:dyDescent="0.2">
      <c r="A343" s="10" t="s">
        <v>994</v>
      </c>
      <c r="B343" s="10" t="s">
        <v>425</v>
      </c>
      <c r="C343" s="10" t="s">
        <v>566</v>
      </c>
      <c r="D343" s="10" t="s">
        <v>995</v>
      </c>
      <c r="E343" s="10" t="s">
        <v>192</v>
      </c>
      <c r="F343" s="10" t="s">
        <v>207</v>
      </c>
      <c r="G343" s="9"/>
    </row>
    <row r="344" spans="1:7" x14ac:dyDescent="0.2">
      <c r="A344" s="10" t="s">
        <v>994</v>
      </c>
      <c r="B344" s="10" t="s">
        <v>836</v>
      </c>
      <c r="C344" s="10" t="s">
        <v>692</v>
      </c>
      <c r="D344" s="10" t="s">
        <v>996</v>
      </c>
      <c r="E344" s="10" t="s">
        <v>263</v>
      </c>
      <c r="F344" s="10" t="s">
        <v>188</v>
      </c>
      <c r="G344" s="9"/>
    </row>
    <row r="345" spans="1:7" x14ac:dyDescent="0.2">
      <c r="A345" s="10" t="s">
        <v>997</v>
      </c>
      <c r="B345" s="10" t="s">
        <v>868</v>
      </c>
      <c r="C345" s="10" t="s">
        <v>998</v>
      </c>
      <c r="D345" s="10" t="s">
        <v>999</v>
      </c>
      <c r="E345" s="10" t="s">
        <v>211</v>
      </c>
      <c r="F345" s="10" t="s">
        <v>188</v>
      </c>
      <c r="G345" s="9"/>
    </row>
    <row r="346" spans="1:7" x14ac:dyDescent="0.2">
      <c r="A346" s="10" t="s">
        <v>997</v>
      </c>
      <c r="B346" s="10" t="s">
        <v>1000</v>
      </c>
      <c r="C346" s="10" t="s">
        <v>538</v>
      </c>
      <c r="D346" s="10" t="s">
        <v>1001</v>
      </c>
      <c r="E346" s="10" t="s">
        <v>196</v>
      </c>
      <c r="F346" s="10" t="s">
        <v>207</v>
      </c>
      <c r="G346" s="9"/>
    </row>
    <row r="347" spans="1:7" x14ac:dyDescent="0.2">
      <c r="A347" s="10" t="s">
        <v>997</v>
      </c>
      <c r="B347" s="10" t="s">
        <v>804</v>
      </c>
      <c r="C347" s="10" t="s">
        <v>1002</v>
      </c>
      <c r="D347" s="10" t="s">
        <v>1003</v>
      </c>
      <c r="E347" s="10" t="s">
        <v>206</v>
      </c>
      <c r="F347" s="10" t="s">
        <v>207</v>
      </c>
      <c r="G347" s="9"/>
    </row>
    <row r="348" spans="1:7" x14ac:dyDescent="0.2">
      <c r="A348" s="10" t="s">
        <v>1004</v>
      </c>
      <c r="B348" s="10" t="s">
        <v>565</v>
      </c>
      <c r="C348" s="10" t="s">
        <v>821</v>
      </c>
      <c r="D348" s="10" t="s">
        <v>1005</v>
      </c>
      <c r="E348" s="10" t="s">
        <v>206</v>
      </c>
      <c r="F348" s="10" t="s">
        <v>207</v>
      </c>
      <c r="G348" s="9"/>
    </row>
    <row r="349" spans="1:7" x14ac:dyDescent="0.2">
      <c r="A349" s="10" t="s">
        <v>1004</v>
      </c>
      <c r="B349" s="10" t="s">
        <v>707</v>
      </c>
      <c r="C349" s="10" t="s">
        <v>1006</v>
      </c>
      <c r="D349" s="10" t="s">
        <v>1007</v>
      </c>
      <c r="E349" s="10" t="s">
        <v>206</v>
      </c>
      <c r="F349" s="10" t="s">
        <v>188</v>
      </c>
      <c r="G349" s="9"/>
    </row>
    <row r="350" spans="1:7" x14ac:dyDescent="0.2">
      <c r="A350" s="10" t="s">
        <v>1008</v>
      </c>
      <c r="B350" s="10" t="s">
        <v>560</v>
      </c>
      <c r="C350" s="10" t="s">
        <v>501</v>
      </c>
      <c r="D350" s="10" t="s">
        <v>1009</v>
      </c>
      <c r="E350" s="10" t="s">
        <v>206</v>
      </c>
      <c r="F350" s="10" t="s">
        <v>207</v>
      </c>
      <c r="G350" s="9"/>
    </row>
    <row r="351" spans="1:7" x14ac:dyDescent="0.2">
      <c r="A351" s="10" t="s">
        <v>1008</v>
      </c>
      <c r="B351" s="10" t="s">
        <v>1010</v>
      </c>
      <c r="C351" s="10" t="s">
        <v>617</v>
      </c>
      <c r="D351" s="10" t="s">
        <v>1011</v>
      </c>
      <c r="E351" s="10" t="s">
        <v>211</v>
      </c>
      <c r="F351" s="10" t="s">
        <v>207</v>
      </c>
      <c r="G351" s="9"/>
    </row>
    <row r="352" spans="1:7" x14ac:dyDescent="0.2">
      <c r="A352" s="10" t="s">
        <v>1012</v>
      </c>
      <c r="B352" s="10" t="s">
        <v>1013</v>
      </c>
      <c r="C352" s="10" t="s">
        <v>1014</v>
      </c>
      <c r="D352" s="10" t="s">
        <v>1015</v>
      </c>
      <c r="E352" s="10" t="s">
        <v>211</v>
      </c>
      <c r="F352" s="10" t="s">
        <v>188</v>
      </c>
      <c r="G352" s="9"/>
    </row>
    <row r="353" spans="1:7" x14ac:dyDescent="0.2">
      <c r="A353" s="10" t="s">
        <v>1016</v>
      </c>
      <c r="B353" s="10" t="s">
        <v>276</v>
      </c>
      <c r="C353" s="10" t="s">
        <v>412</v>
      </c>
      <c r="D353" s="10" t="s">
        <v>1017</v>
      </c>
      <c r="E353" s="10" t="s">
        <v>196</v>
      </c>
      <c r="F353" s="10" t="s">
        <v>207</v>
      </c>
      <c r="G353" s="9"/>
    </row>
    <row r="354" spans="1:7" x14ac:dyDescent="0.2">
      <c r="A354" s="10" t="s">
        <v>1016</v>
      </c>
      <c r="B354" s="10" t="s">
        <v>485</v>
      </c>
      <c r="C354" s="10" t="s">
        <v>815</v>
      </c>
      <c r="D354" s="10" t="s">
        <v>1018</v>
      </c>
      <c r="E354" s="10" t="s">
        <v>206</v>
      </c>
      <c r="F354" s="10" t="s">
        <v>207</v>
      </c>
      <c r="G354" s="9"/>
    </row>
    <row r="355" spans="1:7" x14ac:dyDescent="0.2">
      <c r="A355" s="10" t="s">
        <v>1016</v>
      </c>
      <c r="B355" s="10" t="s">
        <v>908</v>
      </c>
      <c r="C355" s="10" t="s">
        <v>1019</v>
      </c>
      <c r="D355" s="10" t="s">
        <v>1020</v>
      </c>
      <c r="E355" s="10" t="s">
        <v>196</v>
      </c>
      <c r="F355" s="10" t="s">
        <v>188</v>
      </c>
      <c r="G355" s="9"/>
    </row>
    <row r="356" spans="1:7" x14ac:dyDescent="0.2">
      <c r="A356" s="10" t="s">
        <v>1021</v>
      </c>
      <c r="B356" s="10" t="s">
        <v>301</v>
      </c>
      <c r="C356" s="10" t="s">
        <v>815</v>
      </c>
      <c r="D356" s="10" t="s">
        <v>1022</v>
      </c>
      <c r="E356" s="10" t="s">
        <v>211</v>
      </c>
      <c r="F356" s="10" t="s">
        <v>207</v>
      </c>
      <c r="G356" s="9"/>
    </row>
    <row r="357" spans="1:7" x14ac:dyDescent="0.2">
      <c r="A357" s="10" t="s">
        <v>1021</v>
      </c>
      <c r="B357" s="10" t="s">
        <v>623</v>
      </c>
      <c r="C357" s="10" t="s">
        <v>897</v>
      </c>
      <c r="D357" s="10" t="s">
        <v>1023</v>
      </c>
      <c r="E357" s="10" t="s">
        <v>196</v>
      </c>
      <c r="F357" s="10" t="s">
        <v>207</v>
      </c>
      <c r="G357" s="9"/>
    </row>
    <row r="358" spans="1:7" x14ac:dyDescent="0.2">
      <c r="A358" s="10" t="s">
        <v>1024</v>
      </c>
      <c r="B358" s="10" t="s">
        <v>223</v>
      </c>
      <c r="C358" s="10" t="s">
        <v>369</v>
      </c>
      <c r="D358" s="10" t="s">
        <v>1025</v>
      </c>
      <c r="E358" s="10" t="s">
        <v>211</v>
      </c>
      <c r="F358" s="10" t="s">
        <v>188</v>
      </c>
      <c r="G358" s="9"/>
    </row>
    <row r="359" spans="1:7" x14ac:dyDescent="0.2">
      <c r="A359" s="10" t="s">
        <v>1024</v>
      </c>
      <c r="B359" s="10" t="s">
        <v>764</v>
      </c>
      <c r="C359" s="10" t="s">
        <v>551</v>
      </c>
      <c r="D359" s="10" t="s">
        <v>1026</v>
      </c>
      <c r="E359" s="10" t="s">
        <v>263</v>
      </c>
      <c r="F359" s="10" t="s">
        <v>188</v>
      </c>
      <c r="G359" s="9"/>
    </row>
    <row r="360" spans="1:7" x14ac:dyDescent="0.2">
      <c r="A360" s="10" t="s">
        <v>1024</v>
      </c>
      <c r="B360" s="10" t="s">
        <v>1027</v>
      </c>
      <c r="C360" s="10" t="s">
        <v>554</v>
      </c>
      <c r="D360" s="10" t="s">
        <v>1028</v>
      </c>
      <c r="E360" s="10" t="s">
        <v>187</v>
      </c>
      <c r="F360" s="10" t="s">
        <v>207</v>
      </c>
      <c r="G360" s="9"/>
    </row>
    <row r="361" spans="1:7" x14ac:dyDescent="0.2">
      <c r="A361" s="10" t="s">
        <v>1024</v>
      </c>
      <c r="B361" s="10" t="s">
        <v>523</v>
      </c>
      <c r="C361" s="10" t="s">
        <v>391</v>
      </c>
      <c r="D361" s="10" t="s">
        <v>1029</v>
      </c>
      <c r="E361" s="10" t="s">
        <v>201</v>
      </c>
      <c r="F361" s="10" t="s">
        <v>188</v>
      </c>
      <c r="G361" s="9"/>
    </row>
    <row r="362" spans="1:7" x14ac:dyDescent="0.2">
      <c r="A362" s="10" t="s">
        <v>1030</v>
      </c>
      <c r="B362" s="10" t="s">
        <v>602</v>
      </c>
      <c r="C362" s="10" t="s">
        <v>389</v>
      </c>
      <c r="D362" s="10" t="s">
        <v>1031</v>
      </c>
      <c r="E362" s="10" t="s">
        <v>192</v>
      </c>
      <c r="F362" s="10" t="s">
        <v>188</v>
      </c>
      <c r="G362" s="9"/>
    </row>
    <row r="363" spans="1:7" x14ac:dyDescent="0.2">
      <c r="A363" s="10" t="s">
        <v>1030</v>
      </c>
      <c r="B363" s="10" t="s">
        <v>923</v>
      </c>
      <c r="C363" s="10" t="s">
        <v>611</v>
      </c>
      <c r="D363" s="10" t="s">
        <v>1032</v>
      </c>
      <c r="E363" s="10" t="s">
        <v>211</v>
      </c>
      <c r="F363" s="10" t="s">
        <v>207</v>
      </c>
      <c r="G363" s="9"/>
    </row>
    <row r="364" spans="1:7" x14ac:dyDescent="0.2">
      <c r="A364" s="10" t="s">
        <v>1030</v>
      </c>
      <c r="B364" s="10" t="s">
        <v>236</v>
      </c>
      <c r="C364" s="10" t="s">
        <v>237</v>
      </c>
      <c r="D364" s="10" t="s">
        <v>1033</v>
      </c>
      <c r="E364" s="10" t="s">
        <v>196</v>
      </c>
      <c r="F364" s="10" t="s">
        <v>188</v>
      </c>
      <c r="G364" s="9"/>
    </row>
    <row r="365" spans="1:7" x14ac:dyDescent="0.2">
      <c r="A365" s="10" t="s">
        <v>1030</v>
      </c>
      <c r="B365" s="10" t="s">
        <v>880</v>
      </c>
      <c r="C365" s="10" t="s">
        <v>787</v>
      </c>
      <c r="D365" s="10" t="s">
        <v>1034</v>
      </c>
      <c r="E365" s="10" t="s">
        <v>206</v>
      </c>
      <c r="F365" s="10" t="s">
        <v>188</v>
      </c>
      <c r="G365" s="9"/>
    </row>
    <row r="366" spans="1:7" x14ac:dyDescent="0.2">
      <c r="A366" s="10" t="s">
        <v>1035</v>
      </c>
      <c r="B366" s="10" t="s">
        <v>494</v>
      </c>
      <c r="C366" s="10" t="s">
        <v>273</v>
      </c>
      <c r="D366" s="10" t="s">
        <v>1036</v>
      </c>
      <c r="E366" s="10" t="s">
        <v>263</v>
      </c>
      <c r="F366" s="10" t="s">
        <v>188</v>
      </c>
      <c r="G366" s="9"/>
    </row>
    <row r="367" spans="1:7" x14ac:dyDescent="0.2">
      <c r="A367" s="10" t="s">
        <v>1035</v>
      </c>
      <c r="B367" s="10" t="s">
        <v>1037</v>
      </c>
      <c r="C367" s="10" t="s">
        <v>185</v>
      </c>
      <c r="D367" s="10" t="s">
        <v>1038</v>
      </c>
      <c r="E367" s="10" t="s">
        <v>211</v>
      </c>
      <c r="F367" s="10" t="s">
        <v>188</v>
      </c>
      <c r="G367" s="9"/>
    </row>
    <row r="368" spans="1:7" x14ac:dyDescent="0.2">
      <c r="A368" s="10" t="s">
        <v>1035</v>
      </c>
      <c r="B368" s="10" t="s">
        <v>297</v>
      </c>
      <c r="C368" s="10" t="s">
        <v>924</v>
      </c>
      <c r="D368" s="10" t="s">
        <v>1039</v>
      </c>
      <c r="E368" s="10" t="s">
        <v>211</v>
      </c>
      <c r="F368" s="10" t="s">
        <v>188</v>
      </c>
      <c r="G368" s="9"/>
    </row>
    <row r="369" spans="1:7" x14ac:dyDescent="0.2">
      <c r="A369" s="10" t="s">
        <v>1035</v>
      </c>
      <c r="B369" s="10" t="s">
        <v>436</v>
      </c>
      <c r="C369" s="10" t="s">
        <v>1040</v>
      </c>
      <c r="D369" s="10" t="s">
        <v>1041</v>
      </c>
      <c r="E369" s="10" t="s">
        <v>187</v>
      </c>
      <c r="F369" s="10" t="s">
        <v>207</v>
      </c>
      <c r="G369" s="9"/>
    </row>
    <row r="370" spans="1:7" x14ac:dyDescent="0.2">
      <c r="A370" s="10" t="s">
        <v>1042</v>
      </c>
      <c r="B370" s="10" t="s">
        <v>604</v>
      </c>
      <c r="C370" s="10" t="s">
        <v>639</v>
      </c>
      <c r="D370" s="10" t="s">
        <v>1043</v>
      </c>
      <c r="E370" s="10" t="s">
        <v>187</v>
      </c>
      <c r="F370" s="10" t="s">
        <v>207</v>
      </c>
      <c r="G370" s="9"/>
    </row>
    <row r="371" spans="1:7" x14ac:dyDescent="0.2">
      <c r="A371" s="10" t="s">
        <v>1042</v>
      </c>
      <c r="B371" s="10" t="s">
        <v>337</v>
      </c>
      <c r="C371" s="10" t="s">
        <v>1044</v>
      </c>
      <c r="D371" s="10" t="s">
        <v>1045</v>
      </c>
      <c r="E371" s="10" t="s">
        <v>192</v>
      </c>
      <c r="F371" s="10" t="s">
        <v>188</v>
      </c>
      <c r="G371" s="9"/>
    </row>
    <row r="372" spans="1:7" x14ac:dyDescent="0.2">
      <c r="A372" s="10" t="s">
        <v>1042</v>
      </c>
      <c r="B372" s="10" t="s">
        <v>834</v>
      </c>
      <c r="C372" s="10" t="s">
        <v>620</v>
      </c>
      <c r="D372" s="10" t="s">
        <v>1046</v>
      </c>
      <c r="E372" s="10" t="s">
        <v>263</v>
      </c>
      <c r="F372" s="10" t="s">
        <v>207</v>
      </c>
      <c r="G372" s="9"/>
    </row>
    <row r="373" spans="1:7" x14ac:dyDescent="0.2">
      <c r="A373" s="10" t="s">
        <v>1047</v>
      </c>
      <c r="B373" s="10" t="s">
        <v>341</v>
      </c>
      <c r="C373" s="10" t="s">
        <v>478</v>
      </c>
      <c r="D373" s="10" t="s">
        <v>1048</v>
      </c>
      <c r="E373" s="10" t="s">
        <v>192</v>
      </c>
      <c r="F373" s="10" t="s">
        <v>188</v>
      </c>
      <c r="G373" s="9"/>
    </row>
    <row r="374" spans="1:7" x14ac:dyDescent="0.2">
      <c r="A374" s="10" t="s">
        <v>1047</v>
      </c>
      <c r="B374" s="10" t="s">
        <v>407</v>
      </c>
      <c r="C374" s="10" t="s">
        <v>344</v>
      </c>
      <c r="D374" s="10" t="s">
        <v>1049</v>
      </c>
      <c r="E374" s="10" t="s">
        <v>192</v>
      </c>
      <c r="F374" s="10" t="s">
        <v>207</v>
      </c>
      <c r="G374" s="9"/>
    </row>
    <row r="375" spans="1:7" x14ac:dyDescent="0.2">
      <c r="A375" s="10" t="s">
        <v>1050</v>
      </c>
      <c r="B375" s="10" t="s">
        <v>512</v>
      </c>
      <c r="C375" s="10" t="s">
        <v>1051</v>
      </c>
      <c r="D375" s="10" t="s">
        <v>1052</v>
      </c>
      <c r="E375" s="10" t="s">
        <v>206</v>
      </c>
      <c r="F375" s="10" t="s">
        <v>188</v>
      </c>
      <c r="G375" s="9"/>
    </row>
    <row r="376" spans="1:7" x14ac:dyDescent="0.2">
      <c r="A376" s="10" t="s">
        <v>1050</v>
      </c>
      <c r="B376" s="10" t="s">
        <v>326</v>
      </c>
      <c r="C376" s="10" t="s">
        <v>323</v>
      </c>
      <c r="D376" s="10" t="s">
        <v>1053</v>
      </c>
      <c r="E376" s="10" t="s">
        <v>211</v>
      </c>
      <c r="F376" s="10" t="s">
        <v>207</v>
      </c>
      <c r="G376" s="9"/>
    </row>
    <row r="377" spans="1:7" x14ac:dyDescent="0.2">
      <c r="A377" s="10" t="s">
        <v>1054</v>
      </c>
      <c r="B377" s="10" t="s">
        <v>410</v>
      </c>
      <c r="C377" s="10" t="s">
        <v>904</v>
      </c>
      <c r="D377" s="10" t="s">
        <v>1055</v>
      </c>
      <c r="E377" s="10" t="s">
        <v>206</v>
      </c>
      <c r="F377" s="10" t="s">
        <v>207</v>
      </c>
      <c r="G377" s="9"/>
    </row>
    <row r="378" spans="1:7" x14ac:dyDescent="0.2">
      <c r="A378" s="10" t="s">
        <v>1054</v>
      </c>
      <c r="B378" s="10" t="s">
        <v>213</v>
      </c>
      <c r="C378" s="10" t="s">
        <v>1056</v>
      </c>
      <c r="D378" s="10" t="s">
        <v>1057</v>
      </c>
      <c r="E378" s="10" t="s">
        <v>192</v>
      </c>
      <c r="F378" s="10" t="s">
        <v>207</v>
      </c>
      <c r="G378" s="9"/>
    </row>
    <row r="379" spans="1:7" x14ac:dyDescent="0.2">
      <c r="A379" s="10" t="s">
        <v>1058</v>
      </c>
      <c r="B379" s="10" t="s">
        <v>831</v>
      </c>
      <c r="C379" s="10" t="s">
        <v>351</v>
      </c>
      <c r="D379" s="10" t="s">
        <v>1059</v>
      </c>
      <c r="E379" s="10" t="s">
        <v>187</v>
      </c>
      <c r="F379" s="10" t="s">
        <v>188</v>
      </c>
      <c r="G379" s="9"/>
    </row>
    <row r="380" spans="1:7" x14ac:dyDescent="0.2">
      <c r="A380" s="10" t="s">
        <v>1058</v>
      </c>
      <c r="B380" s="10" t="s">
        <v>334</v>
      </c>
      <c r="C380" s="10" t="s">
        <v>714</v>
      </c>
      <c r="D380" s="10" t="s">
        <v>1060</v>
      </c>
      <c r="E380" s="10" t="s">
        <v>187</v>
      </c>
      <c r="F380" s="10" t="s">
        <v>188</v>
      </c>
      <c r="G380" s="9"/>
    </row>
    <row r="381" spans="1:7" x14ac:dyDescent="0.2">
      <c r="A381" s="10" t="s">
        <v>1061</v>
      </c>
      <c r="B381" s="10" t="s">
        <v>260</v>
      </c>
      <c r="C381" s="10" t="s">
        <v>998</v>
      </c>
      <c r="D381" s="10" t="s">
        <v>1062</v>
      </c>
      <c r="E381" s="10" t="s">
        <v>192</v>
      </c>
      <c r="F381" s="10" t="s">
        <v>207</v>
      </c>
      <c r="G381" s="9"/>
    </row>
    <row r="382" spans="1:7" x14ac:dyDescent="0.2">
      <c r="A382" s="10" t="s">
        <v>1061</v>
      </c>
      <c r="B382" s="10" t="s">
        <v>703</v>
      </c>
      <c r="C382" s="10" t="s">
        <v>1063</v>
      </c>
      <c r="D382" s="10" t="s">
        <v>1064</v>
      </c>
      <c r="E382" s="10" t="s">
        <v>263</v>
      </c>
      <c r="F382" s="10" t="s">
        <v>207</v>
      </c>
      <c r="G382" s="9"/>
    </row>
    <row r="383" spans="1:7" x14ac:dyDescent="0.2">
      <c r="A383" s="10" t="s">
        <v>1065</v>
      </c>
      <c r="B383" s="10" t="s">
        <v>953</v>
      </c>
      <c r="C383" s="10" t="s">
        <v>249</v>
      </c>
      <c r="D383" s="10" t="s">
        <v>1066</v>
      </c>
      <c r="E383" s="10" t="s">
        <v>192</v>
      </c>
      <c r="F383" s="10" t="s">
        <v>188</v>
      </c>
      <c r="G383" s="9"/>
    </row>
    <row r="384" spans="1:7" x14ac:dyDescent="0.2">
      <c r="A384" s="10" t="s">
        <v>1065</v>
      </c>
      <c r="B384" s="10" t="s">
        <v>616</v>
      </c>
      <c r="C384" s="10" t="s">
        <v>512</v>
      </c>
      <c r="D384" s="10" t="s">
        <v>1067</v>
      </c>
      <c r="E384" s="10" t="s">
        <v>211</v>
      </c>
      <c r="F384" s="10" t="s">
        <v>207</v>
      </c>
      <c r="G384" s="9"/>
    </row>
    <row r="385" spans="1:7" x14ac:dyDescent="0.2">
      <c r="A385" s="10" t="s">
        <v>1065</v>
      </c>
      <c r="B385" s="10" t="s">
        <v>1068</v>
      </c>
      <c r="C385" s="10" t="s">
        <v>512</v>
      </c>
      <c r="D385" s="10" t="s">
        <v>1069</v>
      </c>
      <c r="E385" s="10" t="s">
        <v>192</v>
      </c>
      <c r="F385" s="10" t="s">
        <v>188</v>
      </c>
      <c r="G385" s="9"/>
    </row>
    <row r="386" spans="1:7" x14ac:dyDescent="0.2">
      <c r="A386" s="10" t="s">
        <v>1070</v>
      </c>
      <c r="B386" s="10" t="s">
        <v>1071</v>
      </c>
      <c r="C386" s="10" t="s">
        <v>1072</v>
      </c>
      <c r="D386" s="10" t="s">
        <v>1073</v>
      </c>
      <c r="E386" s="10" t="s">
        <v>196</v>
      </c>
      <c r="F386" s="10" t="s">
        <v>207</v>
      </c>
      <c r="G386" s="9"/>
    </row>
    <row r="387" spans="1:7" x14ac:dyDescent="0.2">
      <c r="A387" s="10" t="s">
        <v>1070</v>
      </c>
      <c r="B387" s="10" t="s">
        <v>384</v>
      </c>
      <c r="C387" s="10" t="s">
        <v>501</v>
      </c>
      <c r="D387" s="10" t="s">
        <v>1074</v>
      </c>
      <c r="E387" s="10" t="s">
        <v>211</v>
      </c>
      <c r="F387" s="10" t="s">
        <v>188</v>
      </c>
      <c r="G387" s="9"/>
    </row>
    <row r="388" spans="1:7" x14ac:dyDescent="0.2">
      <c r="A388" s="10" t="s">
        <v>1075</v>
      </c>
      <c r="B388" s="10" t="s">
        <v>226</v>
      </c>
      <c r="C388" s="10" t="s">
        <v>1006</v>
      </c>
      <c r="D388" s="10" t="s">
        <v>1076</v>
      </c>
      <c r="E388" s="10" t="s">
        <v>196</v>
      </c>
      <c r="F388" s="10" t="s">
        <v>207</v>
      </c>
      <c r="G388" s="9"/>
    </row>
    <row r="389" spans="1:7" x14ac:dyDescent="0.2">
      <c r="A389" s="10" t="s">
        <v>1075</v>
      </c>
      <c r="B389" s="10" t="s">
        <v>733</v>
      </c>
      <c r="C389" s="10" t="s">
        <v>456</v>
      </c>
      <c r="D389" s="10" t="s">
        <v>1077</v>
      </c>
      <c r="E389" s="10" t="s">
        <v>196</v>
      </c>
      <c r="F389" s="10" t="s">
        <v>188</v>
      </c>
      <c r="G389" s="9"/>
    </row>
    <row r="390" spans="1:7" x14ac:dyDescent="0.2">
      <c r="A390" s="10" t="s">
        <v>1075</v>
      </c>
      <c r="B390" s="10" t="s">
        <v>410</v>
      </c>
      <c r="C390" s="10" t="s">
        <v>302</v>
      </c>
      <c r="D390" s="10" t="s">
        <v>1078</v>
      </c>
      <c r="E390" s="10" t="s">
        <v>211</v>
      </c>
      <c r="F390" s="10" t="s">
        <v>207</v>
      </c>
      <c r="G390" s="9"/>
    </row>
    <row r="391" spans="1:7" x14ac:dyDescent="0.2">
      <c r="A391" s="10" t="s">
        <v>1079</v>
      </c>
      <c r="B391" s="10" t="s">
        <v>388</v>
      </c>
      <c r="C391" s="10" t="s">
        <v>802</v>
      </c>
      <c r="D391" s="10" t="s">
        <v>1080</v>
      </c>
      <c r="E391" s="10" t="s">
        <v>192</v>
      </c>
      <c r="F391" s="10" t="s">
        <v>188</v>
      </c>
      <c r="G391" s="9"/>
    </row>
    <row r="392" spans="1:7" x14ac:dyDescent="0.2">
      <c r="A392" s="10" t="s">
        <v>1079</v>
      </c>
      <c r="B392" s="10" t="s">
        <v>239</v>
      </c>
      <c r="C392" s="10" t="s">
        <v>258</v>
      </c>
      <c r="D392" s="10" t="s">
        <v>1081</v>
      </c>
      <c r="E392" s="10" t="s">
        <v>196</v>
      </c>
      <c r="F392" s="10" t="s">
        <v>188</v>
      </c>
      <c r="G392" s="9"/>
    </row>
    <row r="393" spans="1:7" x14ac:dyDescent="0.2">
      <c r="A393" s="10" t="s">
        <v>1082</v>
      </c>
      <c r="B393" s="10" t="s">
        <v>312</v>
      </c>
      <c r="C393" s="10" t="s">
        <v>986</v>
      </c>
      <c r="D393" s="10" t="s">
        <v>1083</v>
      </c>
      <c r="E393" s="10" t="s">
        <v>196</v>
      </c>
      <c r="F393" s="10" t="s">
        <v>188</v>
      </c>
      <c r="G393" s="9"/>
    </row>
    <row r="394" spans="1:7" x14ac:dyDescent="0.2">
      <c r="A394" s="10" t="s">
        <v>1082</v>
      </c>
      <c r="B394" s="10" t="s">
        <v>540</v>
      </c>
      <c r="C394" s="10" t="s">
        <v>1084</v>
      </c>
      <c r="D394" s="10" t="s">
        <v>1085</v>
      </c>
      <c r="E394" s="10" t="s">
        <v>192</v>
      </c>
      <c r="F394" s="10" t="s">
        <v>188</v>
      </c>
      <c r="G394" s="9"/>
    </row>
    <row r="395" spans="1:7" x14ac:dyDescent="0.2">
      <c r="A395" s="10" t="s">
        <v>1082</v>
      </c>
      <c r="B395" s="10" t="s">
        <v>1027</v>
      </c>
      <c r="C395" s="10" t="s">
        <v>520</v>
      </c>
      <c r="D395" s="10" t="s">
        <v>1086</v>
      </c>
      <c r="E395" s="10" t="s">
        <v>201</v>
      </c>
      <c r="F395" s="10" t="s">
        <v>207</v>
      </c>
      <c r="G395" s="9"/>
    </row>
    <row r="396" spans="1:7" x14ac:dyDescent="0.2">
      <c r="A396" s="10" t="s">
        <v>1082</v>
      </c>
      <c r="B396" s="10" t="s">
        <v>1087</v>
      </c>
      <c r="C396" s="10" t="s">
        <v>372</v>
      </c>
      <c r="D396" s="10" t="s">
        <v>1088</v>
      </c>
      <c r="E396" s="10" t="s">
        <v>206</v>
      </c>
      <c r="F396" s="10" t="s">
        <v>207</v>
      </c>
      <c r="G396" s="9"/>
    </row>
    <row r="397" spans="1:7" x14ac:dyDescent="0.2">
      <c r="A397" s="10" t="s">
        <v>1082</v>
      </c>
      <c r="B397" s="10" t="s">
        <v>1089</v>
      </c>
      <c r="C397" s="10" t="s">
        <v>1090</v>
      </c>
      <c r="D397" s="10" t="s">
        <v>1091</v>
      </c>
      <c r="E397" s="10" t="s">
        <v>192</v>
      </c>
      <c r="F397" s="10" t="s">
        <v>188</v>
      </c>
      <c r="G397" s="9"/>
    </row>
    <row r="398" spans="1:7" x14ac:dyDescent="0.2">
      <c r="A398" s="10" t="s">
        <v>1092</v>
      </c>
      <c r="B398" s="10" t="s">
        <v>326</v>
      </c>
      <c r="C398" s="10" t="s">
        <v>754</v>
      </c>
      <c r="D398" s="10" t="s">
        <v>1093</v>
      </c>
      <c r="E398" s="10" t="s">
        <v>201</v>
      </c>
      <c r="F398" s="10" t="s">
        <v>207</v>
      </c>
      <c r="G398" s="9"/>
    </row>
    <row r="399" spans="1:7" x14ac:dyDescent="0.2">
      <c r="A399" s="10" t="s">
        <v>1092</v>
      </c>
      <c r="B399" s="10" t="s">
        <v>428</v>
      </c>
      <c r="C399" s="10" t="s">
        <v>627</v>
      </c>
      <c r="D399" s="10" t="s">
        <v>1094</v>
      </c>
      <c r="E399" s="10" t="s">
        <v>263</v>
      </c>
      <c r="F399" s="10" t="s">
        <v>188</v>
      </c>
      <c r="G399" s="9"/>
    </row>
    <row r="400" spans="1:7" x14ac:dyDescent="0.2">
      <c r="A400" s="10" t="s">
        <v>1092</v>
      </c>
      <c r="B400" s="10" t="s">
        <v>713</v>
      </c>
      <c r="C400" s="10" t="s">
        <v>432</v>
      </c>
      <c r="D400" s="10" t="s">
        <v>1095</v>
      </c>
      <c r="E400" s="10" t="s">
        <v>201</v>
      </c>
      <c r="F400" s="10" t="s">
        <v>207</v>
      </c>
      <c r="G400" s="9"/>
    </row>
    <row r="401" spans="1:7" x14ac:dyDescent="0.2">
      <c r="A401" s="10" t="s">
        <v>1096</v>
      </c>
      <c r="B401" s="10" t="s">
        <v>1010</v>
      </c>
      <c r="C401" s="10" t="s">
        <v>65</v>
      </c>
      <c r="D401" s="10" t="s">
        <v>1097</v>
      </c>
      <c r="E401" s="10" t="s">
        <v>196</v>
      </c>
      <c r="F401" s="10" t="s">
        <v>207</v>
      </c>
      <c r="G401" s="9"/>
    </row>
    <row r="402" spans="1:7" x14ac:dyDescent="0.2">
      <c r="A402" s="10" t="s">
        <v>1098</v>
      </c>
      <c r="B402" s="10" t="s">
        <v>350</v>
      </c>
      <c r="C402" s="10" t="s">
        <v>1056</v>
      </c>
      <c r="D402" s="10" t="s">
        <v>1099</v>
      </c>
      <c r="E402" s="10" t="s">
        <v>196</v>
      </c>
      <c r="F402" s="10" t="s">
        <v>207</v>
      </c>
      <c r="G402" s="9"/>
    </row>
    <row r="403" spans="1:7" x14ac:dyDescent="0.2">
      <c r="A403" s="10" t="s">
        <v>1100</v>
      </c>
      <c r="B403" s="10" t="s">
        <v>1101</v>
      </c>
      <c r="C403" s="10" t="s">
        <v>356</v>
      </c>
      <c r="D403" s="10" t="s">
        <v>1102</v>
      </c>
      <c r="E403" s="10" t="s">
        <v>187</v>
      </c>
      <c r="F403" s="10" t="s">
        <v>188</v>
      </c>
      <c r="G403" s="9"/>
    </row>
    <row r="404" spans="1:7" x14ac:dyDescent="0.2">
      <c r="A404" s="10" t="s">
        <v>1100</v>
      </c>
      <c r="B404" s="10" t="s">
        <v>1103</v>
      </c>
      <c r="C404" s="10" t="s">
        <v>1104</v>
      </c>
      <c r="D404" s="10" t="s">
        <v>1105</v>
      </c>
      <c r="E404" s="10" t="s">
        <v>263</v>
      </c>
      <c r="F404" s="10" t="s">
        <v>188</v>
      </c>
      <c r="G404" s="9"/>
    </row>
    <row r="405" spans="1:7" x14ac:dyDescent="0.2">
      <c r="A405" s="10" t="s">
        <v>1106</v>
      </c>
      <c r="B405" s="10" t="s">
        <v>512</v>
      </c>
      <c r="C405" s="10" t="s">
        <v>224</v>
      </c>
      <c r="D405" s="10" t="s">
        <v>1107</v>
      </c>
      <c r="E405" s="10" t="s">
        <v>206</v>
      </c>
      <c r="F405" s="10" t="s">
        <v>188</v>
      </c>
      <c r="G405" s="9"/>
    </row>
    <row r="406" spans="1:7" x14ac:dyDescent="0.2">
      <c r="A406" s="10" t="s">
        <v>1106</v>
      </c>
      <c r="B406" s="10" t="s">
        <v>436</v>
      </c>
      <c r="C406" s="10" t="s">
        <v>1108</v>
      </c>
      <c r="D406" s="10" t="s">
        <v>1109</v>
      </c>
      <c r="E406" s="10" t="s">
        <v>201</v>
      </c>
      <c r="F406" s="10" t="s">
        <v>207</v>
      </c>
      <c r="G406" s="9"/>
    </row>
    <row r="407" spans="1:7" x14ac:dyDescent="0.2">
      <c r="A407" s="10" t="s">
        <v>1110</v>
      </c>
      <c r="B407" s="10" t="s">
        <v>727</v>
      </c>
      <c r="C407" s="10" t="s">
        <v>1111</v>
      </c>
      <c r="D407" s="10" t="s">
        <v>1112</v>
      </c>
      <c r="E407" s="10" t="s">
        <v>201</v>
      </c>
      <c r="F407" s="10" t="s">
        <v>188</v>
      </c>
      <c r="G407" s="9"/>
    </row>
    <row r="408" spans="1:7" x14ac:dyDescent="0.2">
      <c r="A408" s="10" t="s">
        <v>1113</v>
      </c>
      <c r="B408" s="10" t="s">
        <v>1114</v>
      </c>
      <c r="C408" s="10" t="s">
        <v>266</v>
      </c>
      <c r="D408" s="10" t="s">
        <v>1115</v>
      </c>
      <c r="E408" s="10" t="s">
        <v>201</v>
      </c>
      <c r="F408" s="10" t="s">
        <v>188</v>
      </c>
      <c r="G408" s="9"/>
    </row>
    <row r="409" spans="1:7" x14ac:dyDescent="0.2">
      <c r="A409" s="10" t="s">
        <v>1116</v>
      </c>
      <c r="B409" s="10" t="s">
        <v>836</v>
      </c>
      <c r="C409" s="10" t="s">
        <v>408</v>
      </c>
      <c r="D409" s="10" t="s">
        <v>1117</v>
      </c>
      <c r="E409" s="10" t="s">
        <v>187</v>
      </c>
      <c r="F409" s="10" t="s">
        <v>188</v>
      </c>
      <c r="G409" s="9"/>
    </row>
    <row r="410" spans="1:7" x14ac:dyDescent="0.2">
      <c r="A410" s="10" t="s">
        <v>1116</v>
      </c>
      <c r="B410" s="10" t="s">
        <v>831</v>
      </c>
      <c r="C410" s="10" t="s">
        <v>426</v>
      </c>
      <c r="D410" s="10" t="s">
        <v>1118</v>
      </c>
      <c r="E410" s="10" t="s">
        <v>206</v>
      </c>
      <c r="F410" s="10" t="s">
        <v>188</v>
      </c>
      <c r="G410" s="9"/>
    </row>
    <row r="411" spans="1:7" x14ac:dyDescent="0.2">
      <c r="A411" s="10" t="s">
        <v>1116</v>
      </c>
      <c r="B411" s="10" t="s">
        <v>709</v>
      </c>
      <c r="C411" s="10" t="s">
        <v>620</v>
      </c>
      <c r="D411" s="10" t="s">
        <v>1119</v>
      </c>
      <c r="E411" s="10" t="s">
        <v>263</v>
      </c>
      <c r="F411" s="10" t="s">
        <v>188</v>
      </c>
      <c r="G411" s="9"/>
    </row>
    <row r="412" spans="1:7" x14ac:dyDescent="0.2">
      <c r="A412" s="10" t="s">
        <v>1116</v>
      </c>
      <c r="B412" s="10" t="s">
        <v>239</v>
      </c>
      <c r="C412" s="10" t="s">
        <v>647</v>
      </c>
      <c r="D412" s="10" t="s">
        <v>1120</v>
      </c>
      <c r="E412" s="10" t="s">
        <v>201</v>
      </c>
      <c r="F412" s="10" t="s">
        <v>188</v>
      </c>
      <c r="G412" s="9"/>
    </row>
    <row r="413" spans="1:7" x14ac:dyDescent="0.2">
      <c r="A413" s="10" t="s">
        <v>1121</v>
      </c>
      <c r="B413" s="10" t="s">
        <v>638</v>
      </c>
      <c r="C413" s="10" t="s">
        <v>389</v>
      </c>
      <c r="D413" s="10" t="s">
        <v>1122</v>
      </c>
      <c r="E413" s="10" t="s">
        <v>187</v>
      </c>
      <c r="F413" s="10" t="s">
        <v>188</v>
      </c>
      <c r="G413" s="9"/>
    </row>
    <row r="414" spans="1:7" x14ac:dyDescent="0.2">
      <c r="A414" s="10" t="s">
        <v>1121</v>
      </c>
      <c r="B414" s="10" t="s">
        <v>776</v>
      </c>
      <c r="C414" s="10" t="s">
        <v>369</v>
      </c>
      <c r="D414" s="10" t="s">
        <v>1123</v>
      </c>
      <c r="E414" s="10" t="s">
        <v>211</v>
      </c>
      <c r="F414" s="10" t="s">
        <v>207</v>
      </c>
      <c r="G414" s="9"/>
    </row>
    <row r="415" spans="1:7" x14ac:dyDescent="0.2">
      <c r="A415" s="10" t="s">
        <v>1121</v>
      </c>
      <c r="B415" s="10" t="s">
        <v>804</v>
      </c>
      <c r="C415" s="10" t="s">
        <v>220</v>
      </c>
      <c r="D415" s="10" t="s">
        <v>1124</v>
      </c>
      <c r="E415" s="10" t="s">
        <v>263</v>
      </c>
      <c r="F415" s="10" t="s">
        <v>207</v>
      </c>
      <c r="G415" s="9"/>
    </row>
    <row r="416" spans="1:7" x14ac:dyDescent="0.2">
      <c r="A416" s="10" t="s">
        <v>1125</v>
      </c>
      <c r="B416" s="10" t="s">
        <v>658</v>
      </c>
      <c r="C416" s="10" t="s">
        <v>745</v>
      </c>
      <c r="D416" s="10" t="s">
        <v>1126</v>
      </c>
      <c r="E416" s="10" t="s">
        <v>263</v>
      </c>
      <c r="F416" s="10" t="s">
        <v>207</v>
      </c>
      <c r="G416" s="9"/>
    </row>
    <row r="417" spans="1:7" x14ac:dyDescent="0.2">
      <c r="A417" s="10" t="s">
        <v>1125</v>
      </c>
      <c r="B417" s="10" t="s">
        <v>1127</v>
      </c>
      <c r="C417" s="10" t="s">
        <v>286</v>
      </c>
      <c r="D417" s="10" t="s">
        <v>1128</v>
      </c>
      <c r="E417" s="10" t="s">
        <v>206</v>
      </c>
      <c r="F417" s="10" t="s">
        <v>207</v>
      </c>
      <c r="G417" s="9"/>
    </row>
    <row r="418" spans="1:7" x14ac:dyDescent="0.2">
      <c r="A418" s="10" t="s">
        <v>1129</v>
      </c>
      <c r="B418" s="10" t="s">
        <v>305</v>
      </c>
      <c r="C418" s="10" t="s">
        <v>288</v>
      </c>
      <c r="D418" s="10" t="s">
        <v>1130</v>
      </c>
      <c r="E418" s="10" t="s">
        <v>201</v>
      </c>
      <c r="F418" s="10" t="s">
        <v>207</v>
      </c>
      <c r="G418" s="9"/>
    </row>
    <row r="419" spans="1:7" x14ac:dyDescent="0.2">
      <c r="A419" s="10" t="s">
        <v>1129</v>
      </c>
      <c r="B419" s="10" t="s">
        <v>334</v>
      </c>
      <c r="C419" s="10" t="s">
        <v>951</v>
      </c>
      <c r="D419" s="10" t="s">
        <v>1131</v>
      </c>
      <c r="E419" s="10" t="s">
        <v>192</v>
      </c>
      <c r="F419" s="10" t="s">
        <v>188</v>
      </c>
      <c r="G419" s="9"/>
    </row>
    <row r="420" spans="1:7" x14ac:dyDescent="0.2">
      <c r="A420" s="10" t="s">
        <v>1129</v>
      </c>
      <c r="B420" s="10" t="s">
        <v>1071</v>
      </c>
      <c r="C420" s="10" t="s">
        <v>897</v>
      </c>
      <c r="D420" s="10" t="s">
        <v>1132</v>
      </c>
      <c r="E420" s="10" t="s">
        <v>196</v>
      </c>
      <c r="F420" s="10" t="s">
        <v>207</v>
      </c>
      <c r="G420" s="9"/>
    </row>
    <row r="421" spans="1:7" x14ac:dyDescent="0.2">
      <c r="A421" s="10" t="s">
        <v>1129</v>
      </c>
      <c r="B421" s="10" t="s">
        <v>294</v>
      </c>
      <c r="C421" s="10" t="s">
        <v>784</v>
      </c>
      <c r="D421" s="10" t="s">
        <v>1133</v>
      </c>
      <c r="E421" s="10" t="s">
        <v>211</v>
      </c>
      <c r="F421" s="10" t="s">
        <v>207</v>
      </c>
      <c r="G421" s="9"/>
    </row>
    <row r="422" spans="1:7" x14ac:dyDescent="0.2">
      <c r="A422" s="10" t="s">
        <v>1134</v>
      </c>
      <c r="B422" s="10" t="s">
        <v>638</v>
      </c>
      <c r="C422" s="10" t="s">
        <v>515</v>
      </c>
      <c r="D422" s="10" t="s">
        <v>1135</v>
      </c>
      <c r="E422" s="10" t="s">
        <v>201</v>
      </c>
      <c r="F422" s="10" t="s">
        <v>188</v>
      </c>
      <c r="G422" s="9"/>
    </row>
    <row r="423" spans="1:7" x14ac:dyDescent="0.2">
      <c r="A423" s="10" t="s">
        <v>1134</v>
      </c>
      <c r="B423" s="10" t="s">
        <v>1114</v>
      </c>
      <c r="C423" s="10" t="s">
        <v>468</v>
      </c>
      <c r="D423" s="10" t="s">
        <v>1136</v>
      </c>
      <c r="E423" s="10" t="s">
        <v>187</v>
      </c>
      <c r="F423" s="10" t="s">
        <v>188</v>
      </c>
      <c r="G423" s="9"/>
    </row>
    <row r="424" spans="1:7" x14ac:dyDescent="0.2">
      <c r="A424" s="10" t="s">
        <v>1134</v>
      </c>
      <c r="B424" s="10" t="s">
        <v>475</v>
      </c>
      <c r="C424" s="10" t="s">
        <v>408</v>
      </c>
      <c r="D424" s="10" t="s">
        <v>1137</v>
      </c>
      <c r="E424" s="10" t="s">
        <v>211</v>
      </c>
      <c r="F424" s="10" t="s">
        <v>188</v>
      </c>
      <c r="G424" s="9"/>
    </row>
    <row r="425" spans="1:7" x14ac:dyDescent="0.2">
      <c r="A425" s="10" t="s">
        <v>1138</v>
      </c>
      <c r="B425" s="10" t="s">
        <v>428</v>
      </c>
      <c r="C425" s="10" t="s">
        <v>1104</v>
      </c>
      <c r="D425" s="10" t="s">
        <v>1139</v>
      </c>
      <c r="E425" s="10" t="s">
        <v>192</v>
      </c>
      <c r="F425" s="10" t="s">
        <v>188</v>
      </c>
      <c r="G425" s="9"/>
    </row>
    <row r="426" spans="1:7" x14ac:dyDescent="0.2">
      <c r="A426" s="10" t="s">
        <v>1138</v>
      </c>
      <c r="B426" s="10" t="s">
        <v>447</v>
      </c>
      <c r="C426" s="10" t="s">
        <v>1140</v>
      </c>
      <c r="D426" s="10" t="s">
        <v>1141</v>
      </c>
      <c r="E426" s="10" t="s">
        <v>263</v>
      </c>
      <c r="F426" s="10" t="s">
        <v>207</v>
      </c>
      <c r="G426" s="9"/>
    </row>
    <row r="427" spans="1:7" x14ac:dyDescent="0.2">
      <c r="A427" s="10" t="s">
        <v>1142</v>
      </c>
      <c r="B427" s="10" t="s">
        <v>1143</v>
      </c>
      <c r="C427" s="10" t="s">
        <v>199</v>
      </c>
      <c r="D427" s="10" t="s">
        <v>1144</v>
      </c>
      <c r="E427" s="10" t="s">
        <v>211</v>
      </c>
      <c r="F427" s="10" t="s">
        <v>188</v>
      </c>
      <c r="G427" s="9"/>
    </row>
    <row r="428" spans="1:7" x14ac:dyDescent="0.2">
      <c r="A428" s="10" t="s">
        <v>1145</v>
      </c>
      <c r="B428" s="10" t="s">
        <v>599</v>
      </c>
      <c r="C428" s="10" t="s">
        <v>962</v>
      </c>
      <c r="D428" s="10" t="s">
        <v>1146</v>
      </c>
      <c r="E428" s="10" t="s">
        <v>263</v>
      </c>
      <c r="F428" s="10" t="s">
        <v>188</v>
      </c>
      <c r="G428" s="9"/>
    </row>
    <row r="429" spans="1:7" x14ac:dyDescent="0.2">
      <c r="A429" s="10" t="s">
        <v>1145</v>
      </c>
      <c r="B429" s="10" t="s">
        <v>783</v>
      </c>
      <c r="C429" s="10" t="s">
        <v>257</v>
      </c>
      <c r="D429" s="10" t="s">
        <v>1147</v>
      </c>
      <c r="E429" s="10" t="s">
        <v>211</v>
      </c>
      <c r="F429" s="10" t="s">
        <v>207</v>
      </c>
      <c r="G429" s="9"/>
    </row>
    <row r="430" spans="1:7" x14ac:dyDescent="0.2">
      <c r="A430" s="10" t="s">
        <v>1148</v>
      </c>
      <c r="B430" s="10" t="s">
        <v>874</v>
      </c>
      <c r="C430" s="10" t="s">
        <v>273</v>
      </c>
      <c r="D430" s="10" t="s">
        <v>1149</v>
      </c>
      <c r="E430" s="10" t="s">
        <v>201</v>
      </c>
      <c r="F430" s="10" t="s">
        <v>207</v>
      </c>
      <c r="G430" s="9"/>
    </row>
    <row r="431" spans="1:7" x14ac:dyDescent="0.2">
      <c r="A431" s="10" t="s">
        <v>1148</v>
      </c>
      <c r="B431" s="10" t="s">
        <v>269</v>
      </c>
      <c r="C431" s="10" t="s">
        <v>927</v>
      </c>
      <c r="D431" s="10" t="s">
        <v>1150</v>
      </c>
      <c r="E431" s="10" t="s">
        <v>206</v>
      </c>
      <c r="F431" s="10" t="s">
        <v>188</v>
      </c>
      <c r="G431" s="9"/>
    </row>
    <row r="432" spans="1:7" x14ac:dyDescent="0.2">
      <c r="A432" s="10" t="s">
        <v>1151</v>
      </c>
      <c r="B432" s="10" t="s">
        <v>297</v>
      </c>
      <c r="C432" s="10" t="s">
        <v>991</v>
      </c>
      <c r="D432" s="10" t="s">
        <v>1152</v>
      </c>
      <c r="E432" s="10" t="s">
        <v>263</v>
      </c>
      <c r="F432" s="10" t="s">
        <v>188</v>
      </c>
      <c r="G432" s="9"/>
    </row>
    <row r="433" spans="1:7" x14ac:dyDescent="0.2">
      <c r="A433" s="10" t="s">
        <v>1151</v>
      </c>
      <c r="B433" s="10" t="s">
        <v>839</v>
      </c>
      <c r="C433" s="10" t="s">
        <v>356</v>
      </c>
      <c r="D433" s="10" t="s">
        <v>1153</v>
      </c>
      <c r="E433" s="10" t="s">
        <v>211</v>
      </c>
      <c r="F433" s="10" t="s">
        <v>207</v>
      </c>
      <c r="G433" s="9"/>
    </row>
    <row r="434" spans="1:7" x14ac:dyDescent="0.2">
      <c r="A434" s="10" t="s">
        <v>1154</v>
      </c>
      <c r="B434" s="10" t="s">
        <v>933</v>
      </c>
      <c r="C434" s="10" t="s">
        <v>573</v>
      </c>
      <c r="D434" s="10" t="s">
        <v>1155</v>
      </c>
      <c r="E434" s="10" t="s">
        <v>187</v>
      </c>
      <c r="F434" s="10" t="s">
        <v>188</v>
      </c>
      <c r="G434" s="9"/>
    </row>
    <row r="435" spans="1:7" x14ac:dyDescent="0.2">
      <c r="A435" s="10" t="s">
        <v>1154</v>
      </c>
      <c r="B435" s="10" t="s">
        <v>198</v>
      </c>
      <c r="C435" s="10" t="s">
        <v>600</v>
      </c>
      <c r="D435" s="10" t="s">
        <v>1156</v>
      </c>
      <c r="E435" s="10" t="s">
        <v>196</v>
      </c>
      <c r="F435" s="10" t="s">
        <v>188</v>
      </c>
      <c r="G435" s="9"/>
    </row>
    <row r="436" spans="1:7" x14ac:dyDescent="0.2">
      <c r="A436" s="10" t="s">
        <v>1154</v>
      </c>
      <c r="B436" s="10" t="s">
        <v>374</v>
      </c>
      <c r="C436" s="10" t="s">
        <v>909</v>
      </c>
      <c r="D436" s="10" t="s">
        <v>1157</v>
      </c>
      <c r="E436" s="10" t="s">
        <v>187</v>
      </c>
      <c r="F436" s="10" t="s">
        <v>207</v>
      </c>
      <c r="G436" s="9"/>
    </row>
    <row r="437" spans="1:7" x14ac:dyDescent="0.2">
      <c r="A437" s="10" t="s">
        <v>1154</v>
      </c>
      <c r="B437" s="10" t="s">
        <v>334</v>
      </c>
      <c r="C437" s="10" t="s">
        <v>530</v>
      </c>
      <c r="D437" s="10" t="s">
        <v>1158</v>
      </c>
      <c r="E437" s="10" t="s">
        <v>196</v>
      </c>
      <c r="F437" s="10" t="s">
        <v>188</v>
      </c>
      <c r="G437" s="9"/>
    </row>
    <row r="438" spans="1:7" x14ac:dyDescent="0.2">
      <c r="A438" s="10" t="s">
        <v>1154</v>
      </c>
      <c r="B438" s="10" t="s">
        <v>229</v>
      </c>
      <c r="C438" s="10" t="s">
        <v>1159</v>
      </c>
      <c r="D438" s="10" t="s">
        <v>1160</v>
      </c>
      <c r="E438" s="10" t="s">
        <v>187</v>
      </c>
      <c r="F438" s="10" t="s">
        <v>188</v>
      </c>
      <c r="G438" s="9"/>
    </row>
    <row r="439" spans="1:7" x14ac:dyDescent="0.2">
      <c r="A439" s="10" t="s">
        <v>1161</v>
      </c>
      <c r="B439" s="10" t="s">
        <v>818</v>
      </c>
      <c r="C439" s="10" t="s">
        <v>611</v>
      </c>
      <c r="D439" s="10" t="s">
        <v>1162</v>
      </c>
      <c r="E439" s="10" t="s">
        <v>192</v>
      </c>
      <c r="F439" s="10" t="s">
        <v>207</v>
      </c>
      <c r="G439" s="9"/>
    </row>
    <row r="440" spans="1:7" x14ac:dyDescent="0.2">
      <c r="A440" s="10" t="s">
        <v>1163</v>
      </c>
      <c r="B440" s="10" t="s">
        <v>804</v>
      </c>
      <c r="C440" s="10" t="s">
        <v>962</v>
      </c>
      <c r="D440" s="10" t="s">
        <v>1164</v>
      </c>
      <c r="E440" s="10" t="s">
        <v>211</v>
      </c>
      <c r="F440" s="10" t="s">
        <v>207</v>
      </c>
      <c r="G440" s="9"/>
    </row>
    <row r="441" spans="1:7" x14ac:dyDescent="0.2">
      <c r="A441" s="10" t="s">
        <v>1163</v>
      </c>
      <c r="B441" s="10" t="s">
        <v>359</v>
      </c>
      <c r="C441" s="10" t="s">
        <v>335</v>
      </c>
      <c r="D441" s="10" t="s">
        <v>1165</v>
      </c>
      <c r="E441" s="10" t="s">
        <v>201</v>
      </c>
      <c r="F441" s="10" t="s">
        <v>188</v>
      </c>
      <c r="G441" s="9"/>
    </row>
    <row r="442" spans="1:7" x14ac:dyDescent="0.2">
      <c r="A442" s="10" t="s">
        <v>1163</v>
      </c>
      <c r="B442" s="10" t="s">
        <v>553</v>
      </c>
      <c r="C442" s="10" t="s">
        <v>579</v>
      </c>
      <c r="D442" s="10" t="s">
        <v>1166</v>
      </c>
      <c r="E442" s="10" t="s">
        <v>211</v>
      </c>
      <c r="F442" s="10" t="s">
        <v>188</v>
      </c>
      <c r="G442" s="9"/>
    </row>
    <row r="443" spans="1:7" x14ac:dyDescent="0.2">
      <c r="A443" s="10" t="s">
        <v>1167</v>
      </c>
      <c r="B443" s="10" t="s">
        <v>273</v>
      </c>
      <c r="C443" s="10" t="s">
        <v>624</v>
      </c>
      <c r="D443" s="10" t="s">
        <v>1168</v>
      </c>
      <c r="E443" s="10" t="s">
        <v>263</v>
      </c>
      <c r="F443" s="10" t="s">
        <v>207</v>
      </c>
      <c r="G443" s="9"/>
    </row>
    <row r="444" spans="1:7" x14ac:dyDescent="0.2">
      <c r="A444" s="10" t="s">
        <v>1167</v>
      </c>
      <c r="B444" s="10" t="s">
        <v>420</v>
      </c>
      <c r="C444" s="10" t="s">
        <v>1169</v>
      </c>
      <c r="D444" s="10" t="s">
        <v>1170</v>
      </c>
      <c r="E444" s="10" t="s">
        <v>211</v>
      </c>
      <c r="F444" s="10" t="s">
        <v>207</v>
      </c>
      <c r="G444" s="9"/>
    </row>
    <row r="445" spans="1:7" x14ac:dyDescent="0.2">
      <c r="A445" s="10" t="s">
        <v>1167</v>
      </c>
      <c r="B445" s="10" t="s">
        <v>512</v>
      </c>
      <c r="C445" s="10" t="s">
        <v>614</v>
      </c>
      <c r="D445" s="10" t="s">
        <v>1171</v>
      </c>
      <c r="E445" s="10" t="s">
        <v>196</v>
      </c>
      <c r="F445" s="10" t="s">
        <v>188</v>
      </c>
      <c r="G445" s="9"/>
    </row>
    <row r="446" spans="1:7" x14ac:dyDescent="0.2">
      <c r="A446" s="10" t="s">
        <v>1172</v>
      </c>
      <c r="B446" s="10" t="s">
        <v>353</v>
      </c>
      <c r="C446" s="10" t="s">
        <v>1173</v>
      </c>
      <c r="D446" s="10" t="s">
        <v>1174</v>
      </c>
      <c r="E446" s="10" t="s">
        <v>201</v>
      </c>
      <c r="F446" s="10" t="s">
        <v>207</v>
      </c>
      <c r="G446" s="9"/>
    </row>
    <row r="447" spans="1:7" x14ac:dyDescent="0.2">
      <c r="A447" s="10" t="s">
        <v>1175</v>
      </c>
      <c r="B447" s="10" t="s">
        <v>359</v>
      </c>
      <c r="C447" s="10" t="s">
        <v>415</v>
      </c>
      <c r="D447" s="10" t="s">
        <v>1176</v>
      </c>
      <c r="E447" s="10" t="s">
        <v>192</v>
      </c>
      <c r="F447" s="10" t="s">
        <v>188</v>
      </c>
      <c r="G447" s="9"/>
    </row>
    <row r="448" spans="1:7" x14ac:dyDescent="0.2">
      <c r="A448" s="10" t="s">
        <v>1177</v>
      </c>
      <c r="B448" s="10" t="s">
        <v>275</v>
      </c>
      <c r="C448" s="10" t="s">
        <v>847</v>
      </c>
      <c r="D448" s="10" t="s">
        <v>1178</v>
      </c>
      <c r="E448" s="10" t="s">
        <v>263</v>
      </c>
      <c r="F448" s="10" t="s">
        <v>188</v>
      </c>
      <c r="G448" s="9"/>
    </row>
    <row r="449" spans="1:7" x14ac:dyDescent="0.2">
      <c r="A449" s="10" t="s">
        <v>1179</v>
      </c>
      <c r="B449" s="10" t="s">
        <v>1180</v>
      </c>
      <c r="C449" s="10" t="s">
        <v>1181</v>
      </c>
      <c r="D449" s="10" t="s">
        <v>1182</v>
      </c>
      <c r="E449" s="10" t="s">
        <v>201</v>
      </c>
      <c r="F449" s="10" t="s">
        <v>207</v>
      </c>
      <c r="G449" s="9"/>
    </row>
    <row r="450" spans="1:7" x14ac:dyDescent="0.2">
      <c r="A450" s="10" t="s">
        <v>1183</v>
      </c>
      <c r="B450" s="10" t="s">
        <v>662</v>
      </c>
      <c r="C450" s="10" t="s">
        <v>462</v>
      </c>
      <c r="D450" s="10" t="s">
        <v>1184</v>
      </c>
      <c r="E450" s="10" t="s">
        <v>192</v>
      </c>
      <c r="F450" s="10" t="s">
        <v>207</v>
      </c>
      <c r="G450" s="9"/>
    </row>
    <row r="451" spans="1:7" x14ac:dyDescent="0.2">
      <c r="A451" s="10" t="s">
        <v>1183</v>
      </c>
      <c r="B451" s="10" t="s">
        <v>1185</v>
      </c>
      <c r="C451" s="10" t="s">
        <v>1186</v>
      </c>
      <c r="D451" s="10" t="s">
        <v>1187</v>
      </c>
      <c r="E451" s="10" t="s">
        <v>187</v>
      </c>
      <c r="F451" s="10" t="s">
        <v>207</v>
      </c>
      <c r="G451" s="9"/>
    </row>
    <row r="452" spans="1:7" x14ac:dyDescent="0.2">
      <c r="A452" s="10" t="s">
        <v>1183</v>
      </c>
      <c r="B452" s="10" t="s">
        <v>792</v>
      </c>
      <c r="C452" s="10" t="s">
        <v>199</v>
      </c>
      <c r="D452" s="10" t="s">
        <v>1188</v>
      </c>
      <c r="E452" s="10" t="s">
        <v>206</v>
      </c>
      <c r="F452" s="10" t="s">
        <v>207</v>
      </c>
      <c r="G452" s="9"/>
    </row>
    <row r="453" spans="1:7" x14ac:dyDescent="0.2">
      <c r="A453" s="10" t="s">
        <v>1189</v>
      </c>
      <c r="B453" s="10" t="s">
        <v>766</v>
      </c>
      <c r="C453" s="10" t="s">
        <v>705</v>
      </c>
      <c r="D453" s="10" t="s">
        <v>1190</v>
      </c>
      <c r="E453" s="10" t="s">
        <v>192</v>
      </c>
      <c r="F453" s="10" t="s">
        <v>188</v>
      </c>
      <c r="G453" s="9"/>
    </row>
    <row r="454" spans="1:7" x14ac:dyDescent="0.2">
      <c r="A454" s="10" t="s">
        <v>1189</v>
      </c>
      <c r="B454" s="10" t="s">
        <v>330</v>
      </c>
      <c r="C454" s="10" t="s">
        <v>412</v>
      </c>
      <c r="D454" s="10" t="s">
        <v>1191</v>
      </c>
      <c r="E454" s="10" t="s">
        <v>196</v>
      </c>
      <c r="F454" s="10" t="s">
        <v>188</v>
      </c>
      <c r="G454" s="9"/>
    </row>
    <row r="455" spans="1:7" x14ac:dyDescent="0.2">
      <c r="A455" s="10" t="s">
        <v>1189</v>
      </c>
      <c r="B455" s="10" t="s">
        <v>219</v>
      </c>
      <c r="C455" s="10" t="s">
        <v>1192</v>
      </c>
      <c r="D455" s="10" t="s">
        <v>1193</v>
      </c>
      <c r="E455" s="10" t="s">
        <v>201</v>
      </c>
      <c r="F455" s="10" t="s">
        <v>188</v>
      </c>
      <c r="G455" s="9"/>
    </row>
    <row r="456" spans="1:7" x14ac:dyDescent="0.2">
      <c r="A456" s="10" t="s">
        <v>1189</v>
      </c>
      <c r="B456" s="10" t="s">
        <v>1194</v>
      </c>
      <c r="C456" s="10" t="s">
        <v>579</v>
      </c>
      <c r="D456" s="10" t="s">
        <v>1195</v>
      </c>
      <c r="E456" s="10" t="s">
        <v>196</v>
      </c>
      <c r="F456" s="10" t="s">
        <v>188</v>
      </c>
      <c r="G456" s="9"/>
    </row>
    <row r="457" spans="1:7" x14ac:dyDescent="0.2">
      <c r="A457" s="10" t="s">
        <v>1196</v>
      </c>
      <c r="B457" s="10" t="s">
        <v>953</v>
      </c>
      <c r="C457" s="10" t="s">
        <v>513</v>
      </c>
      <c r="D457" s="10" t="s">
        <v>1197</v>
      </c>
      <c r="E457" s="10" t="s">
        <v>263</v>
      </c>
      <c r="F457" s="10" t="s">
        <v>188</v>
      </c>
      <c r="G457" s="9"/>
    </row>
    <row r="458" spans="1:7" x14ac:dyDescent="0.2">
      <c r="A458" s="10" t="s">
        <v>1198</v>
      </c>
      <c r="B458" s="10" t="s">
        <v>193</v>
      </c>
      <c r="C458" s="10" t="s">
        <v>421</v>
      </c>
      <c r="D458" s="10" t="s">
        <v>1199</v>
      </c>
      <c r="E458" s="10" t="s">
        <v>211</v>
      </c>
      <c r="F458" s="10" t="s">
        <v>188</v>
      </c>
      <c r="G458" s="9"/>
    </row>
    <row r="459" spans="1:7" x14ac:dyDescent="0.2">
      <c r="A459" s="10" t="s">
        <v>1200</v>
      </c>
      <c r="B459" s="10" t="s">
        <v>638</v>
      </c>
      <c r="C459" s="10" t="s">
        <v>363</v>
      </c>
      <c r="D459" s="10" t="s">
        <v>1201</v>
      </c>
      <c r="E459" s="10" t="s">
        <v>187</v>
      </c>
      <c r="F459" s="10" t="s">
        <v>188</v>
      </c>
      <c r="G459" s="9"/>
    </row>
    <row r="460" spans="1:7" x14ac:dyDescent="0.2">
      <c r="A460" s="10" t="s">
        <v>1200</v>
      </c>
      <c r="B460" s="10" t="s">
        <v>403</v>
      </c>
      <c r="C460" s="10" t="s">
        <v>1006</v>
      </c>
      <c r="D460" s="10" t="s">
        <v>1202</v>
      </c>
      <c r="E460" s="10" t="s">
        <v>211</v>
      </c>
      <c r="F460" s="10" t="s">
        <v>188</v>
      </c>
      <c r="G460" s="9"/>
    </row>
    <row r="461" spans="1:7" x14ac:dyDescent="0.2">
      <c r="A461" s="10" t="s">
        <v>1200</v>
      </c>
      <c r="B461" s="10" t="s">
        <v>315</v>
      </c>
      <c r="C461" s="10" t="s">
        <v>316</v>
      </c>
      <c r="D461" s="10" t="s">
        <v>1203</v>
      </c>
      <c r="E461" s="10" t="s">
        <v>263</v>
      </c>
      <c r="F461" s="10" t="s">
        <v>207</v>
      </c>
      <c r="G461" s="9"/>
    </row>
    <row r="462" spans="1:7" x14ac:dyDescent="0.2">
      <c r="A462" s="10" t="s">
        <v>1204</v>
      </c>
      <c r="B462" s="10" t="s">
        <v>739</v>
      </c>
      <c r="C462" s="10" t="s">
        <v>1205</v>
      </c>
      <c r="D462" s="10" t="s">
        <v>1206</v>
      </c>
      <c r="E462" s="10" t="s">
        <v>206</v>
      </c>
      <c r="F462" s="10" t="s">
        <v>207</v>
      </c>
      <c r="G462" s="9"/>
    </row>
    <row r="463" spans="1:7" x14ac:dyDescent="0.2">
      <c r="A463" s="10" t="s">
        <v>1204</v>
      </c>
      <c r="B463" s="10" t="s">
        <v>1207</v>
      </c>
      <c r="C463" s="10" t="s">
        <v>240</v>
      </c>
      <c r="D463" s="10" t="s">
        <v>1208</v>
      </c>
      <c r="E463" s="10" t="s">
        <v>196</v>
      </c>
      <c r="F463" s="10" t="s">
        <v>188</v>
      </c>
      <c r="G463" s="9"/>
    </row>
    <row r="464" spans="1:7" x14ac:dyDescent="0.2">
      <c r="A464" s="10" t="s">
        <v>1204</v>
      </c>
      <c r="B464" s="10" t="s">
        <v>428</v>
      </c>
      <c r="C464" s="10" t="s">
        <v>291</v>
      </c>
      <c r="D464" s="10" t="s">
        <v>1209</v>
      </c>
      <c r="E464" s="10" t="s">
        <v>187</v>
      </c>
      <c r="F464" s="10" t="s">
        <v>188</v>
      </c>
      <c r="G464" s="9"/>
    </row>
    <row r="465" spans="1:7" x14ac:dyDescent="0.2">
      <c r="A465" s="10" t="s">
        <v>1204</v>
      </c>
      <c r="B465" s="10" t="s">
        <v>512</v>
      </c>
      <c r="C465" s="10" t="s">
        <v>528</v>
      </c>
      <c r="D465" s="10" t="s">
        <v>1210</v>
      </c>
      <c r="E465" s="10" t="s">
        <v>263</v>
      </c>
      <c r="F465" s="10" t="s">
        <v>188</v>
      </c>
      <c r="G465" s="9"/>
    </row>
    <row r="466" spans="1:7" x14ac:dyDescent="0.2">
      <c r="A466" s="10" t="s">
        <v>1204</v>
      </c>
      <c r="B466" s="10" t="s">
        <v>955</v>
      </c>
      <c r="C466" s="10" t="s">
        <v>258</v>
      </c>
      <c r="D466" s="10" t="s">
        <v>1211</v>
      </c>
      <c r="E466" s="10" t="s">
        <v>263</v>
      </c>
      <c r="F466" s="10" t="s">
        <v>188</v>
      </c>
      <c r="G466" s="9"/>
    </row>
    <row r="467" spans="1:7" x14ac:dyDescent="0.2">
      <c r="A467" s="10" t="s">
        <v>1212</v>
      </c>
      <c r="B467" s="10" t="s">
        <v>341</v>
      </c>
      <c r="C467" s="10" t="s">
        <v>1213</v>
      </c>
      <c r="D467" s="10" t="s">
        <v>1214</v>
      </c>
      <c r="E467" s="10" t="s">
        <v>263</v>
      </c>
      <c r="F467" s="10" t="s">
        <v>188</v>
      </c>
      <c r="G467" s="9"/>
    </row>
    <row r="468" spans="1:7" x14ac:dyDescent="0.2">
      <c r="A468" s="10" t="s">
        <v>1215</v>
      </c>
      <c r="B468" s="10" t="s">
        <v>863</v>
      </c>
      <c r="C468" s="10" t="s">
        <v>793</v>
      </c>
      <c r="D468" s="10" t="s">
        <v>1216</v>
      </c>
      <c r="E468" s="10" t="s">
        <v>187</v>
      </c>
      <c r="F468" s="10" t="s">
        <v>188</v>
      </c>
      <c r="G468" s="9"/>
    </row>
    <row r="469" spans="1:7" x14ac:dyDescent="0.2">
      <c r="A469" s="10" t="s">
        <v>1215</v>
      </c>
      <c r="B469" s="10" t="s">
        <v>523</v>
      </c>
      <c r="C469" s="10" t="s">
        <v>659</v>
      </c>
      <c r="D469" s="10" t="s">
        <v>1217</v>
      </c>
      <c r="E469" s="10" t="s">
        <v>211</v>
      </c>
      <c r="F469" s="10" t="s">
        <v>188</v>
      </c>
      <c r="G469" s="9"/>
    </row>
    <row r="470" spans="1:7" x14ac:dyDescent="0.2">
      <c r="A470" s="10" t="s">
        <v>1215</v>
      </c>
      <c r="B470" s="10" t="s">
        <v>239</v>
      </c>
      <c r="C470" s="10" t="s">
        <v>344</v>
      </c>
      <c r="D470" s="10" t="s">
        <v>1218</v>
      </c>
      <c r="E470" s="10" t="s">
        <v>192</v>
      </c>
      <c r="F470" s="10" t="s">
        <v>188</v>
      </c>
      <c r="G470" s="9"/>
    </row>
    <row r="471" spans="1:7" x14ac:dyDescent="0.2">
      <c r="A471" s="10" t="s">
        <v>1219</v>
      </c>
      <c r="B471" s="10" t="s">
        <v>707</v>
      </c>
      <c r="C471" s="10" t="s">
        <v>1220</v>
      </c>
      <c r="D471" s="10" t="s">
        <v>1221</v>
      </c>
      <c r="E471" s="10" t="s">
        <v>263</v>
      </c>
      <c r="F471" s="10" t="s">
        <v>188</v>
      </c>
      <c r="G471" s="9"/>
    </row>
    <row r="472" spans="1:7" x14ac:dyDescent="0.2">
      <c r="A472" s="10" t="s">
        <v>1219</v>
      </c>
      <c r="B472" s="10" t="s">
        <v>1037</v>
      </c>
      <c r="C472" s="10" t="s">
        <v>627</v>
      </c>
      <c r="D472" s="10" t="s">
        <v>1222</v>
      </c>
      <c r="E472" s="10" t="s">
        <v>211</v>
      </c>
      <c r="F472" s="10" t="s">
        <v>188</v>
      </c>
      <c r="G472" s="9"/>
    </row>
    <row r="473" spans="1:7" x14ac:dyDescent="0.2">
      <c r="A473" s="10" t="s">
        <v>1219</v>
      </c>
      <c r="B473" s="10" t="s">
        <v>691</v>
      </c>
      <c r="C473" s="10" t="s">
        <v>240</v>
      </c>
      <c r="D473" s="10" t="s">
        <v>1223</v>
      </c>
      <c r="E473" s="10" t="s">
        <v>211</v>
      </c>
      <c r="F473" s="10" t="s">
        <v>207</v>
      </c>
      <c r="G473" s="9"/>
    </row>
    <row r="474" spans="1:7" x14ac:dyDescent="0.2">
      <c r="A474" s="10" t="s">
        <v>1219</v>
      </c>
      <c r="B474" s="10" t="s">
        <v>219</v>
      </c>
      <c r="C474" s="10" t="s">
        <v>579</v>
      </c>
      <c r="D474" s="10" t="s">
        <v>1224</v>
      </c>
      <c r="E474" s="10" t="s">
        <v>201</v>
      </c>
      <c r="F474" s="10" t="s">
        <v>188</v>
      </c>
      <c r="G474" s="9"/>
    </row>
    <row r="475" spans="1:7" x14ac:dyDescent="0.2">
      <c r="A475" s="10" t="s">
        <v>1225</v>
      </c>
      <c r="B475" s="10" t="s">
        <v>243</v>
      </c>
      <c r="C475" s="10" t="s">
        <v>509</v>
      </c>
      <c r="D475" s="10" t="s">
        <v>1226</v>
      </c>
      <c r="E475" s="10" t="s">
        <v>201</v>
      </c>
      <c r="F475" s="10" t="s">
        <v>188</v>
      </c>
      <c r="G475" s="9"/>
    </row>
    <row r="476" spans="1:7" x14ac:dyDescent="0.2">
      <c r="A476" s="10" t="s">
        <v>1227</v>
      </c>
      <c r="B476" s="10" t="s">
        <v>337</v>
      </c>
      <c r="C476" s="10" t="s">
        <v>1040</v>
      </c>
      <c r="D476" s="10" t="s">
        <v>1228</v>
      </c>
      <c r="E476" s="10" t="s">
        <v>201</v>
      </c>
      <c r="F476" s="10" t="s">
        <v>188</v>
      </c>
      <c r="G476" s="9"/>
    </row>
    <row r="477" spans="1:7" x14ac:dyDescent="0.2">
      <c r="A477" s="10" t="s">
        <v>1229</v>
      </c>
      <c r="B477" s="10" t="s">
        <v>294</v>
      </c>
      <c r="C477" s="10" t="s">
        <v>306</v>
      </c>
      <c r="D477" s="10" t="s">
        <v>1230</v>
      </c>
      <c r="E477" s="10" t="s">
        <v>201</v>
      </c>
      <c r="F477" s="10" t="s">
        <v>207</v>
      </c>
      <c r="G477" s="9"/>
    </row>
    <row r="478" spans="1:7" x14ac:dyDescent="0.2">
      <c r="A478" s="10" t="s">
        <v>1229</v>
      </c>
      <c r="B478" s="10" t="s">
        <v>49</v>
      </c>
      <c r="C478" s="10" t="s">
        <v>1111</v>
      </c>
      <c r="D478" s="10" t="s">
        <v>1231</v>
      </c>
      <c r="E478" s="10" t="s">
        <v>211</v>
      </c>
      <c r="F478" s="10" t="s">
        <v>188</v>
      </c>
      <c r="G478" s="9"/>
    </row>
    <row r="479" spans="1:7" x14ac:dyDescent="0.2">
      <c r="A479" s="10" t="s">
        <v>1229</v>
      </c>
      <c r="B479" s="10" t="s">
        <v>677</v>
      </c>
      <c r="C479" s="10" t="s">
        <v>976</v>
      </c>
      <c r="D479" s="10" t="s">
        <v>1232</v>
      </c>
      <c r="E479" s="10" t="s">
        <v>201</v>
      </c>
      <c r="F479" s="10" t="s">
        <v>207</v>
      </c>
      <c r="G479" s="9"/>
    </row>
    <row r="480" spans="1:7" x14ac:dyDescent="0.2">
      <c r="A480" s="10" t="s">
        <v>1233</v>
      </c>
      <c r="B480" s="10" t="s">
        <v>739</v>
      </c>
      <c r="C480" s="10" t="s">
        <v>199</v>
      </c>
      <c r="D480" s="10" t="s">
        <v>1234</v>
      </c>
      <c r="E480" s="10" t="s">
        <v>263</v>
      </c>
      <c r="F480" s="10" t="s">
        <v>207</v>
      </c>
      <c r="G480" s="9"/>
    </row>
    <row r="481" spans="1:7" x14ac:dyDescent="0.2">
      <c r="A481" s="10" t="s">
        <v>1233</v>
      </c>
      <c r="B481" s="10" t="s">
        <v>540</v>
      </c>
      <c r="C481" s="10" t="s">
        <v>261</v>
      </c>
      <c r="D481" s="10" t="s">
        <v>1235</v>
      </c>
      <c r="E481" s="10" t="s">
        <v>263</v>
      </c>
      <c r="F481" s="10" t="s">
        <v>188</v>
      </c>
      <c r="G481" s="9"/>
    </row>
    <row r="482" spans="1:7" x14ac:dyDescent="0.2">
      <c r="A482" s="10" t="s">
        <v>1236</v>
      </c>
      <c r="B482" s="10" t="s">
        <v>326</v>
      </c>
      <c r="C482" s="10" t="s">
        <v>777</v>
      </c>
      <c r="D482" s="10" t="s">
        <v>1237</v>
      </c>
      <c r="E482" s="10" t="s">
        <v>206</v>
      </c>
      <c r="F482" s="10" t="s">
        <v>207</v>
      </c>
      <c r="G482" s="9"/>
    </row>
    <row r="483" spans="1:7" x14ac:dyDescent="0.2">
      <c r="A483" s="10" t="s">
        <v>1236</v>
      </c>
      <c r="B483" s="10" t="s">
        <v>500</v>
      </c>
      <c r="C483" s="10" t="s">
        <v>298</v>
      </c>
      <c r="D483" s="10" t="s">
        <v>1238</v>
      </c>
      <c r="E483" s="10" t="s">
        <v>201</v>
      </c>
      <c r="F483" s="10" t="s">
        <v>207</v>
      </c>
      <c r="G483" s="9"/>
    </row>
    <row r="484" spans="1:7" x14ac:dyDescent="0.2">
      <c r="A484" s="10" t="s">
        <v>1239</v>
      </c>
      <c r="B484" s="10" t="s">
        <v>553</v>
      </c>
      <c r="C484" s="10" t="s">
        <v>777</v>
      </c>
      <c r="D484" s="10" t="s">
        <v>1240</v>
      </c>
      <c r="E484" s="10" t="s">
        <v>201</v>
      </c>
      <c r="F484" s="10" t="s">
        <v>188</v>
      </c>
      <c r="G484" s="9"/>
    </row>
    <row r="485" spans="1:7" x14ac:dyDescent="0.2">
      <c r="A485" s="10" t="s">
        <v>1239</v>
      </c>
      <c r="B485" s="10" t="s">
        <v>885</v>
      </c>
      <c r="C485" s="10" t="s">
        <v>1241</v>
      </c>
      <c r="D485" s="10" t="s">
        <v>1242</v>
      </c>
      <c r="E485" s="10" t="s">
        <v>187</v>
      </c>
      <c r="F485" s="10" t="s">
        <v>207</v>
      </c>
      <c r="G485" s="9"/>
    </row>
    <row r="486" spans="1:7" x14ac:dyDescent="0.2">
      <c r="A486" s="10" t="s">
        <v>1239</v>
      </c>
      <c r="B486" s="10" t="s">
        <v>742</v>
      </c>
      <c r="C486" s="10" t="s">
        <v>530</v>
      </c>
      <c r="D486" s="10" t="s">
        <v>1243</v>
      </c>
      <c r="E486" s="10" t="s">
        <v>196</v>
      </c>
      <c r="F486" s="10" t="s">
        <v>207</v>
      </c>
      <c r="G486" s="9"/>
    </row>
    <row r="487" spans="1:7" x14ac:dyDescent="0.2">
      <c r="A487" s="10" t="s">
        <v>1239</v>
      </c>
      <c r="B487" s="10" t="s">
        <v>260</v>
      </c>
      <c r="C487" s="10" t="s">
        <v>784</v>
      </c>
      <c r="D487" s="10" t="s">
        <v>1244</v>
      </c>
      <c r="E487" s="10" t="s">
        <v>196</v>
      </c>
      <c r="F487" s="10" t="s">
        <v>207</v>
      </c>
      <c r="G487" s="9"/>
    </row>
    <row r="488" spans="1:7" x14ac:dyDescent="0.2">
      <c r="A488" s="10" t="s">
        <v>1245</v>
      </c>
      <c r="B488" s="10" t="s">
        <v>677</v>
      </c>
      <c r="C488" s="10" t="s">
        <v>958</v>
      </c>
      <c r="D488" s="10" t="s">
        <v>1246</v>
      </c>
      <c r="E488" s="10" t="s">
        <v>192</v>
      </c>
      <c r="F488" s="10" t="s">
        <v>207</v>
      </c>
      <c r="G488" s="9"/>
    </row>
    <row r="489" spans="1:7" x14ac:dyDescent="0.2">
      <c r="A489" s="10" t="s">
        <v>1245</v>
      </c>
      <c r="B489" s="10" t="s">
        <v>933</v>
      </c>
      <c r="C489" s="10" t="s">
        <v>1247</v>
      </c>
      <c r="D489" s="10" t="s">
        <v>1248</v>
      </c>
      <c r="E489" s="10" t="s">
        <v>192</v>
      </c>
      <c r="F489" s="10" t="s">
        <v>188</v>
      </c>
      <c r="G489" s="9"/>
    </row>
    <row r="490" spans="1:7" x14ac:dyDescent="0.2">
      <c r="A490" s="10" t="s">
        <v>1249</v>
      </c>
      <c r="B490" s="10" t="s">
        <v>1250</v>
      </c>
      <c r="C490" s="10" t="s">
        <v>243</v>
      </c>
      <c r="D490" s="10" t="s">
        <v>1251</v>
      </c>
      <c r="E490" s="10" t="s">
        <v>196</v>
      </c>
      <c r="F490" s="10" t="s">
        <v>188</v>
      </c>
      <c r="G490" s="9"/>
    </row>
    <row r="491" spans="1:7" x14ac:dyDescent="0.2">
      <c r="A491" s="10" t="s">
        <v>1249</v>
      </c>
      <c r="B491" s="10" t="s">
        <v>330</v>
      </c>
      <c r="C491" s="10" t="s">
        <v>209</v>
      </c>
      <c r="D491" s="10" t="s">
        <v>1252</v>
      </c>
      <c r="E491" s="10" t="s">
        <v>263</v>
      </c>
      <c r="F491" s="10" t="s">
        <v>188</v>
      </c>
      <c r="G491" s="9"/>
    </row>
    <row r="492" spans="1:7" x14ac:dyDescent="0.2">
      <c r="A492" s="10" t="s">
        <v>1249</v>
      </c>
      <c r="B492" s="10" t="s">
        <v>1253</v>
      </c>
      <c r="C492" s="10" t="s">
        <v>962</v>
      </c>
      <c r="D492" s="10" t="s">
        <v>1254</v>
      </c>
      <c r="E492" s="10" t="s">
        <v>196</v>
      </c>
      <c r="F492" s="10" t="s">
        <v>207</v>
      </c>
      <c r="G492" s="9"/>
    </row>
    <row r="493" spans="1:7" x14ac:dyDescent="0.2">
      <c r="A493" s="10" t="s">
        <v>1255</v>
      </c>
      <c r="B493" s="10" t="s">
        <v>374</v>
      </c>
      <c r="C493" s="10" t="s">
        <v>802</v>
      </c>
      <c r="D493" s="10" t="s">
        <v>1256</v>
      </c>
      <c r="E493" s="10" t="s">
        <v>211</v>
      </c>
      <c r="F493" s="10" t="s">
        <v>207</v>
      </c>
      <c r="G493" s="9"/>
    </row>
    <row r="494" spans="1:7" x14ac:dyDescent="0.2">
      <c r="A494" s="10" t="s">
        <v>1255</v>
      </c>
      <c r="B494" s="10" t="s">
        <v>540</v>
      </c>
      <c r="C494" s="10" t="s">
        <v>249</v>
      </c>
      <c r="D494" s="10" t="s">
        <v>1257</v>
      </c>
      <c r="E494" s="10" t="s">
        <v>201</v>
      </c>
      <c r="F494" s="10" t="s">
        <v>188</v>
      </c>
      <c r="G494" s="9"/>
    </row>
    <row r="495" spans="1:7" x14ac:dyDescent="0.2">
      <c r="A495" s="10" t="s">
        <v>1258</v>
      </c>
      <c r="B495" s="10" t="s">
        <v>707</v>
      </c>
      <c r="C495" s="10" t="s">
        <v>1259</v>
      </c>
      <c r="D495" s="10" t="s">
        <v>1260</v>
      </c>
      <c r="E495" s="10" t="s">
        <v>201</v>
      </c>
      <c r="F495" s="10" t="s">
        <v>188</v>
      </c>
      <c r="G495" s="9"/>
    </row>
    <row r="496" spans="1:7" x14ac:dyDescent="0.2">
      <c r="A496" s="10" t="s">
        <v>1258</v>
      </c>
      <c r="B496" s="10" t="s">
        <v>246</v>
      </c>
      <c r="C496" s="10" t="s">
        <v>1261</v>
      </c>
      <c r="D496" s="10" t="s">
        <v>1262</v>
      </c>
      <c r="E496" s="10" t="s">
        <v>196</v>
      </c>
      <c r="F496" s="10" t="s">
        <v>188</v>
      </c>
      <c r="G496" s="9"/>
    </row>
    <row r="497" spans="1:7" x14ac:dyDescent="0.2">
      <c r="A497" s="10" t="s">
        <v>1258</v>
      </c>
      <c r="B497" s="10" t="s">
        <v>497</v>
      </c>
      <c r="C497" s="10" t="s">
        <v>1263</v>
      </c>
      <c r="D497" s="10" t="s">
        <v>1264</v>
      </c>
      <c r="E497" s="10" t="s">
        <v>196</v>
      </c>
      <c r="F497" s="10" t="s">
        <v>207</v>
      </c>
      <c r="G497" s="9"/>
    </row>
    <row r="498" spans="1:7" x14ac:dyDescent="0.2">
      <c r="A498" s="10" t="s">
        <v>1265</v>
      </c>
      <c r="B498" s="10" t="s">
        <v>818</v>
      </c>
      <c r="C498" s="10" t="s">
        <v>991</v>
      </c>
      <c r="D498" s="10" t="s">
        <v>1266</v>
      </c>
      <c r="E498" s="10" t="s">
        <v>201</v>
      </c>
      <c r="F498" s="10" t="s">
        <v>207</v>
      </c>
      <c r="G498" s="9"/>
    </row>
    <row r="499" spans="1:7" x14ac:dyDescent="0.2">
      <c r="A499" s="10" t="s">
        <v>1265</v>
      </c>
      <c r="B499" s="10" t="s">
        <v>776</v>
      </c>
      <c r="C499" s="10" t="s">
        <v>710</v>
      </c>
      <c r="D499" s="10" t="s">
        <v>1267</v>
      </c>
      <c r="E499" s="10" t="s">
        <v>192</v>
      </c>
      <c r="F499" s="10" t="s">
        <v>207</v>
      </c>
      <c r="G499" s="9"/>
    </row>
    <row r="500" spans="1:7" x14ac:dyDescent="0.2">
      <c r="A500" s="10" t="s">
        <v>1265</v>
      </c>
      <c r="B500" s="10" t="s">
        <v>658</v>
      </c>
      <c r="C500" s="10" t="s">
        <v>918</v>
      </c>
      <c r="D500" s="10" t="s">
        <v>1268</v>
      </c>
      <c r="E500" s="10" t="s">
        <v>263</v>
      </c>
      <c r="F500" s="10" t="s">
        <v>207</v>
      </c>
      <c r="G500" s="9"/>
    </row>
    <row r="501" spans="1:7" x14ac:dyDescent="0.2">
      <c r="A501" s="10" t="s">
        <v>1269</v>
      </c>
      <c r="B501" s="10" t="s">
        <v>722</v>
      </c>
      <c r="C501" s="10" t="s">
        <v>471</v>
      </c>
      <c r="D501" s="10" t="s">
        <v>1270</v>
      </c>
      <c r="E501" s="10" t="s">
        <v>196</v>
      </c>
      <c r="F501" s="10" t="s">
        <v>188</v>
      </c>
      <c r="G501" s="9"/>
    </row>
    <row r="502" spans="1:7" x14ac:dyDescent="0.2">
      <c r="A502" s="10" t="s">
        <v>1269</v>
      </c>
      <c r="B502" s="10" t="s">
        <v>836</v>
      </c>
      <c r="C502" s="10" t="s">
        <v>1271</v>
      </c>
      <c r="D502" s="10" t="s">
        <v>1272</v>
      </c>
      <c r="E502" s="10" t="s">
        <v>263</v>
      </c>
      <c r="F502" s="10" t="s">
        <v>188</v>
      </c>
      <c r="G502" s="9"/>
    </row>
    <row r="503" spans="1:7" x14ac:dyDescent="0.2">
      <c r="A503" s="10" t="s">
        <v>1269</v>
      </c>
      <c r="B503" s="10" t="s">
        <v>868</v>
      </c>
      <c r="C503" s="10" t="s">
        <v>1040</v>
      </c>
      <c r="D503" s="10" t="s">
        <v>1273</v>
      </c>
      <c r="E503" s="10" t="s">
        <v>192</v>
      </c>
      <c r="F503" s="10" t="s">
        <v>188</v>
      </c>
      <c r="G503" s="9"/>
    </row>
    <row r="504" spans="1:7" x14ac:dyDescent="0.2">
      <c r="A504" s="10" t="s">
        <v>1274</v>
      </c>
      <c r="B504" s="10" t="s">
        <v>1275</v>
      </c>
      <c r="C504" s="10" t="s">
        <v>276</v>
      </c>
      <c r="D504" s="10" t="s">
        <v>1276</v>
      </c>
      <c r="E504" s="10" t="s">
        <v>206</v>
      </c>
      <c r="F504" s="10" t="s">
        <v>207</v>
      </c>
      <c r="G504" s="9"/>
    </row>
    <row r="505" spans="1:7" x14ac:dyDescent="0.2">
      <c r="A505" s="10" t="s">
        <v>1274</v>
      </c>
      <c r="B505" s="10" t="s">
        <v>792</v>
      </c>
      <c r="C505" s="10" t="s">
        <v>663</v>
      </c>
      <c r="D505" s="10" t="s">
        <v>1277</v>
      </c>
      <c r="E505" s="10" t="s">
        <v>211</v>
      </c>
      <c r="F505" s="10" t="s">
        <v>207</v>
      </c>
      <c r="G505" s="9"/>
    </row>
    <row r="506" spans="1:7" x14ac:dyDescent="0.2">
      <c r="A506" s="10" t="s">
        <v>1274</v>
      </c>
      <c r="B506" s="10" t="s">
        <v>524</v>
      </c>
      <c r="C506" s="10" t="s">
        <v>850</v>
      </c>
      <c r="D506" s="10" t="s">
        <v>1278</v>
      </c>
      <c r="E506" s="10" t="s">
        <v>192</v>
      </c>
      <c r="F506" s="10" t="s">
        <v>207</v>
      </c>
      <c r="G506" s="9"/>
    </row>
    <row r="507" spans="1:7" x14ac:dyDescent="0.2">
      <c r="A507" s="10" t="s">
        <v>1274</v>
      </c>
      <c r="B507" s="10" t="s">
        <v>1000</v>
      </c>
      <c r="C507" s="10" t="s">
        <v>279</v>
      </c>
      <c r="D507" s="10" t="s">
        <v>1279</v>
      </c>
      <c r="E507" s="10" t="s">
        <v>263</v>
      </c>
      <c r="F507" s="10" t="s">
        <v>207</v>
      </c>
      <c r="G507" s="9"/>
    </row>
    <row r="508" spans="1:7" x14ac:dyDescent="0.2">
      <c r="A508" s="10" t="s">
        <v>1274</v>
      </c>
      <c r="B508" s="10" t="s">
        <v>393</v>
      </c>
      <c r="C508" s="10" t="s">
        <v>1247</v>
      </c>
      <c r="D508" s="10" t="s">
        <v>1280</v>
      </c>
      <c r="E508" s="10" t="s">
        <v>196</v>
      </c>
      <c r="F508" s="10" t="s">
        <v>188</v>
      </c>
      <c r="G508" s="9"/>
    </row>
    <row r="509" spans="1:7" x14ac:dyDescent="0.2">
      <c r="A509" s="10" t="s">
        <v>1281</v>
      </c>
      <c r="B509" s="10" t="s">
        <v>213</v>
      </c>
      <c r="C509" s="10" t="s">
        <v>220</v>
      </c>
      <c r="D509" s="10" t="s">
        <v>1282</v>
      </c>
      <c r="E509" s="10" t="s">
        <v>211</v>
      </c>
      <c r="F509" s="10" t="s">
        <v>207</v>
      </c>
      <c r="G509" s="9"/>
    </row>
    <row r="510" spans="1:7" x14ac:dyDescent="0.2">
      <c r="A510" s="10" t="s">
        <v>1281</v>
      </c>
      <c r="B510" s="10" t="s">
        <v>677</v>
      </c>
      <c r="C510" s="10" t="s">
        <v>636</v>
      </c>
      <c r="D510" s="10" t="s">
        <v>1283</v>
      </c>
      <c r="E510" s="10" t="s">
        <v>196</v>
      </c>
      <c r="F510" s="10" t="s">
        <v>207</v>
      </c>
      <c r="G510" s="9"/>
    </row>
    <row r="511" spans="1:7" x14ac:dyDescent="0.2">
      <c r="A511" s="10" t="s">
        <v>1281</v>
      </c>
      <c r="B511" s="10" t="s">
        <v>184</v>
      </c>
      <c r="C511" s="10" t="s">
        <v>904</v>
      </c>
      <c r="D511" s="10" t="s">
        <v>1284</v>
      </c>
      <c r="E511" s="10" t="s">
        <v>201</v>
      </c>
      <c r="F511" s="10" t="s">
        <v>188</v>
      </c>
      <c r="G511" s="9"/>
    </row>
    <row r="512" spans="1:7" x14ac:dyDescent="0.2">
      <c r="A512" s="10" t="s">
        <v>1281</v>
      </c>
      <c r="B512" s="10" t="s">
        <v>410</v>
      </c>
      <c r="C512" s="10" t="s">
        <v>217</v>
      </c>
      <c r="D512" s="10" t="s">
        <v>1285</v>
      </c>
      <c r="E512" s="10" t="s">
        <v>196</v>
      </c>
      <c r="F512" s="10" t="s">
        <v>207</v>
      </c>
      <c r="G512" s="9"/>
    </row>
    <row r="513" spans="1:7" x14ac:dyDescent="0.2">
      <c r="A513" s="10" t="s">
        <v>1281</v>
      </c>
      <c r="B513" s="10" t="s">
        <v>970</v>
      </c>
      <c r="C513" s="10" t="s">
        <v>569</v>
      </c>
      <c r="D513" s="10" t="s">
        <v>1286</v>
      </c>
      <c r="E513" s="10" t="s">
        <v>196</v>
      </c>
      <c r="F513" s="10" t="s">
        <v>188</v>
      </c>
      <c r="G513" s="9"/>
    </row>
    <row r="514" spans="1:7" x14ac:dyDescent="0.2">
      <c r="A514" s="10" t="s">
        <v>1281</v>
      </c>
      <c r="B514" s="10" t="s">
        <v>399</v>
      </c>
      <c r="C514" s="10" t="s">
        <v>1084</v>
      </c>
      <c r="D514" s="10" t="s">
        <v>1287</v>
      </c>
      <c r="E514" s="10" t="s">
        <v>196</v>
      </c>
      <c r="F514" s="10" t="s">
        <v>207</v>
      </c>
      <c r="G514" s="9"/>
    </row>
    <row r="515" spans="1:7" x14ac:dyDescent="0.2">
      <c r="A515" s="10" t="s">
        <v>1288</v>
      </c>
      <c r="B515" s="10" t="s">
        <v>839</v>
      </c>
      <c r="C515" s="10" t="s">
        <v>412</v>
      </c>
      <c r="D515" s="10" t="s">
        <v>1289</v>
      </c>
      <c r="E515" s="10" t="s">
        <v>201</v>
      </c>
      <c r="F515" s="10" t="s">
        <v>207</v>
      </c>
      <c r="G515" s="9"/>
    </row>
    <row r="516" spans="1:7" x14ac:dyDescent="0.2">
      <c r="A516" s="10" t="s">
        <v>1290</v>
      </c>
      <c r="B516" s="10" t="s">
        <v>887</v>
      </c>
      <c r="C516" s="10" t="s">
        <v>825</v>
      </c>
      <c r="D516" s="10" t="s">
        <v>1291</v>
      </c>
      <c r="E516" s="10" t="s">
        <v>187</v>
      </c>
      <c r="F516" s="10" t="s">
        <v>188</v>
      </c>
      <c r="G516" s="9"/>
    </row>
    <row r="517" spans="1:7" x14ac:dyDescent="0.2">
      <c r="A517" s="10" t="s">
        <v>1290</v>
      </c>
      <c r="B517" s="10" t="s">
        <v>276</v>
      </c>
      <c r="C517" s="10" t="s">
        <v>881</v>
      </c>
      <c r="D517" s="10" t="s">
        <v>1292</v>
      </c>
      <c r="E517" s="10" t="s">
        <v>192</v>
      </c>
      <c r="F517" s="10" t="s">
        <v>207</v>
      </c>
      <c r="G517" s="9"/>
    </row>
    <row r="518" spans="1:7" x14ac:dyDescent="0.2">
      <c r="A518" s="10" t="s">
        <v>1293</v>
      </c>
      <c r="B518" s="10" t="s">
        <v>273</v>
      </c>
      <c r="C518" s="10" t="s">
        <v>217</v>
      </c>
      <c r="D518" s="10" t="s">
        <v>1294</v>
      </c>
      <c r="E518" s="10" t="s">
        <v>263</v>
      </c>
      <c r="F518" s="10" t="s">
        <v>207</v>
      </c>
      <c r="G518" s="9"/>
    </row>
    <row r="519" spans="1:7" x14ac:dyDescent="0.2">
      <c r="A519" s="10" t="s">
        <v>1293</v>
      </c>
      <c r="B519" s="10" t="s">
        <v>1114</v>
      </c>
      <c r="C519" s="10" t="s">
        <v>1295</v>
      </c>
      <c r="D519" s="10" t="s">
        <v>1296</v>
      </c>
      <c r="E519" s="10" t="s">
        <v>187</v>
      </c>
      <c r="F519" s="10" t="s">
        <v>188</v>
      </c>
      <c r="G519" s="9"/>
    </row>
    <row r="520" spans="1:7" x14ac:dyDescent="0.2">
      <c r="A520" s="10" t="s">
        <v>1297</v>
      </c>
      <c r="B520" s="10" t="s">
        <v>193</v>
      </c>
      <c r="C520" s="10" t="s">
        <v>478</v>
      </c>
      <c r="D520" s="10" t="s">
        <v>1298</v>
      </c>
      <c r="E520" s="10" t="s">
        <v>263</v>
      </c>
      <c r="F520" s="10" t="s">
        <v>188</v>
      </c>
      <c r="G520" s="9"/>
    </row>
    <row r="521" spans="1:7" x14ac:dyDescent="0.2">
      <c r="A521" s="10" t="s">
        <v>1299</v>
      </c>
      <c r="B521" s="10" t="s">
        <v>722</v>
      </c>
      <c r="C521" s="10" t="s">
        <v>483</v>
      </c>
      <c r="D521" s="10" t="s">
        <v>1300</v>
      </c>
      <c r="E521" s="10" t="s">
        <v>201</v>
      </c>
      <c r="F521" s="10" t="s">
        <v>188</v>
      </c>
      <c r="G521" s="9"/>
    </row>
    <row r="522" spans="1:7" x14ac:dyDescent="0.2">
      <c r="A522" s="10" t="s">
        <v>1299</v>
      </c>
      <c r="B522" s="10" t="s">
        <v>834</v>
      </c>
      <c r="C522" s="10" t="s">
        <v>295</v>
      </c>
      <c r="D522" s="10" t="s">
        <v>1301</v>
      </c>
      <c r="E522" s="10" t="s">
        <v>192</v>
      </c>
      <c r="F522" s="10" t="s">
        <v>207</v>
      </c>
      <c r="G522" s="9"/>
    </row>
    <row r="523" spans="1:7" x14ac:dyDescent="0.2">
      <c r="A523" s="10" t="s">
        <v>1299</v>
      </c>
      <c r="B523" s="10" t="s">
        <v>831</v>
      </c>
      <c r="C523" s="10" t="s">
        <v>802</v>
      </c>
      <c r="D523" s="10" t="s">
        <v>1302</v>
      </c>
      <c r="E523" s="10" t="s">
        <v>211</v>
      </c>
      <c r="F523" s="10" t="s">
        <v>188</v>
      </c>
      <c r="G523" s="9"/>
    </row>
    <row r="524" spans="1:7" x14ac:dyDescent="0.2">
      <c r="A524" s="10" t="s">
        <v>1303</v>
      </c>
      <c r="B524" s="10" t="s">
        <v>923</v>
      </c>
      <c r="C524" s="10" t="s">
        <v>391</v>
      </c>
      <c r="D524" s="10" t="s">
        <v>1304</v>
      </c>
      <c r="E524" s="10" t="s">
        <v>211</v>
      </c>
      <c r="F524" s="10" t="s">
        <v>207</v>
      </c>
      <c r="G524" s="9"/>
    </row>
    <row r="525" spans="1:7" x14ac:dyDescent="0.2">
      <c r="A525" s="10" t="s">
        <v>1303</v>
      </c>
      <c r="B525" s="10" t="s">
        <v>494</v>
      </c>
      <c r="C525" s="10" t="s">
        <v>809</v>
      </c>
      <c r="D525" s="10" t="s">
        <v>1305</v>
      </c>
      <c r="E525" s="10" t="s">
        <v>263</v>
      </c>
      <c r="F525" s="10" t="s">
        <v>188</v>
      </c>
      <c r="G525" s="9"/>
    </row>
    <row r="526" spans="1:7" x14ac:dyDescent="0.2">
      <c r="A526" s="10" t="s">
        <v>1303</v>
      </c>
      <c r="B526" s="10" t="s">
        <v>371</v>
      </c>
      <c r="C526" s="10" t="s">
        <v>243</v>
      </c>
      <c r="D526" s="10" t="s">
        <v>1306</v>
      </c>
      <c r="E526" s="10" t="s">
        <v>211</v>
      </c>
      <c r="F526" s="10" t="s">
        <v>207</v>
      </c>
      <c r="G526" s="9"/>
    </row>
    <row r="527" spans="1:7" x14ac:dyDescent="0.2">
      <c r="A527" s="10" t="s">
        <v>1303</v>
      </c>
      <c r="B527" s="10" t="s">
        <v>596</v>
      </c>
      <c r="C527" s="10" t="s">
        <v>323</v>
      </c>
      <c r="D527" s="10" t="s">
        <v>1307</v>
      </c>
      <c r="E527" s="10" t="s">
        <v>201</v>
      </c>
      <c r="F527" s="10" t="s">
        <v>188</v>
      </c>
      <c r="G527" s="9"/>
    </row>
    <row r="528" spans="1:7" x14ac:dyDescent="0.2">
      <c r="A528" s="10" t="s">
        <v>1308</v>
      </c>
      <c r="B528" s="10" t="s">
        <v>341</v>
      </c>
      <c r="C528" s="10" t="s">
        <v>408</v>
      </c>
      <c r="D528" s="10" t="s">
        <v>1309</v>
      </c>
      <c r="E528" s="10" t="s">
        <v>211</v>
      </c>
      <c r="F528" s="10" t="s">
        <v>188</v>
      </c>
      <c r="G528" s="9"/>
    </row>
    <row r="529" spans="1:7" x14ac:dyDescent="0.2">
      <c r="A529" s="10" t="s">
        <v>1308</v>
      </c>
      <c r="B529" s="10" t="s">
        <v>403</v>
      </c>
      <c r="C529" s="10" t="s">
        <v>563</v>
      </c>
      <c r="D529" s="10" t="s">
        <v>1310</v>
      </c>
      <c r="E529" s="10" t="s">
        <v>187</v>
      </c>
      <c r="F529" s="10" t="s">
        <v>188</v>
      </c>
      <c r="G529" s="9"/>
    </row>
    <row r="530" spans="1:7" x14ac:dyDescent="0.2">
      <c r="A530" s="10" t="s">
        <v>1308</v>
      </c>
      <c r="B530" s="10" t="s">
        <v>1250</v>
      </c>
      <c r="C530" s="10" t="s">
        <v>486</v>
      </c>
      <c r="D530" s="10" t="s">
        <v>1311</v>
      </c>
      <c r="E530" s="10" t="s">
        <v>192</v>
      </c>
      <c r="F530" s="10" t="s">
        <v>188</v>
      </c>
      <c r="G530" s="9"/>
    </row>
    <row r="531" spans="1:7" x14ac:dyDescent="0.2">
      <c r="A531" s="10" t="s">
        <v>1312</v>
      </c>
      <c r="B531" s="10" t="s">
        <v>359</v>
      </c>
      <c r="C531" s="10" t="s">
        <v>979</v>
      </c>
      <c r="D531" s="10" t="s">
        <v>1313</v>
      </c>
      <c r="E531" s="10" t="s">
        <v>192</v>
      </c>
      <c r="F531" s="10" t="s">
        <v>188</v>
      </c>
      <c r="G531" s="9"/>
    </row>
    <row r="532" spans="1:7" x14ac:dyDescent="0.2">
      <c r="A532" s="10" t="s">
        <v>1312</v>
      </c>
      <c r="B532" s="10" t="s">
        <v>874</v>
      </c>
      <c r="C532" s="10" t="s">
        <v>546</v>
      </c>
      <c r="D532" s="10" t="s">
        <v>1314</v>
      </c>
      <c r="E532" s="10" t="s">
        <v>211</v>
      </c>
      <c r="F532" s="10" t="s">
        <v>207</v>
      </c>
      <c r="G532" s="9"/>
    </row>
    <row r="533" spans="1:7" x14ac:dyDescent="0.2">
      <c r="A533" s="10" t="s">
        <v>1315</v>
      </c>
      <c r="B533" s="10" t="s">
        <v>208</v>
      </c>
      <c r="C533" s="10" t="s">
        <v>471</v>
      </c>
      <c r="D533" s="10" t="s">
        <v>1316</v>
      </c>
      <c r="E533" s="10" t="s">
        <v>206</v>
      </c>
      <c r="F533" s="10" t="s">
        <v>207</v>
      </c>
      <c r="G533" s="9"/>
    </row>
    <row r="534" spans="1:7" x14ac:dyDescent="0.2">
      <c r="A534" s="10" t="s">
        <v>1315</v>
      </c>
      <c r="B534" s="10" t="s">
        <v>1317</v>
      </c>
      <c r="C534" s="10" t="s">
        <v>408</v>
      </c>
      <c r="D534" s="10" t="s">
        <v>1318</v>
      </c>
      <c r="E534" s="10" t="s">
        <v>263</v>
      </c>
      <c r="F534" s="10" t="s">
        <v>188</v>
      </c>
      <c r="G534" s="9"/>
    </row>
    <row r="535" spans="1:7" x14ac:dyDescent="0.2">
      <c r="A535" s="10" t="s">
        <v>1315</v>
      </c>
      <c r="B535" s="10" t="s">
        <v>467</v>
      </c>
      <c r="C535" s="10" t="s">
        <v>385</v>
      </c>
      <c r="D535" s="10" t="s">
        <v>1319</v>
      </c>
      <c r="E535" s="10" t="s">
        <v>192</v>
      </c>
      <c r="F535" s="10" t="s">
        <v>188</v>
      </c>
      <c r="G535" s="9"/>
    </row>
    <row r="536" spans="1:7" x14ac:dyDescent="0.2">
      <c r="A536" s="10" t="s">
        <v>1320</v>
      </c>
      <c r="B536" s="10" t="s">
        <v>742</v>
      </c>
      <c r="C536" s="10" t="s">
        <v>214</v>
      </c>
      <c r="D536" s="10" t="s">
        <v>1321</v>
      </c>
      <c r="E536" s="10" t="s">
        <v>263</v>
      </c>
      <c r="F536" s="10" t="s">
        <v>207</v>
      </c>
      <c r="G536" s="9"/>
    </row>
    <row r="537" spans="1:7" x14ac:dyDescent="0.2">
      <c r="A537" s="10" t="s">
        <v>1322</v>
      </c>
      <c r="B537" s="10" t="s">
        <v>395</v>
      </c>
      <c r="C537" s="10" t="s">
        <v>944</v>
      </c>
      <c r="D537" s="10" t="s">
        <v>1323</v>
      </c>
      <c r="E537" s="10" t="s">
        <v>201</v>
      </c>
      <c r="F537" s="10" t="s">
        <v>188</v>
      </c>
      <c r="G537" s="9"/>
    </row>
    <row r="538" spans="1:7" x14ac:dyDescent="0.2">
      <c r="A538" s="10" t="s">
        <v>1322</v>
      </c>
      <c r="B538" s="10" t="s">
        <v>1317</v>
      </c>
      <c r="C538" s="10" t="s">
        <v>471</v>
      </c>
      <c r="D538" s="10" t="s">
        <v>1324</v>
      </c>
      <c r="E538" s="10" t="s">
        <v>192</v>
      </c>
      <c r="F538" s="10" t="s">
        <v>188</v>
      </c>
      <c r="G538" s="9"/>
    </row>
    <row r="539" spans="1:7" x14ac:dyDescent="0.2">
      <c r="A539" s="10" t="s">
        <v>1322</v>
      </c>
      <c r="B539" s="10" t="s">
        <v>1325</v>
      </c>
      <c r="C539" s="10" t="s">
        <v>573</v>
      </c>
      <c r="D539" s="10" t="s">
        <v>1326</v>
      </c>
      <c r="E539" s="10" t="s">
        <v>196</v>
      </c>
      <c r="F539" s="10" t="s">
        <v>207</v>
      </c>
      <c r="G539" s="9"/>
    </row>
    <row r="540" spans="1:7" x14ac:dyDescent="0.2">
      <c r="A540" s="10" t="s">
        <v>1327</v>
      </c>
      <c r="B540" s="10" t="s">
        <v>970</v>
      </c>
      <c r="C540" s="10" t="s">
        <v>815</v>
      </c>
      <c r="D540" s="10" t="s">
        <v>1328</v>
      </c>
      <c r="E540" s="10" t="s">
        <v>187</v>
      </c>
      <c r="F540" s="10" t="s">
        <v>188</v>
      </c>
      <c r="G540" s="9"/>
    </row>
    <row r="541" spans="1:7" x14ac:dyDescent="0.2">
      <c r="A541" s="10" t="s">
        <v>1327</v>
      </c>
      <c r="B541" s="10" t="s">
        <v>581</v>
      </c>
      <c r="C541" s="10" t="s">
        <v>237</v>
      </c>
      <c r="D541" s="10" t="s">
        <v>1329</v>
      </c>
      <c r="E541" s="10" t="s">
        <v>263</v>
      </c>
      <c r="F541" s="10" t="s">
        <v>188</v>
      </c>
      <c r="G541" s="9"/>
    </row>
    <row r="542" spans="1:7" x14ac:dyDescent="0.2">
      <c r="A542" s="10" t="s">
        <v>1327</v>
      </c>
      <c r="B542" s="10" t="s">
        <v>635</v>
      </c>
      <c r="C542" s="10" t="s">
        <v>113</v>
      </c>
      <c r="D542" s="10" t="s">
        <v>1330</v>
      </c>
      <c r="E542" s="10" t="s">
        <v>263</v>
      </c>
      <c r="F542" s="10" t="s">
        <v>188</v>
      </c>
      <c r="G542" s="9"/>
    </row>
    <row r="543" spans="1:7" x14ac:dyDescent="0.2">
      <c r="A543" s="10" t="s">
        <v>1327</v>
      </c>
      <c r="B543" s="10" t="s">
        <v>868</v>
      </c>
      <c r="C543" s="10" t="s">
        <v>1051</v>
      </c>
      <c r="D543" s="10" t="s">
        <v>1331</v>
      </c>
      <c r="E543" s="10" t="s">
        <v>263</v>
      </c>
      <c r="F543" s="10" t="s">
        <v>188</v>
      </c>
      <c r="G543" s="9"/>
    </row>
    <row r="544" spans="1:7" x14ac:dyDescent="0.2">
      <c r="A544" s="10" t="s">
        <v>1332</v>
      </c>
      <c r="B544" s="10" t="s">
        <v>638</v>
      </c>
      <c r="C544" s="10" t="s">
        <v>1333</v>
      </c>
      <c r="D544" s="10" t="s">
        <v>1334</v>
      </c>
      <c r="E544" s="10" t="s">
        <v>187</v>
      </c>
      <c r="F544" s="10" t="s">
        <v>188</v>
      </c>
      <c r="G544" s="9"/>
    </row>
    <row r="545" spans="1:7" x14ac:dyDescent="0.2">
      <c r="A545" s="10" t="s">
        <v>1332</v>
      </c>
      <c r="B545" s="10" t="s">
        <v>1068</v>
      </c>
      <c r="C545" s="10" t="s">
        <v>1169</v>
      </c>
      <c r="D545" s="10" t="s">
        <v>1335</v>
      </c>
      <c r="E545" s="10" t="s">
        <v>192</v>
      </c>
      <c r="F545" s="10" t="s">
        <v>188</v>
      </c>
      <c r="G545" s="9"/>
    </row>
    <row r="546" spans="1:7" x14ac:dyDescent="0.2">
      <c r="A546" s="10" t="s">
        <v>1336</v>
      </c>
      <c r="B546" s="10" t="s">
        <v>436</v>
      </c>
      <c r="C546" s="10" t="s">
        <v>979</v>
      </c>
      <c r="D546" s="10" t="s">
        <v>1337</v>
      </c>
      <c r="E546" s="10" t="s">
        <v>211</v>
      </c>
      <c r="F546" s="10" t="s">
        <v>207</v>
      </c>
      <c r="G546" s="9"/>
    </row>
    <row r="547" spans="1:7" x14ac:dyDescent="0.2">
      <c r="A547" s="10" t="s">
        <v>1336</v>
      </c>
      <c r="B547" s="10" t="s">
        <v>362</v>
      </c>
      <c r="C547" s="10" t="s">
        <v>745</v>
      </c>
      <c r="D547" s="10" t="s">
        <v>1338</v>
      </c>
      <c r="E547" s="10" t="s">
        <v>196</v>
      </c>
      <c r="F547" s="10" t="s">
        <v>207</v>
      </c>
      <c r="G547" s="9"/>
    </row>
    <row r="548" spans="1:7" x14ac:dyDescent="0.2">
      <c r="A548" s="10" t="s">
        <v>1336</v>
      </c>
      <c r="B548" s="10" t="s">
        <v>294</v>
      </c>
      <c r="C548" s="10" t="s">
        <v>369</v>
      </c>
      <c r="D548" s="10" t="s">
        <v>1339</v>
      </c>
      <c r="E548" s="10" t="s">
        <v>196</v>
      </c>
      <c r="F548" s="10" t="s">
        <v>207</v>
      </c>
      <c r="G548" s="9"/>
    </row>
    <row r="549" spans="1:7" x14ac:dyDescent="0.2">
      <c r="A549" s="10" t="s">
        <v>1340</v>
      </c>
      <c r="B549" s="10" t="s">
        <v>420</v>
      </c>
      <c r="C549" s="10" t="s">
        <v>237</v>
      </c>
      <c r="D549" s="10" t="s">
        <v>1341</v>
      </c>
      <c r="E549" s="10" t="s">
        <v>196</v>
      </c>
      <c r="F549" s="10" t="s">
        <v>207</v>
      </c>
      <c r="G549" s="9"/>
    </row>
    <row r="550" spans="1:7" x14ac:dyDescent="0.2">
      <c r="A550" s="10" t="s">
        <v>1342</v>
      </c>
      <c r="B550" s="10" t="s">
        <v>443</v>
      </c>
      <c r="C550" s="10" t="s">
        <v>1014</v>
      </c>
      <c r="D550" s="10" t="s">
        <v>1343</v>
      </c>
      <c r="E550" s="10" t="s">
        <v>196</v>
      </c>
      <c r="F550" s="10" t="s">
        <v>188</v>
      </c>
      <c r="G550" s="9"/>
    </row>
    <row r="551" spans="1:7" x14ac:dyDescent="0.2">
      <c r="A551" s="10" t="s">
        <v>1342</v>
      </c>
      <c r="B551" s="10" t="s">
        <v>727</v>
      </c>
      <c r="C551" s="10" t="s">
        <v>441</v>
      </c>
      <c r="D551" s="10" t="s">
        <v>1344</v>
      </c>
      <c r="E551" s="10" t="s">
        <v>211</v>
      </c>
      <c r="F551" s="10" t="s">
        <v>188</v>
      </c>
      <c r="G551" s="9"/>
    </row>
    <row r="552" spans="1:7" x14ac:dyDescent="0.2">
      <c r="A552" s="10" t="s">
        <v>1342</v>
      </c>
      <c r="B552" s="10" t="s">
        <v>308</v>
      </c>
      <c r="C552" s="10" t="s">
        <v>554</v>
      </c>
      <c r="D552" s="10" t="s">
        <v>1345</v>
      </c>
      <c r="E552" s="10" t="s">
        <v>196</v>
      </c>
      <c r="F552" s="10" t="s">
        <v>188</v>
      </c>
      <c r="G552" s="9"/>
    </row>
    <row r="553" spans="1:7" x14ac:dyDescent="0.2">
      <c r="A553" s="10" t="s">
        <v>1342</v>
      </c>
      <c r="B553" s="10" t="s">
        <v>795</v>
      </c>
      <c r="C553" s="10" t="s">
        <v>1192</v>
      </c>
      <c r="D553" s="10" t="s">
        <v>1346</v>
      </c>
      <c r="E553" s="10" t="s">
        <v>187</v>
      </c>
      <c r="F553" s="10" t="s">
        <v>207</v>
      </c>
      <c r="G553" s="9"/>
    </row>
    <row r="554" spans="1:7" x14ac:dyDescent="0.2">
      <c r="A554" s="10" t="s">
        <v>1347</v>
      </c>
      <c r="B554" s="10" t="s">
        <v>193</v>
      </c>
      <c r="C554" s="10" t="s">
        <v>1169</v>
      </c>
      <c r="D554" s="10" t="s">
        <v>1348</v>
      </c>
      <c r="E554" s="10" t="s">
        <v>187</v>
      </c>
      <c r="F554" s="10" t="s">
        <v>188</v>
      </c>
      <c r="G554" s="9"/>
    </row>
    <row r="555" spans="1:7" x14ac:dyDescent="0.2">
      <c r="A555" s="10" t="s">
        <v>1347</v>
      </c>
      <c r="B555" s="10" t="s">
        <v>330</v>
      </c>
      <c r="C555" s="10" t="s">
        <v>204</v>
      </c>
      <c r="D555" s="10" t="s">
        <v>1349</v>
      </c>
      <c r="E555" s="10" t="s">
        <v>187</v>
      </c>
      <c r="F555" s="10" t="s">
        <v>188</v>
      </c>
      <c r="G555" s="9"/>
    </row>
    <row r="556" spans="1:7" x14ac:dyDescent="0.2">
      <c r="A556" s="10" t="s">
        <v>1347</v>
      </c>
      <c r="B556" s="10" t="s">
        <v>713</v>
      </c>
      <c r="C556" s="10" t="s">
        <v>620</v>
      </c>
      <c r="D556" s="10" t="s">
        <v>1350</v>
      </c>
      <c r="E556" s="10" t="s">
        <v>187</v>
      </c>
      <c r="F556" s="10" t="s">
        <v>207</v>
      </c>
      <c r="G556" s="9"/>
    </row>
    <row r="557" spans="1:7" x14ac:dyDescent="0.2">
      <c r="A557" s="10" t="s">
        <v>1347</v>
      </c>
      <c r="B557" s="10" t="s">
        <v>512</v>
      </c>
      <c r="C557" s="10" t="s">
        <v>434</v>
      </c>
      <c r="D557" s="10" t="s">
        <v>1351</v>
      </c>
      <c r="E557" s="10" t="s">
        <v>196</v>
      </c>
      <c r="F557" s="10" t="s">
        <v>188</v>
      </c>
      <c r="G557" s="9"/>
    </row>
    <row r="558" spans="1:7" x14ac:dyDescent="0.2">
      <c r="A558" s="10" t="s">
        <v>1352</v>
      </c>
      <c r="B558" s="10" t="s">
        <v>368</v>
      </c>
      <c r="C558" s="10" t="s">
        <v>306</v>
      </c>
      <c r="D558" s="10" t="s">
        <v>1353</v>
      </c>
      <c r="E558" s="10" t="s">
        <v>206</v>
      </c>
      <c r="F558" s="10" t="s">
        <v>207</v>
      </c>
      <c r="G558" s="9"/>
    </row>
    <row r="559" spans="1:7" x14ac:dyDescent="0.2">
      <c r="A559" s="10" t="s">
        <v>1352</v>
      </c>
      <c r="B559" s="10" t="s">
        <v>834</v>
      </c>
      <c r="C559" s="10" t="s">
        <v>600</v>
      </c>
      <c r="D559" s="10" t="s">
        <v>1354</v>
      </c>
      <c r="E559" s="10" t="s">
        <v>192</v>
      </c>
      <c r="F559" s="10" t="s">
        <v>207</v>
      </c>
      <c r="G559" s="9"/>
    </row>
    <row r="560" spans="1:7" x14ac:dyDescent="0.2">
      <c r="A560" s="10" t="s">
        <v>1352</v>
      </c>
      <c r="B560" s="10" t="s">
        <v>203</v>
      </c>
      <c r="C560" s="10" t="s">
        <v>1355</v>
      </c>
      <c r="D560" s="10" t="s">
        <v>1356</v>
      </c>
      <c r="E560" s="10" t="s">
        <v>206</v>
      </c>
      <c r="F560" s="10" t="s">
        <v>207</v>
      </c>
      <c r="G560" s="9"/>
    </row>
    <row r="561" spans="1:7" x14ac:dyDescent="0.2">
      <c r="A561" s="10" t="s">
        <v>1352</v>
      </c>
      <c r="B561" s="10" t="s">
        <v>1207</v>
      </c>
      <c r="C561" s="10" t="s">
        <v>759</v>
      </c>
      <c r="D561" s="10" t="s">
        <v>1357</v>
      </c>
      <c r="E561" s="10" t="s">
        <v>192</v>
      </c>
      <c r="F561" s="10" t="s">
        <v>188</v>
      </c>
      <c r="G561" s="9"/>
    </row>
    <row r="562" spans="1:7" x14ac:dyDescent="0.2">
      <c r="A562" s="10" t="s">
        <v>1358</v>
      </c>
      <c r="B562" s="10" t="s">
        <v>1194</v>
      </c>
      <c r="C562" s="10" t="s">
        <v>298</v>
      </c>
      <c r="D562" s="10" t="s">
        <v>1359</v>
      </c>
      <c r="E562" s="10" t="s">
        <v>192</v>
      </c>
      <c r="F562" s="10" t="s">
        <v>188</v>
      </c>
      <c r="G562" s="9"/>
    </row>
    <row r="563" spans="1:7" x14ac:dyDescent="0.2">
      <c r="A563" s="10" t="s">
        <v>1358</v>
      </c>
      <c r="B563" s="10" t="s">
        <v>285</v>
      </c>
      <c r="C563" s="10" t="s">
        <v>1247</v>
      </c>
      <c r="D563" s="10" t="s">
        <v>1360</v>
      </c>
      <c r="E563" s="10" t="s">
        <v>196</v>
      </c>
      <c r="F563" s="10" t="s">
        <v>207</v>
      </c>
      <c r="G563" s="9"/>
    </row>
    <row r="564" spans="1:7" x14ac:dyDescent="0.2">
      <c r="A564" s="10" t="s">
        <v>1358</v>
      </c>
      <c r="B564" s="10" t="s">
        <v>1180</v>
      </c>
      <c r="C564" s="10" t="s">
        <v>249</v>
      </c>
      <c r="D564" s="10" t="s">
        <v>1361</v>
      </c>
      <c r="E564" s="10" t="s">
        <v>196</v>
      </c>
      <c r="F564" s="10" t="s">
        <v>207</v>
      </c>
      <c r="G564" s="9"/>
    </row>
    <row r="565" spans="1:7" x14ac:dyDescent="0.2">
      <c r="A565" s="10" t="s">
        <v>1362</v>
      </c>
      <c r="B565" s="10" t="s">
        <v>395</v>
      </c>
      <c r="C565" s="10" t="s">
        <v>927</v>
      </c>
      <c r="D565" s="10" t="s">
        <v>1363</v>
      </c>
      <c r="E565" s="10" t="s">
        <v>192</v>
      </c>
      <c r="F565" s="10" t="s">
        <v>188</v>
      </c>
      <c r="G565" s="9"/>
    </row>
    <row r="566" spans="1:7" x14ac:dyDescent="0.2">
      <c r="A566" s="10" t="s">
        <v>1362</v>
      </c>
      <c r="B566" s="10" t="s">
        <v>857</v>
      </c>
      <c r="C566" s="10" t="s">
        <v>351</v>
      </c>
      <c r="D566" s="10" t="s">
        <v>1364</v>
      </c>
      <c r="E566" s="10" t="s">
        <v>196</v>
      </c>
      <c r="F566" s="10" t="s">
        <v>207</v>
      </c>
      <c r="G566" s="9"/>
    </row>
    <row r="567" spans="1:7" x14ac:dyDescent="0.2">
      <c r="A567" s="10" t="s">
        <v>1365</v>
      </c>
      <c r="B567" s="10" t="s">
        <v>908</v>
      </c>
      <c r="C567" s="10" t="s">
        <v>408</v>
      </c>
      <c r="D567" s="10" t="s">
        <v>1366</v>
      </c>
      <c r="E567" s="10" t="s">
        <v>206</v>
      </c>
      <c r="F567" s="10" t="s">
        <v>188</v>
      </c>
      <c r="G567" s="9"/>
    </row>
    <row r="568" spans="1:7" x14ac:dyDescent="0.2">
      <c r="A568" s="10" t="s">
        <v>1367</v>
      </c>
      <c r="B568" s="10" t="s">
        <v>318</v>
      </c>
      <c r="C568" s="10" t="s">
        <v>348</v>
      </c>
      <c r="D568" s="10" t="s">
        <v>1368</v>
      </c>
      <c r="E568" s="10" t="s">
        <v>201</v>
      </c>
      <c r="F568" s="10" t="s">
        <v>207</v>
      </c>
      <c r="G568" s="9"/>
    </row>
    <row r="569" spans="1:7" x14ac:dyDescent="0.2">
      <c r="A569" s="10" t="s">
        <v>1367</v>
      </c>
      <c r="B569" s="10" t="s">
        <v>557</v>
      </c>
      <c r="C569" s="10" t="s">
        <v>881</v>
      </c>
      <c r="D569" s="10" t="s">
        <v>1369</v>
      </c>
      <c r="E569" s="10" t="s">
        <v>201</v>
      </c>
      <c r="F569" s="10" t="s">
        <v>207</v>
      </c>
      <c r="G569" s="9"/>
    </row>
    <row r="570" spans="1:7" x14ac:dyDescent="0.2">
      <c r="A570" s="10" t="s">
        <v>1367</v>
      </c>
      <c r="B570" s="10" t="s">
        <v>870</v>
      </c>
      <c r="C570" s="10" t="s">
        <v>249</v>
      </c>
      <c r="D570" s="10" t="s">
        <v>1370</v>
      </c>
      <c r="E570" s="10" t="s">
        <v>211</v>
      </c>
      <c r="F570" s="10" t="s">
        <v>188</v>
      </c>
      <c r="G570" s="9"/>
    </row>
    <row r="571" spans="1:7" x14ac:dyDescent="0.2">
      <c r="A571" s="10" t="s">
        <v>1367</v>
      </c>
      <c r="B571" s="10" t="s">
        <v>491</v>
      </c>
      <c r="C571" s="10" t="s">
        <v>554</v>
      </c>
      <c r="D571" s="10" t="s">
        <v>1371</v>
      </c>
      <c r="E571" s="10" t="s">
        <v>201</v>
      </c>
      <c r="F571" s="10" t="s">
        <v>207</v>
      </c>
      <c r="G571" s="9"/>
    </row>
    <row r="572" spans="1:7" x14ac:dyDescent="0.2">
      <c r="A572" s="10" t="s">
        <v>1367</v>
      </c>
      <c r="B572" s="10" t="s">
        <v>438</v>
      </c>
      <c r="C572" s="10" t="s">
        <v>566</v>
      </c>
      <c r="D572" s="10" t="s">
        <v>1372</v>
      </c>
      <c r="E572" s="10" t="s">
        <v>211</v>
      </c>
      <c r="F572" s="10" t="s">
        <v>188</v>
      </c>
      <c r="G572" s="9"/>
    </row>
    <row r="573" spans="1:7" x14ac:dyDescent="0.2">
      <c r="A573" s="10" t="s">
        <v>1367</v>
      </c>
      <c r="B573" s="10" t="s">
        <v>414</v>
      </c>
      <c r="C573" s="10" t="s">
        <v>1373</v>
      </c>
      <c r="D573" s="10" t="s">
        <v>1374</v>
      </c>
      <c r="E573" s="10" t="s">
        <v>192</v>
      </c>
      <c r="F573" s="10" t="s">
        <v>207</v>
      </c>
      <c r="G573" s="9"/>
    </row>
    <row r="574" spans="1:7" x14ac:dyDescent="0.2">
      <c r="A574" s="10" t="s">
        <v>1367</v>
      </c>
      <c r="B574" s="10" t="s">
        <v>635</v>
      </c>
      <c r="C574" s="10" t="s">
        <v>762</v>
      </c>
      <c r="D574" s="10" t="s">
        <v>1375</v>
      </c>
      <c r="E574" s="10" t="s">
        <v>206</v>
      </c>
      <c r="F574" s="10" t="s">
        <v>188</v>
      </c>
      <c r="G574" s="9"/>
    </row>
    <row r="575" spans="1:7" x14ac:dyDescent="0.2">
      <c r="A575" s="10" t="s">
        <v>1376</v>
      </c>
      <c r="B575" s="10" t="s">
        <v>537</v>
      </c>
      <c r="C575" s="10" t="s">
        <v>745</v>
      </c>
      <c r="D575" s="10" t="s">
        <v>1377</v>
      </c>
      <c r="E575" s="10" t="s">
        <v>211</v>
      </c>
      <c r="F575" s="10" t="s">
        <v>188</v>
      </c>
      <c r="G575" s="9"/>
    </row>
    <row r="576" spans="1:7" x14ac:dyDescent="0.2">
      <c r="A576" s="10" t="s">
        <v>1376</v>
      </c>
      <c r="B576" s="10" t="s">
        <v>565</v>
      </c>
      <c r="C576" s="10" t="s">
        <v>247</v>
      </c>
      <c r="D576" s="10" t="s">
        <v>1378</v>
      </c>
      <c r="E576" s="10" t="s">
        <v>201</v>
      </c>
      <c r="F576" s="10" t="s">
        <v>207</v>
      </c>
      <c r="G576" s="9"/>
    </row>
    <row r="577" spans="1:7" x14ac:dyDescent="0.2">
      <c r="A577" s="10" t="s">
        <v>1379</v>
      </c>
      <c r="B577" s="10" t="s">
        <v>565</v>
      </c>
      <c r="C577" s="10" t="s">
        <v>632</v>
      </c>
      <c r="D577" s="10" t="s">
        <v>1380</v>
      </c>
      <c r="E577" s="10" t="s">
        <v>206</v>
      </c>
      <c r="F577" s="10" t="s">
        <v>207</v>
      </c>
      <c r="G577" s="9"/>
    </row>
    <row r="578" spans="1:7" x14ac:dyDescent="0.2">
      <c r="A578" s="10" t="s">
        <v>1379</v>
      </c>
      <c r="B578" s="10" t="s">
        <v>1275</v>
      </c>
      <c r="C578" s="10" t="s">
        <v>1381</v>
      </c>
      <c r="D578" s="10" t="s">
        <v>1382</v>
      </c>
      <c r="E578" s="10" t="s">
        <v>201</v>
      </c>
      <c r="F578" s="10" t="s">
        <v>207</v>
      </c>
      <c r="G578" s="9"/>
    </row>
    <row r="579" spans="1:7" x14ac:dyDescent="0.2">
      <c r="A579" s="10" t="s">
        <v>1379</v>
      </c>
      <c r="B579" s="10" t="s">
        <v>49</v>
      </c>
      <c r="C579" s="10" t="s">
        <v>400</v>
      </c>
      <c r="D579" s="10" t="s">
        <v>1383</v>
      </c>
      <c r="E579" s="10" t="s">
        <v>263</v>
      </c>
      <c r="F579" s="10" t="s">
        <v>188</v>
      </c>
      <c r="G579" s="9"/>
    </row>
    <row r="580" spans="1:7" x14ac:dyDescent="0.2">
      <c r="A580" s="10" t="s">
        <v>1379</v>
      </c>
      <c r="B580" s="10" t="s">
        <v>616</v>
      </c>
      <c r="C580" s="10" t="s">
        <v>632</v>
      </c>
      <c r="D580" s="10" t="s">
        <v>1384</v>
      </c>
      <c r="E580" s="10" t="s">
        <v>196</v>
      </c>
      <c r="F580" s="10" t="s">
        <v>207</v>
      </c>
      <c r="G580" s="9"/>
    </row>
    <row r="581" spans="1:7" x14ac:dyDescent="0.2">
      <c r="A581" s="10" t="s">
        <v>1385</v>
      </c>
      <c r="B581" s="10" t="s">
        <v>792</v>
      </c>
      <c r="C581" s="10" t="s">
        <v>214</v>
      </c>
      <c r="D581" s="10" t="s">
        <v>1386</v>
      </c>
      <c r="E581" s="10" t="s">
        <v>211</v>
      </c>
      <c r="F581" s="10" t="s">
        <v>207</v>
      </c>
      <c r="G581" s="9"/>
    </row>
    <row r="582" spans="1:7" x14ac:dyDescent="0.2">
      <c r="A582" s="10" t="s">
        <v>1385</v>
      </c>
      <c r="B582" s="10" t="s">
        <v>475</v>
      </c>
      <c r="C582" s="10" t="s">
        <v>670</v>
      </c>
      <c r="D582" s="10" t="s">
        <v>1387</v>
      </c>
      <c r="E582" s="10" t="s">
        <v>201</v>
      </c>
      <c r="F582" s="10" t="s">
        <v>188</v>
      </c>
      <c r="G582" s="9"/>
    </row>
    <row r="583" spans="1:7" x14ac:dyDescent="0.2">
      <c r="A583" s="10" t="s">
        <v>1388</v>
      </c>
      <c r="B583" s="10" t="s">
        <v>334</v>
      </c>
      <c r="C583" s="10" t="s">
        <v>1140</v>
      </c>
      <c r="D583" s="10" t="s">
        <v>1389</v>
      </c>
      <c r="E583" s="10" t="s">
        <v>192</v>
      </c>
      <c r="F583" s="10" t="s">
        <v>188</v>
      </c>
      <c r="G583" s="9"/>
    </row>
    <row r="584" spans="1:7" x14ac:dyDescent="0.2">
      <c r="A584" s="10" t="s">
        <v>1388</v>
      </c>
      <c r="B584" s="10" t="s">
        <v>1390</v>
      </c>
      <c r="C584" s="10" t="s">
        <v>807</v>
      </c>
      <c r="D584" s="10" t="s">
        <v>1391</v>
      </c>
      <c r="E584" s="10" t="s">
        <v>196</v>
      </c>
      <c r="F584" s="10" t="s">
        <v>207</v>
      </c>
      <c r="G584" s="9"/>
    </row>
    <row r="585" spans="1:7" x14ac:dyDescent="0.2">
      <c r="A585" s="10" t="s">
        <v>1392</v>
      </c>
      <c r="B585" s="10" t="s">
        <v>275</v>
      </c>
      <c r="C585" s="10" t="s">
        <v>1393</v>
      </c>
      <c r="D585" s="10" t="s">
        <v>1394</v>
      </c>
      <c r="E585" s="10" t="s">
        <v>201</v>
      </c>
      <c r="F585" s="10" t="s">
        <v>188</v>
      </c>
      <c r="G585" s="9"/>
    </row>
    <row r="586" spans="1:7" x14ac:dyDescent="0.2">
      <c r="A586" s="10" t="s">
        <v>1392</v>
      </c>
      <c r="B586" s="10" t="s">
        <v>727</v>
      </c>
      <c r="C586" s="10" t="s">
        <v>663</v>
      </c>
      <c r="D586" s="10" t="s">
        <v>1395</v>
      </c>
      <c r="E586" s="10" t="s">
        <v>201</v>
      </c>
      <c r="F586" s="10" t="s">
        <v>188</v>
      </c>
      <c r="G586" s="9"/>
    </row>
    <row r="587" spans="1:7" x14ac:dyDescent="0.2">
      <c r="A587" s="10" t="s">
        <v>1392</v>
      </c>
      <c r="B587" s="10" t="s">
        <v>1390</v>
      </c>
      <c r="C587" s="10" t="s">
        <v>1261</v>
      </c>
      <c r="D587" s="10" t="s">
        <v>1396</v>
      </c>
      <c r="E587" s="10" t="s">
        <v>206</v>
      </c>
      <c r="F587" s="10" t="s">
        <v>207</v>
      </c>
      <c r="G587" s="9"/>
    </row>
    <row r="588" spans="1:7" x14ac:dyDescent="0.2">
      <c r="A588" s="10" t="s">
        <v>1397</v>
      </c>
      <c r="B588" s="10" t="s">
        <v>272</v>
      </c>
      <c r="C588" s="10" t="s">
        <v>944</v>
      </c>
      <c r="D588" s="10" t="s">
        <v>1398</v>
      </c>
      <c r="E588" s="10" t="s">
        <v>206</v>
      </c>
      <c r="F588" s="10" t="s">
        <v>188</v>
      </c>
      <c r="G588" s="9"/>
    </row>
    <row r="589" spans="1:7" x14ac:dyDescent="0.2">
      <c r="A589" s="10" t="s">
        <v>1399</v>
      </c>
      <c r="B589" s="10" t="s">
        <v>494</v>
      </c>
      <c r="C589" s="10" t="s">
        <v>1400</v>
      </c>
      <c r="D589" s="10" t="s">
        <v>1401</v>
      </c>
      <c r="E589" s="10" t="s">
        <v>196</v>
      </c>
      <c r="F589" s="10" t="s">
        <v>188</v>
      </c>
      <c r="G589" s="9"/>
    </row>
    <row r="590" spans="1:7" x14ac:dyDescent="0.2">
      <c r="A590" s="10" t="s">
        <v>1402</v>
      </c>
      <c r="B590" s="10" t="s">
        <v>722</v>
      </c>
      <c r="C590" s="10" t="s">
        <v>815</v>
      </c>
      <c r="D590" s="10" t="s">
        <v>1403</v>
      </c>
      <c r="E590" s="10" t="s">
        <v>192</v>
      </c>
      <c r="F590" s="10" t="s">
        <v>188</v>
      </c>
      <c r="G590" s="9"/>
    </row>
    <row r="591" spans="1:7" x14ac:dyDescent="0.2">
      <c r="A591" s="10" t="s">
        <v>1402</v>
      </c>
      <c r="B591" s="10" t="s">
        <v>257</v>
      </c>
      <c r="C591" s="10" t="s">
        <v>1404</v>
      </c>
      <c r="D591" s="10" t="s">
        <v>1405</v>
      </c>
      <c r="E591" s="10" t="s">
        <v>192</v>
      </c>
      <c r="F591" s="10" t="s">
        <v>207</v>
      </c>
      <c r="G591" s="9"/>
    </row>
    <row r="592" spans="1:7" x14ac:dyDescent="0.2">
      <c r="A592" s="10" t="s">
        <v>1402</v>
      </c>
      <c r="B592" s="10" t="s">
        <v>1275</v>
      </c>
      <c r="C592" s="10" t="s">
        <v>1355</v>
      </c>
      <c r="D592" s="10" t="s">
        <v>1406</v>
      </c>
      <c r="E592" s="10" t="s">
        <v>192</v>
      </c>
      <c r="F592" s="10" t="s">
        <v>207</v>
      </c>
      <c r="G592" s="9"/>
    </row>
    <row r="593" spans="1:7" x14ac:dyDescent="0.2">
      <c r="A593" s="10" t="s">
        <v>1402</v>
      </c>
      <c r="B593" s="10" t="s">
        <v>297</v>
      </c>
      <c r="C593" s="10" t="s">
        <v>199</v>
      </c>
      <c r="D593" s="10" t="s">
        <v>1407</v>
      </c>
      <c r="E593" s="10" t="s">
        <v>187</v>
      </c>
      <c r="F593" s="10" t="s">
        <v>188</v>
      </c>
      <c r="G593" s="9"/>
    </row>
    <row r="594" spans="1:7" x14ac:dyDescent="0.2">
      <c r="A594" s="10" t="s">
        <v>1408</v>
      </c>
      <c r="B594" s="10" t="s">
        <v>410</v>
      </c>
      <c r="C594" s="10" t="s">
        <v>378</v>
      </c>
      <c r="D594" s="10" t="s">
        <v>1409</v>
      </c>
      <c r="E594" s="10" t="s">
        <v>192</v>
      </c>
      <c r="F594" s="10" t="s">
        <v>207</v>
      </c>
      <c r="G594" s="9"/>
    </row>
    <row r="595" spans="1:7" x14ac:dyDescent="0.2">
      <c r="A595" s="10" t="s">
        <v>1408</v>
      </c>
      <c r="B595" s="10" t="s">
        <v>347</v>
      </c>
      <c r="C595" s="10" t="s">
        <v>754</v>
      </c>
      <c r="D595" s="10" t="s">
        <v>1410</v>
      </c>
      <c r="E595" s="10" t="s">
        <v>187</v>
      </c>
      <c r="F595" s="10" t="s">
        <v>188</v>
      </c>
      <c r="G595" s="9"/>
    </row>
    <row r="596" spans="1:7" x14ac:dyDescent="0.2">
      <c r="A596" s="10" t="s">
        <v>1411</v>
      </c>
      <c r="B596" s="10" t="s">
        <v>1412</v>
      </c>
      <c r="C596" s="10" t="s">
        <v>681</v>
      </c>
      <c r="D596" s="10" t="s">
        <v>1413</v>
      </c>
      <c r="E596" s="10" t="s">
        <v>187</v>
      </c>
      <c r="F596" s="10" t="s">
        <v>188</v>
      </c>
      <c r="G596" s="9"/>
    </row>
    <row r="597" spans="1:7" x14ac:dyDescent="0.2">
      <c r="A597" s="10" t="s">
        <v>1411</v>
      </c>
      <c r="B597" s="10" t="s">
        <v>546</v>
      </c>
      <c r="C597" s="10" t="s">
        <v>266</v>
      </c>
      <c r="D597" s="10" t="s">
        <v>1414</v>
      </c>
      <c r="E597" s="10" t="s">
        <v>206</v>
      </c>
      <c r="F597" s="10" t="s">
        <v>207</v>
      </c>
      <c r="G597" s="9"/>
    </row>
    <row r="598" spans="1:7" x14ac:dyDescent="0.2">
      <c r="A598" s="10" t="s">
        <v>1411</v>
      </c>
      <c r="B598" s="10" t="s">
        <v>322</v>
      </c>
      <c r="C598" s="10" t="s">
        <v>951</v>
      </c>
      <c r="D598" s="10" t="s">
        <v>1415</v>
      </c>
      <c r="E598" s="10" t="s">
        <v>263</v>
      </c>
      <c r="F598" s="10" t="s">
        <v>207</v>
      </c>
      <c r="G598" s="9"/>
    </row>
    <row r="599" spans="1:7" x14ac:dyDescent="0.2">
      <c r="A599" s="10" t="s">
        <v>1411</v>
      </c>
      <c r="B599" s="10" t="s">
        <v>806</v>
      </c>
      <c r="C599" s="10" t="s">
        <v>1259</v>
      </c>
      <c r="D599" s="10" t="s">
        <v>1416</v>
      </c>
      <c r="E599" s="10" t="s">
        <v>263</v>
      </c>
      <c r="F599" s="10" t="s">
        <v>188</v>
      </c>
      <c r="G599" s="9"/>
    </row>
    <row r="600" spans="1:7" x14ac:dyDescent="0.2">
      <c r="A600" s="10" t="s">
        <v>1417</v>
      </c>
      <c r="B600" s="10" t="s">
        <v>491</v>
      </c>
      <c r="C600" s="10" t="s">
        <v>356</v>
      </c>
      <c r="D600" s="10" t="s">
        <v>1418</v>
      </c>
      <c r="E600" s="10" t="s">
        <v>263</v>
      </c>
      <c r="F600" s="10" t="s">
        <v>207</v>
      </c>
      <c r="G600" s="9"/>
    </row>
    <row r="601" spans="1:7" x14ac:dyDescent="0.2">
      <c r="A601" s="10" t="s">
        <v>1417</v>
      </c>
      <c r="B601" s="10" t="s">
        <v>1013</v>
      </c>
      <c r="C601" s="10" t="s">
        <v>686</v>
      </c>
      <c r="D601" s="10" t="s">
        <v>1419</v>
      </c>
      <c r="E601" s="10" t="s">
        <v>263</v>
      </c>
      <c r="F601" s="10" t="s">
        <v>188</v>
      </c>
      <c r="G601" s="9"/>
    </row>
    <row r="602" spans="1:7" x14ac:dyDescent="0.2">
      <c r="A602" s="10" t="s">
        <v>1420</v>
      </c>
      <c r="B602" s="10" t="s">
        <v>546</v>
      </c>
      <c r="C602" s="10" t="s">
        <v>1421</v>
      </c>
      <c r="D602" s="10" t="s">
        <v>1422</v>
      </c>
      <c r="E602" s="10" t="s">
        <v>206</v>
      </c>
      <c r="F602" s="10" t="s">
        <v>207</v>
      </c>
      <c r="G602" s="9"/>
    </row>
    <row r="603" spans="1:7" x14ac:dyDescent="0.2">
      <c r="A603" s="10" t="s">
        <v>1420</v>
      </c>
      <c r="B603" s="10" t="s">
        <v>410</v>
      </c>
      <c r="C603" s="10" t="s">
        <v>520</v>
      </c>
      <c r="D603" s="10" t="s">
        <v>1423</v>
      </c>
      <c r="E603" s="10" t="s">
        <v>211</v>
      </c>
      <c r="F603" s="10" t="s">
        <v>207</v>
      </c>
      <c r="G603" s="9"/>
    </row>
    <row r="604" spans="1:7" x14ac:dyDescent="0.2">
      <c r="A604" s="10" t="s">
        <v>1420</v>
      </c>
      <c r="B604" s="10" t="s">
        <v>443</v>
      </c>
      <c r="C604" s="10" t="s">
        <v>686</v>
      </c>
      <c r="D604" s="10" t="s">
        <v>1424</v>
      </c>
      <c r="E604" s="10" t="s">
        <v>206</v>
      </c>
      <c r="F604" s="10" t="s">
        <v>188</v>
      </c>
      <c r="G604" s="9"/>
    </row>
    <row r="605" spans="1:7" x14ac:dyDescent="0.2">
      <c r="A605" s="10" t="s">
        <v>1420</v>
      </c>
      <c r="B605" s="10" t="s">
        <v>1013</v>
      </c>
      <c r="C605" s="10" t="s">
        <v>998</v>
      </c>
      <c r="D605" s="10" t="s">
        <v>1425</v>
      </c>
      <c r="E605" s="10" t="s">
        <v>206</v>
      </c>
      <c r="F605" s="10" t="s">
        <v>188</v>
      </c>
      <c r="G605" s="9"/>
    </row>
    <row r="606" spans="1:7" x14ac:dyDescent="0.2">
      <c r="A606" s="10" t="s">
        <v>1426</v>
      </c>
      <c r="B606" s="10" t="s">
        <v>273</v>
      </c>
      <c r="C606" s="10" t="s">
        <v>286</v>
      </c>
      <c r="D606" s="10" t="s">
        <v>1427</v>
      </c>
      <c r="E606" s="10" t="s">
        <v>192</v>
      </c>
      <c r="F606" s="10" t="s">
        <v>207</v>
      </c>
      <c r="G606" s="9"/>
    </row>
    <row r="607" spans="1:7" x14ac:dyDescent="0.2">
      <c r="A607" s="10" t="s">
        <v>1426</v>
      </c>
      <c r="B607" s="10" t="s">
        <v>677</v>
      </c>
      <c r="C607" s="10" t="s">
        <v>217</v>
      </c>
      <c r="D607" s="10" t="s">
        <v>1428</v>
      </c>
      <c r="E607" s="10" t="s">
        <v>201</v>
      </c>
      <c r="F607" s="10" t="s">
        <v>207</v>
      </c>
      <c r="G607" s="9"/>
    </row>
    <row r="608" spans="1:7" x14ac:dyDescent="0.2">
      <c r="A608" s="10" t="s">
        <v>1429</v>
      </c>
      <c r="B608" s="10" t="s">
        <v>709</v>
      </c>
      <c r="C608" s="10" t="s">
        <v>710</v>
      </c>
      <c r="D608" s="10" t="s">
        <v>1430</v>
      </c>
      <c r="E608" s="10" t="s">
        <v>206</v>
      </c>
      <c r="F608" s="10" t="s">
        <v>188</v>
      </c>
      <c r="G608" s="9"/>
    </row>
    <row r="609" spans="1:7" x14ac:dyDescent="0.2">
      <c r="A609" s="10" t="s">
        <v>1429</v>
      </c>
      <c r="B609" s="10" t="s">
        <v>658</v>
      </c>
      <c r="C609" s="10" t="s">
        <v>338</v>
      </c>
      <c r="D609" s="10" t="s">
        <v>1431</v>
      </c>
      <c r="E609" s="10" t="s">
        <v>206</v>
      </c>
      <c r="F609" s="10" t="s">
        <v>207</v>
      </c>
      <c r="G609" s="9"/>
    </row>
    <row r="610" spans="1:7" x14ac:dyDescent="0.2">
      <c r="A610" s="10" t="s">
        <v>1432</v>
      </c>
      <c r="B610" s="10" t="s">
        <v>713</v>
      </c>
      <c r="C610" s="10" t="s">
        <v>876</v>
      </c>
      <c r="D610" s="10" t="s">
        <v>1433</v>
      </c>
      <c r="E610" s="10" t="s">
        <v>192</v>
      </c>
      <c r="F610" s="10" t="s">
        <v>207</v>
      </c>
      <c r="G610" s="9"/>
    </row>
    <row r="611" spans="1:7" x14ac:dyDescent="0.2">
      <c r="A611" s="10" t="s">
        <v>1432</v>
      </c>
      <c r="B611" s="10" t="s">
        <v>1027</v>
      </c>
      <c r="C611" s="10" t="s">
        <v>793</v>
      </c>
      <c r="D611" s="10" t="s">
        <v>1434</v>
      </c>
      <c r="E611" s="10" t="s">
        <v>201</v>
      </c>
      <c r="F611" s="10" t="s">
        <v>207</v>
      </c>
      <c r="G611" s="9"/>
    </row>
    <row r="612" spans="1:7" x14ac:dyDescent="0.2">
      <c r="A612" s="10" t="s">
        <v>1435</v>
      </c>
      <c r="B612" s="10" t="s">
        <v>689</v>
      </c>
      <c r="C612" s="10" t="s">
        <v>714</v>
      </c>
      <c r="D612" s="10" t="s">
        <v>1436</v>
      </c>
      <c r="E612" s="10" t="s">
        <v>263</v>
      </c>
      <c r="F612" s="10" t="s">
        <v>207</v>
      </c>
      <c r="G612" s="9"/>
    </row>
    <row r="613" spans="1:7" x14ac:dyDescent="0.2">
      <c r="A613" s="10" t="s">
        <v>1435</v>
      </c>
      <c r="B613" s="10" t="s">
        <v>1207</v>
      </c>
      <c r="C613" s="10" t="s">
        <v>1247</v>
      </c>
      <c r="D613" s="10" t="s">
        <v>1437</v>
      </c>
      <c r="E613" s="10" t="s">
        <v>211</v>
      </c>
      <c r="F613" s="10" t="s">
        <v>188</v>
      </c>
      <c r="G613" s="9"/>
    </row>
    <row r="614" spans="1:7" x14ac:dyDescent="0.2">
      <c r="A614" s="10" t="s">
        <v>1435</v>
      </c>
      <c r="B614" s="10" t="s">
        <v>1253</v>
      </c>
      <c r="C614" s="10" t="s">
        <v>606</v>
      </c>
      <c r="D614" s="10" t="s">
        <v>1438</v>
      </c>
      <c r="E614" s="10" t="s">
        <v>192</v>
      </c>
      <c r="F614" s="10" t="s">
        <v>207</v>
      </c>
      <c r="G614" s="9"/>
    </row>
    <row r="615" spans="1:7" x14ac:dyDescent="0.2">
      <c r="A615" s="10" t="s">
        <v>1439</v>
      </c>
      <c r="B615" s="10" t="s">
        <v>1207</v>
      </c>
      <c r="C615" s="10" t="s">
        <v>958</v>
      </c>
      <c r="D615" s="10" t="s">
        <v>1440</v>
      </c>
      <c r="E615" s="10" t="s">
        <v>192</v>
      </c>
      <c r="F615" s="10" t="s">
        <v>188</v>
      </c>
      <c r="G615" s="9"/>
    </row>
    <row r="616" spans="1:7" x14ac:dyDescent="0.2">
      <c r="A616" s="10" t="s">
        <v>1439</v>
      </c>
      <c r="B616" s="10" t="s">
        <v>562</v>
      </c>
      <c r="C616" s="10" t="s">
        <v>224</v>
      </c>
      <c r="D616" s="10" t="s">
        <v>1441</v>
      </c>
      <c r="E616" s="10" t="s">
        <v>201</v>
      </c>
      <c r="F616" s="10" t="s">
        <v>188</v>
      </c>
      <c r="G616" s="9"/>
    </row>
    <row r="617" spans="1:7" x14ac:dyDescent="0.2">
      <c r="A617" s="10" t="s">
        <v>1439</v>
      </c>
      <c r="B617" s="10" t="s">
        <v>226</v>
      </c>
      <c r="C617" s="10" t="s">
        <v>895</v>
      </c>
      <c r="D617" s="10" t="s">
        <v>1442</v>
      </c>
      <c r="E617" s="10" t="s">
        <v>192</v>
      </c>
      <c r="F617" s="10" t="s">
        <v>207</v>
      </c>
      <c r="G617" s="9"/>
    </row>
    <row r="618" spans="1:7" x14ac:dyDescent="0.2">
      <c r="A618" s="10" t="s">
        <v>1439</v>
      </c>
      <c r="B618" s="10" t="s">
        <v>380</v>
      </c>
      <c r="C618" s="10" t="s">
        <v>1443</v>
      </c>
      <c r="D618" s="10" t="s">
        <v>1444</v>
      </c>
      <c r="E618" s="10" t="s">
        <v>263</v>
      </c>
      <c r="F618" s="10" t="s">
        <v>207</v>
      </c>
      <c r="G618" s="9"/>
    </row>
    <row r="619" spans="1:7" x14ac:dyDescent="0.2">
      <c r="A619" s="10" t="s">
        <v>1445</v>
      </c>
      <c r="B619" s="10" t="s">
        <v>1446</v>
      </c>
      <c r="C619" s="10" t="s">
        <v>847</v>
      </c>
      <c r="D619" s="10" t="s">
        <v>1447</v>
      </c>
      <c r="E619" s="10" t="s">
        <v>206</v>
      </c>
      <c r="F619" s="10" t="s">
        <v>207</v>
      </c>
      <c r="G619" s="9"/>
    </row>
    <row r="620" spans="1:7" x14ac:dyDescent="0.2">
      <c r="A620" s="10" t="s">
        <v>1445</v>
      </c>
      <c r="B620" s="10" t="s">
        <v>216</v>
      </c>
      <c r="C620" s="10" t="s">
        <v>230</v>
      </c>
      <c r="D620" s="10" t="s">
        <v>1448</v>
      </c>
      <c r="E620" s="10" t="s">
        <v>211</v>
      </c>
      <c r="F620" s="10" t="s">
        <v>188</v>
      </c>
      <c r="G620" s="9"/>
    </row>
    <row r="621" spans="1:7" x14ac:dyDescent="0.2">
      <c r="A621" s="10" t="s">
        <v>1445</v>
      </c>
      <c r="B621" s="10" t="s">
        <v>707</v>
      </c>
      <c r="C621" s="10" t="s">
        <v>918</v>
      </c>
      <c r="D621" s="10" t="s">
        <v>1449</v>
      </c>
      <c r="E621" s="10" t="s">
        <v>263</v>
      </c>
      <c r="F621" s="10" t="s">
        <v>188</v>
      </c>
      <c r="G621" s="9"/>
    </row>
    <row r="622" spans="1:7" x14ac:dyDescent="0.2">
      <c r="A622" s="10" t="s">
        <v>1450</v>
      </c>
      <c r="B622" s="10" t="s">
        <v>638</v>
      </c>
      <c r="C622" s="10" t="s">
        <v>385</v>
      </c>
      <c r="D622" s="10" t="s">
        <v>1451</v>
      </c>
      <c r="E622" s="10" t="s">
        <v>211</v>
      </c>
      <c r="F622" s="10" t="s">
        <v>188</v>
      </c>
      <c r="G622" s="9"/>
    </row>
    <row r="623" spans="1:7" x14ac:dyDescent="0.2">
      <c r="A623" s="10" t="s">
        <v>1450</v>
      </c>
      <c r="B623" s="10" t="s">
        <v>839</v>
      </c>
      <c r="C623" s="10" t="s">
        <v>512</v>
      </c>
      <c r="D623" s="10" t="s">
        <v>1452</v>
      </c>
      <c r="E623" s="10" t="s">
        <v>192</v>
      </c>
      <c r="F623" s="10" t="s">
        <v>207</v>
      </c>
      <c r="G623" s="9"/>
    </row>
    <row r="624" spans="1:7" x14ac:dyDescent="0.2">
      <c r="A624" s="10" t="s">
        <v>1450</v>
      </c>
      <c r="B624" s="10" t="s">
        <v>604</v>
      </c>
      <c r="C624" s="10" t="s">
        <v>958</v>
      </c>
      <c r="D624" s="10" t="s">
        <v>1453</v>
      </c>
      <c r="E624" s="10" t="s">
        <v>263</v>
      </c>
      <c r="F624" s="10" t="s">
        <v>207</v>
      </c>
      <c r="G624" s="9"/>
    </row>
    <row r="625" spans="1:7" x14ac:dyDescent="0.2">
      <c r="A625" s="10" t="s">
        <v>1450</v>
      </c>
      <c r="B625" s="10" t="s">
        <v>312</v>
      </c>
      <c r="C625" s="10" t="s">
        <v>1241</v>
      </c>
      <c r="D625" s="10" t="s">
        <v>1454</v>
      </c>
      <c r="E625" s="10" t="s">
        <v>211</v>
      </c>
      <c r="F625" s="10" t="s">
        <v>188</v>
      </c>
      <c r="G625" s="9"/>
    </row>
    <row r="626" spans="1:7" x14ac:dyDescent="0.2">
      <c r="A626" s="10" t="s">
        <v>1455</v>
      </c>
      <c r="B626" s="10" t="s">
        <v>722</v>
      </c>
      <c r="C626" s="10" t="s">
        <v>1213</v>
      </c>
      <c r="D626" s="10" t="s">
        <v>1456</v>
      </c>
      <c r="E626" s="10" t="s">
        <v>211</v>
      </c>
      <c r="F626" s="10" t="s">
        <v>188</v>
      </c>
      <c r="G626" s="9"/>
    </row>
    <row r="627" spans="1:7" x14ac:dyDescent="0.2">
      <c r="A627" s="10" t="s">
        <v>1455</v>
      </c>
      <c r="B627" s="10" t="s">
        <v>294</v>
      </c>
      <c r="C627" s="10" t="s">
        <v>1457</v>
      </c>
      <c r="D627" s="10" t="s">
        <v>1458</v>
      </c>
      <c r="E627" s="10" t="s">
        <v>263</v>
      </c>
      <c r="F627" s="10" t="s">
        <v>207</v>
      </c>
      <c r="G627" s="9"/>
    </row>
    <row r="628" spans="1:7" x14ac:dyDescent="0.2">
      <c r="A628" s="10" t="s">
        <v>1455</v>
      </c>
      <c r="B628" s="10" t="s">
        <v>1185</v>
      </c>
      <c r="C628" s="10" t="s">
        <v>526</v>
      </c>
      <c r="D628" s="10" t="s">
        <v>1459</v>
      </c>
      <c r="E628" s="10" t="s">
        <v>206</v>
      </c>
      <c r="F628" s="10" t="s">
        <v>207</v>
      </c>
      <c r="G628" s="9"/>
    </row>
    <row r="629" spans="1:7" x14ac:dyDescent="0.2">
      <c r="A629" s="10" t="s">
        <v>1460</v>
      </c>
      <c r="B629" s="10" t="s">
        <v>616</v>
      </c>
      <c r="C629" s="10" t="s">
        <v>654</v>
      </c>
      <c r="D629" s="10" t="s">
        <v>1461</v>
      </c>
      <c r="E629" s="10" t="s">
        <v>187</v>
      </c>
      <c r="F629" s="10" t="s">
        <v>207</v>
      </c>
      <c r="G629" s="9"/>
    </row>
    <row r="630" spans="1:7" x14ac:dyDescent="0.2">
      <c r="A630" s="10" t="s">
        <v>1460</v>
      </c>
      <c r="B630" s="10" t="s">
        <v>955</v>
      </c>
      <c r="C630" s="10" t="s">
        <v>881</v>
      </c>
      <c r="D630" s="10" t="s">
        <v>1462</v>
      </c>
      <c r="E630" s="10" t="s">
        <v>192</v>
      </c>
      <c r="F630" s="10" t="s">
        <v>188</v>
      </c>
      <c r="G630" s="9"/>
    </row>
    <row r="631" spans="1:7" x14ac:dyDescent="0.2">
      <c r="A631" s="10" t="s">
        <v>1463</v>
      </c>
      <c r="B631" s="10" t="s">
        <v>226</v>
      </c>
      <c r="C631" s="10" t="s">
        <v>674</v>
      </c>
      <c r="D631" s="10" t="s">
        <v>1464</v>
      </c>
      <c r="E631" s="10" t="s">
        <v>263</v>
      </c>
      <c r="F631" s="10" t="s">
        <v>207</v>
      </c>
      <c r="G631" s="9"/>
    </row>
    <row r="632" spans="1:7" x14ac:dyDescent="0.2">
      <c r="A632" s="10" t="s">
        <v>1463</v>
      </c>
      <c r="B632" s="10" t="s">
        <v>420</v>
      </c>
      <c r="C632" s="10" t="s">
        <v>1259</v>
      </c>
      <c r="D632" s="10" t="s">
        <v>1465</v>
      </c>
      <c r="E632" s="10" t="s">
        <v>192</v>
      </c>
      <c r="F632" s="10" t="s">
        <v>207</v>
      </c>
      <c r="G632" s="9"/>
    </row>
    <row r="633" spans="1:7" x14ac:dyDescent="0.2">
      <c r="A633" s="10" t="s">
        <v>1466</v>
      </c>
      <c r="B633" s="10" t="s">
        <v>1467</v>
      </c>
      <c r="C633" s="10" t="s">
        <v>1468</v>
      </c>
      <c r="D633" s="10" t="s">
        <v>1469</v>
      </c>
      <c r="E633" s="10" t="s">
        <v>206</v>
      </c>
      <c r="F633" s="10" t="s">
        <v>207</v>
      </c>
      <c r="G633" s="9"/>
    </row>
    <row r="634" spans="1:7" x14ac:dyDescent="0.2">
      <c r="A634" s="10" t="s">
        <v>1466</v>
      </c>
      <c r="B634" s="10" t="s">
        <v>581</v>
      </c>
      <c r="C634" s="10" t="s">
        <v>240</v>
      </c>
      <c r="D634" s="10" t="s">
        <v>1470</v>
      </c>
      <c r="E634" s="10" t="s">
        <v>187</v>
      </c>
      <c r="F634" s="10" t="s">
        <v>188</v>
      </c>
      <c r="G634" s="9"/>
    </row>
    <row r="635" spans="1:7" x14ac:dyDescent="0.2">
      <c r="A635" s="10" t="s">
        <v>1466</v>
      </c>
      <c r="B635" s="10" t="s">
        <v>557</v>
      </c>
      <c r="C635" s="10" t="s">
        <v>1220</v>
      </c>
      <c r="D635" s="10" t="s">
        <v>1471</v>
      </c>
      <c r="E635" s="10" t="s">
        <v>196</v>
      </c>
      <c r="F635" s="10" t="s">
        <v>207</v>
      </c>
      <c r="G635" s="9"/>
    </row>
    <row r="636" spans="1:7" x14ac:dyDescent="0.2">
      <c r="A636" s="10" t="s">
        <v>1466</v>
      </c>
      <c r="B636" s="10" t="s">
        <v>337</v>
      </c>
      <c r="C636" s="10" t="s">
        <v>512</v>
      </c>
      <c r="D636" s="10" t="s">
        <v>1472</v>
      </c>
      <c r="E636" s="10" t="s">
        <v>192</v>
      </c>
      <c r="F636" s="10" t="s">
        <v>188</v>
      </c>
      <c r="G636" s="9"/>
    </row>
    <row r="637" spans="1:7" x14ac:dyDescent="0.2">
      <c r="A637" s="10" t="s">
        <v>1466</v>
      </c>
      <c r="B637" s="10" t="s">
        <v>857</v>
      </c>
      <c r="C637" s="10" t="s">
        <v>611</v>
      </c>
      <c r="D637" s="10" t="s">
        <v>1473</v>
      </c>
      <c r="E637" s="10" t="s">
        <v>201</v>
      </c>
      <c r="F637" s="10" t="s">
        <v>207</v>
      </c>
      <c r="G637" s="9"/>
    </row>
    <row r="638" spans="1:7" x14ac:dyDescent="0.2">
      <c r="A638" s="10" t="s">
        <v>1474</v>
      </c>
      <c r="B638" s="10" t="s">
        <v>198</v>
      </c>
      <c r="C638" s="10" t="s">
        <v>1393</v>
      </c>
      <c r="D638" s="10" t="s">
        <v>1475</v>
      </c>
      <c r="E638" s="10" t="s">
        <v>206</v>
      </c>
      <c r="F638" s="10" t="s">
        <v>188</v>
      </c>
      <c r="G638" s="9"/>
    </row>
    <row r="639" spans="1:7" x14ac:dyDescent="0.2">
      <c r="A639" s="10" t="s">
        <v>1474</v>
      </c>
      <c r="B639" s="10" t="s">
        <v>1000</v>
      </c>
      <c r="C639" s="10" t="s">
        <v>432</v>
      </c>
      <c r="D639" s="10" t="s">
        <v>1476</v>
      </c>
      <c r="E639" s="10" t="s">
        <v>196</v>
      </c>
      <c r="F639" s="10" t="s">
        <v>207</v>
      </c>
      <c r="G639" s="9"/>
    </row>
    <row r="640" spans="1:7" x14ac:dyDescent="0.2">
      <c r="A640" s="10" t="s">
        <v>1477</v>
      </c>
      <c r="B640" s="10" t="s">
        <v>1180</v>
      </c>
      <c r="C640" s="10" t="s">
        <v>632</v>
      </c>
      <c r="D640" s="10" t="s">
        <v>1478</v>
      </c>
      <c r="E640" s="10" t="s">
        <v>192</v>
      </c>
      <c r="F640" s="10" t="s">
        <v>207</v>
      </c>
      <c r="G640" s="9"/>
    </row>
    <row r="641" spans="1:7" x14ac:dyDescent="0.2">
      <c r="A641" s="10" t="s">
        <v>1477</v>
      </c>
      <c r="B641" s="10" t="s">
        <v>602</v>
      </c>
      <c r="C641" s="10" t="s">
        <v>944</v>
      </c>
      <c r="D641" s="10" t="s">
        <v>1479</v>
      </c>
      <c r="E641" s="10" t="s">
        <v>196</v>
      </c>
      <c r="F641" s="10" t="s">
        <v>188</v>
      </c>
      <c r="G641" s="9"/>
    </row>
    <row r="642" spans="1:7" x14ac:dyDescent="0.2">
      <c r="A642" s="10" t="s">
        <v>1480</v>
      </c>
      <c r="B642" s="10" t="s">
        <v>523</v>
      </c>
      <c r="C642" s="10" t="s">
        <v>624</v>
      </c>
      <c r="D642" s="11" t="s">
        <v>1481</v>
      </c>
      <c r="E642" s="10" t="s">
        <v>206</v>
      </c>
      <c r="F642" s="10" t="s">
        <v>188</v>
      </c>
      <c r="G642" s="9"/>
    </row>
    <row r="643" spans="1:7" x14ac:dyDescent="0.2">
      <c r="A643" s="10" t="s">
        <v>1482</v>
      </c>
      <c r="B643" s="10" t="s">
        <v>193</v>
      </c>
      <c r="C643" s="10" t="s">
        <v>266</v>
      </c>
      <c r="D643" s="10" t="s">
        <v>1483</v>
      </c>
      <c r="E643" s="10" t="s">
        <v>211</v>
      </c>
      <c r="F643" s="10" t="s">
        <v>188</v>
      </c>
      <c r="G643" s="9"/>
    </row>
    <row r="644" spans="1:7" x14ac:dyDescent="0.2">
      <c r="A644" s="10" t="s">
        <v>1482</v>
      </c>
      <c r="B644" s="10" t="s">
        <v>341</v>
      </c>
      <c r="C644" s="10" t="s">
        <v>295</v>
      </c>
      <c r="D644" s="10" t="s">
        <v>1484</v>
      </c>
      <c r="E644" s="10" t="s">
        <v>206</v>
      </c>
      <c r="F644" s="10" t="s">
        <v>188</v>
      </c>
      <c r="G644" s="9"/>
    </row>
    <row r="645" spans="1:7" x14ac:dyDescent="0.2">
      <c r="A645" s="10" t="s">
        <v>1485</v>
      </c>
      <c r="B645" s="10" t="s">
        <v>347</v>
      </c>
      <c r="C645" s="10" t="s">
        <v>113</v>
      </c>
      <c r="D645" s="10" t="s">
        <v>1486</v>
      </c>
      <c r="E645" s="10" t="s">
        <v>206</v>
      </c>
      <c r="F645" s="10" t="s">
        <v>188</v>
      </c>
      <c r="G645" s="9"/>
    </row>
    <row r="646" spans="1:7" x14ac:dyDescent="0.2">
      <c r="A646" s="10" t="s">
        <v>1485</v>
      </c>
      <c r="B646" s="10" t="s">
        <v>294</v>
      </c>
      <c r="C646" s="10" t="s">
        <v>217</v>
      </c>
      <c r="D646" s="10" t="s">
        <v>1487</v>
      </c>
      <c r="E646" s="10" t="s">
        <v>192</v>
      </c>
      <c r="F646" s="10" t="s">
        <v>207</v>
      </c>
      <c r="G646" s="9"/>
    </row>
    <row r="647" spans="1:7" x14ac:dyDescent="0.2">
      <c r="A647" s="10" t="s">
        <v>1488</v>
      </c>
      <c r="B647" s="10" t="s">
        <v>322</v>
      </c>
      <c r="C647" s="10" t="s">
        <v>1271</v>
      </c>
      <c r="D647" s="10" t="s">
        <v>1489</v>
      </c>
      <c r="E647" s="10" t="s">
        <v>187</v>
      </c>
      <c r="F647" s="10" t="s">
        <v>207</v>
      </c>
      <c r="G647" s="9"/>
    </row>
    <row r="648" spans="1:7" x14ac:dyDescent="0.2">
      <c r="A648" s="10" t="s">
        <v>1490</v>
      </c>
      <c r="B648" s="10" t="s">
        <v>275</v>
      </c>
      <c r="C648" s="10" t="s">
        <v>230</v>
      </c>
      <c r="D648" s="10" t="s">
        <v>1491</v>
      </c>
      <c r="E648" s="10" t="s">
        <v>263</v>
      </c>
      <c r="F648" s="10" t="s">
        <v>188</v>
      </c>
      <c r="G648" s="9"/>
    </row>
    <row r="649" spans="1:7" x14ac:dyDescent="0.2">
      <c r="A649" s="10" t="s">
        <v>1490</v>
      </c>
      <c r="B649" s="10" t="s">
        <v>599</v>
      </c>
      <c r="C649" s="10" t="s">
        <v>1019</v>
      </c>
      <c r="D649" s="10" t="s">
        <v>1492</v>
      </c>
      <c r="E649" s="10" t="s">
        <v>192</v>
      </c>
      <c r="F649" s="10" t="s">
        <v>188</v>
      </c>
      <c r="G649" s="9"/>
    </row>
    <row r="650" spans="1:7" x14ac:dyDescent="0.2">
      <c r="A650" s="10" t="s">
        <v>1490</v>
      </c>
      <c r="B650" s="10" t="s">
        <v>804</v>
      </c>
      <c r="C650" s="10" t="s">
        <v>904</v>
      </c>
      <c r="D650" s="10" t="s">
        <v>1493</v>
      </c>
      <c r="E650" s="10" t="s">
        <v>263</v>
      </c>
      <c r="F650" s="10" t="s">
        <v>207</v>
      </c>
      <c r="G650" s="9"/>
    </row>
    <row r="651" spans="1:7" x14ac:dyDescent="0.2">
      <c r="A651" s="10" t="s">
        <v>1490</v>
      </c>
      <c r="B651" s="10" t="s">
        <v>489</v>
      </c>
      <c r="C651" s="10" t="s">
        <v>356</v>
      </c>
      <c r="D651" s="10" t="s">
        <v>1494</v>
      </c>
      <c r="E651" s="10" t="s">
        <v>196</v>
      </c>
      <c r="F651" s="10" t="s">
        <v>188</v>
      </c>
      <c r="G651" s="9"/>
    </row>
    <row r="652" spans="1:7" x14ac:dyDescent="0.2">
      <c r="A652" s="10" t="s">
        <v>1490</v>
      </c>
      <c r="B652" s="10" t="s">
        <v>553</v>
      </c>
      <c r="C652" s="10" t="s">
        <v>240</v>
      </c>
      <c r="D652" s="10" t="s">
        <v>1495</v>
      </c>
      <c r="E652" s="10" t="s">
        <v>211</v>
      </c>
      <c r="F652" s="10" t="s">
        <v>188</v>
      </c>
      <c r="G652" s="9"/>
    </row>
    <row r="653" spans="1:7" x14ac:dyDescent="0.2">
      <c r="A653" s="10" t="s">
        <v>1496</v>
      </c>
      <c r="B653" s="10" t="s">
        <v>494</v>
      </c>
      <c r="C653" s="10" t="s">
        <v>719</v>
      </c>
      <c r="D653" s="10" t="s">
        <v>1497</v>
      </c>
      <c r="E653" s="10" t="s">
        <v>187</v>
      </c>
      <c r="F653" s="10" t="s">
        <v>188</v>
      </c>
      <c r="G653" s="9"/>
    </row>
    <row r="654" spans="1:7" x14ac:dyDescent="0.2">
      <c r="A654" s="10" t="s">
        <v>1498</v>
      </c>
      <c r="B654" s="10" t="s">
        <v>585</v>
      </c>
      <c r="C654" s="10" t="s">
        <v>338</v>
      </c>
      <c r="D654" s="10" t="s">
        <v>1499</v>
      </c>
      <c r="E654" s="10" t="s">
        <v>211</v>
      </c>
      <c r="F654" s="10" t="s">
        <v>188</v>
      </c>
      <c r="G654" s="9"/>
    </row>
    <row r="655" spans="1:7" x14ac:dyDescent="0.2">
      <c r="A655" s="10" t="s">
        <v>1498</v>
      </c>
      <c r="B655" s="10" t="s">
        <v>1467</v>
      </c>
      <c r="C655" s="10" t="s">
        <v>486</v>
      </c>
      <c r="D655" s="10" t="s">
        <v>1500</v>
      </c>
      <c r="E655" s="10" t="s">
        <v>196</v>
      </c>
      <c r="F655" s="10" t="s">
        <v>207</v>
      </c>
      <c r="G655" s="9"/>
    </row>
    <row r="656" spans="1:7" x14ac:dyDescent="0.2">
      <c r="A656" s="10" t="s">
        <v>1498</v>
      </c>
      <c r="B656" s="10" t="s">
        <v>818</v>
      </c>
      <c r="C656" s="10" t="s">
        <v>338</v>
      </c>
      <c r="D656" s="10" t="s">
        <v>1501</v>
      </c>
      <c r="E656" s="10" t="s">
        <v>192</v>
      </c>
      <c r="F656" s="10" t="s">
        <v>207</v>
      </c>
      <c r="G656" s="9"/>
    </row>
    <row r="657" spans="1:7" x14ac:dyDescent="0.2">
      <c r="A657" s="10" t="s">
        <v>1502</v>
      </c>
      <c r="B657" s="10" t="s">
        <v>908</v>
      </c>
      <c r="C657" s="10" t="s">
        <v>1253</v>
      </c>
      <c r="D657" s="10" t="s">
        <v>1503</v>
      </c>
      <c r="E657" s="10" t="s">
        <v>211</v>
      </c>
      <c r="F657" s="10" t="s">
        <v>188</v>
      </c>
      <c r="G657" s="9"/>
    </row>
    <row r="658" spans="1:7" x14ac:dyDescent="0.2">
      <c r="A658" s="10" t="s">
        <v>1502</v>
      </c>
      <c r="B658" s="10" t="s">
        <v>593</v>
      </c>
      <c r="C658" s="10" t="s">
        <v>681</v>
      </c>
      <c r="D658" s="10" t="s">
        <v>1504</v>
      </c>
      <c r="E658" s="10" t="s">
        <v>187</v>
      </c>
      <c r="F658" s="10" t="s">
        <v>207</v>
      </c>
      <c r="G658" s="9"/>
    </row>
    <row r="659" spans="1:7" x14ac:dyDescent="0.2">
      <c r="A659" s="10" t="s">
        <v>1502</v>
      </c>
      <c r="B659" s="10" t="s">
        <v>562</v>
      </c>
      <c r="C659" s="10" t="s">
        <v>412</v>
      </c>
      <c r="D659" s="10" t="s">
        <v>1505</v>
      </c>
      <c r="E659" s="10" t="s">
        <v>192</v>
      </c>
      <c r="F659" s="10" t="s">
        <v>188</v>
      </c>
      <c r="G659" s="9"/>
    </row>
    <row r="660" spans="1:7" x14ac:dyDescent="0.2">
      <c r="A660" s="10" t="s">
        <v>1506</v>
      </c>
      <c r="B660" s="10" t="s">
        <v>616</v>
      </c>
      <c r="C660" s="10" t="s">
        <v>1457</v>
      </c>
      <c r="D660" s="10" t="s">
        <v>1507</v>
      </c>
      <c r="E660" s="10" t="s">
        <v>211</v>
      </c>
      <c r="F660" s="10" t="s">
        <v>207</v>
      </c>
      <c r="G660" s="9"/>
    </row>
    <row r="661" spans="1:7" x14ac:dyDescent="0.2">
      <c r="A661" s="10" t="s">
        <v>1506</v>
      </c>
      <c r="B661" s="10" t="s">
        <v>236</v>
      </c>
      <c r="C661" s="10" t="s">
        <v>1056</v>
      </c>
      <c r="D661" s="10" t="s">
        <v>1508</v>
      </c>
      <c r="E661" s="10" t="s">
        <v>263</v>
      </c>
      <c r="F661" s="10" t="s">
        <v>188</v>
      </c>
      <c r="G661" s="9"/>
    </row>
    <row r="662" spans="1:7" x14ac:dyDescent="0.2">
      <c r="A662" s="10" t="s">
        <v>1509</v>
      </c>
      <c r="B662" s="10" t="s">
        <v>447</v>
      </c>
      <c r="C662" s="10" t="s">
        <v>258</v>
      </c>
      <c r="D662" s="10" t="s">
        <v>1510</v>
      </c>
      <c r="E662" s="10" t="s">
        <v>201</v>
      </c>
      <c r="F662" s="10" t="s">
        <v>207</v>
      </c>
      <c r="G662" s="9"/>
    </row>
    <row r="663" spans="1:7" x14ac:dyDescent="0.2">
      <c r="A663" s="10" t="s">
        <v>1511</v>
      </c>
      <c r="B663" s="10" t="s">
        <v>604</v>
      </c>
      <c r="C663" s="10" t="s">
        <v>313</v>
      </c>
      <c r="D663" s="10" t="s">
        <v>1512</v>
      </c>
      <c r="E663" s="10" t="s">
        <v>192</v>
      </c>
      <c r="F663" s="10" t="s">
        <v>207</v>
      </c>
      <c r="G663" s="9"/>
    </row>
    <row r="664" spans="1:7" x14ac:dyDescent="0.2">
      <c r="A664" s="10" t="s">
        <v>1511</v>
      </c>
      <c r="B664" s="10" t="s">
        <v>453</v>
      </c>
      <c r="C664" s="10" t="s">
        <v>1393</v>
      </c>
      <c r="D664" s="10" t="s">
        <v>1513</v>
      </c>
      <c r="E664" s="10" t="s">
        <v>196</v>
      </c>
      <c r="F664" s="10" t="s">
        <v>188</v>
      </c>
      <c r="G664" s="9"/>
    </row>
    <row r="665" spans="1:7" x14ac:dyDescent="0.2">
      <c r="A665" s="10" t="s">
        <v>1511</v>
      </c>
      <c r="B665" s="10" t="s">
        <v>459</v>
      </c>
      <c r="C665" s="10" t="s">
        <v>432</v>
      </c>
      <c r="D665" s="10" t="s">
        <v>1514</v>
      </c>
      <c r="E665" s="10" t="s">
        <v>206</v>
      </c>
      <c r="F665" s="10" t="s">
        <v>207</v>
      </c>
      <c r="G665" s="9"/>
    </row>
    <row r="666" spans="1:7" x14ac:dyDescent="0.2">
      <c r="A666" s="10" t="s">
        <v>1515</v>
      </c>
      <c r="B666" s="10" t="s">
        <v>1103</v>
      </c>
      <c r="C666" s="10" t="s">
        <v>1173</v>
      </c>
      <c r="D666" s="10" t="s">
        <v>1516</v>
      </c>
      <c r="E666" s="10" t="s">
        <v>211</v>
      </c>
      <c r="F666" s="10" t="s">
        <v>188</v>
      </c>
      <c r="G666" s="9"/>
    </row>
    <row r="667" spans="1:7" x14ac:dyDescent="0.2">
      <c r="A667" s="10" t="s">
        <v>1515</v>
      </c>
      <c r="B667" s="10" t="s">
        <v>380</v>
      </c>
      <c r="C667" s="10" t="s">
        <v>948</v>
      </c>
      <c r="D667" s="10" t="s">
        <v>1517</v>
      </c>
      <c r="E667" s="10" t="s">
        <v>263</v>
      </c>
      <c r="F667" s="10" t="s">
        <v>207</v>
      </c>
      <c r="G667" s="9"/>
    </row>
    <row r="668" spans="1:7" x14ac:dyDescent="0.2">
      <c r="A668" s="10" t="s">
        <v>1515</v>
      </c>
      <c r="B668" s="10" t="s">
        <v>189</v>
      </c>
      <c r="C668" s="10" t="s">
        <v>663</v>
      </c>
      <c r="D668" s="10" t="s">
        <v>1518</v>
      </c>
      <c r="E668" s="10" t="s">
        <v>196</v>
      </c>
      <c r="F668" s="10" t="s">
        <v>188</v>
      </c>
      <c r="G668" s="9"/>
    </row>
    <row r="669" spans="1:7" x14ac:dyDescent="0.2">
      <c r="A669" s="10" t="s">
        <v>1519</v>
      </c>
      <c r="B669" s="10" t="s">
        <v>553</v>
      </c>
      <c r="C669" s="10" t="s">
        <v>979</v>
      </c>
      <c r="D669" s="10" t="s">
        <v>1520</v>
      </c>
      <c r="E669" s="10" t="s">
        <v>263</v>
      </c>
      <c r="F669" s="10" t="s">
        <v>188</v>
      </c>
      <c r="G669" s="9"/>
    </row>
    <row r="670" spans="1:7" x14ac:dyDescent="0.2">
      <c r="A670" s="10" t="s">
        <v>1519</v>
      </c>
      <c r="B670" s="10" t="s">
        <v>1521</v>
      </c>
      <c r="C670" s="10" t="s">
        <v>1522</v>
      </c>
      <c r="D670" s="10" t="s">
        <v>1523</v>
      </c>
      <c r="E670" s="10" t="s">
        <v>192</v>
      </c>
      <c r="F670" s="10" t="s">
        <v>188</v>
      </c>
      <c r="G670" s="9"/>
    </row>
    <row r="671" spans="1:7" x14ac:dyDescent="0.2">
      <c r="A671" s="10" t="s">
        <v>1524</v>
      </c>
      <c r="B671" s="10" t="s">
        <v>410</v>
      </c>
      <c r="C671" s="10" t="s">
        <v>1192</v>
      </c>
      <c r="D671" s="10" t="s">
        <v>1525</v>
      </c>
      <c r="E671" s="10" t="s">
        <v>201</v>
      </c>
      <c r="F671" s="10" t="s">
        <v>207</v>
      </c>
      <c r="G671" s="9"/>
    </row>
    <row r="672" spans="1:7" x14ac:dyDescent="0.2">
      <c r="A672" s="10" t="s">
        <v>1526</v>
      </c>
      <c r="B672" s="10" t="s">
        <v>320</v>
      </c>
      <c r="C672" s="10" t="s">
        <v>897</v>
      </c>
      <c r="D672" s="10" t="s">
        <v>1527</v>
      </c>
      <c r="E672" s="10" t="s">
        <v>196</v>
      </c>
      <c r="F672" s="10" t="s">
        <v>207</v>
      </c>
      <c r="G672" s="9"/>
    </row>
    <row r="673" spans="1:7" x14ac:dyDescent="0.2">
      <c r="A673" s="10" t="s">
        <v>1528</v>
      </c>
      <c r="B673" s="10" t="s">
        <v>623</v>
      </c>
      <c r="C673" s="10" t="s">
        <v>876</v>
      </c>
      <c r="D673" s="10" t="s">
        <v>1529</v>
      </c>
      <c r="E673" s="10" t="s">
        <v>201</v>
      </c>
      <c r="F673" s="10" t="s">
        <v>207</v>
      </c>
      <c r="G673" s="9"/>
    </row>
    <row r="674" spans="1:7" x14ac:dyDescent="0.2">
      <c r="A674" s="10" t="s">
        <v>1528</v>
      </c>
      <c r="B674" s="10" t="s">
        <v>447</v>
      </c>
      <c r="C674" s="10" t="s">
        <v>1530</v>
      </c>
      <c r="D674" s="10" t="s">
        <v>1531</v>
      </c>
      <c r="E674" s="10" t="s">
        <v>263</v>
      </c>
      <c r="F674" s="10" t="s">
        <v>207</v>
      </c>
      <c r="G674" s="9"/>
    </row>
    <row r="675" spans="1:7" x14ac:dyDescent="0.2">
      <c r="A675" s="10" t="s">
        <v>1532</v>
      </c>
      <c r="B675" s="10" t="s">
        <v>1071</v>
      </c>
      <c r="C675" s="10" t="s">
        <v>627</v>
      </c>
      <c r="D675" s="10" t="s">
        <v>1533</v>
      </c>
      <c r="E675" s="10" t="s">
        <v>192</v>
      </c>
      <c r="F675" s="10" t="s">
        <v>207</v>
      </c>
      <c r="G675" s="9"/>
    </row>
    <row r="676" spans="1:7" x14ac:dyDescent="0.2">
      <c r="A676" s="10" t="s">
        <v>1532</v>
      </c>
      <c r="B676" s="10" t="s">
        <v>557</v>
      </c>
      <c r="C676" s="10" t="s">
        <v>650</v>
      </c>
      <c r="D676" s="10" t="s">
        <v>1534</v>
      </c>
      <c r="E676" s="10" t="s">
        <v>201</v>
      </c>
      <c r="F676" s="10" t="s">
        <v>207</v>
      </c>
      <c r="G676" s="9"/>
    </row>
    <row r="677" spans="1:7" x14ac:dyDescent="0.2">
      <c r="A677" s="10" t="s">
        <v>1532</v>
      </c>
      <c r="B677" s="10" t="s">
        <v>578</v>
      </c>
      <c r="C677" s="10" t="s">
        <v>914</v>
      </c>
      <c r="D677" s="10" t="s">
        <v>1535</v>
      </c>
      <c r="E677" s="10" t="s">
        <v>211</v>
      </c>
      <c r="F677" s="10" t="s">
        <v>188</v>
      </c>
      <c r="G677" s="9"/>
    </row>
    <row r="678" spans="1:7" x14ac:dyDescent="0.2">
      <c r="A678" s="10" t="s">
        <v>1536</v>
      </c>
      <c r="B678" s="10" t="s">
        <v>1537</v>
      </c>
      <c r="C678" s="10" t="s">
        <v>1538</v>
      </c>
      <c r="D678" s="10" t="s">
        <v>1539</v>
      </c>
      <c r="E678" s="10" t="s">
        <v>263</v>
      </c>
      <c r="F678" s="10" t="s">
        <v>207</v>
      </c>
      <c r="G678" s="9"/>
    </row>
    <row r="679" spans="1:7" x14ac:dyDescent="0.2">
      <c r="A679" s="10" t="s">
        <v>1540</v>
      </c>
      <c r="B679" s="10" t="s">
        <v>839</v>
      </c>
      <c r="C679" s="10" t="s">
        <v>1355</v>
      </c>
      <c r="D679" s="10" t="s">
        <v>1541</v>
      </c>
      <c r="E679" s="10" t="s">
        <v>187</v>
      </c>
      <c r="F679" s="10" t="s">
        <v>207</v>
      </c>
      <c r="G679" s="9"/>
    </row>
    <row r="680" spans="1:7" x14ac:dyDescent="0.2">
      <c r="A680" s="10" t="s">
        <v>1542</v>
      </c>
      <c r="B680" s="10" t="s">
        <v>453</v>
      </c>
      <c r="C680" s="10" t="s">
        <v>606</v>
      </c>
      <c r="D680" s="10" t="s">
        <v>1543</v>
      </c>
      <c r="E680" s="10" t="s">
        <v>263</v>
      </c>
      <c r="F680" s="10" t="s">
        <v>188</v>
      </c>
      <c r="G680" s="9"/>
    </row>
    <row r="681" spans="1:7" x14ac:dyDescent="0.2">
      <c r="A681" s="10" t="s">
        <v>1544</v>
      </c>
      <c r="B681" s="10" t="s">
        <v>203</v>
      </c>
      <c r="C681" s="10" t="s">
        <v>1259</v>
      </c>
      <c r="D681" s="10" t="s">
        <v>1545</v>
      </c>
      <c r="E681" s="10" t="s">
        <v>192</v>
      </c>
      <c r="F681" s="10" t="s">
        <v>207</v>
      </c>
      <c r="G681" s="9"/>
    </row>
    <row r="682" spans="1:7" x14ac:dyDescent="0.2">
      <c r="A682" s="10" t="s">
        <v>1544</v>
      </c>
      <c r="B682" s="10" t="s">
        <v>315</v>
      </c>
      <c r="C682" s="10" t="s">
        <v>295</v>
      </c>
      <c r="D682" s="10" t="s">
        <v>1546</v>
      </c>
      <c r="E682" s="10" t="s">
        <v>187</v>
      </c>
      <c r="F682" s="10" t="s">
        <v>207</v>
      </c>
      <c r="G682" s="9"/>
    </row>
    <row r="683" spans="1:7" x14ac:dyDescent="0.2">
      <c r="A683" s="10" t="s">
        <v>1544</v>
      </c>
      <c r="B683" s="10" t="s">
        <v>1547</v>
      </c>
      <c r="C683" s="10" t="s">
        <v>914</v>
      </c>
      <c r="D683" s="10" t="s">
        <v>1548</v>
      </c>
      <c r="E683" s="10" t="s">
        <v>206</v>
      </c>
      <c r="F683" s="10" t="s">
        <v>207</v>
      </c>
      <c r="G683" s="9"/>
    </row>
    <row r="684" spans="1:7" x14ac:dyDescent="0.2">
      <c r="A684" s="10" t="s">
        <v>1549</v>
      </c>
      <c r="B684" s="10" t="s">
        <v>1250</v>
      </c>
      <c r="C684" s="10" t="s">
        <v>909</v>
      </c>
      <c r="D684" s="10" t="s">
        <v>1550</v>
      </c>
      <c r="E684" s="10" t="s">
        <v>192</v>
      </c>
      <c r="F684" s="10" t="s">
        <v>188</v>
      </c>
      <c r="G684" s="9"/>
    </row>
    <row r="685" spans="1:7" x14ac:dyDescent="0.2">
      <c r="A685" s="10" t="s">
        <v>1549</v>
      </c>
      <c r="B685" s="10" t="s">
        <v>665</v>
      </c>
      <c r="C685" s="10" t="s">
        <v>934</v>
      </c>
      <c r="D685" s="10" t="s">
        <v>1551</v>
      </c>
      <c r="E685" s="10" t="s">
        <v>211</v>
      </c>
      <c r="F685" s="10" t="s">
        <v>188</v>
      </c>
      <c r="G685" s="9"/>
    </row>
    <row r="686" spans="1:7" x14ac:dyDescent="0.2">
      <c r="A686" s="10" t="s">
        <v>1549</v>
      </c>
      <c r="B686" s="10" t="s">
        <v>839</v>
      </c>
      <c r="C686" s="10" t="s">
        <v>378</v>
      </c>
      <c r="D686" s="10" t="s">
        <v>1552</v>
      </c>
      <c r="E686" s="10" t="s">
        <v>196</v>
      </c>
      <c r="F686" s="10" t="s">
        <v>207</v>
      </c>
      <c r="G686" s="9"/>
    </row>
    <row r="687" spans="1:7" x14ac:dyDescent="0.2">
      <c r="A687" s="10" t="s">
        <v>1549</v>
      </c>
      <c r="B687" s="10" t="s">
        <v>374</v>
      </c>
      <c r="C687" s="10" t="s">
        <v>478</v>
      </c>
      <c r="D687" s="10" t="s">
        <v>1553</v>
      </c>
      <c r="E687" s="10" t="s">
        <v>211</v>
      </c>
      <c r="F687" s="10" t="s">
        <v>207</v>
      </c>
      <c r="G687" s="9"/>
    </row>
    <row r="688" spans="1:7" x14ac:dyDescent="0.2">
      <c r="A688" s="10" t="s">
        <v>1554</v>
      </c>
      <c r="B688" s="10" t="s">
        <v>599</v>
      </c>
      <c r="C688" s="10" t="s">
        <v>230</v>
      </c>
      <c r="D688" s="10" t="s">
        <v>1555</v>
      </c>
      <c r="E688" s="10" t="s">
        <v>196</v>
      </c>
      <c r="F688" s="10" t="s">
        <v>188</v>
      </c>
      <c r="G688" s="9"/>
    </row>
    <row r="689" spans="1:7" x14ac:dyDescent="0.2">
      <c r="A689" s="10" t="s">
        <v>1556</v>
      </c>
      <c r="B689" s="10" t="s">
        <v>330</v>
      </c>
      <c r="C689" s="10" t="s">
        <v>415</v>
      </c>
      <c r="D689" s="10" t="s">
        <v>1557</v>
      </c>
      <c r="E689" s="10" t="s">
        <v>192</v>
      </c>
      <c r="F689" s="10" t="s">
        <v>188</v>
      </c>
      <c r="G689" s="9"/>
    </row>
    <row r="690" spans="1:7" x14ac:dyDescent="0.2">
      <c r="A690" s="10" t="s">
        <v>1558</v>
      </c>
      <c r="B690" s="10" t="s">
        <v>216</v>
      </c>
      <c r="C690" s="10" t="s">
        <v>50</v>
      </c>
      <c r="D690" s="10" t="s">
        <v>1559</v>
      </c>
      <c r="E690" s="10" t="s">
        <v>201</v>
      </c>
      <c r="F690" s="10" t="s">
        <v>188</v>
      </c>
      <c r="G690" s="9"/>
    </row>
    <row r="691" spans="1:7" x14ac:dyDescent="0.2">
      <c r="A691" s="10" t="s">
        <v>1558</v>
      </c>
      <c r="B691" s="10" t="s">
        <v>341</v>
      </c>
      <c r="C691" s="10" t="s">
        <v>227</v>
      </c>
      <c r="D691" s="10" t="s">
        <v>1560</v>
      </c>
      <c r="E691" s="10" t="s">
        <v>263</v>
      </c>
      <c r="F691" s="10" t="s">
        <v>188</v>
      </c>
      <c r="G691" s="9"/>
    </row>
    <row r="692" spans="1:7" x14ac:dyDescent="0.2">
      <c r="A692" s="10" t="s">
        <v>1558</v>
      </c>
      <c r="B692" s="10" t="s">
        <v>713</v>
      </c>
      <c r="C692" s="10" t="s">
        <v>573</v>
      </c>
      <c r="D692" s="10" t="s">
        <v>1561</v>
      </c>
      <c r="E692" s="10" t="s">
        <v>206</v>
      </c>
      <c r="F692" s="10" t="s">
        <v>207</v>
      </c>
      <c r="G692" s="9"/>
    </row>
    <row r="693" spans="1:7" x14ac:dyDescent="0.2">
      <c r="A693" s="10" t="s">
        <v>1558</v>
      </c>
      <c r="B693" s="10" t="s">
        <v>1275</v>
      </c>
      <c r="C693" s="10" t="s">
        <v>1393</v>
      </c>
      <c r="D693" s="10" t="s">
        <v>1562</v>
      </c>
      <c r="E693" s="10" t="s">
        <v>206</v>
      </c>
      <c r="F693" s="10" t="s">
        <v>207</v>
      </c>
      <c r="G693" s="9"/>
    </row>
    <row r="694" spans="1:7" x14ac:dyDescent="0.2">
      <c r="A694" s="10" t="s">
        <v>1558</v>
      </c>
      <c r="B694" s="10" t="s">
        <v>269</v>
      </c>
      <c r="C694" s="10" t="s">
        <v>927</v>
      </c>
      <c r="D694" s="10" t="s">
        <v>1563</v>
      </c>
      <c r="E694" s="10" t="s">
        <v>187</v>
      </c>
      <c r="F694" s="10" t="s">
        <v>188</v>
      </c>
      <c r="G694" s="9"/>
    </row>
    <row r="695" spans="1:7" x14ac:dyDescent="0.2">
      <c r="A695" s="10" t="s">
        <v>1558</v>
      </c>
      <c r="B695" s="10" t="s">
        <v>1068</v>
      </c>
      <c r="C695" s="10" t="s">
        <v>50</v>
      </c>
      <c r="D695" s="10" t="s">
        <v>1564</v>
      </c>
      <c r="E695" s="10" t="s">
        <v>263</v>
      </c>
      <c r="F695" s="10" t="s">
        <v>188</v>
      </c>
      <c r="G695" s="9"/>
    </row>
    <row r="696" spans="1:7" x14ac:dyDescent="0.2">
      <c r="A696" s="10" t="s">
        <v>1565</v>
      </c>
      <c r="B696" s="10" t="s">
        <v>219</v>
      </c>
      <c r="C696" s="10" t="s">
        <v>460</v>
      </c>
      <c r="D696" s="10" t="s">
        <v>1566</v>
      </c>
      <c r="E696" s="10" t="s">
        <v>201</v>
      </c>
      <c r="F696" s="10" t="s">
        <v>188</v>
      </c>
      <c r="G696" s="9"/>
    </row>
    <row r="697" spans="1:7" x14ac:dyDescent="0.2">
      <c r="A697" s="10" t="s">
        <v>1565</v>
      </c>
      <c r="B697" s="10" t="s">
        <v>557</v>
      </c>
      <c r="C697" s="10" t="s">
        <v>705</v>
      </c>
      <c r="D697" s="10" t="s">
        <v>1567</v>
      </c>
      <c r="E697" s="10" t="s">
        <v>196</v>
      </c>
      <c r="F697" s="10" t="s">
        <v>207</v>
      </c>
      <c r="G697" s="9"/>
    </row>
    <row r="698" spans="1:7" x14ac:dyDescent="0.2">
      <c r="A698" s="10" t="s">
        <v>1568</v>
      </c>
      <c r="B698" s="10" t="s">
        <v>658</v>
      </c>
      <c r="C698" s="10" t="s">
        <v>1569</v>
      </c>
      <c r="D698" s="10" t="s">
        <v>1570</v>
      </c>
      <c r="E698" s="10" t="s">
        <v>187</v>
      </c>
      <c r="F698" s="10" t="s">
        <v>207</v>
      </c>
      <c r="G698" s="9"/>
    </row>
    <row r="699" spans="1:7" x14ac:dyDescent="0.2">
      <c r="A699" s="10" t="s">
        <v>1568</v>
      </c>
      <c r="B699" s="10" t="s">
        <v>662</v>
      </c>
      <c r="C699" s="10" t="s">
        <v>815</v>
      </c>
      <c r="D699" s="10" t="s">
        <v>1571</v>
      </c>
      <c r="E699" s="10" t="s">
        <v>206</v>
      </c>
      <c r="F699" s="10" t="s">
        <v>207</v>
      </c>
      <c r="G699" s="9"/>
    </row>
    <row r="700" spans="1:7" x14ac:dyDescent="0.2">
      <c r="A700" s="10" t="s">
        <v>1568</v>
      </c>
      <c r="B700" s="10" t="s">
        <v>546</v>
      </c>
      <c r="C700" s="10" t="s">
        <v>505</v>
      </c>
      <c r="D700" s="10" t="s">
        <v>1572</v>
      </c>
      <c r="E700" s="10" t="s">
        <v>211</v>
      </c>
      <c r="F700" s="10" t="s">
        <v>207</v>
      </c>
      <c r="G700" s="9"/>
    </row>
    <row r="701" spans="1:7" x14ac:dyDescent="0.2">
      <c r="A701" s="10" t="s">
        <v>1568</v>
      </c>
      <c r="B701" s="10" t="s">
        <v>1390</v>
      </c>
      <c r="C701" s="10" t="s">
        <v>1263</v>
      </c>
      <c r="D701" s="10" t="s">
        <v>1573</v>
      </c>
      <c r="E701" s="10" t="s">
        <v>187</v>
      </c>
      <c r="F701" s="10" t="s">
        <v>207</v>
      </c>
      <c r="G701" s="9"/>
    </row>
    <row r="702" spans="1:7" x14ac:dyDescent="0.2">
      <c r="A702" s="10" t="s">
        <v>1568</v>
      </c>
      <c r="B702" s="10" t="s">
        <v>707</v>
      </c>
      <c r="C702" s="10" t="s">
        <v>1393</v>
      </c>
      <c r="D702" s="10" t="s">
        <v>1574</v>
      </c>
      <c r="E702" s="10" t="s">
        <v>192</v>
      </c>
      <c r="F702" s="10" t="s">
        <v>188</v>
      </c>
      <c r="G702" s="9"/>
    </row>
    <row r="703" spans="1:7" x14ac:dyDescent="0.2">
      <c r="A703" s="10" t="s">
        <v>1568</v>
      </c>
      <c r="B703" s="10" t="s">
        <v>229</v>
      </c>
      <c r="C703" s="10" t="s">
        <v>624</v>
      </c>
      <c r="D703" s="10" t="s">
        <v>1575</v>
      </c>
      <c r="E703" s="10" t="s">
        <v>206</v>
      </c>
      <c r="F703" s="10" t="s">
        <v>188</v>
      </c>
      <c r="G703" s="9"/>
    </row>
    <row r="704" spans="1:7" x14ac:dyDescent="0.2">
      <c r="A704" s="10" t="s">
        <v>1568</v>
      </c>
      <c r="B704" s="10" t="s">
        <v>677</v>
      </c>
      <c r="C704" s="10" t="s">
        <v>1002</v>
      </c>
      <c r="D704" s="10" t="s">
        <v>1576</v>
      </c>
      <c r="E704" s="10" t="s">
        <v>211</v>
      </c>
      <c r="F704" s="10" t="s">
        <v>207</v>
      </c>
      <c r="G704" s="9"/>
    </row>
    <row r="705" spans="1:7" x14ac:dyDescent="0.2">
      <c r="A705" s="10" t="s">
        <v>1568</v>
      </c>
      <c r="B705" s="10" t="s">
        <v>239</v>
      </c>
      <c r="C705" s="10" t="s">
        <v>415</v>
      </c>
      <c r="D705" s="10" t="s">
        <v>1577</v>
      </c>
      <c r="E705" s="10" t="s">
        <v>192</v>
      </c>
      <c r="F705" s="10" t="s">
        <v>188</v>
      </c>
      <c r="G705" s="9"/>
    </row>
    <row r="706" spans="1:7" x14ac:dyDescent="0.2">
      <c r="A706" s="10" t="s">
        <v>1568</v>
      </c>
      <c r="B706" s="10" t="s">
        <v>425</v>
      </c>
      <c r="C706" s="10" t="s">
        <v>313</v>
      </c>
      <c r="D706" s="10" t="s">
        <v>1578</v>
      </c>
      <c r="E706" s="10" t="s">
        <v>192</v>
      </c>
      <c r="F706" s="10" t="s">
        <v>207</v>
      </c>
      <c r="G706" s="9"/>
    </row>
    <row r="707" spans="1:7" x14ac:dyDescent="0.2">
      <c r="A707" s="10" t="s">
        <v>1568</v>
      </c>
      <c r="B707" s="10" t="s">
        <v>776</v>
      </c>
      <c r="C707" s="10" t="s">
        <v>762</v>
      </c>
      <c r="D707" s="10" t="s">
        <v>1579</v>
      </c>
      <c r="E707" s="10" t="s">
        <v>187</v>
      </c>
      <c r="F707" s="10" t="s">
        <v>207</v>
      </c>
      <c r="G707" s="9"/>
    </row>
    <row r="708" spans="1:7" x14ac:dyDescent="0.2">
      <c r="A708" s="10" t="s">
        <v>1580</v>
      </c>
      <c r="B708" s="10" t="s">
        <v>537</v>
      </c>
      <c r="C708" s="10" t="s">
        <v>1400</v>
      </c>
      <c r="D708" s="10" t="s">
        <v>1581</v>
      </c>
      <c r="E708" s="10" t="s">
        <v>211</v>
      </c>
      <c r="F708" s="10" t="s">
        <v>188</v>
      </c>
      <c r="G708" s="9"/>
    </row>
    <row r="709" spans="1:7" x14ac:dyDescent="0.2">
      <c r="A709" s="10" t="s">
        <v>1582</v>
      </c>
      <c r="B709" s="10" t="s">
        <v>1027</v>
      </c>
      <c r="C709" s="10" t="s">
        <v>976</v>
      </c>
      <c r="D709" s="10" t="s">
        <v>1583</v>
      </c>
      <c r="E709" s="10" t="s">
        <v>187</v>
      </c>
      <c r="F709" s="10" t="s">
        <v>207</v>
      </c>
      <c r="G709" s="9"/>
    </row>
    <row r="710" spans="1:7" x14ac:dyDescent="0.2">
      <c r="A710" s="10" t="s">
        <v>1584</v>
      </c>
      <c r="B710" s="10" t="s">
        <v>1253</v>
      </c>
      <c r="C710" s="10" t="s">
        <v>1006</v>
      </c>
      <c r="D710" s="10" t="s">
        <v>1585</v>
      </c>
      <c r="E710" s="10" t="s">
        <v>263</v>
      </c>
      <c r="F710" s="10" t="s">
        <v>207</v>
      </c>
      <c r="G710" s="9"/>
    </row>
    <row r="711" spans="1:7" x14ac:dyDescent="0.2">
      <c r="A711" s="10" t="s">
        <v>1586</v>
      </c>
      <c r="B711" s="10" t="s">
        <v>246</v>
      </c>
      <c r="C711" s="10" t="s">
        <v>473</v>
      </c>
      <c r="D711" s="10" t="s">
        <v>1587</v>
      </c>
      <c r="E711" s="10" t="s">
        <v>263</v>
      </c>
      <c r="F711" s="10" t="s">
        <v>188</v>
      </c>
      <c r="G711" s="9"/>
    </row>
    <row r="712" spans="1:7" x14ac:dyDescent="0.2">
      <c r="A712" s="10" t="s">
        <v>1588</v>
      </c>
      <c r="B712" s="10" t="s">
        <v>565</v>
      </c>
      <c r="C712" s="10" t="s">
        <v>1084</v>
      </c>
      <c r="D712" s="10" t="s">
        <v>1589</v>
      </c>
      <c r="E712" s="10" t="s">
        <v>187</v>
      </c>
      <c r="F712" s="10" t="s">
        <v>207</v>
      </c>
      <c r="G712" s="9"/>
    </row>
    <row r="713" spans="1:7" x14ac:dyDescent="0.2">
      <c r="A713" s="10" t="s">
        <v>1588</v>
      </c>
      <c r="B713" s="10" t="s">
        <v>246</v>
      </c>
      <c r="C713" s="10" t="s">
        <v>288</v>
      </c>
      <c r="D713" s="10" t="s">
        <v>1590</v>
      </c>
      <c r="E713" s="10" t="s">
        <v>192</v>
      </c>
      <c r="F713" s="10" t="s">
        <v>188</v>
      </c>
      <c r="G713" s="9"/>
    </row>
    <row r="714" spans="1:7" x14ac:dyDescent="0.2">
      <c r="A714" s="10" t="s">
        <v>1591</v>
      </c>
      <c r="B714" s="10" t="s">
        <v>189</v>
      </c>
      <c r="C714" s="10" t="s">
        <v>204</v>
      </c>
      <c r="D714" s="10" t="s">
        <v>1592</v>
      </c>
      <c r="E714" s="10" t="s">
        <v>206</v>
      </c>
      <c r="F714" s="10" t="s">
        <v>188</v>
      </c>
      <c r="G714" s="9"/>
    </row>
    <row r="715" spans="1:7" x14ac:dyDescent="0.2">
      <c r="A715" s="10" t="s">
        <v>1591</v>
      </c>
      <c r="B715" s="10" t="s">
        <v>320</v>
      </c>
      <c r="C715" s="10" t="s">
        <v>1569</v>
      </c>
      <c r="D715" s="10" t="s">
        <v>1593</v>
      </c>
      <c r="E715" s="10" t="s">
        <v>206</v>
      </c>
      <c r="F715" s="10" t="s">
        <v>207</v>
      </c>
      <c r="G715" s="9"/>
    </row>
    <row r="716" spans="1:7" x14ac:dyDescent="0.2">
      <c r="A716" s="10" t="s">
        <v>1591</v>
      </c>
      <c r="B716" s="10" t="s">
        <v>593</v>
      </c>
      <c r="C716" s="10" t="s">
        <v>227</v>
      </c>
      <c r="D716" s="10" t="s">
        <v>1594</v>
      </c>
      <c r="E716" s="10" t="s">
        <v>206</v>
      </c>
      <c r="F716" s="10" t="s">
        <v>207</v>
      </c>
      <c r="G716" s="9"/>
    </row>
    <row r="717" spans="1:7" x14ac:dyDescent="0.2">
      <c r="A717" s="10" t="s">
        <v>1595</v>
      </c>
      <c r="B717" s="10" t="s">
        <v>384</v>
      </c>
      <c r="C717" s="10" t="s">
        <v>890</v>
      </c>
      <c r="D717" s="10" t="s">
        <v>1596</v>
      </c>
      <c r="E717" s="10" t="s">
        <v>196</v>
      </c>
      <c r="F717" s="10" t="s">
        <v>188</v>
      </c>
      <c r="G717" s="9"/>
    </row>
    <row r="718" spans="1:7" x14ac:dyDescent="0.2">
      <c r="A718" s="10" t="s">
        <v>1597</v>
      </c>
      <c r="B718" s="10" t="s">
        <v>739</v>
      </c>
      <c r="C718" s="10" t="s">
        <v>611</v>
      </c>
      <c r="D718" s="10" t="s">
        <v>1598</v>
      </c>
      <c r="E718" s="10" t="s">
        <v>192</v>
      </c>
      <c r="F718" s="10" t="s">
        <v>207</v>
      </c>
      <c r="G718" s="9"/>
    </row>
    <row r="719" spans="1:7" x14ac:dyDescent="0.2">
      <c r="A719" s="10" t="s">
        <v>1599</v>
      </c>
      <c r="B719" s="10" t="s">
        <v>880</v>
      </c>
      <c r="C719" s="10" t="s">
        <v>624</v>
      </c>
      <c r="D719" s="10" t="s">
        <v>1600</v>
      </c>
      <c r="E719" s="10" t="s">
        <v>196</v>
      </c>
      <c r="F719" s="10" t="s">
        <v>188</v>
      </c>
      <c r="G719" s="9"/>
    </row>
    <row r="720" spans="1:7" x14ac:dyDescent="0.2">
      <c r="A720" s="10" t="s">
        <v>1601</v>
      </c>
      <c r="B720" s="10" t="s">
        <v>1089</v>
      </c>
      <c r="C720" s="10" t="s">
        <v>692</v>
      </c>
      <c r="D720" s="10" t="s">
        <v>1602</v>
      </c>
      <c r="E720" s="10" t="s">
        <v>206</v>
      </c>
      <c r="F720" s="10" t="s">
        <v>188</v>
      </c>
      <c r="G720" s="9"/>
    </row>
    <row r="721" spans="1:7" x14ac:dyDescent="0.2">
      <c r="A721" s="10" t="s">
        <v>1601</v>
      </c>
      <c r="B721" s="10" t="s">
        <v>326</v>
      </c>
      <c r="C721" s="10" t="s">
        <v>1333</v>
      </c>
      <c r="D721" s="10" t="s">
        <v>1603</v>
      </c>
      <c r="E721" s="10" t="s">
        <v>196</v>
      </c>
      <c r="F721" s="10" t="s">
        <v>207</v>
      </c>
      <c r="G721" s="9"/>
    </row>
    <row r="722" spans="1:7" x14ac:dyDescent="0.2">
      <c r="A722" s="10" t="s">
        <v>1601</v>
      </c>
      <c r="B722" s="10" t="s">
        <v>276</v>
      </c>
      <c r="C722" s="10" t="s">
        <v>929</v>
      </c>
      <c r="D722" s="10" t="s">
        <v>1604</v>
      </c>
      <c r="E722" s="10" t="s">
        <v>196</v>
      </c>
      <c r="F722" s="10" t="s">
        <v>207</v>
      </c>
      <c r="G722" s="9"/>
    </row>
    <row r="723" spans="1:7" x14ac:dyDescent="0.2">
      <c r="A723" s="10" t="s">
        <v>1605</v>
      </c>
      <c r="B723" s="10" t="s">
        <v>834</v>
      </c>
      <c r="C723" s="10" t="s">
        <v>1261</v>
      </c>
      <c r="D723" s="10" t="s">
        <v>1606</v>
      </c>
      <c r="E723" s="10" t="s">
        <v>187</v>
      </c>
      <c r="F723" s="10" t="s">
        <v>207</v>
      </c>
      <c r="G723" s="9"/>
    </row>
    <row r="724" spans="1:7" x14ac:dyDescent="0.2">
      <c r="A724" s="10" t="s">
        <v>1605</v>
      </c>
      <c r="B724" s="10" t="s">
        <v>766</v>
      </c>
      <c r="C724" s="10" t="s">
        <v>686</v>
      </c>
      <c r="D724" s="10" t="s">
        <v>1607</v>
      </c>
      <c r="E724" s="10" t="s">
        <v>206</v>
      </c>
      <c r="F724" s="10" t="s">
        <v>188</v>
      </c>
      <c r="G724" s="9"/>
    </row>
    <row r="725" spans="1:7" x14ac:dyDescent="0.2">
      <c r="A725" s="10" t="s">
        <v>1608</v>
      </c>
      <c r="B725" s="10" t="s">
        <v>420</v>
      </c>
      <c r="C725" s="10" t="s">
        <v>447</v>
      </c>
      <c r="D725" s="10" t="s">
        <v>1609</v>
      </c>
      <c r="E725" s="10" t="s">
        <v>263</v>
      </c>
      <c r="F725" s="10" t="s">
        <v>207</v>
      </c>
      <c r="G725" s="9"/>
    </row>
    <row r="726" spans="1:7" x14ac:dyDescent="0.2">
      <c r="A726" s="10" t="s">
        <v>1608</v>
      </c>
      <c r="B726" s="10" t="s">
        <v>347</v>
      </c>
      <c r="C726" s="10" t="s">
        <v>513</v>
      </c>
      <c r="D726" s="10" t="s">
        <v>1610</v>
      </c>
      <c r="E726" s="10" t="s">
        <v>211</v>
      </c>
      <c r="F726" s="10" t="s">
        <v>188</v>
      </c>
      <c r="G726" s="9"/>
    </row>
    <row r="727" spans="1:7" x14ac:dyDescent="0.2">
      <c r="A727" s="10" t="s">
        <v>1611</v>
      </c>
      <c r="B727" s="10" t="s">
        <v>933</v>
      </c>
      <c r="C727" s="10" t="s">
        <v>802</v>
      </c>
      <c r="D727" s="10" t="s">
        <v>1612</v>
      </c>
      <c r="E727" s="10" t="s">
        <v>206</v>
      </c>
      <c r="F727" s="10" t="s">
        <v>188</v>
      </c>
      <c r="G727" s="9"/>
    </row>
    <row r="728" spans="1:7" x14ac:dyDescent="0.2">
      <c r="A728" s="10" t="s">
        <v>1613</v>
      </c>
      <c r="B728" s="10" t="s">
        <v>562</v>
      </c>
      <c r="C728" s="10" t="s">
        <v>412</v>
      </c>
      <c r="D728" s="10" t="s">
        <v>1614</v>
      </c>
      <c r="E728" s="10" t="s">
        <v>187</v>
      </c>
      <c r="F728" s="10" t="s">
        <v>188</v>
      </c>
      <c r="G728" s="9"/>
    </row>
    <row r="729" spans="1:7" x14ac:dyDescent="0.2">
      <c r="A729" s="10" t="s">
        <v>1613</v>
      </c>
      <c r="B729" s="10" t="s">
        <v>792</v>
      </c>
      <c r="C729" s="10" t="s">
        <v>257</v>
      </c>
      <c r="D729" s="10" t="s">
        <v>1615</v>
      </c>
      <c r="E729" s="10" t="s">
        <v>192</v>
      </c>
      <c r="F729" s="10" t="s">
        <v>207</v>
      </c>
      <c r="G729" s="9"/>
    </row>
    <row r="730" spans="1:7" x14ac:dyDescent="0.2">
      <c r="A730" s="10" t="s">
        <v>1616</v>
      </c>
      <c r="B730" s="10" t="s">
        <v>939</v>
      </c>
      <c r="C730" s="10" t="s">
        <v>986</v>
      </c>
      <c r="D730" s="10" t="s">
        <v>1617</v>
      </c>
      <c r="E730" s="10" t="s">
        <v>187</v>
      </c>
      <c r="F730" s="10" t="s">
        <v>207</v>
      </c>
      <c r="G730" s="9"/>
    </row>
    <row r="731" spans="1:7" x14ac:dyDescent="0.2">
      <c r="A731" s="10" t="s">
        <v>1618</v>
      </c>
      <c r="B731" s="10" t="s">
        <v>305</v>
      </c>
      <c r="C731" s="10" t="s">
        <v>214</v>
      </c>
      <c r="D731" s="10" t="s">
        <v>1619</v>
      </c>
      <c r="E731" s="10" t="s">
        <v>187</v>
      </c>
      <c r="F731" s="10" t="s">
        <v>207</v>
      </c>
      <c r="G731" s="9"/>
    </row>
    <row r="732" spans="1:7" x14ac:dyDescent="0.2">
      <c r="A732" s="10" t="s">
        <v>1618</v>
      </c>
      <c r="B732" s="10" t="s">
        <v>485</v>
      </c>
      <c r="C732" s="10" t="s">
        <v>327</v>
      </c>
      <c r="D732" s="10" t="s">
        <v>1620</v>
      </c>
      <c r="E732" s="10" t="s">
        <v>206</v>
      </c>
      <c r="F732" s="10" t="s">
        <v>207</v>
      </c>
      <c r="G732" s="9"/>
    </row>
    <row r="733" spans="1:7" x14ac:dyDescent="0.2">
      <c r="A733" s="10" t="s">
        <v>1621</v>
      </c>
      <c r="B733" s="10" t="s">
        <v>403</v>
      </c>
      <c r="C733" s="10" t="s">
        <v>244</v>
      </c>
      <c r="D733" s="10" t="s">
        <v>1622</v>
      </c>
      <c r="E733" s="10" t="s">
        <v>211</v>
      </c>
      <c r="F733" s="10" t="s">
        <v>188</v>
      </c>
      <c r="G733" s="9"/>
    </row>
    <row r="734" spans="1:7" x14ac:dyDescent="0.2">
      <c r="A734" s="10" t="s">
        <v>1623</v>
      </c>
      <c r="B734" s="10" t="s">
        <v>1207</v>
      </c>
      <c r="C734" s="10" t="s">
        <v>1056</v>
      </c>
      <c r="D734" s="10" t="s">
        <v>1624</v>
      </c>
      <c r="E734" s="10" t="s">
        <v>206</v>
      </c>
      <c r="F734" s="10" t="s">
        <v>188</v>
      </c>
      <c r="G734" s="9"/>
    </row>
    <row r="735" spans="1:7" x14ac:dyDescent="0.2">
      <c r="A735" s="10" t="s">
        <v>1625</v>
      </c>
      <c r="B735" s="10" t="s">
        <v>491</v>
      </c>
      <c r="C735" s="10" t="s">
        <v>600</v>
      </c>
      <c r="D735" s="10" t="s">
        <v>1626</v>
      </c>
      <c r="E735" s="10" t="s">
        <v>187</v>
      </c>
      <c r="F735" s="10" t="s">
        <v>207</v>
      </c>
      <c r="G735" s="9"/>
    </row>
    <row r="736" spans="1:7" x14ac:dyDescent="0.2">
      <c r="A736" s="10" t="s">
        <v>1625</v>
      </c>
      <c r="B736" s="10" t="s">
        <v>524</v>
      </c>
      <c r="C736" s="10" t="s">
        <v>620</v>
      </c>
      <c r="D736" s="10" t="s">
        <v>1627</v>
      </c>
      <c r="E736" s="10" t="s">
        <v>211</v>
      </c>
      <c r="F736" s="10" t="s">
        <v>207</v>
      </c>
      <c r="G736" s="9"/>
    </row>
    <row r="737" spans="1:7" x14ac:dyDescent="0.2">
      <c r="A737" s="10" t="s">
        <v>1628</v>
      </c>
      <c r="B737" s="10" t="s">
        <v>863</v>
      </c>
      <c r="C737" s="10" t="s">
        <v>1181</v>
      </c>
      <c r="D737" s="10" t="s">
        <v>1629</v>
      </c>
      <c r="E737" s="10" t="s">
        <v>187</v>
      </c>
      <c r="F737" s="10" t="s">
        <v>188</v>
      </c>
      <c r="G737" s="9"/>
    </row>
    <row r="738" spans="1:7" x14ac:dyDescent="0.2">
      <c r="A738" s="10" t="s">
        <v>1628</v>
      </c>
      <c r="B738" s="10" t="s">
        <v>243</v>
      </c>
      <c r="C738" s="10" t="s">
        <v>1630</v>
      </c>
      <c r="D738" s="10" t="s">
        <v>1631</v>
      </c>
      <c r="E738" s="10" t="s">
        <v>192</v>
      </c>
      <c r="F738" s="10" t="s">
        <v>188</v>
      </c>
      <c r="G738" s="9"/>
    </row>
    <row r="739" spans="1:7" x14ac:dyDescent="0.2">
      <c r="A739" s="10" t="s">
        <v>1632</v>
      </c>
      <c r="B739" s="10" t="s">
        <v>294</v>
      </c>
      <c r="C739" s="10" t="s">
        <v>663</v>
      </c>
      <c r="D739" s="10" t="s">
        <v>1633</v>
      </c>
      <c r="E739" s="10" t="s">
        <v>211</v>
      </c>
      <c r="F739" s="10" t="s">
        <v>207</v>
      </c>
      <c r="G739" s="9"/>
    </row>
    <row r="740" spans="1:7" x14ac:dyDescent="0.2">
      <c r="A740" s="10" t="s">
        <v>1632</v>
      </c>
      <c r="B740" s="10" t="s">
        <v>322</v>
      </c>
      <c r="C740" s="10" t="s">
        <v>432</v>
      </c>
      <c r="D740" s="10" t="s">
        <v>1634</v>
      </c>
      <c r="E740" s="10" t="s">
        <v>263</v>
      </c>
      <c r="F740" s="10" t="s">
        <v>207</v>
      </c>
      <c r="G740" s="9"/>
    </row>
    <row r="741" spans="1:7" x14ac:dyDescent="0.2">
      <c r="A741" s="10" t="s">
        <v>1635</v>
      </c>
      <c r="B741" s="10" t="s">
        <v>489</v>
      </c>
      <c r="C741" s="10" t="s">
        <v>400</v>
      </c>
      <c r="D741" s="10" t="s">
        <v>1636</v>
      </c>
      <c r="E741" s="10" t="s">
        <v>196</v>
      </c>
      <c r="F741" s="10" t="s">
        <v>188</v>
      </c>
      <c r="G741" s="9"/>
    </row>
    <row r="742" spans="1:7" x14ac:dyDescent="0.2">
      <c r="A742" s="10" t="s">
        <v>1637</v>
      </c>
      <c r="B742" s="10" t="s">
        <v>239</v>
      </c>
      <c r="C742" s="10" t="s">
        <v>647</v>
      </c>
      <c r="D742" s="10" t="s">
        <v>1638</v>
      </c>
      <c r="E742" s="10" t="s">
        <v>201</v>
      </c>
      <c r="F742" s="10" t="s">
        <v>188</v>
      </c>
      <c r="G742" s="9"/>
    </row>
    <row r="743" spans="1:7" x14ac:dyDescent="0.2">
      <c r="A743" s="10" t="s">
        <v>1637</v>
      </c>
      <c r="B743" s="10" t="s">
        <v>887</v>
      </c>
      <c r="C743" s="10" t="s">
        <v>1522</v>
      </c>
      <c r="D743" s="10" t="s">
        <v>1639</v>
      </c>
      <c r="E743" s="10" t="s">
        <v>192</v>
      </c>
      <c r="F743" s="10" t="s">
        <v>188</v>
      </c>
      <c r="G743" s="9"/>
    </row>
    <row r="744" spans="1:7" x14ac:dyDescent="0.2">
      <c r="A744" s="10" t="s">
        <v>1637</v>
      </c>
      <c r="B744" s="10" t="s">
        <v>226</v>
      </c>
      <c r="C744" s="10" t="s">
        <v>252</v>
      </c>
      <c r="D744" s="10" t="s">
        <v>1640</v>
      </c>
      <c r="E744" s="10" t="s">
        <v>211</v>
      </c>
      <c r="F744" s="10" t="s">
        <v>207</v>
      </c>
      <c r="G744" s="9"/>
    </row>
    <row r="745" spans="1:7" x14ac:dyDescent="0.2">
      <c r="A745" s="10" t="s">
        <v>1637</v>
      </c>
      <c r="B745" s="10" t="s">
        <v>750</v>
      </c>
      <c r="C745" s="10" t="s">
        <v>1421</v>
      </c>
      <c r="D745" s="10" t="s">
        <v>1641</v>
      </c>
      <c r="E745" s="10" t="s">
        <v>201</v>
      </c>
      <c r="F745" s="10" t="s">
        <v>188</v>
      </c>
      <c r="G745" s="9"/>
    </row>
    <row r="746" spans="1:7" x14ac:dyDescent="0.2">
      <c r="A746" s="10" t="s">
        <v>1642</v>
      </c>
      <c r="B746" s="10" t="s">
        <v>337</v>
      </c>
      <c r="C746" s="10" t="s">
        <v>1400</v>
      </c>
      <c r="D746" s="10" t="s">
        <v>1643</v>
      </c>
      <c r="E746" s="10" t="s">
        <v>206</v>
      </c>
      <c r="F746" s="10" t="s">
        <v>188</v>
      </c>
      <c r="G746" s="9"/>
    </row>
    <row r="747" spans="1:7" x14ac:dyDescent="0.2">
      <c r="A747" s="10" t="s">
        <v>1642</v>
      </c>
      <c r="B747" s="10" t="s">
        <v>575</v>
      </c>
      <c r="C747" s="10" t="s">
        <v>1192</v>
      </c>
      <c r="D747" s="10" t="s">
        <v>1644</v>
      </c>
      <c r="E747" s="10" t="s">
        <v>206</v>
      </c>
      <c r="F747" s="10" t="s">
        <v>207</v>
      </c>
      <c r="G747" s="9"/>
    </row>
    <row r="748" spans="1:7" x14ac:dyDescent="0.2">
      <c r="A748" s="10" t="s">
        <v>1642</v>
      </c>
      <c r="B748" s="10" t="s">
        <v>49</v>
      </c>
      <c r="C748" s="10" t="s">
        <v>551</v>
      </c>
      <c r="D748" s="10" t="s">
        <v>1645</v>
      </c>
      <c r="E748" s="10" t="s">
        <v>201</v>
      </c>
      <c r="F748" s="10" t="s">
        <v>188</v>
      </c>
      <c r="G748" s="9"/>
    </row>
    <row r="749" spans="1:7" x14ac:dyDescent="0.2">
      <c r="A749" s="10" t="s">
        <v>1642</v>
      </c>
      <c r="B749" s="10" t="s">
        <v>337</v>
      </c>
      <c r="C749" s="10" t="s">
        <v>1259</v>
      </c>
      <c r="D749" s="10" t="s">
        <v>1646</v>
      </c>
      <c r="E749" s="10" t="s">
        <v>201</v>
      </c>
      <c r="F749" s="10" t="s">
        <v>188</v>
      </c>
      <c r="G749" s="9"/>
    </row>
    <row r="750" spans="1:7" x14ac:dyDescent="0.2">
      <c r="A750" s="10" t="s">
        <v>1647</v>
      </c>
      <c r="B750" s="10" t="s">
        <v>1143</v>
      </c>
      <c r="C750" s="10" t="s">
        <v>1271</v>
      </c>
      <c r="D750" s="10" t="s">
        <v>1648</v>
      </c>
      <c r="E750" s="10" t="s">
        <v>211</v>
      </c>
      <c r="F750" s="10" t="s">
        <v>188</v>
      </c>
      <c r="G750" s="9"/>
    </row>
    <row r="751" spans="1:7" x14ac:dyDescent="0.2">
      <c r="A751" s="10" t="s">
        <v>1647</v>
      </c>
      <c r="B751" s="10" t="s">
        <v>578</v>
      </c>
      <c r="C751" s="10" t="s">
        <v>209</v>
      </c>
      <c r="D751" s="10" t="s">
        <v>1649</v>
      </c>
      <c r="E751" s="10" t="s">
        <v>263</v>
      </c>
      <c r="F751" s="10" t="s">
        <v>188</v>
      </c>
      <c r="G751" s="9"/>
    </row>
    <row r="752" spans="1:7" x14ac:dyDescent="0.2">
      <c r="A752" s="10" t="s">
        <v>1647</v>
      </c>
      <c r="B752" s="10" t="s">
        <v>447</v>
      </c>
      <c r="C752" s="10" t="s">
        <v>620</v>
      </c>
      <c r="D752" s="10" t="s">
        <v>1650</v>
      </c>
      <c r="E752" s="10" t="s">
        <v>206</v>
      </c>
      <c r="F752" s="10" t="s">
        <v>207</v>
      </c>
      <c r="G752" s="9"/>
    </row>
    <row r="753" spans="1:7" x14ac:dyDescent="0.2">
      <c r="A753" s="10" t="s">
        <v>1651</v>
      </c>
      <c r="B753" s="10" t="s">
        <v>691</v>
      </c>
      <c r="C753" s="10" t="s">
        <v>261</v>
      </c>
      <c r="D753" s="10" t="s">
        <v>1652</v>
      </c>
      <c r="E753" s="10" t="s">
        <v>187</v>
      </c>
      <c r="F753" s="10" t="s">
        <v>207</v>
      </c>
      <c r="G753" s="9"/>
    </row>
    <row r="754" spans="1:7" x14ac:dyDescent="0.2">
      <c r="A754" s="10" t="s">
        <v>1651</v>
      </c>
      <c r="B754" s="10" t="s">
        <v>341</v>
      </c>
      <c r="C754" s="10" t="s">
        <v>1333</v>
      </c>
      <c r="D754" s="10" t="s">
        <v>1653</v>
      </c>
      <c r="E754" s="10" t="s">
        <v>201</v>
      </c>
      <c r="F754" s="10" t="s">
        <v>188</v>
      </c>
      <c r="G754" s="9"/>
    </row>
    <row r="755" spans="1:7" x14ac:dyDescent="0.2">
      <c r="A755" s="10" t="s">
        <v>1651</v>
      </c>
      <c r="B755" s="10" t="s">
        <v>226</v>
      </c>
      <c r="C755" s="10" t="s">
        <v>1381</v>
      </c>
      <c r="D755" s="10" t="s">
        <v>1654</v>
      </c>
      <c r="E755" s="10" t="s">
        <v>206</v>
      </c>
      <c r="F755" s="10" t="s">
        <v>207</v>
      </c>
      <c r="G755" s="9"/>
    </row>
    <row r="756" spans="1:7" x14ac:dyDescent="0.2">
      <c r="A756" s="10" t="s">
        <v>1655</v>
      </c>
      <c r="B756" s="10" t="s">
        <v>540</v>
      </c>
      <c r="C756" s="10" t="s">
        <v>224</v>
      </c>
      <c r="D756" s="10" t="s">
        <v>1656</v>
      </c>
      <c r="E756" s="10" t="s">
        <v>211</v>
      </c>
      <c r="F756" s="10" t="s">
        <v>188</v>
      </c>
      <c r="G756" s="9"/>
    </row>
    <row r="757" spans="1:7" x14ac:dyDescent="0.2">
      <c r="A757" s="10" t="s">
        <v>1657</v>
      </c>
      <c r="B757" s="10" t="s">
        <v>1400</v>
      </c>
      <c r="C757" s="10" t="s">
        <v>751</v>
      </c>
      <c r="D757" s="10" t="s">
        <v>1658</v>
      </c>
      <c r="E757" s="10" t="s">
        <v>187</v>
      </c>
      <c r="F757" s="10" t="s">
        <v>207</v>
      </c>
      <c r="G757" s="9"/>
    </row>
    <row r="758" spans="1:7" x14ac:dyDescent="0.2">
      <c r="A758" s="10" t="s">
        <v>1659</v>
      </c>
      <c r="B758" s="10" t="s">
        <v>1068</v>
      </c>
      <c r="C758" s="10" t="s">
        <v>283</v>
      </c>
      <c r="D758" s="10" t="s">
        <v>1660</v>
      </c>
      <c r="E758" s="10" t="s">
        <v>201</v>
      </c>
      <c r="F758" s="10" t="s">
        <v>188</v>
      </c>
      <c r="G758" s="9"/>
    </row>
    <row r="759" spans="1:7" x14ac:dyDescent="0.2">
      <c r="A759" s="10" t="s">
        <v>1659</v>
      </c>
      <c r="B759" s="10" t="s">
        <v>407</v>
      </c>
      <c r="C759" s="10" t="s">
        <v>244</v>
      </c>
      <c r="D759" s="10" t="s">
        <v>1661</v>
      </c>
      <c r="E759" s="10" t="s">
        <v>192</v>
      </c>
      <c r="F759" s="10" t="s">
        <v>207</v>
      </c>
      <c r="G759" s="9"/>
    </row>
    <row r="760" spans="1:7" x14ac:dyDescent="0.2">
      <c r="A760" s="10" t="s">
        <v>1659</v>
      </c>
      <c r="B760" s="10" t="s">
        <v>1662</v>
      </c>
      <c r="C760" s="10" t="s">
        <v>1090</v>
      </c>
      <c r="D760" s="10" t="s">
        <v>1663</v>
      </c>
      <c r="E760" s="10" t="s">
        <v>211</v>
      </c>
      <c r="F760" s="10" t="s">
        <v>207</v>
      </c>
      <c r="G760" s="9"/>
    </row>
    <row r="761" spans="1:7" x14ac:dyDescent="0.2">
      <c r="A761" s="10" t="s">
        <v>1664</v>
      </c>
      <c r="B761" s="10" t="s">
        <v>294</v>
      </c>
      <c r="C761" s="10" t="s">
        <v>809</v>
      </c>
      <c r="D761" s="10" t="s">
        <v>1665</v>
      </c>
      <c r="E761" s="10" t="s">
        <v>196</v>
      </c>
      <c r="F761" s="10" t="s">
        <v>207</v>
      </c>
      <c r="G761" s="9"/>
    </row>
    <row r="762" spans="1:7" x14ac:dyDescent="0.2">
      <c r="A762" s="10" t="s">
        <v>1664</v>
      </c>
      <c r="B762" s="10" t="s">
        <v>208</v>
      </c>
      <c r="C762" s="10" t="s">
        <v>237</v>
      </c>
      <c r="D762" s="10" t="s">
        <v>1666</v>
      </c>
      <c r="E762" s="10" t="s">
        <v>211</v>
      </c>
      <c r="F762" s="10" t="s">
        <v>207</v>
      </c>
      <c r="G762" s="9"/>
    </row>
    <row r="763" spans="1:7" x14ac:dyDescent="0.2">
      <c r="A763" s="10" t="s">
        <v>1667</v>
      </c>
      <c r="B763" s="10" t="s">
        <v>1194</v>
      </c>
      <c r="C763" s="10" t="s">
        <v>1051</v>
      </c>
      <c r="D763" s="10" t="s">
        <v>1668</v>
      </c>
      <c r="E763" s="10" t="s">
        <v>192</v>
      </c>
      <c r="F763" s="10" t="s">
        <v>188</v>
      </c>
      <c r="G763" s="9"/>
    </row>
    <row r="764" spans="1:7" x14ac:dyDescent="0.2">
      <c r="A764" s="10" t="s">
        <v>1667</v>
      </c>
      <c r="B764" s="10" t="s">
        <v>475</v>
      </c>
      <c r="C764" s="10" t="s">
        <v>579</v>
      </c>
      <c r="D764" s="10" t="s">
        <v>1669</v>
      </c>
      <c r="E764" s="10" t="s">
        <v>187</v>
      </c>
      <c r="F764" s="10" t="s">
        <v>188</v>
      </c>
      <c r="G764" s="9"/>
    </row>
    <row r="765" spans="1:7" x14ac:dyDescent="0.2">
      <c r="A765" s="10" t="s">
        <v>1670</v>
      </c>
      <c r="B765" s="10" t="s">
        <v>365</v>
      </c>
      <c r="C765" s="10" t="s">
        <v>757</v>
      </c>
      <c r="D765" s="10" t="s">
        <v>1671</v>
      </c>
      <c r="E765" s="10" t="s">
        <v>192</v>
      </c>
      <c r="F765" s="10" t="s">
        <v>188</v>
      </c>
      <c r="G765" s="9"/>
    </row>
    <row r="766" spans="1:7" x14ac:dyDescent="0.2">
      <c r="A766" s="10" t="s">
        <v>1670</v>
      </c>
      <c r="B766" s="10" t="s">
        <v>294</v>
      </c>
      <c r="C766" s="10" t="s">
        <v>412</v>
      </c>
      <c r="D766" s="10" t="s">
        <v>1672</v>
      </c>
      <c r="E766" s="10" t="s">
        <v>211</v>
      </c>
      <c r="F766" s="10" t="s">
        <v>207</v>
      </c>
      <c r="G766" s="9"/>
    </row>
    <row r="767" spans="1:7" x14ac:dyDescent="0.2">
      <c r="A767" s="10" t="s">
        <v>1670</v>
      </c>
      <c r="B767" s="10" t="s">
        <v>933</v>
      </c>
      <c r="C767" s="10" t="s">
        <v>904</v>
      </c>
      <c r="D767" s="10" t="s">
        <v>1673</v>
      </c>
      <c r="E767" s="10" t="s">
        <v>192</v>
      </c>
      <c r="F767" s="10" t="s">
        <v>188</v>
      </c>
      <c r="G767" s="9"/>
    </row>
    <row r="768" spans="1:7" x14ac:dyDescent="0.2">
      <c r="A768" s="10" t="s">
        <v>1670</v>
      </c>
      <c r="B768" s="10" t="s">
        <v>1275</v>
      </c>
      <c r="C768" s="10" t="s">
        <v>1173</v>
      </c>
      <c r="D768" s="10" t="s">
        <v>1674</v>
      </c>
      <c r="E768" s="10" t="s">
        <v>206</v>
      </c>
      <c r="F768" s="10" t="s">
        <v>207</v>
      </c>
      <c r="G768" s="9"/>
    </row>
    <row r="769" spans="1:7" x14ac:dyDescent="0.2">
      <c r="A769" s="10" t="s">
        <v>1670</v>
      </c>
      <c r="B769" s="10" t="s">
        <v>836</v>
      </c>
      <c r="C769" s="10" t="s">
        <v>1355</v>
      </c>
      <c r="D769" s="10" t="s">
        <v>1675</v>
      </c>
      <c r="E769" s="10" t="s">
        <v>192</v>
      </c>
      <c r="F769" s="10" t="s">
        <v>188</v>
      </c>
      <c r="G769" s="9"/>
    </row>
    <row r="770" spans="1:7" x14ac:dyDescent="0.2">
      <c r="A770" s="10" t="s">
        <v>1676</v>
      </c>
      <c r="B770" s="10" t="s">
        <v>393</v>
      </c>
      <c r="C770" s="10" t="s">
        <v>1530</v>
      </c>
      <c r="D770" s="10" t="s">
        <v>1677</v>
      </c>
      <c r="E770" s="10" t="s">
        <v>206</v>
      </c>
      <c r="F770" s="10" t="s">
        <v>188</v>
      </c>
      <c r="G770" s="9"/>
    </row>
    <row r="771" spans="1:7" x14ac:dyDescent="0.2">
      <c r="A771" s="10" t="s">
        <v>1676</v>
      </c>
      <c r="B771" s="10" t="s">
        <v>703</v>
      </c>
      <c r="C771" s="10" t="s">
        <v>243</v>
      </c>
      <c r="D771" s="10" t="s">
        <v>1678</v>
      </c>
      <c r="E771" s="10" t="s">
        <v>263</v>
      </c>
      <c r="F771" s="10" t="s">
        <v>207</v>
      </c>
      <c r="G771" s="9"/>
    </row>
    <row r="772" spans="1:7" x14ac:dyDescent="0.2">
      <c r="A772" s="10" t="s">
        <v>1676</v>
      </c>
      <c r="B772" s="10" t="s">
        <v>276</v>
      </c>
      <c r="C772" s="10" t="s">
        <v>918</v>
      </c>
      <c r="D772" s="10" t="s">
        <v>1679</v>
      </c>
      <c r="E772" s="10" t="s">
        <v>201</v>
      </c>
      <c r="F772" s="10" t="s">
        <v>207</v>
      </c>
      <c r="G772" s="9"/>
    </row>
    <row r="773" spans="1:7" x14ac:dyDescent="0.2">
      <c r="A773" s="10" t="s">
        <v>1676</v>
      </c>
      <c r="B773" s="10" t="s">
        <v>301</v>
      </c>
      <c r="C773" s="10" t="s">
        <v>344</v>
      </c>
      <c r="D773" s="10" t="s">
        <v>1680</v>
      </c>
      <c r="E773" s="10" t="s">
        <v>206</v>
      </c>
      <c r="F773" s="10" t="s">
        <v>207</v>
      </c>
      <c r="G773" s="9"/>
    </row>
    <row r="774" spans="1:7" x14ac:dyDescent="0.2">
      <c r="A774" s="10" t="s">
        <v>1681</v>
      </c>
      <c r="B774" s="10" t="s">
        <v>467</v>
      </c>
      <c r="C774" s="10" t="s">
        <v>807</v>
      </c>
      <c r="D774" s="10" t="s">
        <v>1682</v>
      </c>
      <c r="E774" s="10" t="s">
        <v>187</v>
      </c>
      <c r="F774" s="10" t="s">
        <v>188</v>
      </c>
      <c r="G774" s="9"/>
    </row>
    <row r="775" spans="1:7" x14ac:dyDescent="0.2">
      <c r="A775" s="10" t="s">
        <v>1681</v>
      </c>
      <c r="B775" s="10" t="s">
        <v>599</v>
      </c>
      <c r="C775" s="10" t="s">
        <v>444</v>
      </c>
      <c r="D775" s="10" t="s">
        <v>1683</v>
      </c>
      <c r="E775" s="10" t="s">
        <v>201</v>
      </c>
      <c r="F775" s="10" t="s">
        <v>188</v>
      </c>
      <c r="G775" s="9"/>
    </row>
    <row r="776" spans="1:7" x14ac:dyDescent="0.2">
      <c r="A776" s="10" t="s">
        <v>1684</v>
      </c>
      <c r="B776" s="10" t="s">
        <v>581</v>
      </c>
      <c r="C776" s="10" t="s">
        <v>719</v>
      </c>
      <c r="D776" s="10" t="s">
        <v>1685</v>
      </c>
      <c r="E776" s="10" t="s">
        <v>187</v>
      </c>
      <c r="F776" s="10" t="s">
        <v>188</v>
      </c>
      <c r="G776" s="9"/>
    </row>
    <row r="777" spans="1:7" x14ac:dyDescent="0.2">
      <c r="A777" s="10" t="s">
        <v>1684</v>
      </c>
      <c r="B777" s="10" t="s">
        <v>764</v>
      </c>
      <c r="C777" s="10" t="s">
        <v>901</v>
      </c>
      <c r="D777" s="10" t="s">
        <v>1686</v>
      </c>
      <c r="E777" s="10" t="s">
        <v>263</v>
      </c>
      <c r="F777" s="10" t="s">
        <v>188</v>
      </c>
      <c r="G777" s="9"/>
    </row>
    <row r="778" spans="1:7" x14ac:dyDescent="0.2">
      <c r="A778" s="10" t="s">
        <v>1687</v>
      </c>
      <c r="B778" s="10" t="s">
        <v>1194</v>
      </c>
      <c r="C778" s="10" t="s">
        <v>847</v>
      </c>
      <c r="D778" s="10" t="s">
        <v>1688</v>
      </c>
      <c r="E778" s="10" t="s">
        <v>187</v>
      </c>
      <c r="F778" s="10" t="s">
        <v>188</v>
      </c>
      <c r="G778" s="9"/>
    </row>
    <row r="779" spans="1:7" x14ac:dyDescent="0.2">
      <c r="A779" s="10" t="s">
        <v>1687</v>
      </c>
      <c r="B779" s="10" t="s">
        <v>685</v>
      </c>
      <c r="C779" s="10" t="s">
        <v>227</v>
      </c>
      <c r="D779" s="10" t="s">
        <v>1689</v>
      </c>
      <c r="E779" s="10" t="s">
        <v>201</v>
      </c>
      <c r="F779" s="10" t="s">
        <v>207</v>
      </c>
      <c r="G779" s="9"/>
    </row>
    <row r="780" spans="1:7" x14ac:dyDescent="0.2">
      <c r="A780" s="10" t="s">
        <v>1690</v>
      </c>
      <c r="B780" s="10" t="s">
        <v>635</v>
      </c>
      <c r="C780" s="10" t="s">
        <v>478</v>
      </c>
      <c r="D780" s="10" t="s">
        <v>1691</v>
      </c>
      <c r="E780" s="10" t="s">
        <v>192</v>
      </c>
      <c r="F780" s="10" t="s">
        <v>188</v>
      </c>
      <c r="G780" s="9"/>
    </row>
    <row r="781" spans="1:7" x14ac:dyDescent="0.2">
      <c r="A781" s="10" t="s">
        <v>1690</v>
      </c>
      <c r="B781" s="10" t="s">
        <v>1692</v>
      </c>
      <c r="C781" s="10" t="s">
        <v>563</v>
      </c>
      <c r="D781" s="10" t="s">
        <v>1693</v>
      </c>
      <c r="E781" s="10" t="s">
        <v>263</v>
      </c>
      <c r="F781" s="10" t="s">
        <v>188</v>
      </c>
      <c r="G781" s="9"/>
    </row>
    <row r="782" spans="1:7" x14ac:dyDescent="0.2">
      <c r="A782" s="10" t="s">
        <v>1690</v>
      </c>
      <c r="B782" s="10" t="s">
        <v>308</v>
      </c>
      <c r="C782" s="10" t="s">
        <v>1140</v>
      </c>
      <c r="D782" s="10" t="s">
        <v>1694</v>
      </c>
      <c r="E782" s="10" t="s">
        <v>192</v>
      </c>
      <c r="F782" s="10" t="s">
        <v>188</v>
      </c>
      <c r="G782" s="9"/>
    </row>
    <row r="783" spans="1:7" x14ac:dyDescent="0.2">
      <c r="A783" s="10" t="s">
        <v>1690</v>
      </c>
      <c r="B783" s="10" t="s">
        <v>1101</v>
      </c>
      <c r="C783" s="10" t="s">
        <v>302</v>
      </c>
      <c r="D783" s="10" t="s">
        <v>1695</v>
      </c>
      <c r="E783" s="10" t="s">
        <v>187</v>
      </c>
      <c r="F783" s="10" t="s">
        <v>188</v>
      </c>
      <c r="G783" s="9"/>
    </row>
    <row r="784" spans="1:7" x14ac:dyDescent="0.2">
      <c r="A784" s="10" t="s">
        <v>1696</v>
      </c>
      <c r="B784" s="10" t="s">
        <v>839</v>
      </c>
      <c r="C784" s="10" t="s">
        <v>802</v>
      </c>
      <c r="D784" s="10" t="s">
        <v>1697</v>
      </c>
      <c r="E784" s="10" t="s">
        <v>263</v>
      </c>
      <c r="F784" s="10" t="s">
        <v>207</v>
      </c>
      <c r="G784" s="9"/>
    </row>
    <row r="785" spans="1:7" x14ac:dyDescent="0.2">
      <c r="A785" s="10" t="s">
        <v>1696</v>
      </c>
      <c r="B785" s="10" t="s">
        <v>804</v>
      </c>
      <c r="C785" s="10" t="s">
        <v>1173</v>
      </c>
      <c r="D785" s="10" t="s">
        <v>1698</v>
      </c>
      <c r="E785" s="10" t="s">
        <v>187</v>
      </c>
      <c r="F785" s="10" t="s">
        <v>207</v>
      </c>
      <c r="G785" s="9"/>
    </row>
    <row r="786" spans="1:7" x14ac:dyDescent="0.2">
      <c r="A786" s="10" t="s">
        <v>1699</v>
      </c>
      <c r="B786" s="10" t="s">
        <v>623</v>
      </c>
      <c r="C786" s="10" t="s">
        <v>515</v>
      </c>
      <c r="D786" s="10" t="s">
        <v>1700</v>
      </c>
      <c r="E786" s="10" t="s">
        <v>187</v>
      </c>
      <c r="F786" s="10" t="s">
        <v>207</v>
      </c>
      <c r="G786" s="9"/>
    </row>
    <row r="787" spans="1:7" x14ac:dyDescent="0.2">
      <c r="A787" s="10" t="s">
        <v>1699</v>
      </c>
      <c r="B787" s="10" t="s">
        <v>562</v>
      </c>
      <c r="C787" s="10" t="s">
        <v>695</v>
      </c>
      <c r="D787" s="10" t="s">
        <v>1701</v>
      </c>
      <c r="E787" s="10" t="s">
        <v>192</v>
      </c>
      <c r="F787" s="10" t="s">
        <v>188</v>
      </c>
      <c r="G787" s="9"/>
    </row>
    <row r="788" spans="1:7" x14ac:dyDescent="0.2">
      <c r="A788" s="10" t="s">
        <v>1702</v>
      </c>
      <c r="B788" s="10" t="s">
        <v>1400</v>
      </c>
      <c r="C788" s="10" t="s">
        <v>520</v>
      </c>
      <c r="D788" s="10" t="s">
        <v>1703</v>
      </c>
      <c r="E788" s="10" t="s">
        <v>187</v>
      </c>
      <c r="F788" s="10" t="s">
        <v>207</v>
      </c>
      <c r="G788" s="9"/>
    </row>
    <row r="789" spans="1:7" x14ac:dyDescent="0.2">
      <c r="A789" s="10" t="s">
        <v>1704</v>
      </c>
      <c r="B789" s="10" t="s">
        <v>285</v>
      </c>
      <c r="C789" s="10" t="s">
        <v>1705</v>
      </c>
      <c r="D789" s="10" t="s">
        <v>1706</v>
      </c>
      <c r="E789" s="10" t="s">
        <v>211</v>
      </c>
      <c r="F789" s="10" t="s">
        <v>207</v>
      </c>
      <c r="G789" s="9"/>
    </row>
    <row r="790" spans="1:7" x14ac:dyDescent="0.2">
      <c r="A790" s="10" t="s">
        <v>1704</v>
      </c>
      <c r="B790" s="10" t="s">
        <v>251</v>
      </c>
      <c r="C790" s="10" t="s">
        <v>450</v>
      </c>
      <c r="D790" s="10" t="s">
        <v>1707</v>
      </c>
      <c r="E790" s="10" t="s">
        <v>263</v>
      </c>
      <c r="F790" s="10" t="s">
        <v>207</v>
      </c>
      <c r="G790" s="9"/>
    </row>
    <row r="791" spans="1:7" x14ac:dyDescent="0.2">
      <c r="A791" s="10" t="s">
        <v>1708</v>
      </c>
      <c r="B791" s="10" t="s">
        <v>1250</v>
      </c>
      <c r="C791" s="10" t="s">
        <v>273</v>
      </c>
      <c r="D791" s="10" t="s">
        <v>1709</v>
      </c>
      <c r="E791" s="10" t="s">
        <v>263</v>
      </c>
      <c r="F791" s="10" t="s">
        <v>188</v>
      </c>
      <c r="G791" s="9"/>
    </row>
    <row r="792" spans="1:7" x14ac:dyDescent="0.2">
      <c r="A792" s="10" t="s">
        <v>1710</v>
      </c>
      <c r="B792" s="10" t="s">
        <v>297</v>
      </c>
      <c r="C792" s="10" t="s">
        <v>323</v>
      </c>
      <c r="D792" s="10" t="s">
        <v>1711</v>
      </c>
      <c r="E792" s="10" t="s">
        <v>211</v>
      </c>
      <c r="F792" s="10" t="s">
        <v>188</v>
      </c>
      <c r="G792" s="9"/>
    </row>
    <row r="793" spans="1:7" x14ac:dyDescent="0.2">
      <c r="A793" s="10" t="s">
        <v>1712</v>
      </c>
      <c r="B793" s="10" t="s">
        <v>626</v>
      </c>
      <c r="C793" s="10" t="s">
        <v>1713</v>
      </c>
      <c r="D793" s="10" t="s">
        <v>1714</v>
      </c>
      <c r="E793" s="10" t="s">
        <v>187</v>
      </c>
      <c r="F793" s="10" t="s">
        <v>188</v>
      </c>
      <c r="G793" s="9"/>
    </row>
    <row r="794" spans="1:7" x14ac:dyDescent="0.2">
      <c r="A794" s="10" t="s">
        <v>1715</v>
      </c>
      <c r="B794" s="10" t="s">
        <v>623</v>
      </c>
      <c r="C794" s="10" t="s">
        <v>316</v>
      </c>
      <c r="D794" s="10" t="s">
        <v>1716</v>
      </c>
      <c r="E794" s="10" t="s">
        <v>201</v>
      </c>
      <c r="F794" s="10" t="s">
        <v>207</v>
      </c>
      <c r="G794" s="9"/>
    </row>
    <row r="795" spans="1:7" x14ac:dyDescent="0.2">
      <c r="A795" s="10" t="s">
        <v>1717</v>
      </c>
      <c r="B795" s="10" t="s">
        <v>1390</v>
      </c>
      <c r="C795" s="10" t="s">
        <v>204</v>
      </c>
      <c r="D795" s="10" t="s">
        <v>1718</v>
      </c>
      <c r="E795" s="10" t="s">
        <v>187</v>
      </c>
      <c r="F795" s="10" t="s">
        <v>207</v>
      </c>
      <c r="G795" s="9"/>
    </row>
    <row r="796" spans="1:7" x14ac:dyDescent="0.2">
      <c r="A796" s="10" t="s">
        <v>1719</v>
      </c>
      <c r="B796" s="10" t="s">
        <v>834</v>
      </c>
      <c r="C796" s="10" t="s">
        <v>705</v>
      </c>
      <c r="D796" s="10" t="s">
        <v>1720</v>
      </c>
      <c r="E796" s="10" t="s">
        <v>206</v>
      </c>
      <c r="F796" s="10" t="s">
        <v>207</v>
      </c>
      <c r="G796" s="9"/>
    </row>
    <row r="797" spans="1:7" x14ac:dyDescent="0.2">
      <c r="A797" s="10" t="s">
        <v>1721</v>
      </c>
      <c r="B797" s="10" t="s">
        <v>305</v>
      </c>
      <c r="C797" s="10" t="s">
        <v>478</v>
      </c>
      <c r="D797" s="10" t="s">
        <v>1722</v>
      </c>
      <c r="E797" s="10" t="s">
        <v>187</v>
      </c>
      <c r="F797" s="10" t="s">
        <v>207</v>
      </c>
      <c r="G797" s="9"/>
    </row>
    <row r="798" spans="1:7" x14ac:dyDescent="0.2">
      <c r="A798" s="10" t="s">
        <v>1721</v>
      </c>
      <c r="B798" s="10" t="s">
        <v>368</v>
      </c>
      <c r="C798" s="10" t="s">
        <v>426</v>
      </c>
      <c r="D798" s="10" t="s">
        <v>1723</v>
      </c>
      <c r="E798" s="10" t="s">
        <v>192</v>
      </c>
      <c r="F798" s="10" t="s">
        <v>207</v>
      </c>
      <c r="G798" s="9"/>
    </row>
    <row r="799" spans="1:7" x14ac:dyDescent="0.2">
      <c r="A799" s="10" t="s">
        <v>1724</v>
      </c>
      <c r="B799" s="10" t="s">
        <v>1194</v>
      </c>
      <c r="C799" s="10" t="s">
        <v>338</v>
      </c>
      <c r="D799" s="10" t="s">
        <v>1725</v>
      </c>
      <c r="E799" s="10" t="s">
        <v>201</v>
      </c>
      <c r="F799" s="10" t="s">
        <v>188</v>
      </c>
      <c r="G799" s="9"/>
    </row>
    <row r="800" spans="1:7" x14ac:dyDescent="0.2">
      <c r="A800" s="10" t="s">
        <v>1726</v>
      </c>
      <c r="B800" s="10" t="s">
        <v>908</v>
      </c>
      <c r="C800" s="10" t="s">
        <v>295</v>
      </c>
      <c r="D800" s="10" t="s">
        <v>1727</v>
      </c>
      <c r="E800" s="10" t="s">
        <v>263</v>
      </c>
      <c r="F800" s="10" t="s">
        <v>188</v>
      </c>
      <c r="G800" s="9"/>
    </row>
    <row r="801" spans="1:7" x14ac:dyDescent="0.2">
      <c r="A801" s="10" t="s">
        <v>1728</v>
      </c>
      <c r="B801" s="10" t="s">
        <v>857</v>
      </c>
      <c r="C801" s="10" t="s">
        <v>914</v>
      </c>
      <c r="D801" s="10" t="s">
        <v>1729</v>
      </c>
      <c r="E801" s="10" t="s">
        <v>211</v>
      </c>
      <c r="F801" s="10" t="s">
        <v>207</v>
      </c>
      <c r="G801" s="9"/>
    </row>
    <row r="802" spans="1:7" x14ac:dyDescent="0.2">
      <c r="A802" s="10" t="s">
        <v>1728</v>
      </c>
      <c r="B802" s="10" t="s">
        <v>189</v>
      </c>
      <c r="C802" s="10" t="s">
        <v>1181</v>
      </c>
      <c r="D802" s="10" t="s">
        <v>1730</v>
      </c>
      <c r="E802" s="10" t="s">
        <v>196</v>
      </c>
      <c r="F802" s="10" t="s">
        <v>188</v>
      </c>
      <c r="G802" s="9"/>
    </row>
    <row r="803" spans="1:7" x14ac:dyDescent="0.2">
      <c r="A803" s="10" t="s">
        <v>1728</v>
      </c>
      <c r="B803" s="10" t="s">
        <v>362</v>
      </c>
      <c r="C803" s="10" t="s">
        <v>526</v>
      </c>
      <c r="D803" s="10" t="s">
        <v>1731</v>
      </c>
      <c r="E803" s="10" t="s">
        <v>201</v>
      </c>
      <c r="F803" s="10" t="s">
        <v>207</v>
      </c>
      <c r="G803" s="9"/>
    </row>
    <row r="804" spans="1:7" x14ac:dyDescent="0.2">
      <c r="A804" s="10" t="s">
        <v>1732</v>
      </c>
      <c r="B804" s="10" t="s">
        <v>792</v>
      </c>
      <c r="C804" s="10" t="s">
        <v>1705</v>
      </c>
      <c r="D804" s="10" t="s">
        <v>1733</v>
      </c>
      <c r="E804" s="10" t="s">
        <v>187</v>
      </c>
      <c r="F804" s="10" t="s">
        <v>207</v>
      </c>
      <c r="G804" s="9"/>
    </row>
    <row r="805" spans="1:7" x14ac:dyDescent="0.2">
      <c r="A805" s="10" t="s">
        <v>1734</v>
      </c>
      <c r="B805" s="10" t="s">
        <v>198</v>
      </c>
      <c r="C805" s="10" t="s">
        <v>695</v>
      </c>
      <c r="D805" s="10" t="s">
        <v>1735</v>
      </c>
      <c r="E805" s="10" t="s">
        <v>201</v>
      </c>
      <c r="F805" s="10" t="s">
        <v>188</v>
      </c>
      <c r="G805" s="9"/>
    </row>
    <row r="806" spans="1:7" x14ac:dyDescent="0.2">
      <c r="A806" s="10" t="s">
        <v>1734</v>
      </c>
      <c r="B806" s="10" t="s">
        <v>908</v>
      </c>
      <c r="C806" s="10" t="s">
        <v>363</v>
      </c>
      <c r="D806" s="10" t="s">
        <v>1736</v>
      </c>
      <c r="E806" s="10" t="s">
        <v>201</v>
      </c>
      <c r="F806" s="10" t="s">
        <v>188</v>
      </c>
      <c r="G806" s="9"/>
    </row>
    <row r="807" spans="1:7" x14ac:dyDescent="0.2">
      <c r="A807" s="10" t="s">
        <v>1737</v>
      </c>
      <c r="B807" s="10" t="s">
        <v>500</v>
      </c>
      <c r="C807" s="10" t="s">
        <v>1355</v>
      </c>
      <c r="D807" s="10" t="s">
        <v>1738</v>
      </c>
      <c r="E807" s="10" t="s">
        <v>187</v>
      </c>
      <c r="F807" s="10" t="s">
        <v>207</v>
      </c>
      <c r="G807" s="9"/>
    </row>
    <row r="808" spans="1:7" x14ac:dyDescent="0.2">
      <c r="A808" s="10" t="s">
        <v>1737</v>
      </c>
      <c r="B808" s="10" t="s">
        <v>301</v>
      </c>
      <c r="C808" s="10" t="s">
        <v>876</v>
      </c>
      <c r="D808" s="10" t="s">
        <v>1739</v>
      </c>
      <c r="E808" s="10" t="s">
        <v>263</v>
      </c>
      <c r="F808" s="10" t="s">
        <v>207</v>
      </c>
      <c r="G808" s="9"/>
    </row>
    <row r="809" spans="1:7" x14ac:dyDescent="0.2">
      <c r="A809" s="10" t="s">
        <v>1737</v>
      </c>
      <c r="B809" s="10" t="s">
        <v>278</v>
      </c>
      <c r="C809" s="10" t="s">
        <v>1019</v>
      </c>
      <c r="D809" s="10" t="s">
        <v>1740</v>
      </c>
      <c r="E809" s="10" t="s">
        <v>263</v>
      </c>
      <c r="F809" s="10" t="s">
        <v>207</v>
      </c>
      <c r="G809" s="9"/>
    </row>
    <row r="810" spans="1:7" x14ac:dyDescent="0.2">
      <c r="A810" s="10" t="s">
        <v>1741</v>
      </c>
      <c r="B810" s="10" t="s">
        <v>707</v>
      </c>
      <c r="C810" s="10" t="s">
        <v>563</v>
      </c>
      <c r="D810" s="10" t="s">
        <v>1742</v>
      </c>
      <c r="E810" s="10" t="s">
        <v>211</v>
      </c>
      <c r="F810" s="10" t="s">
        <v>188</v>
      </c>
      <c r="G810" s="9"/>
    </row>
    <row r="811" spans="1:7" x14ac:dyDescent="0.2">
      <c r="A811" s="10" t="s">
        <v>1741</v>
      </c>
      <c r="B811" s="10" t="s">
        <v>795</v>
      </c>
      <c r="C811" s="10" t="s">
        <v>244</v>
      </c>
      <c r="D811" s="10" t="s">
        <v>1743</v>
      </c>
      <c r="E811" s="10" t="s">
        <v>196</v>
      </c>
      <c r="F811" s="10" t="s">
        <v>207</v>
      </c>
      <c r="G811" s="9"/>
    </row>
    <row r="812" spans="1:7" x14ac:dyDescent="0.2">
      <c r="A812" s="10" t="s">
        <v>1744</v>
      </c>
      <c r="B812" s="10" t="s">
        <v>233</v>
      </c>
      <c r="C812" s="10" t="s">
        <v>185</v>
      </c>
      <c r="D812" s="10" t="s">
        <v>1745</v>
      </c>
      <c r="E812" s="10" t="s">
        <v>206</v>
      </c>
      <c r="F812" s="10" t="s">
        <v>207</v>
      </c>
      <c r="G812" s="9"/>
    </row>
    <row r="813" spans="1:7" x14ac:dyDescent="0.2">
      <c r="A813" s="10" t="s">
        <v>1744</v>
      </c>
      <c r="B813" s="10" t="s">
        <v>722</v>
      </c>
      <c r="C813" s="10" t="s">
        <v>579</v>
      </c>
      <c r="D813" s="10" t="s">
        <v>1746</v>
      </c>
      <c r="E813" s="10" t="s">
        <v>196</v>
      </c>
      <c r="F813" s="10" t="s">
        <v>188</v>
      </c>
      <c r="G813" s="9"/>
    </row>
    <row r="814" spans="1:7" x14ac:dyDescent="0.2">
      <c r="A814" s="10" t="s">
        <v>1744</v>
      </c>
      <c r="B814" s="10" t="s">
        <v>685</v>
      </c>
      <c r="C814" s="10" t="s">
        <v>1457</v>
      </c>
      <c r="D814" s="10" t="s">
        <v>1747</v>
      </c>
      <c r="E814" s="10" t="s">
        <v>211</v>
      </c>
      <c r="F814" s="10" t="s">
        <v>207</v>
      </c>
      <c r="G814" s="9"/>
    </row>
    <row r="815" spans="1:7" x14ac:dyDescent="0.2">
      <c r="A815" s="10" t="s">
        <v>1744</v>
      </c>
      <c r="B815" s="10" t="s">
        <v>485</v>
      </c>
      <c r="C815" s="10" t="s">
        <v>483</v>
      </c>
      <c r="D815" s="10" t="s">
        <v>1748</v>
      </c>
      <c r="E815" s="10" t="s">
        <v>263</v>
      </c>
      <c r="F815" s="10" t="s">
        <v>207</v>
      </c>
      <c r="G815" s="9"/>
    </row>
    <row r="816" spans="1:7" x14ac:dyDescent="0.2">
      <c r="A816" s="10" t="s">
        <v>1749</v>
      </c>
      <c r="B816" s="10" t="s">
        <v>874</v>
      </c>
      <c r="C816" s="10" t="s">
        <v>895</v>
      </c>
      <c r="D816" s="10" t="s">
        <v>1750</v>
      </c>
      <c r="E816" s="10" t="s">
        <v>201</v>
      </c>
      <c r="F816" s="10" t="s">
        <v>207</v>
      </c>
      <c r="G816" s="9"/>
    </row>
    <row r="817" spans="1:7" x14ac:dyDescent="0.2">
      <c r="A817" s="10" t="s">
        <v>1751</v>
      </c>
      <c r="B817" s="10" t="s">
        <v>575</v>
      </c>
      <c r="C817" s="10" t="s">
        <v>674</v>
      </c>
      <c r="D817" s="10" t="s">
        <v>1752</v>
      </c>
      <c r="E817" s="10" t="s">
        <v>201</v>
      </c>
      <c r="F817" s="10" t="s">
        <v>207</v>
      </c>
      <c r="G817" s="9"/>
    </row>
    <row r="818" spans="1:7" x14ac:dyDescent="0.2">
      <c r="A818" s="10" t="s">
        <v>1751</v>
      </c>
      <c r="B818" s="10" t="s">
        <v>596</v>
      </c>
      <c r="C818" s="10" t="s">
        <v>934</v>
      </c>
      <c r="D818" s="10" t="s">
        <v>1753</v>
      </c>
      <c r="E818" s="10" t="s">
        <v>192</v>
      </c>
      <c r="F818" s="10" t="s">
        <v>188</v>
      </c>
      <c r="G818" s="9"/>
    </row>
    <row r="819" spans="1:7" x14ac:dyDescent="0.2">
      <c r="A819" s="10" t="s">
        <v>1751</v>
      </c>
      <c r="B819" s="10" t="s">
        <v>1143</v>
      </c>
      <c r="C819" s="10" t="s">
        <v>617</v>
      </c>
      <c r="D819" s="10" t="s">
        <v>1754</v>
      </c>
      <c r="E819" s="10" t="s">
        <v>211</v>
      </c>
      <c r="F819" s="10" t="s">
        <v>188</v>
      </c>
      <c r="G819" s="9"/>
    </row>
    <row r="820" spans="1:7" x14ac:dyDescent="0.2">
      <c r="A820" s="10" t="s">
        <v>1751</v>
      </c>
      <c r="B820" s="10" t="s">
        <v>1037</v>
      </c>
      <c r="C820" s="10" t="s">
        <v>686</v>
      </c>
      <c r="D820" s="10" t="s">
        <v>1755</v>
      </c>
      <c r="E820" s="10" t="s">
        <v>201</v>
      </c>
      <c r="F820" s="10" t="s">
        <v>188</v>
      </c>
      <c r="G820" s="9"/>
    </row>
    <row r="821" spans="1:7" x14ac:dyDescent="0.2">
      <c r="A821" s="10" t="s">
        <v>1751</v>
      </c>
      <c r="B821" s="10" t="s">
        <v>305</v>
      </c>
      <c r="C821" s="10" t="s">
        <v>1044</v>
      </c>
      <c r="D821" s="10" t="s">
        <v>1756</v>
      </c>
      <c r="E821" s="10" t="s">
        <v>196</v>
      </c>
      <c r="F821" s="10" t="s">
        <v>207</v>
      </c>
      <c r="G821" s="9"/>
    </row>
    <row r="822" spans="1:7" x14ac:dyDescent="0.2">
      <c r="A822" s="10" t="s">
        <v>1757</v>
      </c>
      <c r="B822" s="10" t="s">
        <v>213</v>
      </c>
      <c r="C822" s="10" t="s">
        <v>316</v>
      </c>
      <c r="D822" s="10" t="s">
        <v>1758</v>
      </c>
      <c r="E822" s="10" t="s">
        <v>196</v>
      </c>
      <c r="F822" s="10" t="s">
        <v>207</v>
      </c>
      <c r="G822" s="9"/>
    </row>
    <row r="823" spans="1:7" x14ac:dyDescent="0.2">
      <c r="A823" s="10" t="s">
        <v>1757</v>
      </c>
      <c r="B823" s="10" t="s">
        <v>407</v>
      </c>
      <c r="C823" s="10" t="s">
        <v>1140</v>
      </c>
      <c r="D823" s="10" t="s">
        <v>1759</v>
      </c>
      <c r="E823" s="10" t="s">
        <v>192</v>
      </c>
      <c r="F823" s="10" t="s">
        <v>207</v>
      </c>
      <c r="G823" s="9"/>
    </row>
    <row r="824" spans="1:7" x14ac:dyDescent="0.2">
      <c r="A824" s="10" t="s">
        <v>1760</v>
      </c>
      <c r="B824" s="10" t="s">
        <v>203</v>
      </c>
      <c r="C824" s="10" t="s">
        <v>1457</v>
      </c>
      <c r="D824" s="10" t="s">
        <v>1761</v>
      </c>
      <c r="E824" s="10" t="s">
        <v>211</v>
      </c>
      <c r="F824" s="10" t="s">
        <v>207</v>
      </c>
      <c r="G824" s="9"/>
    </row>
    <row r="825" spans="1:7" x14ac:dyDescent="0.2">
      <c r="A825" s="10" t="s">
        <v>1762</v>
      </c>
      <c r="B825" s="10" t="s">
        <v>885</v>
      </c>
      <c r="C825" s="10" t="s">
        <v>1713</v>
      </c>
      <c r="D825" s="10" t="s">
        <v>1763</v>
      </c>
      <c r="E825" s="10" t="s">
        <v>211</v>
      </c>
      <c r="F825" s="10" t="s">
        <v>207</v>
      </c>
      <c r="G825" s="9"/>
    </row>
    <row r="826" spans="1:7" x14ac:dyDescent="0.2">
      <c r="A826" s="10" t="s">
        <v>1762</v>
      </c>
      <c r="B826" s="10" t="s">
        <v>880</v>
      </c>
      <c r="C826" s="10" t="s">
        <v>240</v>
      </c>
      <c r="D826" s="10" t="s">
        <v>1764</v>
      </c>
      <c r="E826" s="10" t="s">
        <v>192</v>
      </c>
      <c r="F826" s="10" t="s">
        <v>188</v>
      </c>
      <c r="G826" s="9"/>
    </row>
    <row r="827" spans="1:7" x14ac:dyDescent="0.2">
      <c r="A827" s="10" t="s">
        <v>1762</v>
      </c>
      <c r="B827" s="10" t="s">
        <v>470</v>
      </c>
      <c r="C827" s="10" t="s">
        <v>1247</v>
      </c>
      <c r="D827" s="10" t="s">
        <v>1765</v>
      </c>
      <c r="E827" s="10" t="s">
        <v>201</v>
      </c>
      <c r="F827" s="10" t="s">
        <v>188</v>
      </c>
      <c r="G827" s="9"/>
    </row>
    <row r="828" spans="1:7" x14ac:dyDescent="0.2">
      <c r="A828" s="10" t="s">
        <v>1766</v>
      </c>
      <c r="B828" s="10" t="s">
        <v>953</v>
      </c>
      <c r="C828" s="10" t="s">
        <v>454</v>
      </c>
      <c r="D828" s="10" t="s">
        <v>1767</v>
      </c>
      <c r="E828" s="10" t="s">
        <v>187</v>
      </c>
      <c r="F828" s="10" t="s">
        <v>188</v>
      </c>
      <c r="G828" s="9"/>
    </row>
    <row r="829" spans="1:7" x14ac:dyDescent="0.2">
      <c r="A829" s="10" t="s">
        <v>1766</v>
      </c>
      <c r="B829" s="10" t="s">
        <v>219</v>
      </c>
      <c r="C829" s="10" t="s">
        <v>1295</v>
      </c>
      <c r="D829" s="10" t="s">
        <v>1768</v>
      </c>
      <c r="E829" s="10" t="s">
        <v>201</v>
      </c>
      <c r="F829" s="10" t="s">
        <v>188</v>
      </c>
      <c r="G829" s="9"/>
    </row>
    <row r="830" spans="1:7" x14ac:dyDescent="0.2">
      <c r="A830" s="10" t="s">
        <v>1769</v>
      </c>
      <c r="B830" s="10" t="s">
        <v>1089</v>
      </c>
      <c r="C830" s="10" t="s">
        <v>815</v>
      </c>
      <c r="D830" s="10" t="s">
        <v>1770</v>
      </c>
      <c r="E830" s="10" t="s">
        <v>196</v>
      </c>
      <c r="F830" s="10" t="s">
        <v>188</v>
      </c>
      <c r="G830" s="9"/>
    </row>
    <row r="831" spans="1:7" x14ac:dyDescent="0.2">
      <c r="A831" s="10" t="s">
        <v>1771</v>
      </c>
      <c r="B831" s="10" t="s">
        <v>1772</v>
      </c>
      <c r="C831" s="10" t="s">
        <v>1261</v>
      </c>
      <c r="D831" s="10" t="s">
        <v>1773</v>
      </c>
      <c r="E831" s="10" t="s">
        <v>211</v>
      </c>
      <c r="F831" s="10" t="s">
        <v>207</v>
      </c>
      <c r="G831" s="9"/>
    </row>
    <row r="832" spans="1:7" x14ac:dyDescent="0.2">
      <c r="A832" s="10" t="s">
        <v>1771</v>
      </c>
      <c r="B832" s="10" t="s">
        <v>371</v>
      </c>
      <c r="C832" s="10" t="s">
        <v>579</v>
      </c>
      <c r="D832" s="10" t="s">
        <v>1774</v>
      </c>
      <c r="E832" s="10" t="s">
        <v>263</v>
      </c>
      <c r="F832" s="10" t="s">
        <v>207</v>
      </c>
      <c r="G832" s="9"/>
    </row>
    <row r="833" spans="1:7" x14ac:dyDescent="0.2">
      <c r="A833" s="10" t="s">
        <v>1771</v>
      </c>
      <c r="B833" s="10" t="s">
        <v>806</v>
      </c>
      <c r="C833" s="10" t="s">
        <v>369</v>
      </c>
      <c r="D833" s="10" t="s">
        <v>1775</v>
      </c>
      <c r="E833" s="10" t="s">
        <v>192</v>
      </c>
      <c r="F833" s="10" t="s">
        <v>188</v>
      </c>
      <c r="G833" s="9"/>
    </row>
    <row r="834" spans="1:7" x14ac:dyDescent="0.2">
      <c r="A834" s="10" t="s">
        <v>1776</v>
      </c>
      <c r="B834" s="10" t="s">
        <v>494</v>
      </c>
      <c r="C834" s="10" t="s">
        <v>787</v>
      </c>
      <c r="D834" s="10" t="s">
        <v>1777</v>
      </c>
      <c r="E834" s="10" t="s">
        <v>211</v>
      </c>
      <c r="F834" s="10" t="s">
        <v>188</v>
      </c>
      <c r="G834" s="9"/>
    </row>
    <row r="835" spans="1:7" x14ac:dyDescent="0.2">
      <c r="A835" s="10" t="s">
        <v>1776</v>
      </c>
      <c r="B835" s="10" t="s">
        <v>491</v>
      </c>
      <c r="C835" s="10" t="s">
        <v>890</v>
      </c>
      <c r="D835" s="10" t="s">
        <v>1778</v>
      </c>
      <c r="E835" s="10" t="s">
        <v>206</v>
      </c>
      <c r="F835" s="10" t="s">
        <v>207</v>
      </c>
      <c r="G835" s="9"/>
    </row>
    <row r="836" spans="1:7" x14ac:dyDescent="0.2">
      <c r="A836" s="10" t="s">
        <v>1776</v>
      </c>
      <c r="B836" s="10" t="s">
        <v>362</v>
      </c>
      <c r="C836" s="10" t="s">
        <v>1355</v>
      </c>
      <c r="D836" s="10" t="s">
        <v>1779</v>
      </c>
      <c r="E836" s="10" t="s">
        <v>192</v>
      </c>
      <c r="F836" s="10" t="s">
        <v>207</v>
      </c>
      <c r="G836" s="9"/>
    </row>
    <row r="837" spans="1:7" x14ac:dyDescent="0.2">
      <c r="A837" s="10" t="s">
        <v>1776</v>
      </c>
      <c r="B837" s="10" t="s">
        <v>560</v>
      </c>
      <c r="C837" s="10" t="s">
        <v>194</v>
      </c>
      <c r="D837" s="10" t="s">
        <v>1780</v>
      </c>
      <c r="E837" s="10" t="s">
        <v>187</v>
      </c>
      <c r="F837" s="10" t="s">
        <v>207</v>
      </c>
      <c r="G837" s="9"/>
    </row>
    <row r="838" spans="1:7" x14ac:dyDescent="0.2">
      <c r="A838" s="10" t="s">
        <v>1781</v>
      </c>
      <c r="B838" s="10" t="s">
        <v>742</v>
      </c>
      <c r="C838" s="10" t="s">
        <v>266</v>
      </c>
      <c r="D838" s="10" t="s">
        <v>1782</v>
      </c>
      <c r="E838" s="10" t="s">
        <v>196</v>
      </c>
      <c r="F838" s="10" t="s">
        <v>207</v>
      </c>
      <c r="G838" s="9"/>
    </row>
    <row r="839" spans="1:7" x14ac:dyDescent="0.2">
      <c r="A839" s="10" t="s">
        <v>1781</v>
      </c>
      <c r="B839" s="10" t="s">
        <v>312</v>
      </c>
      <c r="C839" s="10" t="s">
        <v>323</v>
      </c>
      <c r="D839" s="10" t="s">
        <v>1783</v>
      </c>
      <c r="E839" s="10" t="s">
        <v>211</v>
      </c>
      <c r="F839" s="10" t="s">
        <v>188</v>
      </c>
      <c r="G839" s="9"/>
    </row>
    <row r="840" spans="1:7" x14ac:dyDescent="0.2">
      <c r="A840" s="10" t="s">
        <v>1781</v>
      </c>
      <c r="B840" s="10" t="s">
        <v>1089</v>
      </c>
      <c r="C840" s="10" t="s">
        <v>1111</v>
      </c>
      <c r="D840" s="10" t="s">
        <v>1784</v>
      </c>
      <c r="E840" s="10" t="s">
        <v>263</v>
      </c>
      <c r="F840" s="10" t="s">
        <v>188</v>
      </c>
      <c r="G840" s="9"/>
    </row>
    <row r="841" spans="1:7" x14ac:dyDescent="0.2">
      <c r="A841" s="10" t="s">
        <v>1781</v>
      </c>
      <c r="B841" s="10" t="s">
        <v>523</v>
      </c>
      <c r="C841" s="10" t="s">
        <v>456</v>
      </c>
      <c r="D841" s="10" t="s">
        <v>1785</v>
      </c>
      <c r="E841" s="10" t="s">
        <v>206</v>
      </c>
      <c r="F841" s="10" t="s">
        <v>188</v>
      </c>
      <c r="G841" s="9"/>
    </row>
    <row r="842" spans="1:7" x14ac:dyDescent="0.2">
      <c r="A842" s="9"/>
      <c r="B842" s="9"/>
      <c r="C842" s="9"/>
      <c r="D842" s="9"/>
      <c r="E842" s="9"/>
      <c r="F842" s="9"/>
      <c r="G842" s="9"/>
    </row>
  </sheetData>
  <hyperlinks>
    <hyperlink ref="D642"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O17"/>
  <sheetViews>
    <sheetView workbookViewId="0">
      <selection activeCell="F47" sqref="F47"/>
    </sheetView>
  </sheetViews>
  <sheetFormatPr baseColWidth="10" defaultColWidth="8.83203125" defaultRowHeight="15" x14ac:dyDescent="0.2"/>
  <cols>
    <col min="1" max="1" width="2.83203125" customWidth="1"/>
    <col min="3" max="3" width="3.1640625" customWidth="1"/>
    <col min="12" max="12" width="14.5" customWidth="1"/>
    <col min="13" max="13" width="10.83203125" customWidth="1"/>
    <col min="14" max="14" width="13.83203125" customWidth="1"/>
    <col min="15" max="16" width="11.83203125" customWidth="1"/>
  </cols>
  <sheetData>
    <row r="2" spans="2:15" x14ac:dyDescent="0.2">
      <c r="B2" s="1" t="s">
        <v>0</v>
      </c>
      <c r="D2" t="s">
        <v>1872</v>
      </c>
    </row>
    <row r="3" spans="2:15" x14ac:dyDescent="0.2">
      <c r="B3" s="1">
        <v>5</v>
      </c>
    </row>
    <row r="5" spans="2:15" x14ac:dyDescent="0.2">
      <c r="D5" s="32"/>
      <c r="E5" s="32" t="s">
        <v>1873</v>
      </c>
      <c r="J5" s="32"/>
    </row>
    <row r="6" spans="2:15" x14ac:dyDescent="0.2">
      <c r="D6" s="33" t="s">
        <v>1874</v>
      </c>
      <c r="E6" s="62">
        <v>2016</v>
      </c>
      <c r="F6" s="63">
        <v>2017</v>
      </c>
      <c r="G6" s="63">
        <v>2018</v>
      </c>
      <c r="H6" s="63">
        <v>2019</v>
      </c>
      <c r="I6" s="63">
        <v>2020</v>
      </c>
      <c r="J6" s="64">
        <v>2021</v>
      </c>
      <c r="M6" s="38" t="s">
        <v>1874</v>
      </c>
      <c r="N6" s="38" t="s">
        <v>1873</v>
      </c>
      <c r="O6" s="38" t="s">
        <v>614</v>
      </c>
    </row>
    <row r="7" spans="2:15" x14ac:dyDescent="0.2">
      <c r="D7" s="34" t="s">
        <v>1875</v>
      </c>
      <c r="E7" s="65">
        <v>40</v>
      </c>
      <c r="F7" s="65">
        <v>30</v>
      </c>
      <c r="G7" s="65">
        <v>28</v>
      </c>
      <c r="H7" s="66">
        <v>20</v>
      </c>
      <c r="I7" s="65">
        <v>5</v>
      </c>
      <c r="J7" s="66">
        <v>3</v>
      </c>
      <c r="L7" t="s">
        <v>1876</v>
      </c>
      <c r="M7" s="37" t="s">
        <v>1875</v>
      </c>
      <c r="N7" s="37">
        <v>2016</v>
      </c>
      <c r="O7" s="67">
        <f>INDEX($E$7:$J$17,MATCH(M7,$D$7:$D$17,0),MATCH(N7,$E$6:$J$6,0))</f>
        <v>40</v>
      </c>
    </row>
    <row r="8" spans="2:15" x14ac:dyDescent="0.2">
      <c r="D8" s="35" t="s">
        <v>1878</v>
      </c>
      <c r="E8" s="65">
        <v>50</v>
      </c>
      <c r="F8" s="65">
        <v>35</v>
      </c>
      <c r="G8" s="65">
        <v>30</v>
      </c>
      <c r="H8" s="66">
        <v>22</v>
      </c>
      <c r="I8" s="65">
        <v>8</v>
      </c>
      <c r="J8" s="66">
        <v>5</v>
      </c>
      <c r="L8" t="s">
        <v>1879</v>
      </c>
      <c r="M8" s="37" t="s">
        <v>1877</v>
      </c>
      <c r="N8" s="37">
        <v>2018</v>
      </c>
      <c r="O8" s="67">
        <f t="shared" ref="O8:O12" si="0">INDEX($E$7:$J$17,MATCH(M8,$D$7:$D$17,0),MATCH(N8,$E$6:$J$6,0))</f>
        <v>65</v>
      </c>
    </row>
    <row r="9" spans="2:15" x14ac:dyDescent="0.2">
      <c r="D9" s="35" t="s">
        <v>1880</v>
      </c>
      <c r="E9" s="65">
        <v>60</v>
      </c>
      <c r="F9" s="65">
        <v>40</v>
      </c>
      <c r="G9" s="65">
        <v>35</v>
      </c>
      <c r="H9" s="66">
        <v>28</v>
      </c>
      <c r="I9" s="65">
        <v>10</v>
      </c>
      <c r="J9" s="66">
        <v>9</v>
      </c>
      <c r="L9" t="s">
        <v>1881</v>
      </c>
      <c r="M9" s="37" t="s">
        <v>1882</v>
      </c>
      <c r="N9" s="37">
        <v>2019</v>
      </c>
      <c r="O9" s="67">
        <f t="shared" si="0"/>
        <v>61</v>
      </c>
    </row>
    <row r="10" spans="2:15" x14ac:dyDescent="0.2">
      <c r="D10" s="35" t="s">
        <v>1883</v>
      </c>
      <c r="E10" s="65">
        <v>70</v>
      </c>
      <c r="F10" s="65">
        <v>60</v>
      </c>
      <c r="G10" s="65">
        <v>38</v>
      </c>
      <c r="H10" s="66">
        <v>32</v>
      </c>
      <c r="I10" s="65">
        <v>15</v>
      </c>
      <c r="J10" s="66">
        <v>14</v>
      </c>
      <c r="L10" t="s">
        <v>1884</v>
      </c>
      <c r="M10" s="37" t="s">
        <v>1885</v>
      </c>
      <c r="N10" s="37">
        <v>2020</v>
      </c>
      <c r="O10" s="67">
        <f t="shared" si="0"/>
        <v>70</v>
      </c>
    </row>
    <row r="11" spans="2:15" x14ac:dyDescent="0.2">
      <c r="D11" s="35" t="s">
        <v>1886</v>
      </c>
      <c r="E11" s="65"/>
      <c r="F11" s="65">
        <v>80</v>
      </c>
      <c r="G11" s="65">
        <v>60</v>
      </c>
      <c r="H11" s="66">
        <v>39</v>
      </c>
      <c r="I11" s="65">
        <v>19</v>
      </c>
      <c r="J11" s="66">
        <v>18</v>
      </c>
      <c r="L11" t="s">
        <v>1887</v>
      </c>
      <c r="M11" s="37" t="s">
        <v>1888</v>
      </c>
      <c r="N11" s="37">
        <v>2021</v>
      </c>
      <c r="O11" s="67">
        <f t="shared" si="0"/>
        <v>98</v>
      </c>
    </row>
    <row r="12" spans="2:15" x14ac:dyDescent="0.2">
      <c r="D12" s="35" t="s">
        <v>1877</v>
      </c>
      <c r="E12" s="65"/>
      <c r="F12" s="65">
        <v>100</v>
      </c>
      <c r="G12" s="65">
        <v>65</v>
      </c>
      <c r="H12" s="66">
        <v>45</v>
      </c>
      <c r="I12" s="65">
        <v>24</v>
      </c>
      <c r="J12" s="66">
        <v>22</v>
      </c>
      <c r="L12" t="s">
        <v>1889</v>
      </c>
      <c r="M12" s="37" t="s">
        <v>1886</v>
      </c>
      <c r="N12" s="37">
        <v>2017</v>
      </c>
      <c r="O12" s="67">
        <f t="shared" si="0"/>
        <v>80</v>
      </c>
    </row>
    <row r="13" spans="2:15" x14ac:dyDescent="0.2">
      <c r="D13" s="35" t="s">
        <v>1890</v>
      </c>
      <c r="E13" s="65"/>
      <c r="F13" s="65"/>
      <c r="G13" s="65">
        <v>70</v>
      </c>
      <c r="H13" s="66">
        <v>50</v>
      </c>
      <c r="I13" s="65">
        <v>40</v>
      </c>
      <c r="J13" s="66">
        <v>38</v>
      </c>
      <c r="M13" s="37"/>
    </row>
    <row r="14" spans="2:15" x14ac:dyDescent="0.2">
      <c r="D14" s="35" t="s">
        <v>1882</v>
      </c>
      <c r="E14" s="65"/>
      <c r="F14" s="65"/>
      <c r="G14" s="65">
        <v>95</v>
      </c>
      <c r="H14" s="66">
        <v>61</v>
      </c>
      <c r="I14" s="65">
        <v>55</v>
      </c>
      <c r="J14" s="66">
        <v>50</v>
      </c>
      <c r="M14" s="37"/>
    </row>
    <row r="15" spans="2:15" x14ac:dyDescent="0.2">
      <c r="D15" s="35" t="s">
        <v>1885</v>
      </c>
      <c r="E15" s="65"/>
      <c r="F15" s="65"/>
      <c r="G15" s="65"/>
      <c r="H15" s="66">
        <v>87</v>
      </c>
      <c r="I15" s="65">
        <v>70</v>
      </c>
      <c r="J15" s="66">
        <v>67</v>
      </c>
      <c r="M15" s="37"/>
    </row>
    <row r="16" spans="2:15" x14ac:dyDescent="0.2">
      <c r="D16" s="35" t="s">
        <v>1891</v>
      </c>
      <c r="E16" s="65"/>
      <c r="F16" s="65"/>
      <c r="G16" s="65"/>
      <c r="H16" s="66">
        <v>96</v>
      </c>
      <c r="I16" s="65">
        <v>79</v>
      </c>
      <c r="J16" s="66">
        <v>76</v>
      </c>
      <c r="M16" s="37"/>
    </row>
    <row r="17" spans="4:13" x14ac:dyDescent="0.2">
      <c r="D17" s="36" t="s">
        <v>1888</v>
      </c>
      <c r="E17" s="65"/>
      <c r="F17" s="65"/>
      <c r="G17" s="65"/>
      <c r="H17" s="66">
        <v>120</v>
      </c>
      <c r="I17" s="65">
        <v>106</v>
      </c>
      <c r="J17" s="66">
        <v>98</v>
      </c>
      <c r="M17" s="3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N131"/>
  <sheetViews>
    <sheetView workbookViewId="0">
      <selection activeCell="D5" sqref="D5:L5"/>
    </sheetView>
  </sheetViews>
  <sheetFormatPr baseColWidth="10" defaultColWidth="8.83203125" defaultRowHeight="15" x14ac:dyDescent="0.2"/>
  <cols>
    <col min="1" max="1" width="2.6640625" customWidth="1"/>
    <col min="3" max="3" width="2.5" customWidth="1"/>
    <col min="4" max="4" width="15.83203125" bestFit="1" customWidth="1"/>
    <col min="5" max="5" width="13.83203125" bestFit="1" customWidth="1"/>
    <col min="6" max="6" width="15.33203125" bestFit="1" customWidth="1"/>
    <col min="7" max="7" width="29.83203125" customWidth="1"/>
  </cols>
  <sheetData>
    <row r="2" spans="2:14" x14ac:dyDescent="0.2">
      <c r="B2" t="s">
        <v>0</v>
      </c>
      <c r="D2" s="41" t="s">
        <v>1824</v>
      </c>
      <c r="E2" s="42" t="s">
        <v>1825</v>
      </c>
      <c r="F2" s="52"/>
    </row>
    <row r="3" spans="2:14" x14ac:dyDescent="0.2">
      <c r="B3" s="1">
        <v>6</v>
      </c>
      <c r="D3" s="43" t="s">
        <v>1826</v>
      </c>
      <c r="E3" s="44">
        <v>75000</v>
      </c>
      <c r="F3" s="47"/>
    </row>
    <row r="4" spans="2:14" x14ac:dyDescent="0.2">
      <c r="D4" s="45" t="s">
        <v>1862</v>
      </c>
      <c r="E4" s="46">
        <v>150000</v>
      </c>
      <c r="F4" s="47"/>
    </row>
    <row r="5" spans="2:14" ht="94.25" customHeight="1" x14ac:dyDescent="0.2">
      <c r="D5" s="69" t="s">
        <v>1893</v>
      </c>
      <c r="E5" s="69"/>
      <c r="F5" s="69"/>
      <c r="G5" s="69"/>
      <c r="H5" s="69"/>
      <c r="I5" s="69"/>
      <c r="J5" s="69"/>
      <c r="K5" s="69"/>
      <c r="L5" s="69"/>
      <c r="M5" s="40"/>
      <c r="N5" s="40"/>
    </row>
    <row r="6" spans="2:14" ht="15" customHeight="1" x14ac:dyDescent="0.2"/>
    <row r="7" spans="2:14" ht="29.25" customHeight="1" x14ac:dyDescent="0.2">
      <c r="D7" s="53" t="s">
        <v>1863</v>
      </c>
      <c r="E7" s="53" t="s">
        <v>1822</v>
      </c>
      <c r="F7" s="39" t="s">
        <v>1823</v>
      </c>
      <c r="G7" s="31" t="s">
        <v>1827</v>
      </c>
    </row>
    <row r="8" spans="2:14" x14ac:dyDescent="0.2">
      <c r="D8" s="54">
        <v>838671253</v>
      </c>
      <c r="E8" s="55" t="s">
        <v>1862</v>
      </c>
      <c r="F8" s="56">
        <v>60000</v>
      </c>
      <c r="G8" s="8" t="str">
        <f>IF(AND(E8="Married",F8&gt;=$E$4),"Complete or Partial Phaseout",IF(AND(E8="Single",F8&gt;=$E$3),"Complete or Partial Phaseout","No Phaseout"))</f>
        <v>No Phaseout</v>
      </c>
    </row>
    <row r="9" spans="2:14" x14ac:dyDescent="0.2">
      <c r="D9" s="54">
        <v>998547994</v>
      </c>
      <c r="E9" s="55" t="s">
        <v>1862</v>
      </c>
      <c r="F9" s="56">
        <v>2550</v>
      </c>
      <c r="G9" s="8" t="str">
        <f t="shared" ref="G9:G72" si="0">IF(AND(E9="Married",F9&gt;=$E$4),"Complete or Partial Phaseout",IF(AND(E9="Single",F9&gt;=$E$3),"Complete or Partial Phaseout","No Phaseout"))</f>
        <v>No Phaseout</v>
      </c>
    </row>
    <row r="10" spans="2:14" x14ac:dyDescent="0.2">
      <c r="D10" s="54">
        <v>169883725</v>
      </c>
      <c r="E10" s="55" t="s">
        <v>1826</v>
      </c>
      <c r="F10" s="48">
        <v>44200</v>
      </c>
      <c r="G10" s="8" t="str">
        <f t="shared" si="0"/>
        <v>No Phaseout</v>
      </c>
    </row>
    <row r="11" spans="2:14" x14ac:dyDescent="0.2">
      <c r="D11" s="54">
        <v>623721306</v>
      </c>
      <c r="E11" s="55" t="s">
        <v>1826</v>
      </c>
      <c r="F11" s="48">
        <v>159400</v>
      </c>
      <c r="G11" s="8" t="str">
        <f t="shared" si="0"/>
        <v>Complete or Partial Phaseout</v>
      </c>
    </row>
    <row r="12" spans="2:14" x14ac:dyDescent="0.2">
      <c r="D12" s="54">
        <v>179616965</v>
      </c>
      <c r="E12" s="55" t="s">
        <v>1862</v>
      </c>
      <c r="F12" s="56">
        <v>49500</v>
      </c>
      <c r="G12" s="8" t="str">
        <f t="shared" si="0"/>
        <v>No Phaseout</v>
      </c>
    </row>
    <row r="13" spans="2:14" x14ac:dyDescent="0.2">
      <c r="D13" s="54">
        <v>274937523</v>
      </c>
      <c r="E13" s="55" t="s">
        <v>1826</v>
      </c>
      <c r="F13" s="48">
        <v>60000</v>
      </c>
      <c r="G13" s="8" t="str">
        <f t="shared" si="0"/>
        <v>No Phaseout</v>
      </c>
    </row>
    <row r="14" spans="2:14" x14ac:dyDescent="0.2">
      <c r="D14" s="54">
        <v>749504305</v>
      </c>
      <c r="E14" s="55" t="s">
        <v>1826</v>
      </c>
      <c r="F14" s="48">
        <v>10650</v>
      </c>
      <c r="G14" s="8" t="str">
        <f t="shared" si="0"/>
        <v>No Phaseout</v>
      </c>
    </row>
    <row r="15" spans="2:14" x14ac:dyDescent="0.2">
      <c r="D15" s="54">
        <v>309508093</v>
      </c>
      <c r="E15" s="55" t="s">
        <v>1826</v>
      </c>
      <c r="F15" s="48">
        <v>275665</v>
      </c>
      <c r="G15" s="8" t="str">
        <f t="shared" si="0"/>
        <v>Complete or Partial Phaseout</v>
      </c>
    </row>
    <row r="16" spans="2:14" x14ac:dyDescent="0.2">
      <c r="D16" s="54">
        <v>53306434</v>
      </c>
      <c r="E16" s="55" t="s">
        <v>1826</v>
      </c>
      <c r="F16" s="48">
        <v>527600</v>
      </c>
      <c r="G16" s="8" t="str">
        <f t="shared" si="0"/>
        <v>Complete or Partial Phaseout</v>
      </c>
    </row>
    <row r="17" spans="4:9" x14ac:dyDescent="0.2">
      <c r="D17" s="54">
        <v>142497829</v>
      </c>
      <c r="E17" s="55" t="s">
        <v>1826</v>
      </c>
      <c r="F17" s="48">
        <v>45000</v>
      </c>
      <c r="G17" s="8" t="str">
        <f t="shared" si="0"/>
        <v>No Phaseout</v>
      </c>
    </row>
    <row r="18" spans="4:9" x14ac:dyDescent="0.2">
      <c r="D18" s="54">
        <v>278155685</v>
      </c>
      <c r="E18" s="55" t="s">
        <v>1826</v>
      </c>
      <c r="F18" s="48">
        <v>441000</v>
      </c>
      <c r="G18" s="8" t="str">
        <f t="shared" si="0"/>
        <v>Complete or Partial Phaseout</v>
      </c>
    </row>
    <row r="19" spans="4:9" x14ac:dyDescent="0.2">
      <c r="D19" s="54">
        <v>833748488</v>
      </c>
      <c r="E19" s="55" t="s">
        <v>1862</v>
      </c>
      <c r="F19" s="56">
        <v>223555</v>
      </c>
      <c r="G19" s="8" t="str">
        <f t="shared" si="0"/>
        <v>Complete or Partial Phaseout</v>
      </c>
    </row>
    <row r="20" spans="4:9" x14ac:dyDescent="0.2">
      <c r="D20" s="54">
        <v>468225957</v>
      </c>
      <c r="E20" s="55" t="s">
        <v>1826</v>
      </c>
      <c r="F20" s="48">
        <v>65800</v>
      </c>
      <c r="G20" s="8" t="str">
        <f t="shared" si="0"/>
        <v>No Phaseout</v>
      </c>
    </row>
    <row r="21" spans="4:9" x14ac:dyDescent="0.2">
      <c r="D21" s="54">
        <v>241426576</v>
      </c>
      <c r="E21" s="55" t="s">
        <v>1862</v>
      </c>
      <c r="F21" s="56">
        <v>49950</v>
      </c>
      <c r="G21" s="8" t="str">
        <f t="shared" si="0"/>
        <v>No Phaseout</v>
      </c>
    </row>
    <row r="22" spans="4:9" x14ac:dyDescent="0.2">
      <c r="D22" s="54">
        <v>291356918</v>
      </c>
      <c r="E22" s="55" t="s">
        <v>1826</v>
      </c>
      <c r="F22" s="48">
        <v>59000</v>
      </c>
      <c r="G22" s="8" t="str">
        <f t="shared" si="0"/>
        <v>No Phaseout</v>
      </c>
    </row>
    <row r="23" spans="4:9" x14ac:dyDescent="0.2">
      <c r="D23" s="54">
        <v>60880805</v>
      </c>
      <c r="E23" s="55" t="s">
        <v>1826</v>
      </c>
      <c r="F23" s="48">
        <v>572563</v>
      </c>
      <c r="G23" s="8" t="str">
        <f t="shared" si="0"/>
        <v>Complete or Partial Phaseout</v>
      </c>
    </row>
    <row r="24" spans="4:9" x14ac:dyDescent="0.2">
      <c r="D24" s="54">
        <v>498263098</v>
      </c>
      <c r="E24" s="55" t="s">
        <v>1862</v>
      </c>
      <c r="F24" s="56">
        <v>95000</v>
      </c>
      <c r="G24" s="8" t="str">
        <f t="shared" si="0"/>
        <v>No Phaseout</v>
      </c>
    </row>
    <row r="25" spans="4:9" x14ac:dyDescent="0.2">
      <c r="D25" s="54">
        <v>872916395</v>
      </c>
      <c r="E25" s="55" t="s">
        <v>1826</v>
      </c>
      <c r="F25" s="48">
        <v>27200</v>
      </c>
      <c r="G25" s="8" t="str">
        <f t="shared" si="0"/>
        <v>No Phaseout</v>
      </c>
    </row>
    <row r="26" spans="4:9" x14ac:dyDescent="0.2">
      <c r="D26" s="54">
        <v>167942126</v>
      </c>
      <c r="E26" s="55" t="s">
        <v>1862</v>
      </c>
      <c r="F26" s="56">
        <v>127500</v>
      </c>
      <c r="G26" s="8" t="str">
        <f t="shared" si="0"/>
        <v>No Phaseout</v>
      </c>
    </row>
    <row r="27" spans="4:9" x14ac:dyDescent="0.2">
      <c r="D27" s="54">
        <v>840261704</v>
      </c>
      <c r="E27" s="55" t="s">
        <v>1862</v>
      </c>
      <c r="F27" s="56">
        <v>49600</v>
      </c>
      <c r="G27" s="8" t="str">
        <f t="shared" si="0"/>
        <v>No Phaseout</v>
      </c>
    </row>
    <row r="28" spans="4:9" x14ac:dyDescent="0.2">
      <c r="D28" s="54">
        <v>624784324</v>
      </c>
      <c r="E28" s="55" t="s">
        <v>1826</v>
      </c>
      <c r="F28" s="48">
        <v>466000</v>
      </c>
      <c r="G28" s="8" t="str">
        <f t="shared" si="0"/>
        <v>Complete or Partial Phaseout</v>
      </c>
    </row>
    <row r="29" spans="4:9" x14ac:dyDescent="0.2">
      <c r="D29" s="54">
        <v>23768056</v>
      </c>
      <c r="E29" s="55" t="s">
        <v>1826</v>
      </c>
      <c r="F29" s="48">
        <v>709500</v>
      </c>
      <c r="G29" s="8" t="str">
        <f t="shared" si="0"/>
        <v>Complete or Partial Phaseout</v>
      </c>
    </row>
    <row r="30" spans="4:9" x14ac:dyDescent="0.2">
      <c r="D30" s="54">
        <v>730049722</v>
      </c>
      <c r="E30" s="55" t="s">
        <v>1826</v>
      </c>
      <c r="F30" s="48">
        <v>38130</v>
      </c>
      <c r="G30" s="8" t="str">
        <f t="shared" si="0"/>
        <v>No Phaseout</v>
      </c>
    </row>
    <row r="31" spans="4:9" x14ac:dyDescent="0.2">
      <c r="D31" s="57">
        <v>224007858</v>
      </c>
      <c r="E31" s="58" t="s">
        <v>1862</v>
      </c>
      <c r="F31" s="59">
        <v>90166</v>
      </c>
      <c r="G31" s="60" t="str">
        <f t="shared" si="0"/>
        <v>No Phaseout</v>
      </c>
      <c r="I31" t="s">
        <v>1864</v>
      </c>
    </row>
    <row r="32" spans="4:9" x14ac:dyDescent="0.2">
      <c r="D32" s="54">
        <v>465444095</v>
      </c>
      <c r="E32" s="55" t="s">
        <v>1826</v>
      </c>
      <c r="F32" s="48">
        <v>48750</v>
      </c>
      <c r="G32" s="8" t="str">
        <f t="shared" si="0"/>
        <v>No Phaseout</v>
      </c>
    </row>
    <row r="33" spans="4:9" x14ac:dyDescent="0.2">
      <c r="D33" s="54">
        <v>967361042</v>
      </c>
      <c r="E33" s="55" t="s">
        <v>1826</v>
      </c>
      <c r="F33" s="48">
        <v>41500</v>
      </c>
      <c r="G33" s="8" t="str">
        <f t="shared" si="0"/>
        <v>No Phaseout</v>
      </c>
    </row>
    <row r="34" spans="4:9" x14ac:dyDescent="0.2">
      <c r="D34" s="57">
        <v>369916137</v>
      </c>
      <c r="E34" s="58" t="s">
        <v>1826</v>
      </c>
      <c r="F34" s="61">
        <v>79500</v>
      </c>
      <c r="G34" s="60" t="str">
        <f t="shared" si="0"/>
        <v>Complete or Partial Phaseout</v>
      </c>
      <c r="I34" t="s">
        <v>1864</v>
      </c>
    </row>
    <row r="35" spans="4:9" x14ac:dyDescent="0.2">
      <c r="D35" s="54">
        <v>630946834</v>
      </c>
      <c r="E35" s="55" t="s">
        <v>1826</v>
      </c>
      <c r="F35" s="48">
        <v>59875</v>
      </c>
      <c r="G35" s="8" t="str">
        <f t="shared" si="0"/>
        <v>No Phaseout</v>
      </c>
    </row>
    <row r="36" spans="4:9" x14ac:dyDescent="0.2">
      <c r="D36" s="54">
        <v>335301315</v>
      </c>
      <c r="E36" s="55" t="s">
        <v>1826</v>
      </c>
      <c r="F36" s="48">
        <v>78000</v>
      </c>
      <c r="G36" s="8" t="str">
        <f t="shared" si="0"/>
        <v>Complete or Partial Phaseout</v>
      </c>
    </row>
    <row r="37" spans="4:9" x14ac:dyDescent="0.2">
      <c r="D37" s="54">
        <v>54333148</v>
      </c>
      <c r="E37" s="55" t="s">
        <v>1826</v>
      </c>
      <c r="F37" s="48">
        <v>95000</v>
      </c>
      <c r="G37" s="8" t="str">
        <f t="shared" si="0"/>
        <v>Complete or Partial Phaseout</v>
      </c>
    </row>
    <row r="38" spans="4:9" x14ac:dyDescent="0.2">
      <c r="D38" s="54">
        <v>400193037</v>
      </c>
      <c r="E38" s="55" t="s">
        <v>1862</v>
      </c>
      <c r="F38" s="56">
        <v>41500</v>
      </c>
      <c r="G38" s="8" t="str">
        <f t="shared" si="0"/>
        <v>No Phaseout</v>
      </c>
    </row>
    <row r="39" spans="4:9" x14ac:dyDescent="0.2">
      <c r="D39" s="54">
        <v>755507347</v>
      </c>
      <c r="E39" s="55" t="s">
        <v>1826</v>
      </c>
      <c r="F39" s="48">
        <v>499500</v>
      </c>
      <c r="G39" s="8" t="str">
        <f t="shared" si="0"/>
        <v>Complete or Partial Phaseout</v>
      </c>
    </row>
    <row r="40" spans="4:9" x14ac:dyDescent="0.2">
      <c r="D40" s="54">
        <v>239256419</v>
      </c>
      <c r="E40" s="55" t="s">
        <v>1826</v>
      </c>
      <c r="F40" s="48">
        <v>79500</v>
      </c>
      <c r="G40" s="8" t="str">
        <f t="shared" si="0"/>
        <v>Complete or Partial Phaseout</v>
      </c>
    </row>
    <row r="41" spans="4:9" x14ac:dyDescent="0.2">
      <c r="D41" s="54">
        <v>871883810</v>
      </c>
      <c r="E41" s="55" t="s">
        <v>1862</v>
      </c>
      <c r="F41" s="56">
        <v>43000</v>
      </c>
      <c r="G41" s="8" t="str">
        <f t="shared" si="0"/>
        <v>No Phaseout</v>
      </c>
    </row>
    <row r="42" spans="4:9" x14ac:dyDescent="0.2">
      <c r="D42" s="54">
        <v>63729722</v>
      </c>
      <c r="E42" s="55" t="s">
        <v>1862</v>
      </c>
      <c r="F42" s="56">
        <v>63000</v>
      </c>
      <c r="G42" s="8" t="str">
        <f t="shared" si="0"/>
        <v>No Phaseout</v>
      </c>
    </row>
    <row r="43" spans="4:9" x14ac:dyDescent="0.2">
      <c r="D43" s="54">
        <v>566329327</v>
      </c>
      <c r="E43" s="55" t="s">
        <v>1826</v>
      </c>
      <c r="F43" s="48">
        <v>42833</v>
      </c>
      <c r="G43" s="8" t="str">
        <f t="shared" si="0"/>
        <v>No Phaseout</v>
      </c>
    </row>
    <row r="44" spans="4:9" x14ac:dyDescent="0.2">
      <c r="D44" s="54">
        <v>625906491</v>
      </c>
      <c r="E44" s="55" t="s">
        <v>1862</v>
      </c>
      <c r="F44" s="56">
        <v>47950</v>
      </c>
      <c r="G44" s="8" t="str">
        <f t="shared" si="0"/>
        <v>No Phaseout</v>
      </c>
    </row>
    <row r="45" spans="4:9" x14ac:dyDescent="0.2">
      <c r="D45" s="54">
        <v>862334998</v>
      </c>
      <c r="E45" s="55" t="s">
        <v>1826</v>
      </c>
      <c r="F45" s="48">
        <v>60000</v>
      </c>
      <c r="G45" s="8" t="str">
        <f t="shared" si="0"/>
        <v>No Phaseout</v>
      </c>
    </row>
    <row r="46" spans="4:9" x14ac:dyDescent="0.2">
      <c r="D46" s="54">
        <v>939993713</v>
      </c>
      <c r="E46" s="55" t="s">
        <v>1826</v>
      </c>
      <c r="F46" s="48">
        <v>99500</v>
      </c>
      <c r="G46" s="8" t="str">
        <f t="shared" si="0"/>
        <v>Complete or Partial Phaseout</v>
      </c>
    </row>
    <row r="47" spans="4:9" x14ac:dyDescent="0.2">
      <c r="D47" s="54">
        <v>651575853</v>
      </c>
      <c r="E47" s="55" t="s">
        <v>1862</v>
      </c>
      <c r="F47" s="56">
        <v>272000</v>
      </c>
      <c r="G47" s="8" t="str">
        <f t="shared" si="0"/>
        <v>Complete or Partial Phaseout</v>
      </c>
    </row>
    <row r="48" spans="4:9" x14ac:dyDescent="0.2">
      <c r="D48" s="54">
        <v>790622621</v>
      </c>
      <c r="E48" s="55" t="s">
        <v>1862</v>
      </c>
      <c r="F48" s="56">
        <v>24970000</v>
      </c>
      <c r="G48" s="8" t="str">
        <f t="shared" si="0"/>
        <v>Complete or Partial Phaseout</v>
      </c>
    </row>
    <row r="49" spans="4:7" x14ac:dyDescent="0.2">
      <c r="D49" s="54">
        <v>447535742</v>
      </c>
      <c r="E49" s="55" t="s">
        <v>1862</v>
      </c>
      <c r="F49" s="56">
        <v>87305</v>
      </c>
      <c r="G49" s="8" t="str">
        <f t="shared" si="0"/>
        <v>No Phaseout</v>
      </c>
    </row>
    <row r="50" spans="4:7" x14ac:dyDescent="0.2">
      <c r="D50" s="54">
        <v>39619377</v>
      </c>
      <c r="E50" s="55" t="s">
        <v>1826</v>
      </c>
      <c r="F50" s="48">
        <v>46750</v>
      </c>
      <c r="G50" s="8" t="str">
        <f t="shared" si="0"/>
        <v>No Phaseout</v>
      </c>
    </row>
    <row r="51" spans="4:7" x14ac:dyDescent="0.2">
      <c r="D51" s="54">
        <v>838796659</v>
      </c>
      <c r="E51" s="55" t="s">
        <v>1862</v>
      </c>
      <c r="F51" s="56">
        <v>88500</v>
      </c>
      <c r="G51" s="8" t="str">
        <f t="shared" si="0"/>
        <v>No Phaseout</v>
      </c>
    </row>
    <row r="52" spans="4:7" x14ac:dyDescent="0.2">
      <c r="D52" s="54">
        <v>287251432</v>
      </c>
      <c r="E52" s="55" t="s">
        <v>1826</v>
      </c>
      <c r="F52" s="48">
        <v>46400</v>
      </c>
      <c r="G52" s="8" t="str">
        <f t="shared" si="0"/>
        <v>No Phaseout</v>
      </c>
    </row>
    <row r="53" spans="4:7" x14ac:dyDescent="0.2">
      <c r="D53" s="54">
        <v>404538496</v>
      </c>
      <c r="E53" s="55" t="s">
        <v>1862</v>
      </c>
      <c r="F53" s="56">
        <v>15000</v>
      </c>
      <c r="G53" s="8" t="str">
        <f t="shared" si="0"/>
        <v>No Phaseout</v>
      </c>
    </row>
    <row r="54" spans="4:7" x14ac:dyDescent="0.2">
      <c r="D54" s="54">
        <v>661349918</v>
      </c>
      <c r="E54" s="55" t="s">
        <v>1862</v>
      </c>
      <c r="F54" s="56">
        <v>69500</v>
      </c>
      <c r="G54" s="8" t="str">
        <f t="shared" si="0"/>
        <v>No Phaseout</v>
      </c>
    </row>
    <row r="55" spans="4:7" x14ac:dyDescent="0.2">
      <c r="D55" s="54">
        <v>311404531</v>
      </c>
      <c r="E55" s="55" t="s">
        <v>1862</v>
      </c>
      <c r="F55" s="56">
        <v>49700</v>
      </c>
      <c r="G55" s="8" t="str">
        <f t="shared" si="0"/>
        <v>No Phaseout</v>
      </c>
    </row>
    <row r="56" spans="4:7" x14ac:dyDescent="0.2">
      <c r="D56" s="54">
        <v>403084401</v>
      </c>
      <c r="E56" s="55" t="s">
        <v>1862</v>
      </c>
      <c r="F56" s="56">
        <v>53921</v>
      </c>
      <c r="G56" s="8" t="str">
        <f t="shared" si="0"/>
        <v>No Phaseout</v>
      </c>
    </row>
    <row r="57" spans="4:7" x14ac:dyDescent="0.2">
      <c r="D57" s="54">
        <v>510758189</v>
      </c>
      <c r="E57" s="55" t="s">
        <v>1862</v>
      </c>
      <c r="F57" s="56">
        <v>42750</v>
      </c>
      <c r="G57" s="8" t="str">
        <f t="shared" si="0"/>
        <v>No Phaseout</v>
      </c>
    </row>
    <row r="58" spans="4:7" x14ac:dyDescent="0.2">
      <c r="D58" s="54">
        <v>402004547</v>
      </c>
      <c r="E58" s="55" t="s">
        <v>1826</v>
      </c>
      <c r="F58" s="48">
        <v>51900</v>
      </c>
      <c r="G58" s="8" t="str">
        <f t="shared" si="0"/>
        <v>No Phaseout</v>
      </c>
    </row>
    <row r="59" spans="4:7" x14ac:dyDescent="0.2">
      <c r="D59" s="54">
        <v>676577879</v>
      </c>
      <c r="E59" s="55" t="s">
        <v>1862</v>
      </c>
      <c r="F59" s="56">
        <v>53627</v>
      </c>
      <c r="G59" s="8" t="str">
        <f t="shared" si="0"/>
        <v>No Phaseout</v>
      </c>
    </row>
    <row r="60" spans="4:7" x14ac:dyDescent="0.2">
      <c r="D60" s="54">
        <v>820741643</v>
      </c>
      <c r="E60" s="55" t="s">
        <v>1826</v>
      </c>
      <c r="F60" s="48">
        <v>23260</v>
      </c>
      <c r="G60" s="8" t="str">
        <f t="shared" si="0"/>
        <v>No Phaseout</v>
      </c>
    </row>
    <row r="61" spans="4:7" x14ac:dyDescent="0.2">
      <c r="D61" s="54">
        <v>699212410</v>
      </c>
      <c r="E61" s="55" t="s">
        <v>1826</v>
      </c>
      <c r="F61" s="48">
        <v>395000</v>
      </c>
      <c r="G61" s="8" t="str">
        <f t="shared" si="0"/>
        <v>Complete or Partial Phaseout</v>
      </c>
    </row>
    <row r="62" spans="4:7" x14ac:dyDescent="0.2">
      <c r="D62" s="54">
        <v>316148132</v>
      </c>
      <c r="E62" s="55" t="s">
        <v>1826</v>
      </c>
      <c r="F62" s="48">
        <v>42750</v>
      </c>
      <c r="G62" s="8" t="str">
        <f t="shared" si="0"/>
        <v>No Phaseout</v>
      </c>
    </row>
    <row r="63" spans="4:7" x14ac:dyDescent="0.2">
      <c r="D63" s="54">
        <v>688737682</v>
      </c>
      <c r="E63" s="55" t="s">
        <v>1826</v>
      </c>
      <c r="F63" s="48">
        <v>48930</v>
      </c>
      <c r="G63" s="8" t="str">
        <f t="shared" si="0"/>
        <v>No Phaseout</v>
      </c>
    </row>
    <row r="64" spans="4:7" x14ac:dyDescent="0.2">
      <c r="D64" s="54">
        <v>949732514</v>
      </c>
      <c r="E64" s="55" t="s">
        <v>1826</v>
      </c>
      <c r="F64" s="48">
        <v>99400</v>
      </c>
      <c r="G64" s="8" t="str">
        <f t="shared" si="0"/>
        <v>Complete or Partial Phaseout</v>
      </c>
    </row>
    <row r="65" spans="4:7" x14ac:dyDescent="0.2">
      <c r="D65" s="54">
        <v>42249777</v>
      </c>
      <c r="E65" s="55" t="s">
        <v>1826</v>
      </c>
      <c r="F65" s="48">
        <v>59500</v>
      </c>
      <c r="G65" s="8" t="str">
        <f t="shared" si="0"/>
        <v>No Phaseout</v>
      </c>
    </row>
    <row r="66" spans="4:7" x14ac:dyDescent="0.2">
      <c r="D66" s="54">
        <v>365948527</v>
      </c>
      <c r="E66" s="55" t="s">
        <v>1826</v>
      </c>
      <c r="F66" s="48">
        <v>57000</v>
      </c>
      <c r="G66" s="8" t="str">
        <f t="shared" si="0"/>
        <v>No Phaseout</v>
      </c>
    </row>
    <row r="67" spans="4:7" x14ac:dyDescent="0.2">
      <c r="D67" s="54">
        <v>601375894</v>
      </c>
      <c r="E67" s="55" t="s">
        <v>1862</v>
      </c>
      <c r="F67" s="56">
        <v>50450</v>
      </c>
      <c r="G67" s="8" t="str">
        <f t="shared" si="0"/>
        <v>No Phaseout</v>
      </c>
    </row>
    <row r="68" spans="4:7" x14ac:dyDescent="0.2">
      <c r="D68" s="54">
        <v>785182329</v>
      </c>
      <c r="E68" s="55" t="s">
        <v>1862</v>
      </c>
      <c r="F68" s="56">
        <v>14666</v>
      </c>
      <c r="G68" s="8" t="str">
        <f t="shared" si="0"/>
        <v>No Phaseout</v>
      </c>
    </row>
    <row r="69" spans="4:7" x14ac:dyDescent="0.2">
      <c r="D69" s="54">
        <v>425275758</v>
      </c>
      <c r="E69" s="55" t="s">
        <v>1862</v>
      </c>
      <c r="F69" s="56">
        <v>49103</v>
      </c>
      <c r="G69" s="8" t="str">
        <f t="shared" si="0"/>
        <v>No Phaseout</v>
      </c>
    </row>
    <row r="70" spans="4:7" x14ac:dyDescent="0.2">
      <c r="D70" s="54">
        <v>827911230</v>
      </c>
      <c r="E70" s="55" t="s">
        <v>1862</v>
      </c>
      <c r="F70" s="56">
        <v>48250</v>
      </c>
      <c r="G70" s="8" t="str">
        <f t="shared" si="0"/>
        <v>No Phaseout</v>
      </c>
    </row>
    <row r="71" spans="4:7" x14ac:dyDescent="0.2">
      <c r="D71" s="54">
        <v>217992053</v>
      </c>
      <c r="E71" s="55" t="s">
        <v>1826</v>
      </c>
      <c r="F71" s="48">
        <v>85673</v>
      </c>
      <c r="G71" s="8" t="str">
        <f t="shared" si="0"/>
        <v>Complete or Partial Phaseout</v>
      </c>
    </row>
    <row r="72" spans="4:7" x14ac:dyDescent="0.2">
      <c r="D72" s="54">
        <v>698290203</v>
      </c>
      <c r="E72" s="55" t="s">
        <v>1862</v>
      </c>
      <c r="F72" s="56">
        <v>66500</v>
      </c>
      <c r="G72" s="8" t="str">
        <f t="shared" si="0"/>
        <v>No Phaseout</v>
      </c>
    </row>
    <row r="73" spans="4:7" x14ac:dyDescent="0.2">
      <c r="D73" s="54">
        <v>19497304</v>
      </c>
      <c r="E73" s="55" t="s">
        <v>1862</v>
      </c>
      <c r="F73" s="56">
        <v>69705</v>
      </c>
      <c r="G73" s="8" t="str">
        <f t="shared" ref="G73:G131" si="1">IF(AND(E73="Married",F73&gt;=$E$4),"Complete or Partial Phaseout",IF(AND(E73="Single",F73&gt;=$E$3),"Complete or Partial Phaseout","No Phaseout"))</f>
        <v>No Phaseout</v>
      </c>
    </row>
    <row r="74" spans="4:7" x14ac:dyDescent="0.2">
      <c r="D74" s="54">
        <v>98913546</v>
      </c>
      <c r="E74" s="55" t="s">
        <v>1862</v>
      </c>
      <c r="F74" s="56">
        <v>67750</v>
      </c>
      <c r="G74" s="8" t="str">
        <f t="shared" si="1"/>
        <v>No Phaseout</v>
      </c>
    </row>
    <row r="75" spans="4:7" x14ac:dyDescent="0.2">
      <c r="D75" s="54">
        <v>898592428</v>
      </c>
      <c r="E75" s="55" t="s">
        <v>1862</v>
      </c>
      <c r="F75" s="56">
        <v>49750</v>
      </c>
      <c r="G75" s="8" t="str">
        <f t="shared" si="1"/>
        <v>No Phaseout</v>
      </c>
    </row>
    <row r="76" spans="4:7" x14ac:dyDescent="0.2">
      <c r="D76" s="54">
        <v>64382091</v>
      </c>
      <c r="E76" s="55" t="s">
        <v>1826</v>
      </c>
      <c r="F76" s="48">
        <v>55141</v>
      </c>
      <c r="G76" s="8" t="str">
        <f t="shared" si="1"/>
        <v>No Phaseout</v>
      </c>
    </row>
    <row r="77" spans="4:7" x14ac:dyDescent="0.2">
      <c r="D77" s="54">
        <v>302922798</v>
      </c>
      <c r="E77" s="55" t="s">
        <v>1826</v>
      </c>
      <c r="F77" s="48">
        <v>56262</v>
      </c>
      <c r="G77" s="8" t="str">
        <f t="shared" si="1"/>
        <v>No Phaseout</v>
      </c>
    </row>
    <row r="78" spans="4:7" x14ac:dyDescent="0.2">
      <c r="D78" s="54">
        <v>824529627</v>
      </c>
      <c r="E78" s="55" t="s">
        <v>1826</v>
      </c>
      <c r="F78" s="48">
        <v>142852</v>
      </c>
      <c r="G78" s="8" t="str">
        <f t="shared" si="1"/>
        <v>Complete or Partial Phaseout</v>
      </c>
    </row>
    <row r="79" spans="4:7" x14ac:dyDescent="0.2">
      <c r="D79" s="54">
        <v>590118530</v>
      </c>
      <c r="E79" s="55" t="s">
        <v>1862</v>
      </c>
      <c r="F79" s="56">
        <v>16490</v>
      </c>
      <c r="G79" s="8" t="str">
        <f t="shared" si="1"/>
        <v>No Phaseout</v>
      </c>
    </row>
    <row r="80" spans="4:7" x14ac:dyDescent="0.2">
      <c r="D80" s="54">
        <v>781497172</v>
      </c>
      <c r="E80" s="55" t="s">
        <v>1826</v>
      </c>
      <c r="F80" s="48">
        <v>74500</v>
      </c>
      <c r="G80" s="8" t="str">
        <f t="shared" si="1"/>
        <v>No Phaseout</v>
      </c>
    </row>
    <row r="81" spans="4:9" x14ac:dyDescent="0.2">
      <c r="D81" s="54">
        <v>142672923</v>
      </c>
      <c r="E81" s="55" t="s">
        <v>1862</v>
      </c>
      <c r="F81" s="56">
        <v>165000</v>
      </c>
      <c r="G81" s="8" t="str">
        <f t="shared" si="1"/>
        <v>Complete or Partial Phaseout</v>
      </c>
    </row>
    <row r="82" spans="4:9" x14ac:dyDescent="0.2">
      <c r="D82" s="54">
        <v>931003512</v>
      </c>
      <c r="E82" s="55" t="s">
        <v>1826</v>
      </c>
      <c r="F82" s="48">
        <v>50750</v>
      </c>
      <c r="G82" s="8" t="str">
        <f t="shared" si="1"/>
        <v>No Phaseout</v>
      </c>
    </row>
    <row r="83" spans="4:9" x14ac:dyDescent="0.2">
      <c r="D83" s="54">
        <v>274660864</v>
      </c>
      <c r="E83" s="55" t="s">
        <v>1826</v>
      </c>
      <c r="F83" s="48">
        <v>26700</v>
      </c>
      <c r="G83" s="8" t="str">
        <f t="shared" si="1"/>
        <v>No Phaseout</v>
      </c>
    </row>
    <row r="84" spans="4:9" x14ac:dyDescent="0.2">
      <c r="D84" s="54">
        <v>301376445</v>
      </c>
      <c r="E84" s="55" t="s">
        <v>1826</v>
      </c>
      <c r="F84" s="48">
        <v>48463</v>
      </c>
      <c r="G84" s="8" t="str">
        <f t="shared" si="1"/>
        <v>No Phaseout</v>
      </c>
    </row>
    <row r="85" spans="4:9" x14ac:dyDescent="0.2">
      <c r="D85" s="54">
        <v>483178283</v>
      </c>
      <c r="E85" s="55" t="s">
        <v>1862</v>
      </c>
      <c r="F85" s="56">
        <v>74900</v>
      </c>
      <c r="G85" s="8" t="str">
        <f t="shared" si="1"/>
        <v>No Phaseout</v>
      </c>
    </row>
    <row r="86" spans="4:9" x14ac:dyDescent="0.2">
      <c r="D86" s="54">
        <v>680237391</v>
      </c>
      <c r="E86" s="55" t="s">
        <v>1826</v>
      </c>
      <c r="F86" s="48">
        <v>38500</v>
      </c>
      <c r="G86" s="8" t="str">
        <f t="shared" si="1"/>
        <v>No Phaseout</v>
      </c>
    </row>
    <row r="87" spans="4:9" x14ac:dyDescent="0.2">
      <c r="D87" s="54">
        <v>105095719</v>
      </c>
      <c r="E87" s="55" t="s">
        <v>1826</v>
      </c>
      <c r="F87" s="48">
        <v>60642</v>
      </c>
      <c r="G87" s="8" t="str">
        <f t="shared" si="1"/>
        <v>No Phaseout</v>
      </c>
    </row>
    <row r="88" spans="4:9" x14ac:dyDescent="0.2">
      <c r="D88" s="54">
        <v>523449465</v>
      </c>
      <c r="E88" s="55" t="s">
        <v>1826</v>
      </c>
      <c r="F88" s="48">
        <v>68200</v>
      </c>
      <c r="G88" s="8" t="str">
        <f t="shared" si="1"/>
        <v>No Phaseout</v>
      </c>
    </row>
    <row r="89" spans="4:9" x14ac:dyDescent="0.2">
      <c r="D89" s="54">
        <v>120922552</v>
      </c>
      <c r="E89" s="55" t="s">
        <v>1826</v>
      </c>
      <c r="F89" s="48">
        <v>120000</v>
      </c>
      <c r="G89" s="8" t="str">
        <f t="shared" si="1"/>
        <v>Complete or Partial Phaseout</v>
      </c>
    </row>
    <row r="90" spans="4:9" x14ac:dyDescent="0.2">
      <c r="D90" s="54">
        <v>191654347</v>
      </c>
      <c r="E90" s="55" t="s">
        <v>1826</v>
      </c>
      <c r="F90" s="48">
        <v>45750</v>
      </c>
      <c r="G90" s="8" t="str">
        <f t="shared" si="1"/>
        <v>No Phaseout</v>
      </c>
    </row>
    <row r="91" spans="4:9" x14ac:dyDescent="0.2">
      <c r="D91" s="54">
        <v>529529223</v>
      </c>
      <c r="E91" s="55" t="s">
        <v>1862</v>
      </c>
      <c r="F91" s="56">
        <v>56000</v>
      </c>
      <c r="G91" s="8" t="str">
        <f t="shared" si="1"/>
        <v>No Phaseout</v>
      </c>
    </row>
    <row r="92" spans="4:9" x14ac:dyDescent="0.2">
      <c r="D92" s="54">
        <v>922735445</v>
      </c>
      <c r="E92" s="55" t="s">
        <v>1862</v>
      </c>
      <c r="F92" s="56">
        <v>706500</v>
      </c>
      <c r="G92" s="8" t="str">
        <f t="shared" si="1"/>
        <v>Complete or Partial Phaseout</v>
      </c>
    </row>
    <row r="93" spans="4:9" x14ac:dyDescent="0.2">
      <c r="D93" s="57">
        <v>341429376</v>
      </c>
      <c r="E93" s="58" t="s">
        <v>1862</v>
      </c>
      <c r="F93" s="59">
        <v>100000</v>
      </c>
      <c r="G93" s="60" t="str">
        <f t="shared" si="1"/>
        <v>No Phaseout</v>
      </c>
      <c r="I93" t="s">
        <v>1864</v>
      </c>
    </row>
    <row r="94" spans="4:9" x14ac:dyDescent="0.2">
      <c r="D94" s="54">
        <v>928990776</v>
      </c>
      <c r="E94" s="55" t="s">
        <v>1862</v>
      </c>
      <c r="F94" s="56">
        <v>41000</v>
      </c>
      <c r="G94" s="8" t="str">
        <f t="shared" si="1"/>
        <v>No Phaseout</v>
      </c>
    </row>
    <row r="95" spans="4:9" x14ac:dyDescent="0.2">
      <c r="D95" s="54">
        <v>910697652</v>
      </c>
      <c r="E95" s="55" t="s">
        <v>1862</v>
      </c>
      <c r="F95" s="56">
        <v>141820</v>
      </c>
      <c r="G95" s="8" t="str">
        <f t="shared" si="1"/>
        <v>No Phaseout</v>
      </c>
    </row>
    <row r="96" spans="4:9" x14ac:dyDescent="0.2">
      <c r="D96" s="54">
        <v>926840919</v>
      </c>
      <c r="E96" s="55" t="s">
        <v>1862</v>
      </c>
      <c r="F96" s="56">
        <v>53000</v>
      </c>
      <c r="G96" s="8" t="str">
        <f t="shared" si="1"/>
        <v>No Phaseout</v>
      </c>
    </row>
    <row r="97" spans="4:7" x14ac:dyDescent="0.2">
      <c r="D97" s="54">
        <v>221801707</v>
      </c>
      <c r="E97" s="55" t="s">
        <v>1862</v>
      </c>
      <c r="F97" s="56">
        <v>237000</v>
      </c>
      <c r="G97" s="8" t="str">
        <f t="shared" si="1"/>
        <v>Complete or Partial Phaseout</v>
      </c>
    </row>
    <row r="98" spans="4:7" x14ac:dyDescent="0.2">
      <c r="D98" s="54">
        <v>327148526</v>
      </c>
      <c r="E98" s="55" t="s">
        <v>1826</v>
      </c>
      <c r="F98" s="48">
        <v>59900</v>
      </c>
      <c r="G98" s="8" t="str">
        <f t="shared" si="1"/>
        <v>No Phaseout</v>
      </c>
    </row>
    <row r="99" spans="4:7" x14ac:dyDescent="0.2">
      <c r="D99" s="54">
        <v>692076939</v>
      </c>
      <c r="E99" s="55" t="s">
        <v>1862</v>
      </c>
      <c r="F99" s="56">
        <v>6980</v>
      </c>
      <c r="G99" s="8" t="str">
        <f t="shared" si="1"/>
        <v>No Phaseout</v>
      </c>
    </row>
    <row r="100" spans="4:7" x14ac:dyDescent="0.2">
      <c r="D100" s="54">
        <v>344030500</v>
      </c>
      <c r="E100" s="55" t="s">
        <v>1826</v>
      </c>
      <c r="F100" s="48">
        <v>42500</v>
      </c>
      <c r="G100" s="8" t="str">
        <f t="shared" si="1"/>
        <v>No Phaseout</v>
      </c>
    </row>
    <row r="101" spans="4:7" x14ac:dyDescent="0.2">
      <c r="D101" s="54">
        <v>533030279</v>
      </c>
      <c r="E101" s="55" t="s">
        <v>1862</v>
      </c>
      <c r="F101" s="56">
        <v>11482</v>
      </c>
      <c r="G101" s="8" t="str">
        <f t="shared" si="1"/>
        <v>No Phaseout</v>
      </c>
    </row>
    <row r="102" spans="4:7" x14ac:dyDescent="0.2">
      <c r="D102" s="54">
        <v>39082914</v>
      </c>
      <c r="E102" s="55" t="s">
        <v>1862</v>
      </c>
      <c r="F102" s="56">
        <v>66000</v>
      </c>
      <c r="G102" s="8" t="str">
        <f t="shared" si="1"/>
        <v>No Phaseout</v>
      </c>
    </row>
    <row r="103" spans="4:7" x14ac:dyDescent="0.2">
      <c r="D103" s="54">
        <v>541021609</v>
      </c>
      <c r="E103" s="55" t="s">
        <v>1862</v>
      </c>
      <c r="F103" s="56">
        <v>137000</v>
      </c>
      <c r="G103" s="8" t="str">
        <f t="shared" si="1"/>
        <v>No Phaseout</v>
      </c>
    </row>
    <row r="104" spans="4:7" x14ac:dyDescent="0.2">
      <c r="D104" s="54">
        <v>725670396</v>
      </c>
      <c r="E104" s="55" t="s">
        <v>1862</v>
      </c>
      <c r="F104" s="56">
        <v>50650</v>
      </c>
      <c r="G104" s="8" t="str">
        <f t="shared" si="1"/>
        <v>No Phaseout</v>
      </c>
    </row>
    <row r="105" spans="4:7" x14ac:dyDescent="0.2">
      <c r="D105" s="54">
        <v>621204553</v>
      </c>
      <c r="E105" s="55" t="s">
        <v>1826</v>
      </c>
      <c r="F105" s="48">
        <v>23500</v>
      </c>
      <c r="G105" s="8" t="str">
        <f t="shared" si="1"/>
        <v>No Phaseout</v>
      </c>
    </row>
    <row r="106" spans="4:7" x14ac:dyDescent="0.2">
      <c r="D106" s="54">
        <v>660058973</v>
      </c>
      <c r="E106" s="55" t="s">
        <v>1862</v>
      </c>
      <c r="F106" s="56">
        <v>43250</v>
      </c>
      <c r="G106" s="8" t="str">
        <f t="shared" si="1"/>
        <v>No Phaseout</v>
      </c>
    </row>
    <row r="107" spans="4:7" x14ac:dyDescent="0.2">
      <c r="D107" s="54">
        <v>803774375</v>
      </c>
      <c r="E107" s="55" t="s">
        <v>1862</v>
      </c>
      <c r="F107" s="56">
        <v>80333</v>
      </c>
      <c r="G107" s="8" t="str">
        <f t="shared" si="1"/>
        <v>No Phaseout</v>
      </c>
    </row>
    <row r="108" spans="4:7" x14ac:dyDescent="0.2">
      <c r="D108" s="54">
        <v>686365824</v>
      </c>
      <c r="E108" s="55" t="s">
        <v>1826</v>
      </c>
      <c r="F108" s="48">
        <v>214000</v>
      </c>
      <c r="G108" s="8" t="str">
        <f t="shared" si="1"/>
        <v>Complete or Partial Phaseout</v>
      </c>
    </row>
    <row r="109" spans="4:7" x14ac:dyDescent="0.2">
      <c r="D109" s="54">
        <v>148319168</v>
      </c>
      <c r="E109" s="55" t="s">
        <v>1826</v>
      </c>
      <c r="F109" s="48">
        <v>54000</v>
      </c>
      <c r="G109" s="8" t="str">
        <f t="shared" si="1"/>
        <v>No Phaseout</v>
      </c>
    </row>
    <row r="110" spans="4:7" x14ac:dyDescent="0.2">
      <c r="D110" s="54">
        <v>807561909</v>
      </c>
      <c r="E110" s="55" t="s">
        <v>1826</v>
      </c>
      <c r="F110" s="48">
        <v>64500</v>
      </c>
      <c r="G110" s="8" t="str">
        <f t="shared" si="1"/>
        <v>No Phaseout</v>
      </c>
    </row>
    <row r="111" spans="4:7" x14ac:dyDescent="0.2">
      <c r="D111" s="54">
        <v>53358611</v>
      </c>
      <c r="E111" s="55" t="s">
        <v>1862</v>
      </c>
      <c r="F111" s="56">
        <v>477500</v>
      </c>
      <c r="G111" s="8" t="str">
        <f t="shared" si="1"/>
        <v>Complete or Partial Phaseout</v>
      </c>
    </row>
    <row r="112" spans="4:7" x14ac:dyDescent="0.2">
      <c r="D112" s="54">
        <v>91415739</v>
      </c>
      <c r="E112" s="55" t="s">
        <v>1826</v>
      </c>
      <c r="F112" s="48">
        <v>164500</v>
      </c>
      <c r="G112" s="8" t="str">
        <f t="shared" si="1"/>
        <v>Complete or Partial Phaseout</v>
      </c>
    </row>
    <row r="113" spans="4:9" x14ac:dyDescent="0.2">
      <c r="D113" s="54">
        <v>613007064</v>
      </c>
      <c r="E113" s="55" t="s">
        <v>1826</v>
      </c>
      <c r="F113" s="48">
        <v>45250</v>
      </c>
      <c r="G113" s="8" t="str">
        <f t="shared" si="1"/>
        <v>No Phaseout</v>
      </c>
    </row>
    <row r="114" spans="4:9" x14ac:dyDescent="0.2">
      <c r="D114" s="54">
        <v>337030308</v>
      </c>
      <c r="E114" s="55" t="s">
        <v>1862</v>
      </c>
      <c r="F114" s="56">
        <v>50250</v>
      </c>
      <c r="G114" s="8" t="str">
        <f t="shared" si="1"/>
        <v>No Phaseout</v>
      </c>
    </row>
    <row r="115" spans="4:9" x14ac:dyDescent="0.2">
      <c r="D115" s="54">
        <v>82733474</v>
      </c>
      <c r="E115" s="55" t="s">
        <v>1826</v>
      </c>
      <c r="F115" s="48">
        <v>279000</v>
      </c>
      <c r="G115" s="8" t="str">
        <f t="shared" si="1"/>
        <v>Complete or Partial Phaseout</v>
      </c>
    </row>
    <row r="116" spans="4:9" x14ac:dyDescent="0.2">
      <c r="D116" s="54">
        <v>507539842</v>
      </c>
      <c r="E116" s="55" t="s">
        <v>1826</v>
      </c>
      <c r="F116" s="48">
        <v>44500</v>
      </c>
      <c r="G116" s="8" t="str">
        <f t="shared" si="1"/>
        <v>No Phaseout</v>
      </c>
    </row>
    <row r="117" spans="4:9" x14ac:dyDescent="0.2">
      <c r="D117" s="54">
        <v>85771146</v>
      </c>
      <c r="E117" s="55" t="s">
        <v>1862</v>
      </c>
      <c r="F117" s="56">
        <v>42310</v>
      </c>
      <c r="G117" s="8" t="str">
        <f t="shared" si="1"/>
        <v>No Phaseout</v>
      </c>
    </row>
    <row r="118" spans="4:9" x14ac:dyDescent="0.2">
      <c r="D118" s="54">
        <v>307123785</v>
      </c>
      <c r="E118" s="55" t="s">
        <v>1826</v>
      </c>
      <c r="F118" s="48">
        <v>140000</v>
      </c>
      <c r="G118" s="8" t="str">
        <f t="shared" si="1"/>
        <v>Complete or Partial Phaseout</v>
      </c>
    </row>
    <row r="119" spans="4:9" x14ac:dyDescent="0.2">
      <c r="D119" s="54">
        <v>480172899</v>
      </c>
      <c r="E119" s="55" t="s">
        <v>1826</v>
      </c>
      <c r="F119" s="48">
        <v>53172</v>
      </c>
      <c r="G119" s="8" t="str">
        <f t="shared" si="1"/>
        <v>No Phaseout</v>
      </c>
    </row>
    <row r="120" spans="4:9" x14ac:dyDescent="0.2">
      <c r="D120" s="54">
        <v>883110712</v>
      </c>
      <c r="E120" s="55" t="s">
        <v>1826</v>
      </c>
      <c r="F120" s="48">
        <v>10400</v>
      </c>
      <c r="G120" s="8" t="str">
        <f t="shared" si="1"/>
        <v>No Phaseout</v>
      </c>
    </row>
    <row r="121" spans="4:9" x14ac:dyDescent="0.2">
      <c r="D121" s="54">
        <v>631509189</v>
      </c>
      <c r="E121" s="55" t="s">
        <v>1862</v>
      </c>
      <c r="F121" s="56">
        <v>43000</v>
      </c>
      <c r="G121" s="8" t="str">
        <f t="shared" si="1"/>
        <v>No Phaseout</v>
      </c>
    </row>
    <row r="122" spans="4:9" x14ac:dyDescent="0.2">
      <c r="D122" s="54">
        <v>197292126</v>
      </c>
      <c r="E122" s="55" t="s">
        <v>1862</v>
      </c>
      <c r="F122" s="56">
        <v>138500</v>
      </c>
      <c r="G122" s="8" t="str">
        <f t="shared" si="1"/>
        <v>No Phaseout</v>
      </c>
    </row>
    <row r="123" spans="4:9" x14ac:dyDescent="0.2">
      <c r="D123" s="54">
        <v>192104704</v>
      </c>
      <c r="E123" s="55" t="s">
        <v>1826</v>
      </c>
      <c r="F123" s="48">
        <v>50300</v>
      </c>
      <c r="G123" s="8" t="str">
        <f t="shared" si="1"/>
        <v>No Phaseout</v>
      </c>
    </row>
    <row r="124" spans="4:9" x14ac:dyDescent="0.2">
      <c r="D124" s="54">
        <v>104791254</v>
      </c>
      <c r="E124" s="55" t="s">
        <v>1826</v>
      </c>
      <c r="F124" s="48">
        <v>12950</v>
      </c>
      <c r="G124" s="8" t="str">
        <f t="shared" si="1"/>
        <v>No Phaseout</v>
      </c>
    </row>
    <row r="125" spans="4:9" x14ac:dyDescent="0.2">
      <c r="D125" s="54">
        <v>646422409</v>
      </c>
      <c r="E125" s="55" t="s">
        <v>1862</v>
      </c>
      <c r="F125" s="56">
        <v>55156</v>
      </c>
      <c r="G125" s="8" t="str">
        <f t="shared" si="1"/>
        <v>No Phaseout</v>
      </c>
    </row>
    <row r="126" spans="4:9" x14ac:dyDescent="0.2">
      <c r="D126" s="57">
        <v>816357329</v>
      </c>
      <c r="E126" s="58" t="s">
        <v>1826</v>
      </c>
      <c r="F126" s="61">
        <v>80000</v>
      </c>
      <c r="G126" s="60" t="str">
        <f t="shared" si="1"/>
        <v>Complete or Partial Phaseout</v>
      </c>
      <c r="I126" t="s">
        <v>1864</v>
      </c>
    </row>
    <row r="127" spans="4:9" x14ac:dyDescent="0.2">
      <c r="D127" s="54">
        <v>46355596</v>
      </c>
      <c r="E127" s="55" t="s">
        <v>1826</v>
      </c>
      <c r="F127" s="48">
        <v>16500</v>
      </c>
      <c r="G127" s="8" t="str">
        <f t="shared" si="1"/>
        <v>No Phaseout</v>
      </c>
    </row>
    <row r="128" spans="4:9" x14ac:dyDescent="0.2">
      <c r="D128" s="54">
        <v>90706646</v>
      </c>
      <c r="E128" s="55" t="s">
        <v>1862</v>
      </c>
      <c r="F128" s="56">
        <v>57000</v>
      </c>
      <c r="G128" s="8" t="str">
        <f t="shared" si="1"/>
        <v>No Phaseout</v>
      </c>
    </row>
    <row r="129" spans="4:7" x14ac:dyDescent="0.2">
      <c r="D129" s="54">
        <v>462020220</v>
      </c>
      <c r="E129" s="55" t="s">
        <v>1862</v>
      </c>
      <c r="F129" s="56">
        <v>513000</v>
      </c>
      <c r="G129" s="8" t="str">
        <f t="shared" si="1"/>
        <v>Complete or Partial Phaseout</v>
      </c>
    </row>
    <row r="130" spans="4:7" x14ac:dyDescent="0.2">
      <c r="D130" s="54">
        <v>595239914</v>
      </c>
      <c r="E130" s="55" t="s">
        <v>1862</v>
      </c>
      <c r="F130" s="56">
        <v>82000</v>
      </c>
      <c r="G130" s="8" t="str">
        <f t="shared" si="1"/>
        <v>No Phaseout</v>
      </c>
    </row>
    <row r="131" spans="4:7" x14ac:dyDescent="0.2">
      <c r="D131" s="54">
        <v>472561447</v>
      </c>
      <c r="E131" s="55" t="s">
        <v>1826</v>
      </c>
      <c r="F131" s="48">
        <v>65000</v>
      </c>
      <c r="G131" s="8" t="str">
        <f t="shared" si="1"/>
        <v>No Phaseout</v>
      </c>
    </row>
  </sheetData>
  <mergeCells count="1">
    <mergeCell ref="D5:L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S403"/>
  <sheetViews>
    <sheetView workbookViewId="0">
      <selection activeCell="F39" sqref="F39"/>
    </sheetView>
  </sheetViews>
  <sheetFormatPr baseColWidth="10" defaultColWidth="8.83203125" defaultRowHeight="15" x14ac:dyDescent="0.2"/>
  <cols>
    <col min="1" max="1" width="3.33203125" customWidth="1"/>
    <col min="3" max="3" width="3.83203125" customWidth="1"/>
    <col min="4" max="4" width="19" bestFit="1" customWidth="1"/>
    <col min="5" max="5" width="9.5" bestFit="1" customWidth="1"/>
    <col min="6" max="6" width="26.5" bestFit="1" customWidth="1"/>
    <col min="7" max="7" width="12" bestFit="1" customWidth="1"/>
    <col min="8" max="8" width="10.6640625" bestFit="1" customWidth="1"/>
    <col min="12" max="12" width="21.6640625" bestFit="1" customWidth="1"/>
    <col min="13" max="13" width="22.5" bestFit="1" customWidth="1"/>
    <col min="14" max="14" width="21" bestFit="1" customWidth="1"/>
    <col min="15" max="15" width="27.6640625" bestFit="1" customWidth="1"/>
    <col min="16" max="16" width="10.5" bestFit="1" customWidth="1"/>
  </cols>
  <sheetData>
    <row r="2" spans="2:19" ht="30" customHeight="1" x14ac:dyDescent="0.2">
      <c r="B2" t="s">
        <v>0</v>
      </c>
      <c r="D2" s="69" t="s">
        <v>1858</v>
      </c>
      <c r="E2" s="69"/>
      <c r="F2" s="69"/>
      <c r="G2" s="69"/>
      <c r="H2" s="69"/>
      <c r="I2" s="69"/>
      <c r="J2" s="69"/>
      <c r="K2" s="69"/>
      <c r="L2" s="69"/>
      <c r="M2" s="69"/>
    </row>
    <row r="3" spans="2:19" x14ac:dyDescent="0.2">
      <c r="B3" s="1">
        <v>7</v>
      </c>
    </row>
    <row r="4" spans="2:19" x14ac:dyDescent="0.2">
      <c r="D4" s="2" t="s">
        <v>1828</v>
      </c>
      <c r="E4" s="2" t="s">
        <v>1829</v>
      </c>
      <c r="F4" s="2" t="s">
        <v>1830</v>
      </c>
      <c r="G4" s="2" t="s">
        <v>1831</v>
      </c>
      <c r="H4" s="2" t="s">
        <v>1832</v>
      </c>
      <c r="I4" s="2" t="s">
        <v>1833</v>
      </c>
      <c r="J4" s="2" t="s">
        <v>1834</v>
      </c>
    </row>
    <row r="5" spans="2:19" x14ac:dyDescent="0.2">
      <c r="D5" t="s">
        <v>1835</v>
      </c>
      <c r="E5" t="s">
        <v>1836</v>
      </c>
      <c r="F5" t="s">
        <v>1859</v>
      </c>
      <c r="G5">
        <v>98237482735</v>
      </c>
      <c r="H5" s="49">
        <v>43770</v>
      </c>
      <c r="I5">
        <v>4.0999999999999996</v>
      </c>
      <c r="J5">
        <v>250</v>
      </c>
    </row>
    <row r="6" spans="2:19" x14ac:dyDescent="0.2">
      <c r="D6" t="s">
        <v>1837</v>
      </c>
      <c r="E6" t="s">
        <v>1838</v>
      </c>
      <c r="F6" t="s">
        <v>1860</v>
      </c>
      <c r="G6">
        <v>82333239834</v>
      </c>
      <c r="H6" s="49">
        <v>43769</v>
      </c>
      <c r="I6">
        <v>4</v>
      </c>
      <c r="J6">
        <v>180</v>
      </c>
      <c r="L6" s="50" t="s">
        <v>1856</v>
      </c>
      <c r="M6" s="50" t="s">
        <v>1857</v>
      </c>
      <c r="Q6" s="8"/>
      <c r="R6" s="8"/>
      <c r="S6" s="8"/>
    </row>
    <row r="7" spans="2:19" x14ac:dyDescent="0.2">
      <c r="D7" t="s">
        <v>1839</v>
      </c>
      <c r="E7" t="s">
        <v>1840</v>
      </c>
      <c r="F7" t="s">
        <v>1859</v>
      </c>
      <c r="G7">
        <v>98237482735</v>
      </c>
      <c r="H7" s="49">
        <v>43781</v>
      </c>
      <c r="I7">
        <v>1.1000000000000001</v>
      </c>
      <c r="J7">
        <v>400</v>
      </c>
      <c r="L7" s="50" t="s">
        <v>1854</v>
      </c>
      <c r="M7" t="s">
        <v>1859</v>
      </c>
      <c r="N7" t="s">
        <v>1860</v>
      </c>
      <c r="O7" t="s">
        <v>1861</v>
      </c>
      <c r="P7" t="s">
        <v>1855</v>
      </c>
      <c r="Q7" s="8"/>
      <c r="R7" s="8"/>
      <c r="S7" s="8"/>
    </row>
    <row r="8" spans="2:19" x14ac:dyDescent="0.2">
      <c r="D8" t="s">
        <v>1835</v>
      </c>
      <c r="E8" t="s">
        <v>1836</v>
      </c>
      <c r="F8" t="s">
        <v>1861</v>
      </c>
      <c r="G8">
        <v>32483247896</v>
      </c>
      <c r="H8" s="49">
        <v>43762</v>
      </c>
      <c r="I8">
        <v>4.9000000000000004</v>
      </c>
      <c r="J8">
        <v>250</v>
      </c>
      <c r="L8" s="14" t="s">
        <v>1838</v>
      </c>
      <c r="M8">
        <v>111.50000000000001</v>
      </c>
      <c r="N8">
        <v>62</v>
      </c>
      <c r="O8">
        <v>99.9</v>
      </c>
      <c r="P8">
        <v>273.40000000000003</v>
      </c>
      <c r="Q8" s="8"/>
      <c r="R8" s="8"/>
      <c r="S8" s="8"/>
    </row>
    <row r="9" spans="2:19" x14ac:dyDescent="0.2">
      <c r="D9" t="s">
        <v>1841</v>
      </c>
      <c r="E9" t="s">
        <v>1838</v>
      </c>
      <c r="F9" t="s">
        <v>1860</v>
      </c>
      <c r="G9">
        <v>82333239834</v>
      </c>
      <c r="H9" s="49">
        <v>43802</v>
      </c>
      <c r="I9">
        <v>5.8</v>
      </c>
      <c r="J9">
        <v>180</v>
      </c>
      <c r="L9" s="51" t="s">
        <v>1841</v>
      </c>
      <c r="M9">
        <v>47.7</v>
      </c>
      <c r="N9">
        <v>33.700000000000003</v>
      </c>
      <c r="O9">
        <v>56.400000000000006</v>
      </c>
      <c r="P9">
        <v>137.80000000000001</v>
      </c>
      <c r="Q9" s="8"/>
      <c r="R9" s="8"/>
      <c r="S9" s="8"/>
    </row>
    <row r="10" spans="2:19" x14ac:dyDescent="0.2">
      <c r="D10" t="s">
        <v>1842</v>
      </c>
      <c r="E10" t="s">
        <v>1836</v>
      </c>
      <c r="F10" t="s">
        <v>1860</v>
      </c>
      <c r="G10">
        <v>82333239834</v>
      </c>
      <c r="H10" s="49">
        <v>43793</v>
      </c>
      <c r="I10">
        <v>3.4</v>
      </c>
      <c r="J10">
        <v>250</v>
      </c>
      <c r="L10" s="51" t="s">
        <v>1837</v>
      </c>
      <c r="M10">
        <v>63.800000000000011</v>
      </c>
      <c r="N10">
        <v>28.3</v>
      </c>
      <c r="O10">
        <v>43.5</v>
      </c>
      <c r="P10">
        <v>135.60000000000002</v>
      </c>
      <c r="Q10" s="8"/>
      <c r="R10" s="8"/>
      <c r="S10" s="8"/>
    </row>
    <row r="11" spans="2:19" x14ac:dyDescent="0.2">
      <c r="D11" t="s">
        <v>1843</v>
      </c>
      <c r="E11" t="s">
        <v>1844</v>
      </c>
      <c r="F11" t="s">
        <v>1859</v>
      </c>
      <c r="G11">
        <v>98237482735</v>
      </c>
      <c r="H11" s="49">
        <v>43792</v>
      </c>
      <c r="I11">
        <v>4.7</v>
      </c>
      <c r="J11">
        <v>320</v>
      </c>
      <c r="L11" s="14" t="s">
        <v>1840</v>
      </c>
      <c r="M11">
        <v>78.2</v>
      </c>
      <c r="N11">
        <v>58.1</v>
      </c>
      <c r="O11">
        <v>50.400000000000006</v>
      </c>
      <c r="P11">
        <v>186.70000000000002</v>
      </c>
      <c r="Q11" s="8"/>
      <c r="R11" s="8"/>
      <c r="S11" s="8"/>
    </row>
    <row r="12" spans="2:19" x14ac:dyDescent="0.2">
      <c r="D12" t="s">
        <v>1839</v>
      </c>
      <c r="E12" t="s">
        <v>1840</v>
      </c>
      <c r="F12" t="s">
        <v>1859</v>
      </c>
      <c r="G12">
        <v>98237482735</v>
      </c>
      <c r="H12" s="49">
        <v>43770</v>
      </c>
      <c r="I12">
        <v>3.6</v>
      </c>
      <c r="J12">
        <v>400</v>
      </c>
      <c r="L12" s="51" t="s">
        <v>1839</v>
      </c>
      <c r="M12">
        <v>78.2</v>
      </c>
      <c r="N12">
        <v>58.1</v>
      </c>
      <c r="O12">
        <v>50.400000000000006</v>
      </c>
      <c r="P12">
        <v>186.70000000000002</v>
      </c>
      <c r="Q12" s="8"/>
      <c r="R12" s="8"/>
      <c r="S12" s="8"/>
    </row>
    <row r="13" spans="2:19" x14ac:dyDescent="0.2">
      <c r="D13" t="s">
        <v>1842</v>
      </c>
      <c r="E13" t="s">
        <v>1836</v>
      </c>
      <c r="F13" t="s">
        <v>1861</v>
      </c>
      <c r="G13">
        <v>32483247896</v>
      </c>
      <c r="H13" s="49">
        <v>43763</v>
      </c>
      <c r="I13">
        <v>1.1000000000000001</v>
      </c>
      <c r="J13">
        <v>250</v>
      </c>
      <c r="L13" s="14" t="s">
        <v>1844</v>
      </c>
      <c r="M13">
        <v>78.2</v>
      </c>
      <c r="N13">
        <v>57.199999999999996</v>
      </c>
      <c r="O13">
        <v>31.1</v>
      </c>
      <c r="P13">
        <v>166.5</v>
      </c>
      <c r="Q13" s="8"/>
      <c r="R13" s="8"/>
      <c r="S13" s="8"/>
    </row>
    <row r="14" spans="2:19" x14ac:dyDescent="0.2">
      <c r="D14" t="s">
        <v>1837</v>
      </c>
      <c r="E14" t="s">
        <v>1838</v>
      </c>
      <c r="F14" t="s">
        <v>1860</v>
      </c>
      <c r="G14">
        <v>82333239834</v>
      </c>
      <c r="H14" s="49">
        <v>43801</v>
      </c>
      <c r="I14">
        <v>1.2</v>
      </c>
      <c r="J14">
        <v>180</v>
      </c>
      <c r="L14" s="51" t="s">
        <v>1843</v>
      </c>
      <c r="M14">
        <v>78.2</v>
      </c>
      <c r="N14">
        <v>57.199999999999996</v>
      </c>
      <c r="O14">
        <v>31.1</v>
      </c>
      <c r="P14">
        <v>166.5</v>
      </c>
      <c r="Q14" s="8"/>
      <c r="R14" s="8"/>
      <c r="S14" s="8"/>
    </row>
    <row r="15" spans="2:19" x14ac:dyDescent="0.2">
      <c r="D15" t="s">
        <v>1841</v>
      </c>
      <c r="E15" t="s">
        <v>1838</v>
      </c>
      <c r="F15" t="s">
        <v>1861</v>
      </c>
      <c r="G15">
        <v>32483247896</v>
      </c>
      <c r="H15" s="49">
        <v>43779</v>
      </c>
      <c r="I15">
        <v>2.5</v>
      </c>
      <c r="J15">
        <v>180</v>
      </c>
      <c r="L15" s="14" t="s">
        <v>1846</v>
      </c>
      <c r="M15">
        <v>58.699999999999996</v>
      </c>
      <c r="N15">
        <v>52.8</v>
      </c>
      <c r="O15">
        <v>93.199999999999989</v>
      </c>
      <c r="P15">
        <v>204.7</v>
      </c>
      <c r="Q15" s="8"/>
      <c r="R15" s="8"/>
      <c r="S15" s="8"/>
    </row>
    <row r="16" spans="2:19" x14ac:dyDescent="0.2">
      <c r="D16" t="s">
        <v>1835</v>
      </c>
      <c r="E16" t="s">
        <v>1836</v>
      </c>
      <c r="F16" t="s">
        <v>1860</v>
      </c>
      <c r="G16">
        <v>82333239834</v>
      </c>
      <c r="H16" s="49">
        <v>43767</v>
      </c>
      <c r="I16">
        <v>0.3</v>
      </c>
      <c r="J16">
        <v>250</v>
      </c>
      <c r="L16" s="51" t="s">
        <v>1845</v>
      </c>
      <c r="M16">
        <v>58.699999999999996</v>
      </c>
      <c r="N16">
        <v>52.8</v>
      </c>
      <c r="O16">
        <v>93.199999999999989</v>
      </c>
      <c r="P16">
        <v>204.7</v>
      </c>
      <c r="Q16" s="8"/>
      <c r="R16" s="8"/>
      <c r="S16" s="8"/>
    </row>
    <row r="17" spans="4:19" x14ac:dyDescent="0.2">
      <c r="D17" t="s">
        <v>1842</v>
      </c>
      <c r="E17" t="s">
        <v>1836</v>
      </c>
      <c r="F17" t="s">
        <v>1860</v>
      </c>
      <c r="G17">
        <v>82333239834</v>
      </c>
      <c r="H17" s="49">
        <v>43783</v>
      </c>
      <c r="I17">
        <v>0.3</v>
      </c>
      <c r="J17">
        <v>250</v>
      </c>
      <c r="L17" s="14" t="s">
        <v>1836</v>
      </c>
      <c r="M17">
        <v>139.6</v>
      </c>
      <c r="N17">
        <v>139.89999999999998</v>
      </c>
      <c r="O17">
        <v>94</v>
      </c>
      <c r="P17">
        <v>373.5</v>
      </c>
      <c r="Q17" s="8"/>
      <c r="R17" s="8"/>
      <c r="S17" s="8"/>
    </row>
    <row r="18" spans="4:19" x14ac:dyDescent="0.2">
      <c r="D18" t="s">
        <v>1843</v>
      </c>
      <c r="E18" t="s">
        <v>1844</v>
      </c>
      <c r="F18" t="s">
        <v>1860</v>
      </c>
      <c r="G18">
        <v>82333239834</v>
      </c>
      <c r="H18" s="49">
        <v>43790</v>
      </c>
      <c r="I18">
        <v>1.6</v>
      </c>
      <c r="J18">
        <v>320</v>
      </c>
      <c r="L18" s="51" t="s">
        <v>1842</v>
      </c>
      <c r="M18">
        <v>47.70000000000001</v>
      </c>
      <c r="N18">
        <v>67.5</v>
      </c>
      <c r="O18">
        <v>40.299999999999997</v>
      </c>
      <c r="P18">
        <v>155.5</v>
      </c>
      <c r="Q18" s="8"/>
      <c r="R18" s="8"/>
      <c r="S18" s="8"/>
    </row>
    <row r="19" spans="4:19" x14ac:dyDescent="0.2">
      <c r="D19" t="s">
        <v>1839</v>
      </c>
      <c r="E19" t="s">
        <v>1840</v>
      </c>
      <c r="F19" t="s">
        <v>1860</v>
      </c>
      <c r="G19">
        <v>82333239834</v>
      </c>
      <c r="H19" s="49">
        <v>43764</v>
      </c>
      <c r="I19">
        <v>5.9</v>
      </c>
      <c r="J19">
        <v>400</v>
      </c>
      <c r="L19" s="51" t="s">
        <v>1835</v>
      </c>
      <c r="M19">
        <v>91.899999999999991</v>
      </c>
      <c r="N19">
        <v>72.399999999999991</v>
      </c>
      <c r="O19">
        <v>53.70000000000001</v>
      </c>
      <c r="P19">
        <v>218</v>
      </c>
      <c r="Q19" s="8"/>
      <c r="R19" s="8"/>
      <c r="S19" s="8"/>
    </row>
    <row r="20" spans="4:19" x14ac:dyDescent="0.2">
      <c r="D20" t="s">
        <v>1845</v>
      </c>
      <c r="E20" t="s">
        <v>1846</v>
      </c>
      <c r="F20" t="s">
        <v>1860</v>
      </c>
      <c r="G20">
        <v>82333239834</v>
      </c>
      <c r="H20" s="49">
        <v>43781</v>
      </c>
      <c r="I20">
        <v>2.6</v>
      </c>
      <c r="J20">
        <v>510</v>
      </c>
      <c r="L20" s="14" t="s">
        <v>1855</v>
      </c>
      <c r="M20">
        <v>466.2</v>
      </c>
      <c r="N20">
        <v>369.99999999999994</v>
      </c>
      <c r="O20">
        <v>368.6</v>
      </c>
      <c r="P20">
        <v>1204.8</v>
      </c>
      <c r="Q20" s="8"/>
      <c r="R20" s="8"/>
      <c r="S20" s="8"/>
    </row>
    <row r="21" spans="4:19" x14ac:dyDescent="0.2">
      <c r="D21" t="s">
        <v>1839</v>
      </c>
      <c r="E21" t="s">
        <v>1840</v>
      </c>
      <c r="F21" t="s">
        <v>1859</v>
      </c>
      <c r="G21">
        <v>98237482735</v>
      </c>
      <c r="H21" s="49">
        <v>43778</v>
      </c>
      <c r="I21">
        <v>5.5</v>
      </c>
      <c r="J21">
        <v>400</v>
      </c>
      <c r="O21" s="8"/>
      <c r="P21" s="8"/>
      <c r="Q21" s="8"/>
      <c r="R21" s="8"/>
      <c r="S21" s="8"/>
    </row>
    <row r="22" spans="4:19" x14ac:dyDescent="0.2">
      <c r="D22" t="s">
        <v>1839</v>
      </c>
      <c r="E22" t="s">
        <v>1840</v>
      </c>
      <c r="F22" t="s">
        <v>1860</v>
      </c>
      <c r="G22">
        <v>82333239834</v>
      </c>
      <c r="H22" s="49">
        <v>43776</v>
      </c>
      <c r="I22">
        <v>0.4</v>
      </c>
      <c r="J22">
        <v>400</v>
      </c>
      <c r="O22" s="8"/>
      <c r="P22" s="8"/>
      <c r="Q22" s="8"/>
      <c r="R22" s="8"/>
      <c r="S22" s="8"/>
    </row>
    <row r="23" spans="4:19" x14ac:dyDescent="0.2">
      <c r="D23" t="s">
        <v>1839</v>
      </c>
      <c r="E23" t="s">
        <v>1840</v>
      </c>
      <c r="F23" t="s">
        <v>1861</v>
      </c>
      <c r="G23">
        <v>32483247896</v>
      </c>
      <c r="H23" s="49">
        <v>43787</v>
      </c>
      <c r="I23">
        <v>4.2</v>
      </c>
      <c r="J23">
        <v>400</v>
      </c>
      <c r="O23" s="8"/>
      <c r="P23" s="8"/>
      <c r="Q23" s="8"/>
      <c r="R23" s="8"/>
      <c r="S23" s="8"/>
    </row>
    <row r="24" spans="4:19" x14ac:dyDescent="0.2">
      <c r="D24" t="s">
        <v>1841</v>
      </c>
      <c r="E24" t="s">
        <v>1838</v>
      </c>
      <c r="F24" t="s">
        <v>1861</v>
      </c>
      <c r="G24">
        <v>32483247896</v>
      </c>
      <c r="H24" s="49">
        <v>43779</v>
      </c>
      <c r="I24">
        <v>3.6</v>
      </c>
      <c r="J24">
        <v>180</v>
      </c>
    </row>
    <row r="25" spans="4:19" x14ac:dyDescent="0.2">
      <c r="D25" t="s">
        <v>1845</v>
      </c>
      <c r="E25" t="s">
        <v>1846</v>
      </c>
      <c r="F25" t="s">
        <v>1859</v>
      </c>
      <c r="G25">
        <v>98237482735</v>
      </c>
      <c r="H25" s="49">
        <v>43775</v>
      </c>
      <c r="I25">
        <v>5.0999999999999996</v>
      </c>
      <c r="J25">
        <v>510</v>
      </c>
    </row>
    <row r="26" spans="4:19" x14ac:dyDescent="0.2">
      <c r="D26" t="s">
        <v>1835</v>
      </c>
      <c r="E26" t="s">
        <v>1836</v>
      </c>
      <c r="F26" t="s">
        <v>1859</v>
      </c>
      <c r="G26">
        <v>98237482735</v>
      </c>
      <c r="H26" s="49">
        <v>43799</v>
      </c>
      <c r="I26">
        <v>5.0999999999999996</v>
      </c>
      <c r="J26">
        <v>250</v>
      </c>
    </row>
    <row r="27" spans="4:19" x14ac:dyDescent="0.2">
      <c r="D27" t="s">
        <v>1843</v>
      </c>
      <c r="E27" t="s">
        <v>1844</v>
      </c>
      <c r="F27" t="s">
        <v>1859</v>
      </c>
      <c r="G27">
        <v>98237482735</v>
      </c>
      <c r="H27" s="49">
        <v>43800</v>
      </c>
      <c r="I27">
        <v>3.5</v>
      </c>
      <c r="J27">
        <v>320</v>
      </c>
    </row>
    <row r="28" spans="4:19" x14ac:dyDescent="0.2">
      <c r="D28" t="s">
        <v>1845</v>
      </c>
      <c r="E28" t="s">
        <v>1846</v>
      </c>
      <c r="F28" t="s">
        <v>1861</v>
      </c>
      <c r="G28">
        <v>32483247896</v>
      </c>
      <c r="H28" s="49">
        <v>43783</v>
      </c>
      <c r="I28">
        <v>2.1</v>
      </c>
      <c r="J28">
        <v>510</v>
      </c>
    </row>
    <row r="29" spans="4:19" x14ac:dyDescent="0.2">
      <c r="D29" t="s">
        <v>1835</v>
      </c>
      <c r="E29" t="s">
        <v>1836</v>
      </c>
      <c r="F29" t="s">
        <v>1860</v>
      </c>
      <c r="G29">
        <v>82333239834</v>
      </c>
      <c r="H29" s="49">
        <v>43791</v>
      </c>
      <c r="I29">
        <v>3.9</v>
      </c>
      <c r="J29">
        <v>250</v>
      </c>
    </row>
    <row r="30" spans="4:19" x14ac:dyDescent="0.2">
      <c r="D30" t="s">
        <v>1839</v>
      </c>
      <c r="E30" t="s">
        <v>1840</v>
      </c>
      <c r="F30" t="s">
        <v>1859</v>
      </c>
      <c r="G30">
        <v>98237482735</v>
      </c>
      <c r="H30" s="49">
        <v>43794</v>
      </c>
      <c r="I30">
        <v>4.9000000000000004</v>
      </c>
      <c r="J30">
        <v>400</v>
      </c>
    </row>
    <row r="31" spans="4:19" x14ac:dyDescent="0.2">
      <c r="D31" t="s">
        <v>1835</v>
      </c>
      <c r="E31" t="s">
        <v>1836</v>
      </c>
      <c r="F31" t="s">
        <v>1861</v>
      </c>
      <c r="G31">
        <v>32483247896</v>
      </c>
      <c r="H31" s="49">
        <v>43769</v>
      </c>
      <c r="I31">
        <v>0.1</v>
      </c>
      <c r="J31">
        <v>250</v>
      </c>
    </row>
    <row r="32" spans="4:19" x14ac:dyDescent="0.2">
      <c r="D32" t="s">
        <v>1837</v>
      </c>
      <c r="E32" t="s">
        <v>1838</v>
      </c>
      <c r="F32" t="s">
        <v>1861</v>
      </c>
      <c r="G32">
        <v>32483247896</v>
      </c>
      <c r="H32" s="49">
        <v>43764</v>
      </c>
      <c r="I32">
        <v>2.4</v>
      </c>
      <c r="J32">
        <v>180</v>
      </c>
    </row>
    <row r="33" spans="4:10" x14ac:dyDescent="0.2">
      <c r="D33" t="s">
        <v>1845</v>
      </c>
      <c r="E33" t="s">
        <v>1846</v>
      </c>
      <c r="F33" t="s">
        <v>1859</v>
      </c>
      <c r="G33">
        <v>98237482735</v>
      </c>
      <c r="H33" s="49">
        <v>43779</v>
      </c>
      <c r="I33">
        <v>2</v>
      </c>
      <c r="J33">
        <v>510</v>
      </c>
    </row>
    <row r="34" spans="4:10" x14ac:dyDescent="0.2">
      <c r="D34" t="s">
        <v>1837</v>
      </c>
      <c r="E34" t="s">
        <v>1838</v>
      </c>
      <c r="F34" t="s">
        <v>1860</v>
      </c>
      <c r="G34">
        <v>82333239834</v>
      </c>
      <c r="H34" s="49">
        <v>43778</v>
      </c>
      <c r="I34">
        <v>5.0999999999999996</v>
      </c>
      <c r="J34">
        <v>180</v>
      </c>
    </row>
    <row r="35" spans="4:10" x14ac:dyDescent="0.2">
      <c r="D35" t="s">
        <v>1839</v>
      </c>
      <c r="E35" t="s">
        <v>1840</v>
      </c>
      <c r="F35" t="s">
        <v>1859</v>
      </c>
      <c r="G35">
        <v>98237482735</v>
      </c>
      <c r="H35" s="49">
        <v>43792</v>
      </c>
      <c r="I35">
        <v>1.7</v>
      </c>
      <c r="J35">
        <v>400</v>
      </c>
    </row>
    <row r="36" spans="4:10" x14ac:dyDescent="0.2">
      <c r="D36" t="s">
        <v>1841</v>
      </c>
      <c r="E36" t="s">
        <v>1838</v>
      </c>
      <c r="F36" t="s">
        <v>1860</v>
      </c>
      <c r="G36">
        <v>82333239834</v>
      </c>
      <c r="H36" s="49">
        <v>43796</v>
      </c>
      <c r="I36">
        <v>0.2</v>
      </c>
      <c r="J36">
        <v>180</v>
      </c>
    </row>
    <row r="37" spans="4:10" x14ac:dyDescent="0.2">
      <c r="D37" t="s">
        <v>1842</v>
      </c>
      <c r="E37" t="s">
        <v>1836</v>
      </c>
      <c r="F37" t="s">
        <v>1860</v>
      </c>
      <c r="G37">
        <v>82333239834</v>
      </c>
      <c r="H37" s="49">
        <v>43797</v>
      </c>
      <c r="I37">
        <v>2</v>
      </c>
      <c r="J37">
        <v>250</v>
      </c>
    </row>
    <row r="38" spans="4:10" x14ac:dyDescent="0.2">
      <c r="D38" t="s">
        <v>1845</v>
      </c>
      <c r="E38" t="s">
        <v>1846</v>
      </c>
      <c r="F38" t="s">
        <v>1861</v>
      </c>
      <c r="G38">
        <v>32483247896</v>
      </c>
      <c r="H38" s="49">
        <v>43774</v>
      </c>
      <c r="I38">
        <v>0.4</v>
      </c>
      <c r="J38">
        <v>510</v>
      </c>
    </row>
    <row r="39" spans="4:10" x14ac:dyDescent="0.2">
      <c r="D39" t="s">
        <v>1845</v>
      </c>
      <c r="E39" t="s">
        <v>1846</v>
      </c>
      <c r="F39" t="s">
        <v>1859</v>
      </c>
      <c r="G39">
        <v>98237482735</v>
      </c>
      <c r="H39" s="49">
        <v>43793</v>
      </c>
      <c r="I39">
        <v>2.1</v>
      </c>
      <c r="J39">
        <v>510</v>
      </c>
    </row>
    <row r="40" spans="4:10" x14ac:dyDescent="0.2">
      <c r="D40" t="s">
        <v>1841</v>
      </c>
      <c r="E40" t="s">
        <v>1838</v>
      </c>
      <c r="F40" t="s">
        <v>1861</v>
      </c>
      <c r="G40">
        <v>32483247896</v>
      </c>
      <c r="H40" s="49">
        <v>43778</v>
      </c>
      <c r="I40">
        <v>3.3</v>
      </c>
      <c r="J40">
        <v>180</v>
      </c>
    </row>
    <row r="41" spans="4:10" x14ac:dyDescent="0.2">
      <c r="D41" t="s">
        <v>1835</v>
      </c>
      <c r="E41" t="s">
        <v>1836</v>
      </c>
      <c r="F41" t="s">
        <v>1861</v>
      </c>
      <c r="G41">
        <v>32483247896</v>
      </c>
      <c r="H41" s="49">
        <v>43783</v>
      </c>
      <c r="I41">
        <v>4.5999999999999996</v>
      </c>
      <c r="J41">
        <v>250</v>
      </c>
    </row>
    <row r="42" spans="4:10" x14ac:dyDescent="0.2">
      <c r="D42" t="s">
        <v>1837</v>
      </c>
      <c r="E42" t="s">
        <v>1838</v>
      </c>
      <c r="F42" t="s">
        <v>1859</v>
      </c>
      <c r="G42">
        <v>98237482735</v>
      </c>
      <c r="H42" s="49">
        <v>43790</v>
      </c>
      <c r="I42">
        <v>2.2999999999999998</v>
      </c>
      <c r="J42">
        <v>180</v>
      </c>
    </row>
    <row r="43" spans="4:10" x14ac:dyDescent="0.2">
      <c r="D43" t="s">
        <v>1835</v>
      </c>
      <c r="E43" t="s">
        <v>1836</v>
      </c>
      <c r="F43" t="s">
        <v>1860</v>
      </c>
      <c r="G43">
        <v>82333239834</v>
      </c>
      <c r="H43" s="49">
        <v>43774</v>
      </c>
      <c r="I43">
        <v>3.5</v>
      </c>
      <c r="J43">
        <v>250</v>
      </c>
    </row>
    <row r="44" spans="4:10" x14ac:dyDescent="0.2">
      <c r="D44" t="s">
        <v>1835</v>
      </c>
      <c r="E44" t="s">
        <v>1836</v>
      </c>
      <c r="F44" t="s">
        <v>1859</v>
      </c>
      <c r="G44">
        <v>98237482735</v>
      </c>
      <c r="H44" s="49">
        <v>43797</v>
      </c>
      <c r="I44">
        <v>3.4</v>
      </c>
      <c r="J44">
        <v>250</v>
      </c>
    </row>
    <row r="45" spans="4:10" x14ac:dyDescent="0.2">
      <c r="D45" t="s">
        <v>1835</v>
      </c>
      <c r="E45" t="s">
        <v>1836</v>
      </c>
      <c r="F45" t="s">
        <v>1860</v>
      </c>
      <c r="G45">
        <v>82333239834</v>
      </c>
      <c r="H45" s="49">
        <v>43798</v>
      </c>
      <c r="I45">
        <v>3.3</v>
      </c>
      <c r="J45">
        <v>250</v>
      </c>
    </row>
    <row r="46" spans="4:10" x14ac:dyDescent="0.2">
      <c r="D46" t="s">
        <v>1837</v>
      </c>
      <c r="E46" t="s">
        <v>1838</v>
      </c>
      <c r="F46" t="s">
        <v>1859</v>
      </c>
      <c r="G46">
        <v>98237482735</v>
      </c>
      <c r="H46" s="49">
        <v>43783</v>
      </c>
      <c r="I46">
        <v>1.9</v>
      </c>
      <c r="J46">
        <v>180</v>
      </c>
    </row>
    <row r="47" spans="4:10" x14ac:dyDescent="0.2">
      <c r="D47" t="s">
        <v>1841</v>
      </c>
      <c r="E47" t="s">
        <v>1838</v>
      </c>
      <c r="F47" t="s">
        <v>1859</v>
      </c>
      <c r="G47">
        <v>98237482735</v>
      </c>
      <c r="H47" s="49">
        <v>43780</v>
      </c>
      <c r="I47">
        <v>5.7</v>
      </c>
      <c r="J47">
        <v>180</v>
      </c>
    </row>
    <row r="48" spans="4:10" x14ac:dyDescent="0.2">
      <c r="D48" t="s">
        <v>1837</v>
      </c>
      <c r="E48" t="s">
        <v>1838</v>
      </c>
      <c r="F48" t="s">
        <v>1860</v>
      </c>
      <c r="G48">
        <v>82333239834</v>
      </c>
      <c r="H48" s="49">
        <v>43774</v>
      </c>
      <c r="I48">
        <v>1.8</v>
      </c>
      <c r="J48">
        <v>180</v>
      </c>
    </row>
    <row r="49" spans="4:10" x14ac:dyDescent="0.2">
      <c r="D49" t="s">
        <v>1835</v>
      </c>
      <c r="E49" t="s">
        <v>1836</v>
      </c>
      <c r="F49" t="s">
        <v>1861</v>
      </c>
      <c r="G49">
        <v>32483247896</v>
      </c>
      <c r="H49" s="49">
        <v>43779</v>
      </c>
      <c r="I49">
        <v>1.4</v>
      </c>
      <c r="J49">
        <v>250</v>
      </c>
    </row>
    <row r="50" spans="4:10" x14ac:dyDescent="0.2">
      <c r="D50" t="s">
        <v>1842</v>
      </c>
      <c r="E50" t="s">
        <v>1836</v>
      </c>
      <c r="F50" t="s">
        <v>1860</v>
      </c>
      <c r="G50">
        <v>82333239834</v>
      </c>
      <c r="H50" s="49">
        <v>43770</v>
      </c>
      <c r="I50">
        <v>3</v>
      </c>
      <c r="J50">
        <v>250</v>
      </c>
    </row>
    <row r="51" spans="4:10" x14ac:dyDescent="0.2">
      <c r="D51" t="s">
        <v>1842</v>
      </c>
      <c r="E51" t="s">
        <v>1836</v>
      </c>
      <c r="F51" t="s">
        <v>1861</v>
      </c>
      <c r="G51">
        <v>32483247896</v>
      </c>
      <c r="H51" s="49">
        <v>43801</v>
      </c>
      <c r="I51">
        <v>1.4</v>
      </c>
      <c r="J51">
        <v>250</v>
      </c>
    </row>
    <row r="52" spans="4:10" x14ac:dyDescent="0.2">
      <c r="D52" t="s">
        <v>1835</v>
      </c>
      <c r="E52" t="s">
        <v>1836</v>
      </c>
      <c r="F52" t="s">
        <v>1859</v>
      </c>
      <c r="G52">
        <v>98237482735</v>
      </c>
      <c r="H52" s="49">
        <v>43774</v>
      </c>
      <c r="I52">
        <v>1.8</v>
      </c>
      <c r="J52">
        <v>250</v>
      </c>
    </row>
    <row r="53" spans="4:10" x14ac:dyDescent="0.2">
      <c r="D53" t="s">
        <v>1837</v>
      </c>
      <c r="E53" t="s">
        <v>1838</v>
      </c>
      <c r="F53" t="s">
        <v>1861</v>
      </c>
      <c r="G53">
        <v>32483247896</v>
      </c>
      <c r="H53" s="49">
        <v>43773</v>
      </c>
      <c r="I53">
        <v>3.7</v>
      </c>
      <c r="J53">
        <v>180</v>
      </c>
    </row>
    <row r="54" spans="4:10" x14ac:dyDescent="0.2">
      <c r="D54" t="s">
        <v>1843</v>
      </c>
      <c r="E54" t="s">
        <v>1844</v>
      </c>
      <c r="F54" t="s">
        <v>1859</v>
      </c>
      <c r="G54">
        <v>98237482735</v>
      </c>
      <c r="H54" s="49">
        <v>43799</v>
      </c>
      <c r="I54">
        <v>2.6</v>
      </c>
      <c r="J54">
        <v>320</v>
      </c>
    </row>
    <row r="55" spans="4:10" x14ac:dyDescent="0.2">
      <c r="D55" t="s">
        <v>1837</v>
      </c>
      <c r="E55" t="s">
        <v>1838</v>
      </c>
      <c r="F55" t="s">
        <v>1859</v>
      </c>
      <c r="G55">
        <v>98237482735</v>
      </c>
      <c r="H55" s="49">
        <v>43784</v>
      </c>
      <c r="I55">
        <v>4.2</v>
      </c>
      <c r="J55">
        <v>180</v>
      </c>
    </row>
    <row r="56" spans="4:10" x14ac:dyDescent="0.2">
      <c r="D56" t="s">
        <v>1845</v>
      </c>
      <c r="E56" t="s">
        <v>1846</v>
      </c>
      <c r="F56" t="s">
        <v>1859</v>
      </c>
      <c r="G56">
        <v>98237482735</v>
      </c>
      <c r="H56" s="49">
        <v>43801</v>
      </c>
      <c r="I56">
        <v>4.2</v>
      </c>
      <c r="J56">
        <v>510</v>
      </c>
    </row>
    <row r="57" spans="4:10" x14ac:dyDescent="0.2">
      <c r="D57" t="s">
        <v>1842</v>
      </c>
      <c r="E57" t="s">
        <v>1836</v>
      </c>
      <c r="F57" t="s">
        <v>1861</v>
      </c>
      <c r="G57">
        <v>32483247896</v>
      </c>
      <c r="H57" s="49">
        <v>43788</v>
      </c>
      <c r="I57">
        <v>1.5</v>
      </c>
      <c r="J57">
        <v>250</v>
      </c>
    </row>
    <row r="58" spans="4:10" x14ac:dyDescent="0.2">
      <c r="D58" t="s">
        <v>1843</v>
      </c>
      <c r="E58" t="s">
        <v>1844</v>
      </c>
      <c r="F58" t="s">
        <v>1861</v>
      </c>
      <c r="G58">
        <v>32483247896</v>
      </c>
      <c r="H58" s="49">
        <v>43772</v>
      </c>
      <c r="I58">
        <v>2.2999999999999998</v>
      </c>
      <c r="J58">
        <v>320</v>
      </c>
    </row>
    <row r="59" spans="4:10" x14ac:dyDescent="0.2">
      <c r="D59" t="s">
        <v>1835</v>
      </c>
      <c r="E59" t="s">
        <v>1836</v>
      </c>
      <c r="F59" t="s">
        <v>1860</v>
      </c>
      <c r="G59">
        <v>82333239834</v>
      </c>
      <c r="H59" s="49">
        <v>43773</v>
      </c>
      <c r="I59">
        <v>1</v>
      </c>
      <c r="J59">
        <v>250</v>
      </c>
    </row>
    <row r="60" spans="4:10" x14ac:dyDescent="0.2">
      <c r="D60" t="s">
        <v>1841</v>
      </c>
      <c r="E60" t="s">
        <v>1838</v>
      </c>
      <c r="F60" t="s">
        <v>1860</v>
      </c>
      <c r="G60">
        <v>82333239834</v>
      </c>
      <c r="H60" s="49">
        <v>43780</v>
      </c>
      <c r="I60">
        <v>5.3</v>
      </c>
      <c r="J60">
        <v>180</v>
      </c>
    </row>
    <row r="61" spans="4:10" x14ac:dyDescent="0.2">
      <c r="D61" t="s">
        <v>1845</v>
      </c>
      <c r="E61" t="s">
        <v>1846</v>
      </c>
      <c r="F61" t="s">
        <v>1859</v>
      </c>
      <c r="G61">
        <v>98237482735</v>
      </c>
      <c r="H61" s="49">
        <v>43767</v>
      </c>
      <c r="I61">
        <v>5.9</v>
      </c>
      <c r="J61">
        <v>510</v>
      </c>
    </row>
    <row r="62" spans="4:10" x14ac:dyDescent="0.2">
      <c r="D62" t="s">
        <v>1842</v>
      </c>
      <c r="E62" t="s">
        <v>1836</v>
      </c>
      <c r="F62" t="s">
        <v>1859</v>
      </c>
      <c r="G62">
        <v>98237482735</v>
      </c>
      <c r="H62" s="49">
        <v>43791</v>
      </c>
      <c r="I62">
        <v>0.5</v>
      </c>
      <c r="J62">
        <v>250</v>
      </c>
    </row>
    <row r="63" spans="4:10" x14ac:dyDescent="0.2">
      <c r="D63" t="s">
        <v>1845</v>
      </c>
      <c r="E63" t="s">
        <v>1846</v>
      </c>
      <c r="F63" t="s">
        <v>1861</v>
      </c>
      <c r="G63">
        <v>32483247896</v>
      </c>
      <c r="H63" s="49">
        <v>43769</v>
      </c>
      <c r="I63">
        <v>6</v>
      </c>
      <c r="J63">
        <v>510</v>
      </c>
    </row>
    <row r="64" spans="4:10" x14ac:dyDescent="0.2">
      <c r="D64" t="s">
        <v>1835</v>
      </c>
      <c r="E64" t="s">
        <v>1836</v>
      </c>
      <c r="F64" t="s">
        <v>1860</v>
      </c>
      <c r="G64">
        <v>82333239834</v>
      </c>
      <c r="H64" s="49">
        <v>43766</v>
      </c>
      <c r="I64">
        <v>2.7</v>
      </c>
      <c r="J64">
        <v>250</v>
      </c>
    </row>
    <row r="65" spans="4:10" x14ac:dyDescent="0.2">
      <c r="D65" t="s">
        <v>1845</v>
      </c>
      <c r="E65" t="s">
        <v>1846</v>
      </c>
      <c r="F65" t="s">
        <v>1859</v>
      </c>
      <c r="G65">
        <v>98237482735</v>
      </c>
      <c r="H65" s="49">
        <v>43774</v>
      </c>
      <c r="I65">
        <v>5.9</v>
      </c>
      <c r="J65">
        <v>510</v>
      </c>
    </row>
    <row r="66" spans="4:10" x14ac:dyDescent="0.2">
      <c r="D66" t="s">
        <v>1843</v>
      </c>
      <c r="E66" t="s">
        <v>1844</v>
      </c>
      <c r="F66" t="s">
        <v>1859</v>
      </c>
      <c r="G66">
        <v>98237482735</v>
      </c>
      <c r="H66" s="49">
        <v>43799</v>
      </c>
      <c r="I66">
        <v>4.5999999999999996</v>
      </c>
      <c r="J66">
        <v>320</v>
      </c>
    </row>
    <row r="67" spans="4:10" x14ac:dyDescent="0.2">
      <c r="D67" t="s">
        <v>1842</v>
      </c>
      <c r="E67" t="s">
        <v>1836</v>
      </c>
      <c r="F67" t="s">
        <v>1859</v>
      </c>
      <c r="G67">
        <v>98237482735</v>
      </c>
      <c r="H67" s="49">
        <v>43788</v>
      </c>
      <c r="I67">
        <v>1.5</v>
      </c>
      <c r="J67">
        <v>250</v>
      </c>
    </row>
    <row r="68" spans="4:10" x14ac:dyDescent="0.2">
      <c r="D68" t="s">
        <v>1845</v>
      </c>
      <c r="E68" t="s">
        <v>1846</v>
      </c>
      <c r="F68" t="s">
        <v>1859</v>
      </c>
      <c r="G68">
        <v>98237482735</v>
      </c>
      <c r="H68" s="49">
        <v>43789</v>
      </c>
      <c r="I68">
        <v>5.0999999999999996</v>
      </c>
      <c r="J68">
        <v>510</v>
      </c>
    </row>
    <row r="69" spans="4:10" x14ac:dyDescent="0.2">
      <c r="D69" t="s">
        <v>1842</v>
      </c>
      <c r="E69" t="s">
        <v>1836</v>
      </c>
      <c r="F69" t="s">
        <v>1859</v>
      </c>
      <c r="G69">
        <v>98237482735</v>
      </c>
      <c r="H69" s="49">
        <v>43795</v>
      </c>
      <c r="I69">
        <v>5.6</v>
      </c>
      <c r="J69">
        <v>250</v>
      </c>
    </row>
    <row r="70" spans="4:10" x14ac:dyDescent="0.2">
      <c r="D70" t="s">
        <v>1835</v>
      </c>
      <c r="E70" t="s">
        <v>1836</v>
      </c>
      <c r="F70" t="s">
        <v>1859</v>
      </c>
      <c r="G70">
        <v>98237482735</v>
      </c>
      <c r="H70" s="49">
        <v>43774</v>
      </c>
      <c r="I70">
        <v>1.8</v>
      </c>
      <c r="J70">
        <v>250</v>
      </c>
    </row>
    <row r="71" spans="4:10" x14ac:dyDescent="0.2">
      <c r="D71" t="s">
        <v>1843</v>
      </c>
      <c r="E71" t="s">
        <v>1844</v>
      </c>
      <c r="F71" t="s">
        <v>1860</v>
      </c>
      <c r="G71">
        <v>82333239834</v>
      </c>
      <c r="H71" s="49">
        <v>43772</v>
      </c>
      <c r="I71">
        <v>0.1</v>
      </c>
      <c r="J71">
        <v>320</v>
      </c>
    </row>
    <row r="72" spans="4:10" x14ac:dyDescent="0.2">
      <c r="D72" t="s">
        <v>1843</v>
      </c>
      <c r="E72" t="s">
        <v>1844</v>
      </c>
      <c r="F72" t="s">
        <v>1860</v>
      </c>
      <c r="G72">
        <v>82333239834</v>
      </c>
      <c r="H72" s="49">
        <v>43802</v>
      </c>
      <c r="I72">
        <v>0.4</v>
      </c>
      <c r="J72">
        <v>320</v>
      </c>
    </row>
    <row r="73" spans="4:10" x14ac:dyDescent="0.2">
      <c r="D73" t="s">
        <v>1841</v>
      </c>
      <c r="E73" t="s">
        <v>1838</v>
      </c>
      <c r="F73" t="s">
        <v>1859</v>
      </c>
      <c r="G73">
        <v>98237482735</v>
      </c>
      <c r="H73" s="49">
        <v>43776</v>
      </c>
      <c r="I73">
        <v>3.6</v>
      </c>
      <c r="J73">
        <v>180</v>
      </c>
    </row>
    <row r="74" spans="4:10" x14ac:dyDescent="0.2">
      <c r="D74" t="s">
        <v>1839</v>
      </c>
      <c r="E74" t="s">
        <v>1840</v>
      </c>
      <c r="F74" t="s">
        <v>1861</v>
      </c>
      <c r="G74">
        <v>32483247896</v>
      </c>
      <c r="H74" s="49">
        <v>43800</v>
      </c>
      <c r="I74">
        <v>4.7</v>
      </c>
      <c r="J74">
        <v>400</v>
      </c>
    </row>
    <row r="75" spans="4:10" x14ac:dyDescent="0.2">
      <c r="D75" t="s">
        <v>1843</v>
      </c>
      <c r="E75" t="s">
        <v>1844</v>
      </c>
      <c r="F75" t="s">
        <v>1859</v>
      </c>
      <c r="G75">
        <v>98237482735</v>
      </c>
      <c r="H75" s="49">
        <v>43784</v>
      </c>
      <c r="I75">
        <v>5.9</v>
      </c>
      <c r="J75">
        <v>320</v>
      </c>
    </row>
    <row r="76" spans="4:10" x14ac:dyDescent="0.2">
      <c r="D76" t="s">
        <v>1837</v>
      </c>
      <c r="E76" t="s">
        <v>1838</v>
      </c>
      <c r="F76" t="s">
        <v>1859</v>
      </c>
      <c r="G76">
        <v>98237482735</v>
      </c>
      <c r="H76" s="49">
        <v>43775</v>
      </c>
      <c r="I76">
        <v>1</v>
      </c>
      <c r="J76">
        <v>180</v>
      </c>
    </row>
    <row r="77" spans="4:10" x14ac:dyDescent="0.2">
      <c r="D77" t="s">
        <v>1845</v>
      </c>
      <c r="E77" t="s">
        <v>1846</v>
      </c>
      <c r="F77" t="s">
        <v>1860</v>
      </c>
      <c r="G77">
        <v>82333239834</v>
      </c>
      <c r="H77" s="49">
        <v>43774</v>
      </c>
      <c r="I77">
        <v>5.6</v>
      </c>
      <c r="J77">
        <v>510</v>
      </c>
    </row>
    <row r="78" spans="4:10" x14ac:dyDescent="0.2">
      <c r="D78" t="s">
        <v>1841</v>
      </c>
      <c r="E78" t="s">
        <v>1838</v>
      </c>
      <c r="F78" t="s">
        <v>1861</v>
      </c>
      <c r="G78">
        <v>32483247896</v>
      </c>
      <c r="H78" s="49">
        <v>43799</v>
      </c>
      <c r="I78">
        <v>3.3</v>
      </c>
      <c r="J78">
        <v>180</v>
      </c>
    </row>
    <row r="79" spans="4:10" x14ac:dyDescent="0.2">
      <c r="D79" t="s">
        <v>1843</v>
      </c>
      <c r="E79" t="s">
        <v>1844</v>
      </c>
      <c r="F79" t="s">
        <v>1861</v>
      </c>
      <c r="G79">
        <v>32483247896</v>
      </c>
      <c r="H79" s="49">
        <v>43774</v>
      </c>
      <c r="I79">
        <v>5.7</v>
      </c>
      <c r="J79">
        <v>320</v>
      </c>
    </row>
    <row r="80" spans="4:10" x14ac:dyDescent="0.2">
      <c r="D80" t="s">
        <v>1843</v>
      </c>
      <c r="E80" t="s">
        <v>1844</v>
      </c>
      <c r="F80" t="s">
        <v>1861</v>
      </c>
      <c r="G80">
        <v>32483247896</v>
      </c>
      <c r="H80" s="49">
        <v>43772</v>
      </c>
      <c r="I80">
        <v>4.7</v>
      </c>
      <c r="J80">
        <v>320</v>
      </c>
    </row>
    <row r="81" spans="4:10" x14ac:dyDescent="0.2">
      <c r="D81" t="s">
        <v>1841</v>
      </c>
      <c r="E81" t="s">
        <v>1838</v>
      </c>
      <c r="F81" t="s">
        <v>1859</v>
      </c>
      <c r="G81">
        <v>98237482735</v>
      </c>
      <c r="H81" s="49">
        <v>43768</v>
      </c>
      <c r="I81">
        <v>5.4</v>
      </c>
      <c r="J81">
        <v>180</v>
      </c>
    </row>
    <row r="82" spans="4:10" x14ac:dyDescent="0.2">
      <c r="D82" t="s">
        <v>1842</v>
      </c>
      <c r="E82" t="s">
        <v>1836</v>
      </c>
      <c r="F82" t="s">
        <v>1861</v>
      </c>
      <c r="G82">
        <v>32483247896</v>
      </c>
      <c r="H82" s="49">
        <v>43782</v>
      </c>
      <c r="I82">
        <v>0.2</v>
      </c>
      <c r="J82">
        <v>250</v>
      </c>
    </row>
    <row r="83" spans="4:10" x14ac:dyDescent="0.2">
      <c r="D83" t="s">
        <v>1845</v>
      </c>
      <c r="E83" t="s">
        <v>1846</v>
      </c>
      <c r="F83" t="s">
        <v>1860</v>
      </c>
      <c r="G83">
        <v>82333239834</v>
      </c>
      <c r="H83" s="49">
        <v>43786</v>
      </c>
      <c r="I83">
        <v>4.9000000000000004</v>
      </c>
      <c r="J83">
        <v>510</v>
      </c>
    </row>
    <row r="84" spans="4:10" x14ac:dyDescent="0.2">
      <c r="D84" t="s">
        <v>1835</v>
      </c>
      <c r="E84" t="s">
        <v>1836</v>
      </c>
      <c r="F84" t="s">
        <v>1859</v>
      </c>
      <c r="G84">
        <v>98237482735</v>
      </c>
      <c r="H84" s="49">
        <v>43771</v>
      </c>
      <c r="I84">
        <v>3.5</v>
      </c>
      <c r="J84">
        <v>250</v>
      </c>
    </row>
    <row r="85" spans="4:10" x14ac:dyDescent="0.2">
      <c r="D85" t="s">
        <v>1843</v>
      </c>
      <c r="E85" t="s">
        <v>1844</v>
      </c>
      <c r="F85" t="s">
        <v>1860</v>
      </c>
      <c r="G85">
        <v>82333239834</v>
      </c>
      <c r="H85" s="49">
        <v>43770</v>
      </c>
      <c r="I85">
        <v>2.2999999999999998</v>
      </c>
      <c r="J85">
        <v>320</v>
      </c>
    </row>
    <row r="86" spans="4:10" x14ac:dyDescent="0.2">
      <c r="D86" t="s">
        <v>1845</v>
      </c>
      <c r="E86" t="s">
        <v>1846</v>
      </c>
      <c r="F86" t="s">
        <v>1861</v>
      </c>
      <c r="G86">
        <v>32483247896</v>
      </c>
      <c r="H86" s="49">
        <v>43779</v>
      </c>
      <c r="I86">
        <v>0.7</v>
      </c>
      <c r="J86">
        <v>510</v>
      </c>
    </row>
    <row r="87" spans="4:10" x14ac:dyDescent="0.2">
      <c r="D87" t="s">
        <v>1839</v>
      </c>
      <c r="E87" t="s">
        <v>1840</v>
      </c>
      <c r="F87" t="s">
        <v>1860</v>
      </c>
      <c r="G87">
        <v>82333239834</v>
      </c>
      <c r="H87" s="49">
        <v>43762</v>
      </c>
      <c r="I87">
        <v>1.1000000000000001</v>
      </c>
      <c r="J87">
        <v>400</v>
      </c>
    </row>
    <row r="88" spans="4:10" x14ac:dyDescent="0.2">
      <c r="D88" t="s">
        <v>1839</v>
      </c>
      <c r="E88" t="s">
        <v>1840</v>
      </c>
      <c r="F88" t="s">
        <v>1861</v>
      </c>
      <c r="G88">
        <v>32483247896</v>
      </c>
      <c r="H88" s="49">
        <v>43788</v>
      </c>
      <c r="I88">
        <v>1.9</v>
      </c>
      <c r="J88">
        <v>400</v>
      </c>
    </row>
    <row r="89" spans="4:10" x14ac:dyDescent="0.2">
      <c r="D89" t="s">
        <v>1835</v>
      </c>
      <c r="E89" t="s">
        <v>1836</v>
      </c>
      <c r="F89" t="s">
        <v>1860</v>
      </c>
      <c r="G89">
        <v>82333239834</v>
      </c>
      <c r="H89" s="49">
        <v>43800</v>
      </c>
      <c r="I89">
        <v>5.4</v>
      </c>
      <c r="J89">
        <v>250</v>
      </c>
    </row>
    <row r="90" spans="4:10" x14ac:dyDescent="0.2">
      <c r="D90" t="s">
        <v>1843</v>
      </c>
      <c r="E90" t="s">
        <v>1844</v>
      </c>
      <c r="F90" t="s">
        <v>1860</v>
      </c>
      <c r="G90">
        <v>82333239834</v>
      </c>
      <c r="H90" s="49">
        <v>43771</v>
      </c>
      <c r="I90">
        <v>2.8</v>
      </c>
      <c r="J90">
        <v>320</v>
      </c>
    </row>
    <row r="91" spans="4:10" x14ac:dyDescent="0.2">
      <c r="D91" t="s">
        <v>1843</v>
      </c>
      <c r="E91" t="s">
        <v>1844</v>
      </c>
      <c r="F91" t="s">
        <v>1861</v>
      </c>
      <c r="G91">
        <v>32483247896</v>
      </c>
      <c r="H91" s="49">
        <v>43774</v>
      </c>
      <c r="I91">
        <v>1.3</v>
      </c>
      <c r="J91">
        <v>320</v>
      </c>
    </row>
    <row r="92" spans="4:10" x14ac:dyDescent="0.2">
      <c r="D92" t="s">
        <v>1845</v>
      </c>
      <c r="E92" t="s">
        <v>1846</v>
      </c>
      <c r="F92" t="s">
        <v>1860</v>
      </c>
      <c r="G92">
        <v>82333239834</v>
      </c>
      <c r="H92" s="49">
        <v>43780</v>
      </c>
      <c r="I92">
        <v>3.2</v>
      </c>
      <c r="J92">
        <v>510</v>
      </c>
    </row>
    <row r="93" spans="4:10" x14ac:dyDescent="0.2">
      <c r="D93" t="s">
        <v>1843</v>
      </c>
      <c r="E93" t="s">
        <v>1844</v>
      </c>
      <c r="F93" t="s">
        <v>1860</v>
      </c>
      <c r="G93">
        <v>82333239834</v>
      </c>
      <c r="H93" s="49">
        <v>43787</v>
      </c>
      <c r="I93">
        <v>4.7</v>
      </c>
      <c r="J93">
        <v>320</v>
      </c>
    </row>
    <row r="94" spans="4:10" x14ac:dyDescent="0.2">
      <c r="D94" t="s">
        <v>1839</v>
      </c>
      <c r="E94" t="s">
        <v>1840</v>
      </c>
      <c r="F94" t="s">
        <v>1860</v>
      </c>
      <c r="G94">
        <v>82333239834</v>
      </c>
      <c r="H94" s="49">
        <v>43779</v>
      </c>
      <c r="I94">
        <v>4.0999999999999996</v>
      </c>
      <c r="J94">
        <v>400</v>
      </c>
    </row>
    <row r="95" spans="4:10" x14ac:dyDescent="0.2">
      <c r="D95" t="s">
        <v>1837</v>
      </c>
      <c r="E95" t="s">
        <v>1838</v>
      </c>
      <c r="F95" t="s">
        <v>1859</v>
      </c>
      <c r="G95">
        <v>98237482735</v>
      </c>
      <c r="H95" s="49">
        <v>43785</v>
      </c>
      <c r="I95">
        <v>1.3</v>
      </c>
      <c r="J95">
        <v>180</v>
      </c>
    </row>
    <row r="96" spans="4:10" x14ac:dyDescent="0.2">
      <c r="D96" t="s">
        <v>1843</v>
      </c>
      <c r="E96" t="s">
        <v>1844</v>
      </c>
      <c r="F96" t="s">
        <v>1859</v>
      </c>
      <c r="G96">
        <v>98237482735</v>
      </c>
      <c r="H96" s="49">
        <v>43791</v>
      </c>
      <c r="I96">
        <v>5.4</v>
      </c>
      <c r="J96">
        <v>320</v>
      </c>
    </row>
    <row r="97" spans="4:10" x14ac:dyDescent="0.2">
      <c r="D97" t="s">
        <v>1837</v>
      </c>
      <c r="E97" t="s">
        <v>1838</v>
      </c>
      <c r="F97" t="s">
        <v>1859</v>
      </c>
      <c r="G97">
        <v>98237482735</v>
      </c>
      <c r="H97" s="49">
        <v>43796</v>
      </c>
      <c r="I97">
        <v>5.5</v>
      </c>
      <c r="J97">
        <v>180</v>
      </c>
    </row>
    <row r="98" spans="4:10" x14ac:dyDescent="0.2">
      <c r="D98" t="s">
        <v>1841</v>
      </c>
      <c r="E98" t="s">
        <v>1838</v>
      </c>
      <c r="F98" t="s">
        <v>1860</v>
      </c>
      <c r="G98">
        <v>82333239834</v>
      </c>
      <c r="H98" s="49">
        <v>43778</v>
      </c>
      <c r="I98">
        <v>5.0999999999999996</v>
      </c>
      <c r="J98">
        <v>180</v>
      </c>
    </row>
    <row r="99" spans="4:10" x14ac:dyDescent="0.2">
      <c r="D99" t="s">
        <v>1843</v>
      </c>
      <c r="E99" t="s">
        <v>1844</v>
      </c>
      <c r="F99" t="s">
        <v>1860</v>
      </c>
      <c r="G99">
        <v>82333239834</v>
      </c>
      <c r="H99" s="49">
        <v>43802</v>
      </c>
      <c r="I99">
        <v>3.3</v>
      </c>
      <c r="J99">
        <v>320</v>
      </c>
    </row>
    <row r="100" spans="4:10" x14ac:dyDescent="0.2">
      <c r="D100" t="s">
        <v>1845</v>
      </c>
      <c r="E100" t="s">
        <v>1846</v>
      </c>
      <c r="F100" t="s">
        <v>1859</v>
      </c>
      <c r="G100">
        <v>98237482735</v>
      </c>
      <c r="H100" s="49">
        <v>43802</v>
      </c>
      <c r="I100">
        <v>0.1</v>
      </c>
      <c r="J100">
        <v>510</v>
      </c>
    </row>
    <row r="101" spans="4:10" x14ac:dyDescent="0.2">
      <c r="D101" t="s">
        <v>1839</v>
      </c>
      <c r="E101" t="s">
        <v>1840</v>
      </c>
      <c r="F101" t="s">
        <v>1860</v>
      </c>
      <c r="G101">
        <v>82333239834</v>
      </c>
      <c r="H101" s="49">
        <v>43794</v>
      </c>
      <c r="I101">
        <v>4.2</v>
      </c>
      <c r="J101">
        <v>400</v>
      </c>
    </row>
    <row r="102" spans="4:10" x14ac:dyDescent="0.2">
      <c r="D102" t="s">
        <v>1841</v>
      </c>
      <c r="E102" t="s">
        <v>1838</v>
      </c>
      <c r="F102" t="s">
        <v>1859</v>
      </c>
      <c r="G102">
        <v>98237482735</v>
      </c>
      <c r="H102" s="49">
        <v>43790</v>
      </c>
      <c r="I102">
        <v>1.2</v>
      </c>
      <c r="J102">
        <v>180</v>
      </c>
    </row>
    <row r="103" spans="4:10" x14ac:dyDescent="0.2">
      <c r="D103" t="s">
        <v>1842</v>
      </c>
      <c r="E103" t="s">
        <v>1836</v>
      </c>
      <c r="F103" t="s">
        <v>1861</v>
      </c>
      <c r="G103">
        <v>32483247896</v>
      </c>
      <c r="H103" s="49">
        <v>43775</v>
      </c>
      <c r="I103">
        <v>1</v>
      </c>
      <c r="J103">
        <v>250</v>
      </c>
    </row>
    <row r="104" spans="4:10" x14ac:dyDescent="0.2">
      <c r="D104" t="s">
        <v>1843</v>
      </c>
      <c r="E104" t="s">
        <v>1844</v>
      </c>
      <c r="F104" t="s">
        <v>1859</v>
      </c>
      <c r="G104">
        <v>98237482735</v>
      </c>
      <c r="H104" s="49">
        <v>43785</v>
      </c>
      <c r="I104">
        <v>3.5</v>
      </c>
      <c r="J104">
        <v>320</v>
      </c>
    </row>
    <row r="105" spans="4:10" x14ac:dyDescent="0.2">
      <c r="D105" t="s">
        <v>1839</v>
      </c>
      <c r="E105" t="s">
        <v>1840</v>
      </c>
      <c r="F105" t="s">
        <v>1861</v>
      </c>
      <c r="G105">
        <v>32483247896</v>
      </c>
      <c r="H105" s="49">
        <v>43768</v>
      </c>
      <c r="I105">
        <v>2.9</v>
      </c>
      <c r="J105">
        <v>400</v>
      </c>
    </row>
    <row r="106" spans="4:10" x14ac:dyDescent="0.2">
      <c r="D106" t="s">
        <v>1839</v>
      </c>
      <c r="E106" t="s">
        <v>1840</v>
      </c>
      <c r="F106" t="s">
        <v>1861</v>
      </c>
      <c r="G106">
        <v>32483247896</v>
      </c>
      <c r="H106" s="49">
        <v>43774</v>
      </c>
      <c r="I106">
        <v>1</v>
      </c>
      <c r="J106">
        <v>400</v>
      </c>
    </row>
    <row r="107" spans="4:10" x14ac:dyDescent="0.2">
      <c r="D107" t="s">
        <v>1843</v>
      </c>
      <c r="E107" t="s">
        <v>1844</v>
      </c>
      <c r="F107" t="s">
        <v>1859</v>
      </c>
      <c r="G107">
        <v>98237482735</v>
      </c>
      <c r="H107" s="49">
        <v>43784</v>
      </c>
      <c r="I107">
        <v>1.7</v>
      </c>
      <c r="J107">
        <v>320</v>
      </c>
    </row>
    <row r="108" spans="4:10" x14ac:dyDescent="0.2">
      <c r="D108" t="s">
        <v>1835</v>
      </c>
      <c r="E108" t="s">
        <v>1836</v>
      </c>
      <c r="F108" t="s">
        <v>1859</v>
      </c>
      <c r="G108">
        <v>98237482735</v>
      </c>
      <c r="H108" s="49">
        <v>43768</v>
      </c>
      <c r="I108">
        <v>4.8</v>
      </c>
      <c r="J108">
        <v>250</v>
      </c>
    </row>
    <row r="109" spans="4:10" x14ac:dyDescent="0.2">
      <c r="D109" t="s">
        <v>1839</v>
      </c>
      <c r="E109" t="s">
        <v>1840</v>
      </c>
      <c r="F109" t="s">
        <v>1860</v>
      </c>
      <c r="G109">
        <v>82333239834</v>
      </c>
      <c r="H109" s="49">
        <v>43768</v>
      </c>
      <c r="I109">
        <v>1.2</v>
      </c>
      <c r="J109">
        <v>400</v>
      </c>
    </row>
    <row r="110" spans="4:10" x14ac:dyDescent="0.2">
      <c r="D110" t="s">
        <v>1835</v>
      </c>
      <c r="E110" t="s">
        <v>1836</v>
      </c>
      <c r="F110" t="s">
        <v>1860</v>
      </c>
      <c r="G110">
        <v>82333239834</v>
      </c>
      <c r="H110" s="49">
        <v>43766</v>
      </c>
      <c r="I110">
        <v>3.5</v>
      </c>
      <c r="J110">
        <v>250</v>
      </c>
    </row>
    <row r="111" spans="4:10" x14ac:dyDescent="0.2">
      <c r="D111" t="s">
        <v>1839</v>
      </c>
      <c r="E111" t="s">
        <v>1840</v>
      </c>
      <c r="F111" t="s">
        <v>1861</v>
      </c>
      <c r="G111">
        <v>32483247896</v>
      </c>
      <c r="H111" s="49">
        <v>43767</v>
      </c>
      <c r="I111">
        <v>4.4000000000000004</v>
      </c>
      <c r="J111">
        <v>400</v>
      </c>
    </row>
    <row r="112" spans="4:10" x14ac:dyDescent="0.2">
      <c r="D112" t="s">
        <v>1841</v>
      </c>
      <c r="E112" t="s">
        <v>1838</v>
      </c>
      <c r="F112" t="s">
        <v>1860</v>
      </c>
      <c r="G112">
        <v>82333239834</v>
      </c>
      <c r="H112" s="49">
        <v>43772</v>
      </c>
      <c r="I112">
        <v>3.1</v>
      </c>
      <c r="J112">
        <v>180</v>
      </c>
    </row>
    <row r="113" spans="4:10" x14ac:dyDescent="0.2">
      <c r="D113" t="s">
        <v>1842</v>
      </c>
      <c r="E113" t="s">
        <v>1836</v>
      </c>
      <c r="F113" t="s">
        <v>1859</v>
      </c>
      <c r="G113">
        <v>98237482735</v>
      </c>
      <c r="H113" s="49">
        <v>43785</v>
      </c>
      <c r="I113">
        <v>4.8</v>
      </c>
      <c r="J113">
        <v>250</v>
      </c>
    </row>
    <row r="114" spans="4:10" x14ac:dyDescent="0.2">
      <c r="D114" t="s">
        <v>1841</v>
      </c>
      <c r="E114" t="s">
        <v>1838</v>
      </c>
      <c r="F114" t="s">
        <v>1861</v>
      </c>
      <c r="G114">
        <v>32483247896</v>
      </c>
      <c r="H114" s="49">
        <v>43772</v>
      </c>
      <c r="I114">
        <v>6</v>
      </c>
      <c r="J114">
        <v>180</v>
      </c>
    </row>
    <row r="115" spans="4:10" x14ac:dyDescent="0.2">
      <c r="D115" t="s">
        <v>1842</v>
      </c>
      <c r="E115" t="s">
        <v>1836</v>
      </c>
      <c r="F115" t="s">
        <v>1860</v>
      </c>
      <c r="G115">
        <v>82333239834</v>
      </c>
      <c r="H115" s="49">
        <v>43791</v>
      </c>
      <c r="I115">
        <v>3.5</v>
      </c>
      <c r="J115">
        <v>250</v>
      </c>
    </row>
    <row r="116" spans="4:10" x14ac:dyDescent="0.2">
      <c r="D116" t="s">
        <v>1835</v>
      </c>
      <c r="E116" t="s">
        <v>1836</v>
      </c>
      <c r="F116" t="s">
        <v>1861</v>
      </c>
      <c r="G116">
        <v>32483247896</v>
      </c>
      <c r="H116" s="49">
        <v>43786</v>
      </c>
      <c r="I116">
        <v>2.9</v>
      </c>
      <c r="J116">
        <v>250</v>
      </c>
    </row>
    <row r="117" spans="4:10" x14ac:dyDescent="0.2">
      <c r="D117" t="s">
        <v>1842</v>
      </c>
      <c r="E117" t="s">
        <v>1836</v>
      </c>
      <c r="F117" t="s">
        <v>1859</v>
      </c>
      <c r="G117">
        <v>98237482735</v>
      </c>
      <c r="H117" s="49">
        <v>43785</v>
      </c>
      <c r="I117">
        <v>3</v>
      </c>
      <c r="J117">
        <v>250</v>
      </c>
    </row>
    <row r="118" spans="4:10" x14ac:dyDescent="0.2">
      <c r="D118" t="s">
        <v>1842</v>
      </c>
      <c r="E118" t="s">
        <v>1836</v>
      </c>
      <c r="F118" t="s">
        <v>1860</v>
      </c>
      <c r="G118">
        <v>82333239834</v>
      </c>
      <c r="H118" s="49">
        <v>43784</v>
      </c>
      <c r="I118">
        <v>1.2</v>
      </c>
      <c r="J118">
        <v>250</v>
      </c>
    </row>
    <row r="119" spans="4:10" x14ac:dyDescent="0.2">
      <c r="D119" t="s">
        <v>1837</v>
      </c>
      <c r="E119" t="s">
        <v>1838</v>
      </c>
      <c r="F119" t="s">
        <v>1860</v>
      </c>
      <c r="G119">
        <v>82333239834</v>
      </c>
      <c r="H119" s="49">
        <v>43796</v>
      </c>
      <c r="I119">
        <v>0.4</v>
      </c>
      <c r="J119">
        <v>180</v>
      </c>
    </row>
    <row r="120" spans="4:10" x14ac:dyDescent="0.2">
      <c r="D120" t="s">
        <v>1839</v>
      </c>
      <c r="E120" t="s">
        <v>1840</v>
      </c>
      <c r="F120" t="s">
        <v>1861</v>
      </c>
      <c r="G120">
        <v>32483247896</v>
      </c>
      <c r="H120" s="49">
        <v>43781</v>
      </c>
      <c r="I120">
        <v>5</v>
      </c>
      <c r="J120">
        <v>400</v>
      </c>
    </row>
    <row r="121" spans="4:10" x14ac:dyDescent="0.2">
      <c r="D121" t="s">
        <v>1845</v>
      </c>
      <c r="E121" t="s">
        <v>1846</v>
      </c>
      <c r="F121" t="s">
        <v>1861</v>
      </c>
      <c r="G121">
        <v>32483247896</v>
      </c>
      <c r="H121" s="49">
        <v>43782</v>
      </c>
      <c r="I121">
        <v>0.3</v>
      </c>
      <c r="J121">
        <v>510</v>
      </c>
    </row>
    <row r="122" spans="4:10" x14ac:dyDescent="0.2">
      <c r="D122" t="s">
        <v>1845</v>
      </c>
      <c r="E122" t="s">
        <v>1846</v>
      </c>
      <c r="F122" t="s">
        <v>1861</v>
      </c>
      <c r="G122">
        <v>32483247896</v>
      </c>
      <c r="H122" s="49">
        <v>43786</v>
      </c>
      <c r="I122">
        <v>4.4000000000000004</v>
      </c>
      <c r="J122">
        <v>510</v>
      </c>
    </row>
    <row r="123" spans="4:10" x14ac:dyDescent="0.2">
      <c r="D123" t="s">
        <v>1843</v>
      </c>
      <c r="E123" t="s">
        <v>1844</v>
      </c>
      <c r="F123" t="s">
        <v>1859</v>
      </c>
      <c r="G123">
        <v>98237482735</v>
      </c>
      <c r="H123" s="49">
        <v>43780</v>
      </c>
      <c r="I123">
        <v>2.2999999999999998</v>
      </c>
      <c r="J123">
        <v>320</v>
      </c>
    </row>
    <row r="124" spans="4:10" x14ac:dyDescent="0.2">
      <c r="D124" t="s">
        <v>1837</v>
      </c>
      <c r="E124" t="s">
        <v>1838</v>
      </c>
      <c r="F124" t="s">
        <v>1860</v>
      </c>
      <c r="G124">
        <v>82333239834</v>
      </c>
      <c r="H124" s="49">
        <v>43773</v>
      </c>
      <c r="I124">
        <v>4.5</v>
      </c>
      <c r="J124">
        <v>180</v>
      </c>
    </row>
    <row r="125" spans="4:10" x14ac:dyDescent="0.2">
      <c r="D125" t="s">
        <v>1842</v>
      </c>
      <c r="E125" t="s">
        <v>1836</v>
      </c>
      <c r="F125" t="s">
        <v>1861</v>
      </c>
      <c r="G125">
        <v>32483247896</v>
      </c>
      <c r="H125" s="49">
        <v>43778</v>
      </c>
      <c r="I125">
        <v>5</v>
      </c>
      <c r="J125">
        <v>250</v>
      </c>
    </row>
    <row r="126" spans="4:10" x14ac:dyDescent="0.2">
      <c r="D126" t="s">
        <v>1845</v>
      </c>
      <c r="E126" t="s">
        <v>1846</v>
      </c>
      <c r="F126" t="s">
        <v>1860</v>
      </c>
      <c r="G126">
        <v>82333239834</v>
      </c>
      <c r="H126" s="49">
        <v>43797</v>
      </c>
      <c r="I126">
        <v>4.2</v>
      </c>
      <c r="J126">
        <v>510</v>
      </c>
    </row>
    <row r="127" spans="4:10" x14ac:dyDescent="0.2">
      <c r="D127" t="s">
        <v>1839</v>
      </c>
      <c r="E127" t="s">
        <v>1840</v>
      </c>
      <c r="F127" t="s">
        <v>1861</v>
      </c>
      <c r="G127">
        <v>32483247896</v>
      </c>
      <c r="H127" s="49">
        <v>43791</v>
      </c>
      <c r="I127">
        <v>0.5</v>
      </c>
      <c r="J127">
        <v>400</v>
      </c>
    </row>
    <row r="128" spans="4:10" x14ac:dyDescent="0.2">
      <c r="D128" t="s">
        <v>1845</v>
      </c>
      <c r="E128" t="s">
        <v>1846</v>
      </c>
      <c r="F128" t="s">
        <v>1861</v>
      </c>
      <c r="G128">
        <v>32483247896</v>
      </c>
      <c r="H128" s="49">
        <v>43769</v>
      </c>
      <c r="I128">
        <v>5.8</v>
      </c>
      <c r="J128">
        <v>510</v>
      </c>
    </row>
    <row r="129" spans="4:10" x14ac:dyDescent="0.2">
      <c r="D129" t="s">
        <v>1845</v>
      </c>
      <c r="E129" t="s">
        <v>1846</v>
      </c>
      <c r="F129" t="s">
        <v>1861</v>
      </c>
      <c r="G129">
        <v>32483247896</v>
      </c>
      <c r="H129" s="49">
        <v>43769</v>
      </c>
      <c r="I129">
        <v>2.8</v>
      </c>
      <c r="J129">
        <v>510</v>
      </c>
    </row>
    <row r="130" spans="4:10" x14ac:dyDescent="0.2">
      <c r="D130" t="s">
        <v>1843</v>
      </c>
      <c r="E130" t="s">
        <v>1844</v>
      </c>
      <c r="F130" t="s">
        <v>1861</v>
      </c>
      <c r="G130">
        <v>32483247896</v>
      </c>
      <c r="H130" s="49">
        <v>43793</v>
      </c>
      <c r="I130">
        <v>3.6</v>
      </c>
      <c r="J130">
        <v>320</v>
      </c>
    </row>
    <row r="131" spans="4:10" x14ac:dyDescent="0.2">
      <c r="D131" t="s">
        <v>1839</v>
      </c>
      <c r="E131" t="s">
        <v>1840</v>
      </c>
      <c r="F131" t="s">
        <v>1859</v>
      </c>
      <c r="G131">
        <v>98237482735</v>
      </c>
      <c r="H131" s="49">
        <v>43784</v>
      </c>
      <c r="I131">
        <v>1.1000000000000001</v>
      </c>
      <c r="J131">
        <v>400</v>
      </c>
    </row>
    <row r="132" spans="4:10" x14ac:dyDescent="0.2">
      <c r="D132" t="s">
        <v>1837</v>
      </c>
      <c r="E132" t="s">
        <v>1838</v>
      </c>
      <c r="F132" t="s">
        <v>1861</v>
      </c>
      <c r="G132">
        <v>32483247896</v>
      </c>
      <c r="H132" s="49">
        <v>43775</v>
      </c>
      <c r="I132">
        <v>1.7</v>
      </c>
      <c r="J132">
        <v>180</v>
      </c>
    </row>
    <row r="133" spans="4:10" x14ac:dyDescent="0.2">
      <c r="D133" t="s">
        <v>1837</v>
      </c>
      <c r="E133" t="s">
        <v>1838</v>
      </c>
      <c r="F133" t="s">
        <v>1859</v>
      </c>
      <c r="G133">
        <v>98237482735</v>
      </c>
      <c r="H133" s="49">
        <v>43782</v>
      </c>
      <c r="I133">
        <v>5.9</v>
      </c>
      <c r="J133">
        <v>180</v>
      </c>
    </row>
    <row r="134" spans="4:10" x14ac:dyDescent="0.2">
      <c r="D134" t="s">
        <v>1837</v>
      </c>
      <c r="E134" t="s">
        <v>1838</v>
      </c>
      <c r="F134" t="s">
        <v>1860</v>
      </c>
      <c r="G134">
        <v>82333239834</v>
      </c>
      <c r="H134" s="49">
        <v>43774</v>
      </c>
      <c r="I134">
        <v>1.7</v>
      </c>
      <c r="J134">
        <v>180</v>
      </c>
    </row>
    <row r="135" spans="4:10" x14ac:dyDescent="0.2">
      <c r="D135" t="s">
        <v>1835</v>
      </c>
      <c r="E135" t="s">
        <v>1836</v>
      </c>
      <c r="F135" t="s">
        <v>1860</v>
      </c>
      <c r="G135">
        <v>82333239834</v>
      </c>
      <c r="H135" s="49">
        <v>43768</v>
      </c>
      <c r="I135">
        <v>5.4</v>
      </c>
      <c r="J135">
        <v>250</v>
      </c>
    </row>
    <row r="136" spans="4:10" x14ac:dyDescent="0.2">
      <c r="D136" t="s">
        <v>1839</v>
      </c>
      <c r="E136" t="s">
        <v>1840</v>
      </c>
      <c r="F136" t="s">
        <v>1860</v>
      </c>
      <c r="G136">
        <v>82333239834</v>
      </c>
      <c r="H136" s="49">
        <v>43786</v>
      </c>
      <c r="I136">
        <v>5.4</v>
      </c>
      <c r="J136">
        <v>400</v>
      </c>
    </row>
    <row r="137" spans="4:10" x14ac:dyDescent="0.2">
      <c r="D137" t="s">
        <v>1837</v>
      </c>
      <c r="E137" t="s">
        <v>1838</v>
      </c>
      <c r="F137" t="s">
        <v>1859</v>
      </c>
      <c r="G137">
        <v>98237482735</v>
      </c>
      <c r="H137" s="49">
        <v>43771</v>
      </c>
      <c r="I137">
        <v>3.1</v>
      </c>
      <c r="J137">
        <v>180</v>
      </c>
    </row>
    <row r="138" spans="4:10" x14ac:dyDescent="0.2">
      <c r="D138" t="s">
        <v>1845</v>
      </c>
      <c r="E138" t="s">
        <v>1846</v>
      </c>
      <c r="F138" t="s">
        <v>1859</v>
      </c>
      <c r="G138">
        <v>98237482735</v>
      </c>
      <c r="H138" s="49">
        <v>43770</v>
      </c>
      <c r="I138">
        <v>5.6</v>
      </c>
      <c r="J138">
        <v>510</v>
      </c>
    </row>
    <row r="139" spans="4:10" x14ac:dyDescent="0.2">
      <c r="D139" t="s">
        <v>1843</v>
      </c>
      <c r="E139" t="s">
        <v>1844</v>
      </c>
      <c r="F139" t="s">
        <v>1860</v>
      </c>
      <c r="G139">
        <v>82333239834</v>
      </c>
      <c r="H139" s="49">
        <v>43775</v>
      </c>
      <c r="I139">
        <v>3.7</v>
      </c>
      <c r="J139">
        <v>320</v>
      </c>
    </row>
    <row r="140" spans="4:10" x14ac:dyDescent="0.2">
      <c r="D140" t="s">
        <v>1837</v>
      </c>
      <c r="E140" t="s">
        <v>1838</v>
      </c>
      <c r="F140" t="s">
        <v>1861</v>
      </c>
      <c r="G140">
        <v>32483247896</v>
      </c>
      <c r="H140" s="49">
        <v>43786</v>
      </c>
      <c r="I140">
        <v>5.2</v>
      </c>
      <c r="J140">
        <v>180</v>
      </c>
    </row>
    <row r="141" spans="4:10" x14ac:dyDescent="0.2">
      <c r="D141" t="s">
        <v>1841</v>
      </c>
      <c r="E141" t="s">
        <v>1838</v>
      </c>
      <c r="F141" t="s">
        <v>1861</v>
      </c>
      <c r="G141">
        <v>32483247896</v>
      </c>
      <c r="H141" s="49">
        <v>43793</v>
      </c>
      <c r="I141">
        <v>0.8</v>
      </c>
      <c r="J141">
        <v>180</v>
      </c>
    </row>
    <row r="142" spans="4:10" x14ac:dyDescent="0.2">
      <c r="D142" t="s">
        <v>1835</v>
      </c>
      <c r="E142" t="s">
        <v>1836</v>
      </c>
      <c r="F142" t="s">
        <v>1861</v>
      </c>
      <c r="G142">
        <v>32483247896</v>
      </c>
      <c r="H142" s="49">
        <v>43767</v>
      </c>
      <c r="I142">
        <v>2.9</v>
      </c>
      <c r="J142">
        <v>250</v>
      </c>
    </row>
    <row r="143" spans="4:10" x14ac:dyDescent="0.2">
      <c r="D143" t="s">
        <v>1835</v>
      </c>
      <c r="E143" t="s">
        <v>1836</v>
      </c>
      <c r="F143" t="s">
        <v>1861</v>
      </c>
      <c r="G143">
        <v>32483247896</v>
      </c>
      <c r="H143" s="49">
        <v>43766</v>
      </c>
      <c r="I143">
        <v>2.1</v>
      </c>
      <c r="J143">
        <v>250</v>
      </c>
    </row>
    <row r="144" spans="4:10" x14ac:dyDescent="0.2">
      <c r="D144" t="s">
        <v>1839</v>
      </c>
      <c r="E144" t="s">
        <v>1840</v>
      </c>
      <c r="F144" t="s">
        <v>1860</v>
      </c>
      <c r="G144">
        <v>82333239834</v>
      </c>
      <c r="H144" s="49">
        <v>43775</v>
      </c>
      <c r="I144">
        <v>3.6</v>
      </c>
      <c r="J144">
        <v>400</v>
      </c>
    </row>
    <row r="145" spans="4:10" x14ac:dyDescent="0.2">
      <c r="D145" t="s">
        <v>1843</v>
      </c>
      <c r="E145" t="s">
        <v>1844</v>
      </c>
      <c r="F145" t="s">
        <v>1861</v>
      </c>
      <c r="G145">
        <v>32483247896</v>
      </c>
      <c r="H145" s="49">
        <v>43801</v>
      </c>
      <c r="I145">
        <v>1.6</v>
      </c>
      <c r="J145">
        <v>320</v>
      </c>
    </row>
    <row r="146" spans="4:10" x14ac:dyDescent="0.2">
      <c r="D146" t="s">
        <v>1842</v>
      </c>
      <c r="E146" t="s">
        <v>1836</v>
      </c>
      <c r="F146" t="s">
        <v>1861</v>
      </c>
      <c r="G146">
        <v>32483247896</v>
      </c>
      <c r="H146" s="49">
        <v>43762</v>
      </c>
      <c r="I146">
        <v>2.2000000000000002</v>
      </c>
      <c r="J146">
        <v>250</v>
      </c>
    </row>
    <row r="147" spans="4:10" x14ac:dyDescent="0.2">
      <c r="D147" t="s">
        <v>1835</v>
      </c>
      <c r="E147" t="s">
        <v>1836</v>
      </c>
      <c r="F147" t="s">
        <v>1861</v>
      </c>
      <c r="G147">
        <v>32483247896</v>
      </c>
      <c r="H147" s="49">
        <v>43770</v>
      </c>
      <c r="I147">
        <v>1.5</v>
      </c>
      <c r="J147">
        <v>250</v>
      </c>
    </row>
    <row r="148" spans="4:10" x14ac:dyDescent="0.2">
      <c r="D148" t="s">
        <v>1839</v>
      </c>
      <c r="E148" t="s">
        <v>1840</v>
      </c>
      <c r="F148" t="s">
        <v>1859</v>
      </c>
      <c r="G148">
        <v>98237482735</v>
      </c>
      <c r="H148" s="49">
        <v>43761</v>
      </c>
      <c r="I148">
        <v>3.8</v>
      </c>
      <c r="J148">
        <v>400</v>
      </c>
    </row>
    <row r="149" spans="4:10" x14ac:dyDescent="0.2">
      <c r="D149" t="s">
        <v>1841</v>
      </c>
      <c r="E149" t="s">
        <v>1838</v>
      </c>
      <c r="F149" t="s">
        <v>1861</v>
      </c>
      <c r="G149">
        <v>32483247896</v>
      </c>
      <c r="H149" s="49">
        <v>43778</v>
      </c>
      <c r="I149">
        <v>1.3</v>
      </c>
      <c r="J149">
        <v>180</v>
      </c>
    </row>
    <row r="150" spans="4:10" x14ac:dyDescent="0.2">
      <c r="D150" t="s">
        <v>1835</v>
      </c>
      <c r="E150" t="s">
        <v>1836</v>
      </c>
      <c r="F150" t="s">
        <v>1861</v>
      </c>
      <c r="G150">
        <v>32483247896</v>
      </c>
      <c r="H150" s="49">
        <v>43764</v>
      </c>
      <c r="I150">
        <v>0.5</v>
      </c>
      <c r="J150">
        <v>250</v>
      </c>
    </row>
    <row r="151" spans="4:10" x14ac:dyDescent="0.2">
      <c r="D151" t="s">
        <v>1842</v>
      </c>
      <c r="E151" t="s">
        <v>1836</v>
      </c>
      <c r="F151" t="s">
        <v>1859</v>
      </c>
      <c r="G151">
        <v>98237482735</v>
      </c>
      <c r="H151" s="49">
        <v>43793</v>
      </c>
      <c r="I151">
        <v>1.6</v>
      </c>
      <c r="J151">
        <v>250</v>
      </c>
    </row>
    <row r="152" spans="4:10" x14ac:dyDescent="0.2">
      <c r="D152" t="s">
        <v>1835</v>
      </c>
      <c r="E152" t="s">
        <v>1836</v>
      </c>
      <c r="F152" t="s">
        <v>1860</v>
      </c>
      <c r="G152">
        <v>82333239834</v>
      </c>
      <c r="H152" s="49">
        <v>43800</v>
      </c>
      <c r="I152">
        <v>4.5999999999999996</v>
      </c>
      <c r="J152">
        <v>250</v>
      </c>
    </row>
    <row r="153" spans="4:10" x14ac:dyDescent="0.2">
      <c r="D153" t="s">
        <v>1843</v>
      </c>
      <c r="E153" t="s">
        <v>1844</v>
      </c>
      <c r="F153" t="s">
        <v>1859</v>
      </c>
      <c r="G153">
        <v>98237482735</v>
      </c>
      <c r="H153" s="49">
        <v>43794</v>
      </c>
      <c r="I153">
        <v>0.6</v>
      </c>
      <c r="J153">
        <v>320</v>
      </c>
    </row>
    <row r="154" spans="4:10" x14ac:dyDescent="0.2">
      <c r="D154" t="s">
        <v>1845</v>
      </c>
      <c r="E154" t="s">
        <v>1846</v>
      </c>
      <c r="F154" t="s">
        <v>1861</v>
      </c>
      <c r="G154">
        <v>32483247896</v>
      </c>
      <c r="H154" s="49">
        <v>43777</v>
      </c>
      <c r="I154">
        <v>4.3</v>
      </c>
      <c r="J154">
        <v>510</v>
      </c>
    </row>
    <row r="155" spans="4:10" x14ac:dyDescent="0.2">
      <c r="D155" t="s">
        <v>1845</v>
      </c>
      <c r="E155" t="s">
        <v>1846</v>
      </c>
      <c r="F155" t="s">
        <v>1861</v>
      </c>
      <c r="G155">
        <v>32483247896</v>
      </c>
      <c r="H155" s="49">
        <v>43774</v>
      </c>
      <c r="I155">
        <v>2.7</v>
      </c>
      <c r="J155">
        <v>510</v>
      </c>
    </row>
    <row r="156" spans="4:10" x14ac:dyDescent="0.2">
      <c r="D156" t="s">
        <v>1835</v>
      </c>
      <c r="E156" t="s">
        <v>1836</v>
      </c>
      <c r="F156" t="s">
        <v>1861</v>
      </c>
      <c r="G156">
        <v>32483247896</v>
      </c>
      <c r="H156" s="49">
        <v>43791</v>
      </c>
      <c r="I156">
        <v>1.1000000000000001</v>
      </c>
      <c r="J156">
        <v>250</v>
      </c>
    </row>
    <row r="157" spans="4:10" x14ac:dyDescent="0.2">
      <c r="D157" t="s">
        <v>1842</v>
      </c>
      <c r="E157" t="s">
        <v>1836</v>
      </c>
      <c r="F157" t="s">
        <v>1859</v>
      </c>
      <c r="G157">
        <v>98237482735</v>
      </c>
      <c r="H157" s="49">
        <v>43788</v>
      </c>
      <c r="I157">
        <v>4.9000000000000004</v>
      </c>
      <c r="J157">
        <v>250</v>
      </c>
    </row>
    <row r="158" spans="4:10" x14ac:dyDescent="0.2">
      <c r="D158" t="s">
        <v>1843</v>
      </c>
      <c r="E158" t="s">
        <v>1844</v>
      </c>
      <c r="F158" t="s">
        <v>1859</v>
      </c>
      <c r="G158">
        <v>98237482735</v>
      </c>
      <c r="H158" s="49">
        <v>43764</v>
      </c>
      <c r="I158">
        <v>4.2</v>
      </c>
      <c r="J158">
        <v>320</v>
      </c>
    </row>
    <row r="159" spans="4:10" x14ac:dyDescent="0.2">
      <c r="D159" t="s">
        <v>1841</v>
      </c>
      <c r="E159" t="s">
        <v>1838</v>
      </c>
      <c r="F159" t="s">
        <v>1859</v>
      </c>
      <c r="G159">
        <v>98237482735</v>
      </c>
      <c r="H159" s="49">
        <v>43794</v>
      </c>
      <c r="I159">
        <v>0.6</v>
      </c>
      <c r="J159">
        <v>180</v>
      </c>
    </row>
    <row r="160" spans="4:10" x14ac:dyDescent="0.2">
      <c r="D160" t="s">
        <v>1841</v>
      </c>
      <c r="E160" t="s">
        <v>1838</v>
      </c>
      <c r="F160" t="s">
        <v>1861</v>
      </c>
      <c r="G160">
        <v>32483247896</v>
      </c>
      <c r="H160" s="49">
        <v>43791</v>
      </c>
      <c r="I160">
        <v>5.2</v>
      </c>
      <c r="J160">
        <v>180</v>
      </c>
    </row>
    <row r="161" spans="4:10" x14ac:dyDescent="0.2">
      <c r="D161" t="s">
        <v>1835</v>
      </c>
      <c r="E161" t="s">
        <v>1836</v>
      </c>
      <c r="F161" t="s">
        <v>1859</v>
      </c>
      <c r="G161">
        <v>98237482735</v>
      </c>
      <c r="H161" s="49">
        <v>43764</v>
      </c>
      <c r="I161">
        <v>4.7</v>
      </c>
      <c r="J161">
        <v>250</v>
      </c>
    </row>
    <row r="162" spans="4:10" x14ac:dyDescent="0.2">
      <c r="D162" t="s">
        <v>1845</v>
      </c>
      <c r="E162" t="s">
        <v>1846</v>
      </c>
      <c r="F162" t="s">
        <v>1861</v>
      </c>
      <c r="G162">
        <v>32483247896</v>
      </c>
      <c r="H162" s="49">
        <v>43790</v>
      </c>
      <c r="I162">
        <v>4.8</v>
      </c>
      <c r="J162">
        <v>510</v>
      </c>
    </row>
    <row r="163" spans="4:10" x14ac:dyDescent="0.2">
      <c r="D163" t="s">
        <v>1841</v>
      </c>
      <c r="E163" t="s">
        <v>1838</v>
      </c>
      <c r="F163" t="s">
        <v>1861</v>
      </c>
      <c r="G163">
        <v>32483247896</v>
      </c>
      <c r="H163" s="49">
        <v>43777</v>
      </c>
      <c r="I163">
        <v>3</v>
      </c>
      <c r="J163">
        <v>180</v>
      </c>
    </row>
    <row r="164" spans="4:10" x14ac:dyDescent="0.2">
      <c r="D164" t="s">
        <v>1843</v>
      </c>
      <c r="E164" t="s">
        <v>1844</v>
      </c>
      <c r="F164" t="s">
        <v>1860</v>
      </c>
      <c r="G164">
        <v>82333239834</v>
      </c>
      <c r="H164" s="49">
        <v>43793</v>
      </c>
      <c r="I164">
        <v>2.6</v>
      </c>
      <c r="J164">
        <v>320</v>
      </c>
    </row>
    <row r="165" spans="4:10" x14ac:dyDescent="0.2">
      <c r="D165" t="s">
        <v>1842</v>
      </c>
      <c r="E165" t="s">
        <v>1836</v>
      </c>
      <c r="F165" t="s">
        <v>1860</v>
      </c>
      <c r="G165">
        <v>82333239834</v>
      </c>
      <c r="H165" s="49">
        <v>43797</v>
      </c>
      <c r="I165">
        <v>3.3</v>
      </c>
      <c r="J165">
        <v>250</v>
      </c>
    </row>
    <row r="166" spans="4:10" x14ac:dyDescent="0.2">
      <c r="D166" t="s">
        <v>1837</v>
      </c>
      <c r="E166" t="s">
        <v>1838</v>
      </c>
      <c r="F166" t="s">
        <v>1861</v>
      </c>
      <c r="G166">
        <v>32483247896</v>
      </c>
      <c r="H166" s="49">
        <v>43793</v>
      </c>
      <c r="I166">
        <v>2.9</v>
      </c>
      <c r="J166">
        <v>180</v>
      </c>
    </row>
    <row r="167" spans="4:10" x14ac:dyDescent="0.2">
      <c r="D167" t="s">
        <v>1843</v>
      </c>
      <c r="E167" t="s">
        <v>1844</v>
      </c>
      <c r="F167" t="s">
        <v>1860</v>
      </c>
      <c r="G167">
        <v>82333239834</v>
      </c>
      <c r="H167" s="49">
        <v>43768</v>
      </c>
      <c r="I167">
        <v>2.6</v>
      </c>
      <c r="J167">
        <v>320</v>
      </c>
    </row>
    <row r="168" spans="4:10" x14ac:dyDescent="0.2">
      <c r="D168" t="s">
        <v>1845</v>
      </c>
      <c r="E168" t="s">
        <v>1846</v>
      </c>
      <c r="F168" t="s">
        <v>1861</v>
      </c>
      <c r="G168">
        <v>32483247896</v>
      </c>
      <c r="H168" s="49">
        <v>43800</v>
      </c>
      <c r="I168">
        <v>1.2</v>
      </c>
      <c r="J168">
        <v>510</v>
      </c>
    </row>
    <row r="169" spans="4:10" x14ac:dyDescent="0.2">
      <c r="D169" t="s">
        <v>1845</v>
      </c>
      <c r="E169" t="s">
        <v>1846</v>
      </c>
      <c r="F169" t="s">
        <v>1861</v>
      </c>
      <c r="G169">
        <v>32483247896</v>
      </c>
      <c r="H169" s="49">
        <v>43765</v>
      </c>
      <c r="I169">
        <v>3</v>
      </c>
      <c r="J169">
        <v>510</v>
      </c>
    </row>
    <row r="170" spans="4:10" x14ac:dyDescent="0.2">
      <c r="D170" t="s">
        <v>1837</v>
      </c>
      <c r="E170" t="s">
        <v>1838</v>
      </c>
      <c r="F170" t="s">
        <v>1861</v>
      </c>
      <c r="G170">
        <v>32483247896</v>
      </c>
      <c r="H170" s="49">
        <v>43802</v>
      </c>
      <c r="I170">
        <v>3.1</v>
      </c>
      <c r="J170">
        <v>180</v>
      </c>
    </row>
    <row r="171" spans="4:10" x14ac:dyDescent="0.2">
      <c r="D171" t="s">
        <v>1839</v>
      </c>
      <c r="E171" t="s">
        <v>1840</v>
      </c>
      <c r="F171" t="s">
        <v>1859</v>
      </c>
      <c r="G171">
        <v>98237482735</v>
      </c>
      <c r="H171" s="49">
        <v>43779</v>
      </c>
      <c r="I171">
        <v>2.2999999999999998</v>
      </c>
      <c r="J171">
        <v>400</v>
      </c>
    </row>
    <row r="172" spans="4:10" x14ac:dyDescent="0.2">
      <c r="D172" t="s">
        <v>1839</v>
      </c>
      <c r="E172" t="s">
        <v>1840</v>
      </c>
      <c r="F172" t="s">
        <v>1861</v>
      </c>
      <c r="G172">
        <v>32483247896</v>
      </c>
      <c r="H172" s="49">
        <v>43769</v>
      </c>
      <c r="I172">
        <v>5</v>
      </c>
      <c r="J172">
        <v>400</v>
      </c>
    </row>
    <row r="173" spans="4:10" x14ac:dyDescent="0.2">
      <c r="D173" t="s">
        <v>1835</v>
      </c>
      <c r="E173" t="s">
        <v>1836</v>
      </c>
      <c r="F173" t="s">
        <v>1860</v>
      </c>
      <c r="G173">
        <v>82333239834</v>
      </c>
      <c r="H173" s="49">
        <v>43764</v>
      </c>
      <c r="I173">
        <v>0.1</v>
      </c>
      <c r="J173">
        <v>250</v>
      </c>
    </row>
    <row r="174" spans="4:10" x14ac:dyDescent="0.2">
      <c r="D174" t="s">
        <v>1835</v>
      </c>
      <c r="E174" t="s">
        <v>1836</v>
      </c>
      <c r="F174" t="s">
        <v>1859</v>
      </c>
      <c r="G174">
        <v>98237482735</v>
      </c>
      <c r="H174" s="49">
        <v>43800</v>
      </c>
      <c r="I174">
        <v>3.6</v>
      </c>
      <c r="J174">
        <v>250</v>
      </c>
    </row>
    <row r="175" spans="4:10" x14ac:dyDescent="0.2">
      <c r="D175" t="s">
        <v>1842</v>
      </c>
      <c r="E175" t="s">
        <v>1836</v>
      </c>
      <c r="F175" t="s">
        <v>1860</v>
      </c>
      <c r="G175">
        <v>82333239834</v>
      </c>
      <c r="H175" s="49">
        <v>43772</v>
      </c>
      <c r="I175">
        <v>1.7</v>
      </c>
      <c r="J175">
        <v>250</v>
      </c>
    </row>
    <row r="176" spans="4:10" x14ac:dyDescent="0.2">
      <c r="D176" t="s">
        <v>1842</v>
      </c>
      <c r="E176" t="s">
        <v>1836</v>
      </c>
      <c r="F176" t="s">
        <v>1860</v>
      </c>
      <c r="G176">
        <v>82333239834</v>
      </c>
      <c r="H176" s="49">
        <v>43787</v>
      </c>
      <c r="I176">
        <v>1</v>
      </c>
      <c r="J176">
        <v>250</v>
      </c>
    </row>
    <row r="177" spans="4:10" x14ac:dyDescent="0.2">
      <c r="D177" t="s">
        <v>1843</v>
      </c>
      <c r="E177" t="s">
        <v>1844</v>
      </c>
      <c r="F177" t="s">
        <v>1860</v>
      </c>
      <c r="G177">
        <v>82333239834</v>
      </c>
      <c r="H177" s="49">
        <v>43782</v>
      </c>
      <c r="I177">
        <v>4.7</v>
      </c>
      <c r="J177">
        <v>320</v>
      </c>
    </row>
    <row r="178" spans="4:10" x14ac:dyDescent="0.2">
      <c r="D178" t="s">
        <v>1837</v>
      </c>
      <c r="E178" t="s">
        <v>1838</v>
      </c>
      <c r="F178" t="s">
        <v>1861</v>
      </c>
      <c r="G178">
        <v>32483247896</v>
      </c>
      <c r="H178" s="49">
        <v>43769</v>
      </c>
      <c r="I178">
        <v>4.5</v>
      </c>
      <c r="J178">
        <v>180</v>
      </c>
    </row>
    <row r="179" spans="4:10" x14ac:dyDescent="0.2">
      <c r="D179" t="s">
        <v>1843</v>
      </c>
      <c r="E179" t="s">
        <v>1844</v>
      </c>
      <c r="F179" t="s">
        <v>1859</v>
      </c>
      <c r="G179">
        <v>98237482735</v>
      </c>
      <c r="H179" s="49">
        <v>43767</v>
      </c>
      <c r="I179">
        <v>2.9</v>
      </c>
      <c r="J179">
        <v>320</v>
      </c>
    </row>
    <row r="180" spans="4:10" x14ac:dyDescent="0.2">
      <c r="D180" t="s">
        <v>1841</v>
      </c>
      <c r="E180" t="s">
        <v>1838</v>
      </c>
      <c r="F180" t="s">
        <v>1859</v>
      </c>
      <c r="G180">
        <v>98237482735</v>
      </c>
      <c r="H180" s="49">
        <v>43782</v>
      </c>
      <c r="I180">
        <v>3.8</v>
      </c>
      <c r="J180">
        <v>180</v>
      </c>
    </row>
    <row r="181" spans="4:10" x14ac:dyDescent="0.2">
      <c r="D181" t="s">
        <v>1843</v>
      </c>
      <c r="E181" t="s">
        <v>1844</v>
      </c>
      <c r="F181" t="s">
        <v>1860</v>
      </c>
      <c r="G181">
        <v>82333239834</v>
      </c>
      <c r="H181" s="49">
        <v>43795</v>
      </c>
      <c r="I181">
        <v>0.6</v>
      </c>
      <c r="J181">
        <v>320</v>
      </c>
    </row>
    <row r="182" spans="4:10" x14ac:dyDescent="0.2">
      <c r="D182" t="s">
        <v>1843</v>
      </c>
      <c r="E182" t="s">
        <v>1844</v>
      </c>
      <c r="F182" t="s">
        <v>1859</v>
      </c>
      <c r="G182">
        <v>98237482735</v>
      </c>
      <c r="H182" s="49">
        <v>43782</v>
      </c>
      <c r="I182">
        <v>0.7</v>
      </c>
      <c r="J182">
        <v>320</v>
      </c>
    </row>
    <row r="183" spans="4:10" x14ac:dyDescent="0.2">
      <c r="D183" t="s">
        <v>1842</v>
      </c>
      <c r="E183" t="s">
        <v>1836</v>
      </c>
      <c r="F183" t="s">
        <v>1861</v>
      </c>
      <c r="G183">
        <v>32483247896</v>
      </c>
      <c r="H183" s="49">
        <v>43773</v>
      </c>
      <c r="I183">
        <v>3.4</v>
      </c>
      <c r="J183">
        <v>250</v>
      </c>
    </row>
    <row r="184" spans="4:10" x14ac:dyDescent="0.2">
      <c r="D184" t="s">
        <v>1845</v>
      </c>
      <c r="E184" t="s">
        <v>1846</v>
      </c>
      <c r="F184" t="s">
        <v>1861</v>
      </c>
      <c r="G184">
        <v>32483247896</v>
      </c>
      <c r="H184" s="49">
        <v>43785</v>
      </c>
      <c r="I184">
        <v>0.3</v>
      </c>
      <c r="J184">
        <v>510</v>
      </c>
    </row>
    <row r="185" spans="4:10" x14ac:dyDescent="0.2">
      <c r="D185" t="s">
        <v>1841</v>
      </c>
      <c r="E185" t="s">
        <v>1838</v>
      </c>
      <c r="F185" t="s">
        <v>1861</v>
      </c>
      <c r="G185">
        <v>32483247896</v>
      </c>
      <c r="H185" s="49">
        <v>43799</v>
      </c>
      <c r="I185">
        <v>0.9</v>
      </c>
      <c r="J185">
        <v>180</v>
      </c>
    </row>
    <row r="186" spans="4:10" x14ac:dyDescent="0.2">
      <c r="D186" t="s">
        <v>1839</v>
      </c>
      <c r="E186" t="s">
        <v>1840</v>
      </c>
      <c r="F186" t="s">
        <v>1860</v>
      </c>
      <c r="G186">
        <v>82333239834</v>
      </c>
      <c r="H186" s="49">
        <v>43789</v>
      </c>
      <c r="I186">
        <v>1.1000000000000001</v>
      </c>
      <c r="J186">
        <v>400</v>
      </c>
    </row>
    <row r="187" spans="4:10" x14ac:dyDescent="0.2">
      <c r="D187" t="s">
        <v>1845</v>
      </c>
      <c r="E187" t="s">
        <v>1846</v>
      </c>
      <c r="F187" t="s">
        <v>1860</v>
      </c>
      <c r="G187">
        <v>82333239834</v>
      </c>
      <c r="H187" s="49">
        <v>43767</v>
      </c>
      <c r="I187">
        <v>4.3</v>
      </c>
      <c r="J187">
        <v>510</v>
      </c>
    </row>
    <row r="188" spans="4:10" x14ac:dyDescent="0.2">
      <c r="D188" t="s">
        <v>1841</v>
      </c>
      <c r="E188" t="s">
        <v>1838</v>
      </c>
      <c r="F188" t="s">
        <v>1860</v>
      </c>
      <c r="G188">
        <v>82333239834</v>
      </c>
      <c r="H188" s="49">
        <v>43792</v>
      </c>
      <c r="I188">
        <v>5.4</v>
      </c>
      <c r="J188">
        <v>180</v>
      </c>
    </row>
    <row r="189" spans="4:10" x14ac:dyDescent="0.2">
      <c r="D189" t="s">
        <v>1842</v>
      </c>
      <c r="E189" t="s">
        <v>1836</v>
      </c>
      <c r="F189" t="s">
        <v>1859</v>
      </c>
      <c r="G189">
        <v>98237482735</v>
      </c>
      <c r="H189" s="49">
        <v>43773</v>
      </c>
      <c r="I189">
        <v>3.3</v>
      </c>
      <c r="J189">
        <v>250</v>
      </c>
    </row>
    <row r="190" spans="4:10" x14ac:dyDescent="0.2">
      <c r="D190" t="s">
        <v>1839</v>
      </c>
      <c r="E190" t="s">
        <v>1840</v>
      </c>
      <c r="F190" t="s">
        <v>1859</v>
      </c>
      <c r="G190">
        <v>98237482735</v>
      </c>
      <c r="H190" s="49">
        <v>43773</v>
      </c>
      <c r="I190">
        <v>4.5</v>
      </c>
      <c r="J190">
        <v>400</v>
      </c>
    </row>
    <row r="191" spans="4:10" x14ac:dyDescent="0.2">
      <c r="D191" t="s">
        <v>1841</v>
      </c>
      <c r="E191" t="s">
        <v>1838</v>
      </c>
      <c r="F191" t="s">
        <v>1861</v>
      </c>
      <c r="G191">
        <v>32483247896</v>
      </c>
      <c r="H191" s="49">
        <v>43796</v>
      </c>
      <c r="I191">
        <v>0.6</v>
      </c>
      <c r="J191">
        <v>180</v>
      </c>
    </row>
    <row r="192" spans="4:10" x14ac:dyDescent="0.2">
      <c r="D192" t="s">
        <v>1839</v>
      </c>
      <c r="E192" t="s">
        <v>1840</v>
      </c>
      <c r="F192" t="s">
        <v>1860</v>
      </c>
      <c r="G192">
        <v>82333239834</v>
      </c>
      <c r="H192" s="49">
        <v>43781</v>
      </c>
      <c r="I192">
        <v>0.3</v>
      </c>
      <c r="J192">
        <v>400</v>
      </c>
    </row>
    <row r="193" spans="4:10" x14ac:dyDescent="0.2">
      <c r="D193" t="s">
        <v>1835</v>
      </c>
      <c r="E193" t="s">
        <v>1836</v>
      </c>
      <c r="F193" t="s">
        <v>1860</v>
      </c>
      <c r="G193">
        <v>82333239834</v>
      </c>
      <c r="H193" s="49">
        <v>43802</v>
      </c>
      <c r="I193">
        <v>3</v>
      </c>
      <c r="J193">
        <v>250</v>
      </c>
    </row>
    <row r="194" spans="4:10" x14ac:dyDescent="0.2">
      <c r="D194" t="s">
        <v>1845</v>
      </c>
      <c r="E194" t="s">
        <v>1846</v>
      </c>
      <c r="F194" t="s">
        <v>1859</v>
      </c>
      <c r="G194">
        <v>98237482735</v>
      </c>
      <c r="H194" s="49">
        <v>43798</v>
      </c>
      <c r="I194">
        <v>2</v>
      </c>
      <c r="J194">
        <v>510</v>
      </c>
    </row>
    <row r="195" spans="4:10" x14ac:dyDescent="0.2">
      <c r="D195" t="s">
        <v>1835</v>
      </c>
      <c r="E195" t="s">
        <v>1836</v>
      </c>
      <c r="F195" t="s">
        <v>1860</v>
      </c>
      <c r="G195">
        <v>82333239834</v>
      </c>
      <c r="H195" s="49">
        <v>43786</v>
      </c>
      <c r="I195">
        <v>0.5</v>
      </c>
      <c r="J195">
        <v>250</v>
      </c>
    </row>
    <row r="196" spans="4:10" x14ac:dyDescent="0.2">
      <c r="D196" t="s">
        <v>1841</v>
      </c>
      <c r="E196" t="s">
        <v>1838</v>
      </c>
      <c r="F196" t="s">
        <v>1859</v>
      </c>
      <c r="G196">
        <v>98237482735</v>
      </c>
      <c r="H196" s="49">
        <v>43771</v>
      </c>
      <c r="I196">
        <v>2.1</v>
      </c>
      <c r="J196">
        <v>180</v>
      </c>
    </row>
    <row r="197" spans="4:10" x14ac:dyDescent="0.2">
      <c r="D197" t="s">
        <v>1845</v>
      </c>
      <c r="E197" t="s">
        <v>1846</v>
      </c>
      <c r="F197" t="s">
        <v>1860</v>
      </c>
      <c r="G197">
        <v>82333239834</v>
      </c>
      <c r="H197" s="49">
        <v>43801</v>
      </c>
      <c r="I197">
        <v>5.6</v>
      </c>
      <c r="J197">
        <v>510</v>
      </c>
    </row>
    <row r="198" spans="4:10" x14ac:dyDescent="0.2">
      <c r="D198" t="s">
        <v>1835</v>
      </c>
      <c r="E198" t="s">
        <v>1836</v>
      </c>
      <c r="F198" t="s">
        <v>1860</v>
      </c>
      <c r="G198">
        <v>82333239834</v>
      </c>
      <c r="H198" s="49">
        <v>43787</v>
      </c>
      <c r="I198">
        <v>3.3</v>
      </c>
      <c r="J198">
        <v>250</v>
      </c>
    </row>
    <row r="199" spans="4:10" x14ac:dyDescent="0.2">
      <c r="D199" t="s">
        <v>1845</v>
      </c>
      <c r="E199" t="s">
        <v>1846</v>
      </c>
      <c r="F199" t="s">
        <v>1861</v>
      </c>
      <c r="G199">
        <v>32483247896</v>
      </c>
      <c r="H199" s="49">
        <v>43782</v>
      </c>
      <c r="I199">
        <v>1.9</v>
      </c>
      <c r="J199">
        <v>510</v>
      </c>
    </row>
    <row r="200" spans="4:10" x14ac:dyDescent="0.2">
      <c r="D200" t="s">
        <v>1839</v>
      </c>
      <c r="E200" t="s">
        <v>1840</v>
      </c>
      <c r="F200" t="s">
        <v>1860</v>
      </c>
      <c r="G200">
        <v>82333239834</v>
      </c>
      <c r="H200" s="49">
        <v>43791</v>
      </c>
      <c r="I200">
        <v>2.6</v>
      </c>
      <c r="J200">
        <v>400</v>
      </c>
    </row>
    <row r="201" spans="4:10" x14ac:dyDescent="0.2">
      <c r="D201" t="s">
        <v>1843</v>
      </c>
      <c r="E201" t="s">
        <v>1844</v>
      </c>
      <c r="F201" t="s">
        <v>1859</v>
      </c>
      <c r="G201">
        <v>98237482735</v>
      </c>
      <c r="H201" s="49">
        <v>43796</v>
      </c>
      <c r="I201">
        <v>0.2</v>
      </c>
      <c r="J201">
        <v>320</v>
      </c>
    </row>
    <row r="202" spans="4:10" x14ac:dyDescent="0.2">
      <c r="D202" t="s">
        <v>1845</v>
      </c>
      <c r="E202" t="s">
        <v>1846</v>
      </c>
      <c r="F202" t="s">
        <v>1861</v>
      </c>
      <c r="G202">
        <v>32483247896</v>
      </c>
      <c r="H202" s="49">
        <v>43784</v>
      </c>
      <c r="I202">
        <v>4.7</v>
      </c>
      <c r="J202">
        <v>510</v>
      </c>
    </row>
    <row r="203" spans="4:10" x14ac:dyDescent="0.2">
      <c r="D203" t="s">
        <v>1842</v>
      </c>
      <c r="E203" t="s">
        <v>1836</v>
      </c>
      <c r="F203" t="s">
        <v>1860</v>
      </c>
      <c r="G203">
        <v>82333239834</v>
      </c>
      <c r="H203" s="49">
        <v>43781</v>
      </c>
      <c r="I203">
        <v>4.5</v>
      </c>
      <c r="J203">
        <v>250</v>
      </c>
    </row>
    <row r="204" spans="4:10" x14ac:dyDescent="0.2">
      <c r="D204" t="s">
        <v>1843</v>
      </c>
      <c r="E204" t="s">
        <v>1844</v>
      </c>
      <c r="F204" t="s">
        <v>1859</v>
      </c>
      <c r="G204">
        <v>98237482735</v>
      </c>
      <c r="H204" s="49">
        <v>43785</v>
      </c>
      <c r="I204">
        <v>1.8</v>
      </c>
      <c r="J204">
        <v>320</v>
      </c>
    </row>
    <row r="205" spans="4:10" x14ac:dyDescent="0.2">
      <c r="D205" t="s">
        <v>1835</v>
      </c>
      <c r="E205" t="s">
        <v>1836</v>
      </c>
      <c r="F205" t="s">
        <v>1861</v>
      </c>
      <c r="G205">
        <v>32483247896</v>
      </c>
      <c r="H205" s="49">
        <v>43780</v>
      </c>
      <c r="I205">
        <v>2</v>
      </c>
      <c r="J205">
        <v>250</v>
      </c>
    </row>
    <row r="206" spans="4:10" x14ac:dyDescent="0.2">
      <c r="D206" t="s">
        <v>1841</v>
      </c>
      <c r="E206" t="s">
        <v>1838</v>
      </c>
      <c r="F206" t="s">
        <v>1861</v>
      </c>
      <c r="G206">
        <v>32483247896</v>
      </c>
      <c r="H206" s="49">
        <v>43779</v>
      </c>
      <c r="I206">
        <v>0.3</v>
      </c>
      <c r="J206">
        <v>180</v>
      </c>
    </row>
    <row r="207" spans="4:10" x14ac:dyDescent="0.2">
      <c r="D207" t="s">
        <v>1842</v>
      </c>
      <c r="E207" t="s">
        <v>1836</v>
      </c>
      <c r="F207" t="s">
        <v>1859</v>
      </c>
      <c r="G207">
        <v>98237482735</v>
      </c>
      <c r="H207" s="49">
        <v>43784</v>
      </c>
      <c r="I207">
        <v>1.1000000000000001</v>
      </c>
      <c r="J207">
        <v>250</v>
      </c>
    </row>
    <row r="208" spans="4:10" x14ac:dyDescent="0.2">
      <c r="D208" t="s">
        <v>1842</v>
      </c>
      <c r="E208" t="s">
        <v>1836</v>
      </c>
      <c r="F208" t="s">
        <v>1860</v>
      </c>
      <c r="G208">
        <v>82333239834</v>
      </c>
      <c r="H208" s="49">
        <v>43778</v>
      </c>
      <c r="I208">
        <v>3.9</v>
      </c>
      <c r="J208">
        <v>250</v>
      </c>
    </row>
    <row r="209" spans="4:10" x14ac:dyDescent="0.2">
      <c r="D209" t="s">
        <v>1839</v>
      </c>
      <c r="E209" t="s">
        <v>1840</v>
      </c>
      <c r="F209" t="s">
        <v>1860</v>
      </c>
      <c r="G209">
        <v>82333239834</v>
      </c>
      <c r="H209" s="49">
        <v>43762</v>
      </c>
      <c r="I209">
        <v>0.7</v>
      </c>
      <c r="J209">
        <v>400</v>
      </c>
    </row>
    <row r="210" spans="4:10" x14ac:dyDescent="0.2">
      <c r="D210" t="s">
        <v>1845</v>
      </c>
      <c r="E210" t="s">
        <v>1846</v>
      </c>
      <c r="F210" t="s">
        <v>1860</v>
      </c>
      <c r="G210">
        <v>82333239834</v>
      </c>
      <c r="H210" s="49">
        <v>43761</v>
      </c>
      <c r="I210">
        <v>3.1</v>
      </c>
      <c r="J210">
        <v>510</v>
      </c>
    </row>
    <row r="211" spans="4:10" x14ac:dyDescent="0.2">
      <c r="D211" t="s">
        <v>1839</v>
      </c>
      <c r="E211" t="s">
        <v>1840</v>
      </c>
      <c r="F211" t="s">
        <v>1860</v>
      </c>
      <c r="G211">
        <v>82333239834</v>
      </c>
      <c r="H211" s="49">
        <v>43793</v>
      </c>
      <c r="I211">
        <v>3</v>
      </c>
      <c r="J211">
        <v>400</v>
      </c>
    </row>
    <row r="212" spans="4:10" x14ac:dyDescent="0.2">
      <c r="D212" t="s">
        <v>1843</v>
      </c>
      <c r="E212" t="s">
        <v>1844</v>
      </c>
      <c r="F212" t="s">
        <v>1859</v>
      </c>
      <c r="G212">
        <v>98237482735</v>
      </c>
      <c r="H212" s="49">
        <v>43763</v>
      </c>
      <c r="I212">
        <v>3</v>
      </c>
      <c r="J212">
        <v>320</v>
      </c>
    </row>
    <row r="213" spans="4:10" x14ac:dyDescent="0.2">
      <c r="D213" t="s">
        <v>1843</v>
      </c>
      <c r="E213" t="s">
        <v>1844</v>
      </c>
      <c r="F213" t="s">
        <v>1861</v>
      </c>
      <c r="G213">
        <v>32483247896</v>
      </c>
      <c r="H213" s="49">
        <v>43771</v>
      </c>
      <c r="I213">
        <v>2.5</v>
      </c>
      <c r="J213">
        <v>320</v>
      </c>
    </row>
    <row r="214" spans="4:10" x14ac:dyDescent="0.2">
      <c r="D214" t="s">
        <v>1842</v>
      </c>
      <c r="E214" t="s">
        <v>1836</v>
      </c>
      <c r="F214" t="s">
        <v>1859</v>
      </c>
      <c r="G214">
        <v>98237482735</v>
      </c>
      <c r="H214" s="49">
        <v>43779</v>
      </c>
      <c r="I214">
        <v>0.1</v>
      </c>
      <c r="J214">
        <v>250</v>
      </c>
    </row>
    <row r="215" spans="4:10" x14ac:dyDescent="0.2">
      <c r="D215" t="s">
        <v>1835</v>
      </c>
      <c r="E215" t="s">
        <v>1836</v>
      </c>
      <c r="F215" t="s">
        <v>1861</v>
      </c>
      <c r="G215">
        <v>32483247896</v>
      </c>
      <c r="H215" s="49">
        <v>43771</v>
      </c>
      <c r="I215">
        <v>2.8</v>
      </c>
      <c r="J215">
        <v>250</v>
      </c>
    </row>
    <row r="216" spans="4:10" x14ac:dyDescent="0.2">
      <c r="D216" t="s">
        <v>1837</v>
      </c>
      <c r="E216" t="s">
        <v>1838</v>
      </c>
      <c r="F216" t="s">
        <v>1859</v>
      </c>
      <c r="G216">
        <v>98237482735</v>
      </c>
      <c r="H216" s="49">
        <v>43789</v>
      </c>
      <c r="I216">
        <v>1</v>
      </c>
      <c r="J216">
        <v>180</v>
      </c>
    </row>
    <row r="217" spans="4:10" x14ac:dyDescent="0.2">
      <c r="D217" t="s">
        <v>1842</v>
      </c>
      <c r="E217" t="s">
        <v>1836</v>
      </c>
      <c r="F217" t="s">
        <v>1860</v>
      </c>
      <c r="G217">
        <v>82333239834</v>
      </c>
      <c r="H217" s="49">
        <v>43795</v>
      </c>
      <c r="I217">
        <v>4.7</v>
      </c>
      <c r="J217">
        <v>250</v>
      </c>
    </row>
    <row r="218" spans="4:10" x14ac:dyDescent="0.2">
      <c r="D218" t="s">
        <v>1845</v>
      </c>
      <c r="E218" t="s">
        <v>1846</v>
      </c>
      <c r="F218" t="s">
        <v>1859</v>
      </c>
      <c r="G218">
        <v>98237482735</v>
      </c>
      <c r="H218" s="49">
        <v>43795</v>
      </c>
      <c r="I218">
        <v>0.5</v>
      </c>
      <c r="J218">
        <v>510</v>
      </c>
    </row>
    <row r="219" spans="4:10" x14ac:dyDescent="0.2">
      <c r="D219" t="s">
        <v>1839</v>
      </c>
      <c r="E219" t="s">
        <v>1840</v>
      </c>
      <c r="F219" t="s">
        <v>1860</v>
      </c>
      <c r="G219">
        <v>82333239834</v>
      </c>
      <c r="H219" s="49">
        <v>43782</v>
      </c>
      <c r="I219">
        <v>2.9</v>
      </c>
      <c r="J219">
        <v>400</v>
      </c>
    </row>
    <row r="220" spans="4:10" x14ac:dyDescent="0.2">
      <c r="D220" t="s">
        <v>1842</v>
      </c>
      <c r="E220" t="s">
        <v>1836</v>
      </c>
      <c r="F220" t="s">
        <v>1859</v>
      </c>
      <c r="G220">
        <v>98237482735</v>
      </c>
      <c r="H220" s="49">
        <v>43797</v>
      </c>
      <c r="I220">
        <v>1.1000000000000001</v>
      </c>
      <c r="J220">
        <v>250</v>
      </c>
    </row>
    <row r="221" spans="4:10" x14ac:dyDescent="0.2">
      <c r="D221" t="s">
        <v>1843</v>
      </c>
      <c r="E221" t="s">
        <v>1844</v>
      </c>
      <c r="F221" t="s">
        <v>1860</v>
      </c>
      <c r="G221">
        <v>82333239834</v>
      </c>
      <c r="H221" s="49">
        <v>43776</v>
      </c>
      <c r="I221">
        <v>1.9</v>
      </c>
      <c r="J221">
        <v>320</v>
      </c>
    </row>
    <row r="222" spans="4:10" x14ac:dyDescent="0.2">
      <c r="D222" t="s">
        <v>1845</v>
      </c>
      <c r="E222" t="s">
        <v>1846</v>
      </c>
      <c r="F222" t="s">
        <v>1860</v>
      </c>
      <c r="G222">
        <v>82333239834</v>
      </c>
      <c r="H222" s="49">
        <v>43799</v>
      </c>
      <c r="I222">
        <v>2.5</v>
      </c>
      <c r="J222">
        <v>510</v>
      </c>
    </row>
    <row r="223" spans="4:10" x14ac:dyDescent="0.2">
      <c r="D223" t="s">
        <v>1845</v>
      </c>
      <c r="E223" t="s">
        <v>1846</v>
      </c>
      <c r="F223" t="s">
        <v>1859</v>
      </c>
      <c r="G223">
        <v>98237482735</v>
      </c>
      <c r="H223" s="49">
        <v>43791</v>
      </c>
      <c r="I223">
        <v>5.4</v>
      </c>
      <c r="J223">
        <v>510</v>
      </c>
    </row>
    <row r="224" spans="4:10" x14ac:dyDescent="0.2">
      <c r="D224" t="s">
        <v>1839</v>
      </c>
      <c r="E224" t="s">
        <v>1840</v>
      </c>
      <c r="F224" t="s">
        <v>1859</v>
      </c>
      <c r="G224">
        <v>98237482735</v>
      </c>
      <c r="H224" s="49">
        <v>43770</v>
      </c>
      <c r="I224">
        <v>5.0999999999999996</v>
      </c>
      <c r="J224">
        <v>400</v>
      </c>
    </row>
    <row r="225" spans="4:10" x14ac:dyDescent="0.2">
      <c r="D225" t="s">
        <v>1839</v>
      </c>
      <c r="E225" t="s">
        <v>1840</v>
      </c>
      <c r="F225" t="s">
        <v>1860</v>
      </c>
      <c r="G225">
        <v>82333239834</v>
      </c>
      <c r="H225" s="49">
        <v>43788</v>
      </c>
      <c r="I225">
        <v>2.2999999999999998</v>
      </c>
      <c r="J225">
        <v>400</v>
      </c>
    </row>
    <row r="226" spans="4:10" x14ac:dyDescent="0.2">
      <c r="D226" t="s">
        <v>1839</v>
      </c>
      <c r="E226" t="s">
        <v>1840</v>
      </c>
      <c r="F226" t="s">
        <v>1861</v>
      </c>
      <c r="G226">
        <v>32483247896</v>
      </c>
      <c r="H226" s="49">
        <v>43794</v>
      </c>
      <c r="I226">
        <v>4.3</v>
      </c>
      <c r="J226">
        <v>400</v>
      </c>
    </row>
    <row r="227" spans="4:10" x14ac:dyDescent="0.2">
      <c r="D227" t="s">
        <v>1845</v>
      </c>
      <c r="E227" t="s">
        <v>1846</v>
      </c>
      <c r="F227" t="s">
        <v>1859</v>
      </c>
      <c r="G227">
        <v>98237482735</v>
      </c>
      <c r="H227" s="49">
        <v>43770</v>
      </c>
      <c r="I227">
        <v>5.5</v>
      </c>
      <c r="J227">
        <v>510</v>
      </c>
    </row>
    <row r="228" spans="4:10" x14ac:dyDescent="0.2">
      <c r="D228" t="s">
        <v>1845</v>
      </c>
      <c r="E228" t="s">
        <v>1846</v>
      </c>
      <c r="F228" t="s">
        <v>1861</v>
      </c>
      <c r="G228">
        <v>32483247896</v>
      </c>
      <c r="H228" s="49">
        <v>43788</v>
      </c>
      <c r="I228">
        <v>5.6</v>
      </c>
      <c r="J228">
        <v>510</v>
      </c>
    </row>
    <row r="229" spans="4:10" x14ac:dyDescent="0.2">
      <c r="D229" t="s">
        <v>1845</v>
      </c>
      <c r="E229" t="s">
        <v>1846</v>
      </c>
      <c r="F229" t="s">
        <v>1861</v>
      </c>
      <c r="G229">
        <v>32483247896</v>
      </c>
      <c r="H229" s="49">
        <v>43802</v>
      </c>
      <c r="I229">
        <v>2.2999999999999998</v>
      </c>
      <c r="J229">
        <v>510</v>
      </c>
    </row>
    <row r="230" spans="4:10" x14ac:dyDescent="0.2">
      <c r="D230" t="s">
        <v>1835</v>
      </c>
      <c r="E230" t="s">
        <v>1836</v>
      </c>
      <c r="F230" t="s">
        <v>1860</v>
      </c>
      <c r="G230">
        <v>82333239834</v>
      </c>
      <c r="H230" s="49">
        <v>43781</v>
      </c>
      <c r="I230">
        <v>0.4</v>
      </c>
      <c r="J230">
        <v>250</v>
      </c>
    </row>
    <row r="231" spans="4:10" x14ac:dyDescent="0.2">
      <c r="D231" t="s">
        <v>1842</v>
      </c>
      <c r="E231" t="s">
        <v>1836</v>
      </c>
      <c r="F231" t="s">
        <v>1859</v>
      </c>
      <c r="G231">
        <v>98237482735</v>
      </c>
      <c r="H231" s="49">
        <v>43787</v>
      </c>
      <c r="I231">
        <v>4.4000000000000004</v>
      </c>
      <c r="J231">
        <v>250</v>
      </c>
    </row>
    <row r="232" spans="4:10" x14ac:dyDescent="0.2">
      <c r="D232" t="s">
        <v>1841</v>
      </c>
      <c r="E232" t="s">
        <v>1838</v>
      </c>
      <c r="F232" t="s">
        <v>1861</v>
      </c>
      <c r="G232">
        <v>32483247896</v>
      </c>
      <c r="H232" s="49">
        <v>43793</v>
      </c>
      <c r="I232">
        <v>2</v>
      </c>
      <c r="J232">
        <v>180</v>
      </c>
    </row>
    <row r="233" spans="4:10" x14ac:dyDescent="0.2">
      <c r="D233" t="s">
        <v>1835</v>
      </c>
      <c r="E233" t="s">
        <v>1836</v>
      </c>
      <c r="F233" t="s">
        <v>1860</v>
      </c>
      <c r="G233">
        <v>82333239834</v>
      </c>
      <c r="H233" s="49">
        <v>43767</v>
      </c>
      <c r="I233">
        <v>2.6</v>
      </c>
      <c r="J233">
        <v>250</v>
      </c>
    </row>
    <row r="234" spans="4:10" x14ac:dyDescent="0.2">
      <c r="D234" t="s">
        <v>1839</v>
      </c>
      <c r="E234" t="s">
        <v>1840</v>
      </c>
      <c r="F234" t="s">
        <v>1859</v>
      </c>
      <c r="G234">
        <v>98237482735</v>
      </c>
      <c r="H234" s="49">
        <v>43784</v>
      </c>
      <c r="I234">
        <v>4.5</v>
      </c>
      <c r="J234">
        <v>400</v>
      </c>
    </row>
    <row r="235" spans="4:10" x14ac:dyDescent="0.2">
      <c r="D235" t="s">
        <v>1841</v>
      </c>
      <c r="E235" t="s">
        <v>1838</v>
      </c>
      <c r="F235" t="s">
        <v>1861</v>
      </c>
      <c r="G235">
        <v>32483247896</v>
      </c>
      <c r="H235" s="49">
        <v>43778</v>
      </c>
      <c r="I235">
        <v>2.1</v>
      </c>
      <c r="J235">
        <v>180</v>
      </c>
    </row>
    <row r="236" spans="4:10" x14ac:dyDescent="0.2">
      <c r="D236" t="s">
        <v>1837</v>
      </c>
      <c r="E236" t="s">
        <v>1838</v>
      </c>
      <c r="F236" t="s">
        <v>1861</v>
      </c>
      <c r="G236">
        <v>32483247896</v>
      </c>
      <c r="H236" s="49">
        <v>43784</v>
      </c>
      <c r="I236">
        <v>5.4</v>
      </c>
      <c r="J236">
        <v>180</v>
      </c>
    </row>
    <row r="237" spans="4:10" x14ac:dyDescent="0.2">
      <c r="D237" t="s">
        <v>1839</v>
      </c>
      <c r="E237" t="s">
        <v>1840</v>
      </c>
      <c r="F237" t="s">
        <v>1861</v>
      </c>
      <c r="G237">
        <v>32483247896</v>
      </c>
      <c r="H237" s="49">
        <v>43767</v>
      </c>
      <c r="I237">
        <v>2</v>
      </c>
      <c r="J237">
        <v>400</v>
      </c>
    </row>
    <row r="238" spans="4:10" x14ac:dyDescent="0.2">
      <c r="D238" t="s">
        <v>1842</v>
      </c>
      <c r="E238" t="s">
        <v>1836</v>
      </c>
      <c r="F238" t="s">
        <v>1861</v>
      </c>
      <c r="G238">
        <v>32483247896</v>
      </c>
      <c r="H238" s="49">
        <v>43788</v>
      </c>
      <c r="I238">
        <v>3.9</v>
      </c>
      <c r="J238">
        <v>250</v>
      </c>
    </row>
    <row r="239" spans="4:10" x14ac:dyDescent="0.2">
      <c r="D239" t="s">
        <v>1843</v>
      </c>
      <c r="E239" t="s">
        <v>1844</v>
      </c>
      <c r="F239" t="s">
        <v>1860</v>
      </c>
      <c r="G239">
        <v>82333239834</v>
      </c>
      <c r="H239" s="49">
        <v>43782</v>
      </c>
      <c r="I239">
        <v>0.3</v>
      </c>
      <c r="J239">
        <v>320</v>
      </c>
    </row>
    <row r="240" spans="4:10" x14ac:dyDescent="0.2">
      <c r="D240" t="s">
        <v>1835</v>
      </c>
      <c r="E240" t="s">
        <v>1836</v>
      </c>
      <c r="F240" t="s">
        <v>1859</v>
      </c>
      <c r="G240">
        <v>98237482735</v>
      </c>
      <c r="H240" s="49">
        <v>43796</v>
      </c>
      <c r="I240">
        <v>4.9000000000000004</v>
      </c>
      <c r="J240">
        <v>250</v>
      </c>
    </row>
    <row r="241" spans="4:10" x14ac:dyDescent="0.2">
      <c r="D241" t="s">
        <v>1835</v>
      </c>
      <c r="E241" t="s">
        <v>1836</v>
      </c>
      <c r="F241" t="s">
        <v>1859</v>
      </c>
      <c r="G241">
        <v>98237482735</v>
      </c>
      <c r="H241" s="49">
        <v>43802</v>
      </c>
      <c r="I241">
        <v>2.2999999999999998</v>
      </c>
      <c r="J241">
        <v>250</v>
      </c>
    </row>
    <row r="242" spans="4:10" x14ac:dyDescent="0.2">
      <c r="D242" t="s">
        <v>1839</v>
      </c>
      <c r="E242" t="s">
        <v>1840</v>
      </c>
      <c r="F242" t="s">
        <v>1859</v>
      </c>
      <c r="G242">
        <v>98237482735</v>
      </c>
      <c r="H242" s="49">
        <v>43794</v>
      </c>
      <c r="I242">
        <v>3.7</v>
      </c>
      <c r="J242">
        <v>400</v>
      </c>
    </row>
    <row r="243" spans="4:10" x14ac:dyDescent="0.2">
      <c r="D243" t="s">
        <v>1843</v>
      </c>
      <c r="E243" t="s">
        <v>1844</v>
      </c>
      <c r="F243" t="s">
        <v>1860</v>
      </c>
      <c r="G243">
        <v>82333239834</v>
      </c>
      <c r="H243" s="49">
        <v>43770</v>
      </c>
      <c r="I243">
        <v>0.6</v>
      </c>
      <c r="J243">
        <v>320</v>
      </c>
    </row>
    <row r="244" spans="4:10" x14ac:dyDescent="0.2">
      <c r="D244" t="s">
        <v>1842</v>
      </c>
      <c r="E244" t="s">
        <v>1836</v>
      </c>
      <c r="F244" t="s">
        <v>1860</v>
      </c>
      <c r="G244">
        <v>82333239834</v>
      </c>
      <c r="H244" s="49">
        <v>43801</v>
      </c>
      <c r="I244">
        <v>5</v>
      </c>
      <c r="J244">
        <v>250</v>
      </c>
    </row>
    <row r="245" spans="4:10" x14ac:dyDescent="0.2">
      <c r="D245" t="s">
        <v>1841</v>
      </c>
      <c r="E245" t="s">
        <v>1838</v>
      </c>
      <c r="F245" t="s">
        <v>1859</v>
      </c>
      <c r="G245">
        <v>98237482735</v>
      </c>
      <c r="H245" s="49">
        <v>43773</v>
      </c>
      <c r="I245">
        <v>5.7</v>
      </c>
      <c r="J245">
        <v>180</v>
      </c>
    </row>
    <row r="246" spans="4:10" x14ac:dyDescent="0.2">
      <c r="D246" t="s">
        <v>1843</v>
      </c>
      <c r="E246" t="s">
        <v>1844</v>
      </c>
      <c r="F246" t="s">
        <v>1861</v>
      </c>
      <c r="G246">
        <v>32483247896</v>
      </c>
      <c r="H246" s="49">
        <v>43783</v>
      </c>
      <c r="I246">
        <v>2.4</v>
      </c>
      <c r="J246">
        <v>320</v>
      </c>
    </row>
    <row r="247" spans="4:10" x14ac:dyDescent="0.2">
      <c r="D247" t="s">
        <v>1835</v>
      </c>
      <c r="E247" t="s">
        <v>1836</v>
      </c>
      <c r="F247" t="s">
        <v>1859</v>
      </c>
      <c r="G247">
        <v>98237482735</v>
      </c>
      <c r="H247" s="49">
        <v>43762</v>
      </c>
      <c r="I247">
        <v>5.0999999999999996</v>
      </c>
      <c r="J247">
        <v>250</v>
      </c>
    </row>
    <row r="248" spans="4:10" x14ac:dyDescent="0.2">
      <c r="D248" t="s">
        <v>1841</v>
      </c>
      <c r="E248" t="s">
        <v>1838</v>
      </c>
      <c r="F248" t="s">
        <v>1860</v>
      </c>
      <c r="G248">
        <v>82333239834</v>
      </c>
      <c r="H248" s="49">
        <v>43762</v>
      </c>
      <c r="I248">
        <v>3.6</v>
      </c>
      <c r="J248">
        <v>180</v>
      </c>
    </row>
    <row r="249" spans="4:10" x14ac:dyDescent="0.2">
      <c r="D249" t="s">
        <v>1835</v>
      </c>
      <c r="E249" t="s">
        <v>1836</v>
      </c>
      <c r="F249" t="s">
        <v>1860</v>
      </c>
      <c r="G249">
        <v>82333239834</v>
      </c>
      <c r="H249" s="49">
        <v>43764</v>
      </c>
      <c r="I249">
        <v>4.3</v>
      </c>
      <c r="J249">
        <v>250</v>
      </c>
    </row>
    <row r="250" spans="4:10" x14ac:dyDescent="0.2">
      <c r="D250" t="s">
        <v>1843</v>
      </c>
      <c r="E250" t="s">
        <v>1844</v>
      </c>
      <c r="F250" t="s">
        <v>1861</v>
      </c>
      <c r="G250">
        <v>32483247896</v>
      </c>
      <c r="H250" s="49">
        <v>43789</v>
      </c>
      <c r="I250">
        <v>0.8</v>
      </c>
      <c r="J250">
        <v>320</v>
      </c>
    </row>
    <row r="251" spans="4:10" x14ac:dyDescent="0.2">
      <c r="D251" t="s">
        <v>1837</v>
      </c>
      <c r="E251" t="s">
        <v>1838</v>
      </c>
      <c r="F251" t="s">
        <v>1860</v>
      </c>
      <c r="G251">
        <v>82333239834</v>
      </c>
      <c r="H251" s="49">
        <v>43778</v>
      </c>
      <c r="I251">
        <v>4.3</v>
      </c>
      <c r="J251">
        <v>180</v>
      </c>
    </row>
    <row r="252" spans="4:10" x14ac:dyDescent="0.2">
      <c r="D252" t="s">
        <v>1835</v>
      </c>
      <c r="E252" t="s">
        <v>1836</v>
      </c>
      <c r="F252" t="s">
        <v>1859</v>
      </c>
      <c r="G252">
        <v>98237482735</v>
      </c>
      <c r="H252" s="49">
        <v>43781</v>
      </c>
      <c r="I252">
        <v>1.5</v>
      </c>
      <c r="J252">
        <v>250</v>
      </c>
    </row>
    <row r="253" spans="4:10" x14ac:dyDescent="0.2">
      <c r="D253" t="s">
        <v>1837</v>
      </c>
      <c r="E253" t="s">
        <v>1838</v>
      </c>
      <c r="F253" t="s">
        <v>1860</v>
      </c>
      <c r="G253">
        <v>82333239834</v>
      </c>
      <c r="H253" s="49">
        <v>43763</v>
      </c>
      <c r="I253">
        <v>2.1</v>
      </c>
      <c r="J253">
        <v>180</v>
      </c>
    </row>
    <row r="254" spans="4:10" x14ac:dyDescent="0.2">
      <c r="D254" t="s">
        <v>1841</v>
      </c>
      <c r="E254" t="s">
        <v>1838</v>
      </c>
      <c r="F254" t="s">
        <v>1859</v>
      </c>
      <c r="G254">
        <v>98237482735</v>
      </c>
      <c r="H254" s="49">
        <v>43774</v>
      </c>
      <c r="I254">
        <v>8.3000000000000007</v>
      </c>
      <c r="J254">
        <v>180</v>
      </c>
    </row>
    <row r="255" spans="4:10" x14ac:dyDescent="0.2">
      <c r="D255" t="s">
        <v>1843</v>
      </c>
      <c r="E255" t="s">
        <v>1844</v>
      </c>
      <c r="F255" t="s">
        <v>1860</v>
      </c>
      <c r="G255">
        <v>82333239834</v>
      </c>
      <c r="H255" s="49">
        <v>43786</v>
      </c>
      <c r="I255">
        <v>1.7</v>
      </c>
      <c r="J255">
        <v>320</v>
      </c>
    </row>
    <row r="256" spans="4:10" x14ac:dyDescent="0.2">
      <c r="D256" t="s">
        <v>1839</v>
      </c>
      <c r="E256" t="s">
        <v>1840</v>
      </c>
      <c r="F256" t="s">
        <v>1859</v>
      </c>
      <c r="G256">
        <v>98237482735</v>
      </c>
      <c r="H256" s="49">
        <v>43783</v>
      </c>
      <c r="I256">
        <v>2.8</v>
      </c>
      <c r="J256">
        <v>400</v>
      </c>
    </row>
    <row r="257" spans="4:10" x14ac:dyDescent="0.2">
      <c r="D257" t="s">
        <v>1841</v>
      </c>
      <c r="E257" t="s">
        <v>1838</v>
      </c>
      <c r="F257" t="s">
        <v>1861</v>
      </c>
      <c r="G257">
        <v>32483247896</v>
      </c>
      <c r="H257" s="49">
        <v>43789</v>
      </c>
      <c r="I257">
        <v>5</v>
      </c>
      <c r="J257">
        <v>180</v>
      </c>
    </row>
    <row r="258" spans="4:10" x14ac:dyDescent="0.2">
      <c r="D258" t="s">
        <v>1842</v>
      </c>
      <c r="E258" t="s">
        <v>1836</v>
      </c>
      <c r="F258" t="s">
        <v>1861</v>
      </c>
      <c r="G258">
        <v>32483247896</v>
      </c>
      <c r="H258" s="49">
        <v>43788</v>
      </c>
      <c r="I258">
        <v>1</v>
      </c>
      <c r="J258">
        <v>250</v>
      </c>
    </row>
    <row r="259" spans="4:10" x14ac:dyDescent="0.2">
      <c r="D259" t="s">
        <v>1843</v>
      </c>
      <c r="E259" t="s">
        <v>1844</v>
      </c>
      <c r="F259" t="s">
        <v>1859</v>
      </c>
      <c r="G259">
        <v>98237482735</v>
      </c>
      <c r="H259" s="49">
        <v>43770</v>
      </c>
      <c r="I259">
        <v>4.5</v>
      </c>
      <c r="J259">
        <v>320</v>
      </c>
    </row>
    <row r="260" spans="4:10" x14ac:dyDescent="0.2">
      <c r="D260" t="s">
        <v>1839</v>
      </c>
      <c r="E260" t="s">
        <v>1840</v>
      </c>
      <c r="F260" t="s">
        <v>1861</v>
      </c>
      <c r="G260">
        <v>32483247896</v>
      </c>
      <c r="H260" s="49">
        <v>43769</v>
      </c>
      <c r="I260">
        <v>4.5</v>
      </c>
      <c r="J260">
        <v>400</v>
      </c>
    </row>
    <row r="261" spans="4:10" x14ac:dyDescent="0.2">
      <c r="D261" t="s">
        <v>1841</v>
      </c>
      <c r="E261" t="s">
        <v>1838</v>
      </c>
      <c r="F261" t="s">
        <v>1861</v>
      </c>
      <c r="G261">
        <v>32483247896</v>
      </c>
      <c r="H261" s="49">
        <v>43781</v>
      </c>
      <c r="I261">
        <v>1.1000000000000001</v>
      </c>
      <c r="J261">
        <v>180</v>
      </c>
    </row>
    <row r="262" spans="4:10" x14ac:dyDescent="0.2">
      <c r="D262" t="s">
        <v>1841</v>
      </c>
      <c r="E262" t="s">
        <v>1838</v>
      </c>
      <c r="F262" t="s">
        <v>1859</v>
      </c>
      <c r="G262">
        <v>98237482735</v>
      </c>
      <c r="H262" s="49">
        <v>43800</v>
      </c>
      <c r="I262">
        <v>1.1000000000000001</v>
      </c>
      <c r="J262">
        <v>180</v>
      </c>
    </row>
    <row r="263" spans="4:10" x14ac:dyDescent="0.2">
      <c r="D263" t="s">
        <v>1835</v>
      </c>
      <c r="E263" t="s">
        <v>1836</v>
      </c>
      <c r="F263" t="s">
        <v>1859</v>
      </c>
      <c r="G263">
        <v>98237482735</v>
      </c>
      <c r="H263" s="49">
        <v>43776</v>
      </c>
      <c r="I263">
        <v>1</v>
      </c>
      <c r="J263">
        <v>250</v>
      </c>
    </row>
    <row r="264" spans="4:10" x14ac:dyDescent="0.2">
      <c r="D264" t="s">
        <v>1843</v>
      </c>
      <c r="E264" t="s">
        <v>1844</v>
      </c>
      <c r="F264" t="s">
        <v>1860</v>
      </c>
      <c r="G264">
        <v>82333239834</v>
      </c>
      <c r="H264" s="49">
        <v>43761</v>
      </c>
      <c r="I264">
        <v>3.4</v>
      </c>
      <c r="J264">
        <v>320</v>
      </c>
    </row>
    <row r="265" spans="4:10" x14ac:dyDescent="0.2">
      <c r="D265" t="s">
        <v>1839</v>
      </c>
      <c r="E265" t="s">
        <v>1840</v>
      </c>
      <c r="F265" t="s">
        <v>1859</v>
      </c>
      <c r="G265">
        <v>98237482735</v>
      </c>
      <c r="H265" s="49">
        <v>43793</v>
      </c>
      <c r="I265">
        <v>5.7</v>
      </c>
      <c r="J265">
        <v>400</v>
      </c>
    </row>
    <row r="266" spans="4:10" x14ac:dyDescent="0.2">
      <c r="D266" t="s">
        <v>1841</v>
      </c>
      <c r="E266" t="s">
        <v>1838</v>
      </c>
      <c r="F266" t="s">
        <v>1861</v>
      </c>
      <c r="G266">
        <v>32483247896</v>
      </c>
      <c r="H266" s="49">
        <v>43791</v>
      </c>
      <c r="I266">
        <v>0.5</v>
      </c>
      <c r="J266">
        <v>180</v>
      </c>
    </row>
    <row r="267" spans="4:10" x14ac:dyDescent="0.2">
      <c r="D267" t="s">
        <v>1839</v>
      </c>
      <c r="E267" t="s">
        <v>1840</v>
      </c>
      <c r="F267" t="s">
        <v>1860</v>
      </c>
      <c r="G267">
        <v>82333239834</v>
      </c>
      <c r="H267" s="49">
        <v>43784</v>
      </c>
      <c r="I267">
        <v>2.2999999999999998</v>
      </c>
      <c r="J267">
        <v>400</v>
      </c>
    </row>
    <row r="268" spans="4:10" x14ac:dyDescent="0.2">
      <c r="D268" t="s">
        <v>1845</v>
      </c>
      <c r="E268" t="s">
        <v>1846</v>
      </c>
      <c r="F268" t="s">
        <v>1861</v>
      </c>
      <c r="G268">
        <v>32483247896</v>
      </c>
      <c r="H268" s="49">
        <v>43779</v>
      </c>
      <c r="I268">
        <v>2.6</v>
      </c>
      <c r="J268">
        <v>510</v>
      </c>
    </row>
    <row r="269" spans="4:10" x14ac:dyDescent="0.2">
      <c r="D269" t="s">
        <v>1837</v>
      </c>
      <c r="E269" t="s">
        <v>1838</v>
      </c>
      <c r="F269" t="s">
        <v>1859</v>
      </c>
      <c r="G269">
        <v>98237482735</v>
      </c>
      <c r="H269" s="49">
        <v>43769</v>
      </c>
      <c r="I269">
        <v>5.5</v>
      </c>
      <c r="J269">
        <v>180</v>
      </c>
    </row>
    <row r="270" spans="4:10" x14ac:dyDescent="0.2">
      <c r="D270" t="s">
        <v>1845</v>
      </c>
      <c r="E270" t="s">
        <v>1846</v>
      </c>
      <c r="F270" t="s">
        <v>1859</v>
      </c>
      <c r="G270">
        <v>98237482735</v>
      </c>
      <c r="H270" s="49">
        <v>43762</v>
      </c>
      <c r="I270">
        <v>3.9</v>
      </c>
      <c r="J270">
        <v>510</v>
      </c>
    </row>
    <row r="271" spans="4:10" x14ac:dyDescent="0.2">
      <c r="D271" t="s">
        <v>1839</v>
      </c>
      <c r="E271" t="s">
        <v>1840</v>
      </c>
      <c r="F271" t="s">
        <v>1861</v>
      </c>
      <c r="G271">
        <v>32483247896</v>
      </c>
      <c r="H271" s="49">
        <v>43775</v>
      </c>
      <c r="I271">
        <v>2.6</v>
      </c>
      <c r="J271">
        <v>400</v>
      </c>
    </row>
    <row r="272" spans="4:10" x14ac:dyDescent="0.2">
      <c r="D272" t="s">
        <v>1837</v>
      </c>
      <c r="E272" t="s">
        <v>1838</v>
      </c>
      <c r="F272" t="s">
        <v>1859</v>
      </c>
      <c r="G272">
        <v>98237482735</v>
      </c>
      <c r="H272" s="49">
        <v>43769</v>
      </c>
      <c r="I272">
        <v>4.2</v>
      </c>
      <c r="J272">
        <v>180</v>
      </c>
    </row>
    <row r="273" spans="4:10" x14ac:dyDescent="0.2">
      <c r="D273" t="s">
        <v>1845</v>
      </c>
      <c r="E273" t="s">
        <v>1846</v>
      </c>
      <c r="F273" t="s">
        <v>1861</v>
      </c>
      <c r="G273">
        <v>32483247896</v>
      </c>
      <c r="H273" s="49">
        <v>43777</v>
      </c>
      <c r="I273">
        <v>2.2999999999999998</v>
      </c>
      <c r="J273">
        <v>510</v>
      </c>
    </row>
    <row r="274" spans="4:10" x14ac:dyDescent="0.2">
      <c r="D274" t="s">
        <v>1843</v>
      </c>
      <c r="E274" t="s">
        <v>1844</v>
      </c>
      <c r="F274" t="s">
        <v>1859</v>
      </c>
      <c r="G274">
        <v>98237482735</v>
      </c>
      <c r="H274" s="49">
        <v>43767</v>
      </c>
      <c r="I274">
        <v>5.7</v>
      </c>
      <c r="J274">
        <v>320</v>
      </c>
    </row>
    <row r="275" spans="4:10" x14ac:dyDescent="0.2">
      <c r="D275" t="s">
        <v>1835</v>
      </c>
      <c r="E275" t="s">
        <v>1836</v>
      </c>
      <c r="F275" t="s">
        <v>1859</v>
      </c>
      <c r="G275">
        <v>98237482735</v>
      </c>
      <c r="H275" s="49">
        <v>43788</v>
      </c>
      <c r="I275">
        <v>2.9</v>
      </c>
      <c r="J275">
        <v>250</v>
      </c>
    </row>
    <row r="276" spans="4:10" x14ac:dyDescent="0.2">
      <c r="D276" t="s">
        <v>1835</v>
      </c>
      <c r="E276" t="s">
        <v>1836</v>
      </c>
      <c r="F276" t="s">
        <v>1859</v>
      </c>
      <c r="G276">
        <v>98237482735</v>
      </c>
      <c r="H276" s="49">
        <v>43797</v>
      </c>
      <c r="I276">
        <v>3.4</v>
      </c>
      <c r="J276">
        <v>250</v>
      </c>
    </row>
    <row r="277" spans="4:10" x14ac:dyDescent="0.2">
      <c r="D277" t="s">
        <v>1835</v>
      </c>
      <c r="E277" t="s">
        <v>1836</v>
      </c>
      <c r="F277" t="s">
        <v>1861</v>
      </c>
      <c r="G277">
        <v>32483247896</v>
      </c>
      <c r="H277" s="49">
        <v>43785</v>
      </c>
      <c r="I277">
        <v>5.6</v>
      </c>
      <c r="J277">
        <v>250</v>
      </c>
    </row>
    <row r="278" spans="4:10" x14ac:dyDescent="0.2">
      <c r="D278" t="s">
        <v>1839</v>
      </c>
      <c r="E278" t="s">
        <v>1840</v>
      </c>
      <c r="F278" t="s">
        <v>1859</v>
      </c>
      <c r="G278">
        <v>98237482735</v>
      </c>
      <c r="H278" s="49">
        <v>43764</v>
      </c>
      <c r="I278">
        <v>2.7</v>
      </c>
      <c r="J278">
        <v>400</v>
      </c>
    </row>
    <row r="279" spans="4:10" x14ac:dyDescent="0.2">
      <c r="D279" t="s">
        <v>1839</v>
      </c>
      <c r="E279" t="s">
        <v>1840</v>
      </c>
      <c r="F279" t="s">
        <v>1861</v>
      </c>
      <c r="G279">
        <v>32483247896</v>
      </c>
      <c r="H279" s="49">
        <v>43765</v>
      </c>
      <c r="I279">
        <v>4.7</v>
      </c>
      <c r="J279">
        <v>400</v>
      </c>
    </row>
    <row r="280" spans="4:10" x14ac:dyDescent="0.2">
      <c r="D280" t="s">
        <v>1837</v>
      </c>
      <c r="E280" t="s">
        <v>1838</v>
      </c>
      <c r="F280" t="s">
        <v>1859</v>
      </c>
      <c r="G280">
        <v>98237482735</v>
      </c>
      <c r="H280" s="49">
        <v>43801</v>
      </c>
      <c r="I280">
        <v>5.2</v>
      </c>
      <c r="J280">
        <v>180</v>
      </c>
    </row>
    <row r="281" spans="4:10" x14ac:dyDescent="0.2">
      <c r="D281" t="s">
        <v>1835</v>
      </c>
      <c r="E281" t="s">
        <v>1836</v>
      </c>
      <c r="F281" t="s">
        <v>1860</v>
      </c>
      <c r="G281">
        <v>82333239834</v>
      </c>
      <c r="H281" s="49">
        <v>43792</v>
      </c>
      <c r="I281">
        <v>0.6</v>
      </c>
      <c r="J281">
        <v>250</v>
      </c>
    </row>
    <row r="282" spans="4:10" x14ac:dyDescent="0.2">
      <c r="D282" t="s">
        <v>1841</v>
      </c>
      <c r="E282" t="s">
        <v>1838</v>
      </c>
      <c r="F282" t="s">
        <v>1860</v>
      </c>
      <c r="G282">
        <v>82333239834</v>
      </c>
      <c r="H282" s="49">
        <v>43799</v>
      </c>
      <c r="I282">
        <v>1.1000000000000001</v>
      </c>
      <c r="J282">
        <v>180</v>
      </c>
    </row>
    <row r="283" spans="4:10" x14ac:dyDescent="0.2">
      <c r="D283" t="s">
        <v>1837</v>
      </c>
      <c r="E283" t="s">
        <v>1838</v>
      </c>
      <c r="F283" t="s">
        <v>1859</v>
      </c>
      <c r="G283">
        <v>98237482735</v>
      </c>
      <c r="H283" s="49">
        <v>43781</v>
      </c>
      <c r="I283">
        <v>5.6</v>
      </c>
      <c r="J283">
        <v>180</v>
      </c>
    </row>
    <row r="284" spans="4:10" x14ac:dyDescent="0.2">
      <c r="D284" t="s">
        <v>1845</v>
      </c>
      <c r="E284" t="s">
        <v>1846</v>
      </c>
      <c r="F284" t="s">
        <v>1861</v>
      </c>
      <c r="G284">
        <v>32483247896</v>
      </c>
      <c r="H284" s="49">
        <v>43763</v>
      </c>
      <c r="I284">
        <v>5</v>
      </c>
      <c r="J284">
        <v>510</v>
      </c>
    </row>
    <row r="285" spans="4:10" x14ac:dyDescent="0.2">
      <c r="D285" t="s">
        <v>1835</v>
      </c>
      <c r="E285" t="s">
        <v>1836</v>
      </c>
      <c r="F285" t="s">
        <v>1859</v>
      </c>
      <c r="G285">
        <v>98237482735</v>
      </c>
      <c r="H285" s="49">
        <v>43794</v>
      </c>
      <c r="I285">
        <v>3.1</v>
      </c>
      <c r="J285">
        <v>250</v>
      </c>
    </row>
    <row r="286" spans="4:10" x14ac:dyDescent="0.2">
      <c r="D286" t="s">
        <v>1845</v>
      </c>
      <c r="E286" t="s">
        <v>1846</v>
      </c>
      <c r="F286" t="s">
        <v>1860</v>
      </c>
      <c r="G286">
        <v>82333239834</v>
      </c>
      <c r="H286" s="49">
        <v>43792</v>
      </c>
      <c r="I286">
        <v>5.5</v>
      </c>
      <c r="J286">
        <v>510</v>
      </c>
    </row>
    <row r="287" spans="4:10" x14ac:dyDescent="0.2">
      <c r="D287" t="s">
        <v>1835</v>
      </c>
      <c r="E287" t="s">
        <v>1836</v>
      </c>
      <c r="F287" t="s">
        <v>1859</v>
      </c>
      <c r="G287">
        <v>98237482735</v>
      </c>
      <c r="H287" s="49">
        <v>43796</v>
      </c>
      <c r="I287">
        <v>2.9</v>
      </c>
      <c r="J287">
        <v>250</v>
      </c>
    </row>
    <row r="288" spans="4:10" x14ac:dyDescent="0.2">
      <c r="D288" t="s">
        <v>1843</v>
      </c>
      <c r="E288" t="s">
        <v>1844</v>
      </c>
      <c r="F288" t="s">
        <v>1860</v>
      </c>
      <c r="G288">
        <v>82333239834</v>
      </c>
      <c r="H288" s="49">
        <v>43777</v>
      </c>
      <c r="I288">
        <v>3.5</v>
      </c>
      <c r="J288">
        <v>320</v>
      </c>
    </row>
    <row r="289" spans="4:10" x14ac:dyDescent="0.2">
      <c r="D289" t="s">
        <v>1845</v>
      </c>
      <c r="E289" t="s">
        <v>1846</v>
      </c>
      <c r="F289" t="s">
        <v>1860</v>
      </c>
      <c r="G289">
        <v>82333239834</v>
      </c>
      <c r="H289" s="49">
        <v>43769</v>
      </c>
      <c r="I289">
        <v>3.1</v>
      </c>
      <c r="J289">
        <v>510</v>
      </c>
    </row>
    <row r="290" spans="4:10" x14ac:dyDescent="0.2">
      <c r="D290" t="s">
        <v>1839</v>
      </c>
      <c r="E290" t="s">
        <v>1840</v>
      </c>
      <c r="F290" t="s">
        <v>1860</v>
      </c>
      <c r="G290">
        <v>82333239834</v>
      </c>
      <c r="H290" s="49">
        <v>43792</v>
      </c>
      <c r="I290">
        <v>5.6</v>
      </c>
      <c r="J290">
        <v>400</v>
      </c>
    </row>
    <row r="291" spans="4:10" x14ac:dyDescent="0.2">
      <c r="D291" t="s">
        <v>1842</v>
      </c>
      <c r="E291" t="s">
        <v>1836</v>
      </c>
      <c r="F291" t="s">
        <v>1860</v>
      </c>
      <c r="G291">
        <v>82333239834</v>
      </c>
      <c r="H291" s="49">
        <v>43787</v>
      </c>
      <c r="I291">
        <v>3</v>
      </c>
      <c r="J291">
        <v>250</v>
      </c>
    </row>
    <row r="292" spans="4:10" x14ac:dyDescent="0.2">
      <c r="D292" t="s">
        <v>1845</v>
      </c>
      <c r="E292" t="s">
        <v>1846</v>
      </c>
      <c r="F292" t="s">
        <v>1861</v>
      </c>
      <c r="G292">
        <v>32483247896</v>
      </c>
      <c r="H292" s="49">
        <v>43776</v>
      </c>
      <c r="I292">
        <v>4.0999999999999996</v>
      </c>
      <c r="J292">
        <v>510</v>
      </c>
    </row>
    <row r="293" spans="4:10" x14ac:dyDescent="0.2">
      <c r="D293" t="s">
        <v>1843</v>
      </c>
      <c r="E293" t="s">
        <v>1844</v>
      </c>
      <c r="F293" t="s">
        <v>1859</v>
      </c>
      <c r="G293">
        <v>98237482735</v>
      </c>
      <c r="H293" s="49">
        <v>43797</v>
      </c>
      <c r="I293">
        <v>4.0999999999999996</v>
      </c>
      <c r="J293">
        <v>320</v>
      </c>
    </row>
    <row r="294" spans="4:10" x14ac:dyDescent="0.2">
      <c r="D294" t="s">
        <v>1837</v>
      </c>
      <c r="E294" t="s">
        <v>1838</v>
      </c>
      <c r="F294" t="s">
        <v>1861</v>
      </c>
      <c r="G294">
        <v>32483247896</v>
      </c>
      <c r="H294" s="49">
        <v>43783</v>
      </c>
      <c r="I294">
        <v>4.5</v>
      </c>
      <c r="J294">
        <v>180</v>
      </c>
    </row>
    <row r="295" spans="4:10" x14ac:dyDescent="0.2">
      <c r="D295" t="s">
        <v>1842</v>
      </c>
      <c r="E295" t="s">
        <v>1836</v>
      </c>
      <c r="F295" t="s">
        <v>1860</v>
      </c>
      <c r="G295">
        <v>82333239834</v>
      </c>
      <c r="H295" s="49">
        <v>43761</v>
      </c>
      <c r="I295">
        <v>0.8</v>
      </c>
      <c r="J295">
        <v>250</v>
      </c>
    </row>
    <row r="296" spans="4:10" x14ac:dyDescent="0.2">
      <c r="D296" t="s">
        <v>1839</v>
      </c>
      <c r="E296" t="s">
        <v>1840</v>
      </c>
      <c r="F296" t="s">
        <v>1859</v>
      </c>
      <c r="G296">
        <v>98237482735</v>
      </c>
      <c r="H296" s="49">
        <v>43779</v>
      </c>
      <c r="I296">
        <v>3.2</v>
      </c>
      <c r="J296">
        <v>400</v>
      </c>
    </row>
    <row r="297" spans="4:10" x14ac:dyDescent="0.2">
      <c r="D297" t="s">
        <v>1845</v>
      </c>
      <c r="E297" t="s">
        <v>1846</v>
      </c>
      <c r="F297" t="s">
        <v>1861</v>
      </c>
      <c r="G297">
        <v>32483247896</v>
      </c>
      <c r="H297" s="49">
        <v>43802</v>
      </c>
      <c r="I297">
        <v>0.9</v>
      </c>
      <c r="J297">
        <v>510</v>
      </c>
    </row>
    <row r="298" spans="4:10" x14ac:dyDescent="0.2">
      <c r="D298" t="s">
        <v>1837</v>
      </c>
      <c r="E298" t="s">
        <v>1838</v>
      </c>
      <c r="F298" t="s">
        <v>1860</v>
      </c>
      <c r="G298">
        <v>82333239834</v>
      </c>
      <c r="H298" s="49">
        <v>43772</v>
      </c>
      <c r="I298">
        <v>2.5</v>
      </c>
      <c r="J298">
        <v>180</v>
      </c>
    </row>
    <row r="299" spans="4:10" x14ac:dyDescent="0.2">
      <c r="D299" t="s">
        <v>1843</v>
      </c>
      <c r="E299" t="s">
        <v>1844</v>
      </c>
      <c r="F299" t="s">
        <v>1861</v>
      </c>
      <c r="G299">
        <v>32483247896</v>
      </c>
      <c r="H299" s="49">
        <v>43801</v>
      </c>
      <c r="I299">
        <v>2.2999999999999998</v>
      </c>
      <c r="J299">
        <v>320</v>
      </c>
    </row>
    <row r="300" spans="4:10" x14ac:dyDescent="0.2">
      <c r="D300" t="s">
        <v>1843</v>
      </c>
      <c r="E300" t="s">
        <v>1844</v>
      </c>
      <c r="F300" t="s">
        <v>1861</v>
      </c>
      <c r="G300">
        <v>32483247896</v>
      </c>
      <c r="H300" s="49">
        <v>43773</v>
      </c>
      <c r="I300">
        <v>3.9</v>
      </c>
      <c r="J300">
        <v>320</v>
      </c>
    </row>
    <row r="301" spans="4:10" x14ac:dyDescent="0.2">
      <c r="D301" t="s">
        <v>1842</v>
      </c>
      <c r="E301" t="s">
        <v>1836</v>
      </c>
      <c r="F301" t="s">
        <v>1859</v>
      </c>
      <c r="G301">
        <v>98237482735</v>
      </c>
      <c r="H301" s="49">
        <v>43787</v>
      </c>
      <c r="I301">
        <v>4.8</v>
      </c>
      <c r="J301">
        <v>250</v>
      </c>
    </row>
    <row r="302" spans="4:10" x14ac:dyDescent="0.2">
      <c r="D302" t="s">
        <v>1845</v>
      </c>
      <c r="E302" t="s">
        <v>1846</v>
      </c>
      <c r="F302" t="s">
        <v>1861</v>
      </c>
      <c r="G302">
        <v>32483247896</v>
      </c>
      <c r="H302" s="49">
        <v>43769</v>
      </c>
      <c r="I302">
        <v>5</v>
      </c>
      <c r="J302">
        <v>510</v>
      </c>
    </row>
    <row r="303" spans="4:10" x14ac:dyDescent="0.2">
      <c r="D303" t="s">
        <v>1841</v>
      </c>
      <c r="E303" t="s">
        <v>1838</v>
      </c>
      <c r="F303" t="s">
        <v>1861</v>
      </c>
      <c r="G303">
        <v>32483247896</v>
      </c>
      <c r="H303" s="49">
        <v>43801</v>
      </c>
      <c r="I303">
        <v>5</v>
      </c>
      <c r="J303">
        <v>180</v>
      </c>
    </row>
    <row r="304" spans="4:10" x14ac:dyDescent="0.2">
      <c r="D304" t="s">
        <v>1835</v>
      </c>
      <c r="E304" t="s">
        <v>1836</v>
      </c>
      <c r="F304" t="s">
        <v>1861</v>
      </c>
      <c r="G304">
        <v>32483247896</v>
      </c>
      <c r="H304" s="49">
        <v>43779</v>
      </c>
      <c r="I304">
        <v>2.2000000000000002</v>
      </c>
      <c r="J304">
        <v>250</v>
      </c>
    </row>
    <row r="305" spans="4:10" x14ac:dyDescent="0.2">
      <c r="D305" t="s">
        <v>1841</v>
      </c>
      <c r="E305" t="s">
        <v>1838</v>
      </c>
      <c r="F305" t="s">
        <v>1861</v>
      </c>
      <c r="G305">
        <v>32483247896</v>
      </c>
      <c r="H305" s="49">
        <v>43783</v>
      </c>
      <c r="I305">
        <v>2.2000000000000002</v>
      </c>
      <c r="J305">
        <v>180</v>
      </c>
    </row>
    <row r="306" spans="4:10" x14ac:dyDescent="0.2">
      <c r="D306" t="s">
        <v>1843</v>
      </c>
      <c r="E306" t="s">
        <v>1844</v>
      </c>
      <c r="F306" t="s">
        <v>1860</v>
      </c>
      <c r="G306">
        <v>82333239834</v>
      </c>
      <c r="H306" s="49">
        <v>43793</v>
      </c>
      <c r="I306">
        <v>1.4</v>
      </c>
      <c r="J306">
        <v>320</v>
      </c>
    </row>
    <row r="307" spans="4:10" x14ac:dyDescent="0.2">
      <c r="D307" t="s">
        <v>1841</v>
      </c>
      <c r="E307" t="s">
        <v>1838</v>
      </c>
      <c r="F307" t="s">
        <v>1860</v>
      </c>
      <c r="G307">
        <v>82333239834</v>
      </c>
      <c r="H307" s="49">
        <v>43802</v>
      </c>
      <c r="I307">
        <v>4.0999999999999996</v>
      </c>
      <c r="J307">
        <v>180</v>
      </c>
    </row>
    <row r="308" spans="4:10" x14ac:dyDescent="0.2">
      <c r="D308" t="s">
        <v>1842</v>
      </c>
      <c r="E308" t="s">
        <v>1836</v>
      </c>
      <c r="F308" t="s">
        <v>1860</v>
      </c>
      <c r="G308">
        <v>82333239834</v>
      </c>
      <c r="H308" s="49">
        <v>43770</v>
      </c>
      <c r="I308">
        <v>4.8</v>
      </c>
      <c r="J308">
        <v>250</v>
      </c>
    </row>
    <row r="309" spans="4:10" x14ac:dyDescent="0.2">
      <c r="D309" t="s">
        <v>1841</v>
      </c>
      <c r="E309" t="s">
        <v>1838</v>
      </c>
      <c r="F309" t="s">
        <v>1861</v>
      </c>
      <c r="G309">
        <v>32483247896</v>
      </c>
      <c r="H309" s="49">
        <v>43784</v>
      </c>
      <c r="I309">
        <v>1.8</v>
      </c>
      <c r="J309">
        <v>180</v>
      </c>
    </row>
    <row r="310" spans="4:10" x14ac:dyDescent="0.2">
      <c r="D310" t="s">
        <v>1845</v>
      </c>
      <c r="E310" t="s">
        <v>1846</v>
      </c>
      <c r="F310" t="s">
        <v>1861</v>
      </c>
      <c r="G310">
        <v>32483247896</v>
      </c>
      <c r="H310" s="49">
        <v>43795</v>
      </c>
      <c r="I310">
        <v>0.2</v>
      </c>
      <c r="J310">
        <v>510</v>
      </c>
    </row>
    <row r="311" spans="4:10" x14ac:dyDescent="0.2">
      <c r="D311" t="s">
        <v>1835</v>
      </c>
      <c r="E311" t="s">
        <v>1836</v>
      </c>
      <c r="F311" t="s">
        <v>1859</v>
      </c>
      <c r="G311">
        <v>98237482735</v>
      </c>
      <c r="H311" s="49">
        <v>43801</v>
      </c>
      <c r="I311">
        <v>4</v>
      </c>
      <c r="J311">
        <v>250</v>
      </c>
    </row>
    <row r="312" spans="4:10" x14ac:dyDescent="0.2">
      <c r="D312" t="s">
        <v>1843</v>
      </c>
      <c r="E312" t="s">
        <v>1844</v>
      </c>
      <c r="F312" t="s">
        <v>1860</v>
      </c>
      <c r="G312">
        <v>82333239834</v>
      </c>
      <c r="H312" s="49">
        <v>43779</v>
      </c>
      <c r="I312">
        <v>4.4000000000000004</v>
      </c>
      <c r="J312">
        <v>320</v>
      </c>
    </row>
    <row r="313" spans="4:10" x14ac:dyDescent="0.2">
      <c r="D313" t="s">
        <v>1842</v>
      </c>
      <c r="E313" t="s">
        <v>1836</v>
      </c>
      <c r="F313" t="s">
        <v>1861</v>
      </c>
      <c r="G313">
        <v>32483247896</v>
      </c>
      <c r="H313" s="49">
        <v>43793</v>
      </c>
      <c r="I313">
        <v>0.9</v>
      </c>
      <c r="J313">
        <v>250</v>
      </c>
    </row>
    <row r="314" spans="4:10" x14ac:dyDescent="0.2">
      <c r="D314" t="s">
        <v>1845</v>
      </c>
      <c r="E314" t="s">
        <v>1846</v>
      </c>
      <c r="F314" t="s">
        <v>1861</v>
      </c>
      <c r="G314">
        <v>32483247896</v>
      </c>
      <c r="H314" s="49">
        <v>43778</v>
      </c>
      <c r="I314">
        <v>5.0999999999999996</v>
      </c>
      <c r="J314">
        <v>510</v>
      </c>
    </row>
    <row r="315" spans="4:10" x14ac:dyDescent="0.2">
      <c r="D315" t="s">
        <v>1842</v>
      </c>
      <c r="E315" t="s">
        <v>1836</v>
      </c>
      <c r="F315" t="s">
        <v>1860</v>
      </c>
      <c r="G315">
        <v>82333239834</v>
      </c>
      <c r="H315" s="49">
        <v>43762</v>
      </c>
      <c r="I315">
        <v>4</v>
      </c>
      <c r="J315">
        <v>250</v>
      </c>
    </row>
    <row r="316" spans="4:10" x14ac:dyDescent="0.2">
      <c r="D316" t="s">
        <v>1835</v>
      </c>
      <c r="E316" t="s">
        <v>1836</v>
      </c>
      <c r="F316" t="s">
        <v>1860</v>
      </c>
      <c r="G316">
        <v>82333239834</v>
      </c>
      <c r="H316" s="49">
        <v>43793</v>
      </c>
      <c r="I316">
        <v>2.5</v>
      </c>
      <c r="J316">
        <v>250</v>
      </c>
    </row>
    <row r="317" spans="4:10" x14ac:dyDescent="0.2">
      <c r="D317" t="s">
        <v>1839</v>
      </c>
      <c r="E317" t="s">
        <v>1840</v>
      </c>
      <c r="F317" t="s">
        <v>1859</v>
      </c>
      <c r="G317">
        <v>98237482735</v>
      </c>
      <c r="H317" s="49">
        <v>43769</v>
      </c>
      <c r="I317">
        <v>5.4</v>
      </c>
      <c r="J317">
        <v>400</v>
      </c>
    </row>
    <row r="318" spans="4:10" x14ac:dyDescent="0.2">
      <c r="D318" t="s">
        <v>1835</v>
      </c>
      <c r="E318" t="s">
        <v>1836</v>
      </c>
      <c r="F318" t="s">
        <v>1861</v>
      </c>
      <c r="G318">
        <v>32483247896</v>
      </c>
      <c r="H318" s="49">
        <v>43771</v>
      </c>
      <c r="I318">
        <v>1.7</v>
      </c>
      <c r="J318">
        <v>250</v>
      </c>
    </row>
    <row r="319" spans="4:10" x14ac:dyDescent="0.2">
      <c r="D319" t="s">
        <v>1843</v>
      </c>
      <c r="E319" t="s">
        <v>1844</v>
      </c>
      <c r="F319" t="s">
        <v>1859</v>
      </c>
      <c r="G319">
        <v>98237482735</v>
      </c>
      <c r="H319" s="49">
        <v>43787</v>
      </c>
      <c r="I319">
        <v>5.9</v>
      </c>
      <c r="J319">
        <v>320</v>
      </c>
    </row>
    <row r="320" spans="4:10" x14ac:dyDescent="0.2">
      <c r="D320" t="s">
        <v>1839</v>
      </c>
      <c r="E320" t="s">
        <v>1840</v>
      </c>
      <c r="F320" t="s">
        <v>1860</v>
      </c>
      <c r="G320">
        <v>82333239834</v>
      </c>
      <c r="H320" s="49">
        <v>43764</v>
      </c>
      <c r="I320">
        <v>3.7</v>
      </c>
      <c r="J320">
        <v>400</v>
      </c>
    </row>
    <row r="321" spans="4:10" x14ac:dyDescent="0.2">
      <c r="D321" t="s">
        <v>1835</v>
      </c>
      <c r="E321" t="s">
        <v>1836</v>
      </c>
      <c r="F321" t="s">
        <v>1859</v>
      </c>
      <c r="G321">
        <v>98237482735</v>
      </c>
      <c r="H321" s="49">
        <v>43794</v>
      </c>
      <c r="I321">
        <v>0.3</v>
      </c>
      <c r="J321">
        <v>250</v>
      </c>
    </row>
    <row r="322" spans="4:10" x14ac:dyDescent="0.2">
      <c r="D322" t="s">
        <v>1835</v>
      </c>
      <c r="E322" t="s">
        <v>1836</v>
      </c>
      <c r="F322" t="s">
        <v>1860</v>
      </c>
      <c r="G322">
        <v>82333239834</v>
      </c>
      <c r="H322" s="49">
        <v>43785</v>
      </c>
      <c r="I322">
        <v>0.3</v>
      </c>
      <c r="J322">
        <v>250</v>
      </c>
    </row>
    <row r="323" spans="4:10" x14ac:dyDescent="0.2">
      <c r="D323" t="s">
        <v>1835</v>
      </c>
      <c r="E323" t="s">
        <v>1836</v>
      </c>
      <c r="F323" t="s">
        <v>1861</v>
      </c>
      <c r="G323">
        <v>32483247896</v>
      </c>
      <c r="H323" s="49">
        <v>43789</v>
      </c>
      <c r="I323">
        <v>4.8</v>
      </c>
      <c r="J323">
        <v>250</v>
      </c>
    </row>
    <row r="324" spans="4:10" x14ac:dyDescent="0.2">
      <c r="D324" t="s">
        <v>1835</v>
      </c>
      <c r="E324" t="s">
        <v>1836</v>
      </c>
      <c r="F324" t="s">
        <v>1860</v>
      </c>
      <c r="G324">
        <v>82333239834</v>
      </c>
      <c r="H324" s="49">
        <v>43770</v>
      </c>
      <c r="I324">
        <v>2.1</v>
      </c>
      <c r="J324">
        <v>250</v>
      </c>
    </row>
    <row r="325" spans="4:10" x14ac:dyDescent="0.2">
      <c r="D325" t="s">
        <v>1842</v>
      </c>
      <c r="E325" t="s">
        <v>1836</v>
      </c>
      <c r="F325" t="s">
        <v>1860</v>
      </c>
      <c r="G325">
        <v>82333239834</v>
      </c>
      <c r="H325" s="49">
        <v>43771</v>
      </c>
      <c r="I325">
        <v>4.0999999999999996</v>
      </c>
      <c r="J325">
        <v>250</v>
      </c>
    </row>
    <row r="326" spans="4:10" x14ac:dyDescent="0.2">
      <c r="D326" t="s">
        <v>1845</v>
      </c>
      <c r="E326" t="s">
        <v>1846</v>
      </c>
      <c r="F326" t="s">
        <v>1859</v>
      </c>
      <c r="G326">
        <v>98237482735</v>
      </c>
      <c r="H326" s="49">
        <v>43762</v>
      </c>
      <c r="I326">
        <v>0.8</v>
      </c>
      <c r="J326">
        <v>510</v>
      </c>
    </row>
    <row r="327" spans="4:10" x14ac:dyDescent="0.2">
      <c r="D327" t="s">
        <v>1839</v>
      </c>
      <c r="E327" t="s">
        <v>1840</v>
      </c>
      <c r="F327" t="s">
        <v>1861</v>
      </c>
      <c r="G327">
        <v>32483247896</v>
      </c>
      <c r="H327" s="49">
        <v>43796</v>
      </c>
      <c r="I327">
        <v>0.1</v>
      </c>
      <c r="J327">
        <v>400</v>
      </c>
    </row>
    <row r="328" spans="4:10" x14ac:dyDescent="0.2">
      <c r="D328" t="s">
        <v>1842</v>
      </c>
      <c r="E328" t="s">
        <v>1836</v>
      </c>
      <c r="F328" t="s">
        <v>1860</v>
      </c>
      <c r="G328">
        <v>82333239834</v>
      </c>
      <c r="H328" s="49">
        <v>43797</v>
      </c>
      <c r="I328">
        <v>1.9</v>
      </c>
      <c r="J328">
        <v>250</v>
      </c>
    </row>
    <row r="329" spans="4:10" x14ac:dyDescent="0.2">
      <c r="D329" t="s">
        <v>1839</v>
      </c>
      <c r="E329" t="s">
        <v>1840</v>
      </c>
      <c r="F329" t="s">
        <v>1860</v>
      </c>
      <c r="G329">
        <v>82333239834</v>
      </c>
      <c r="H329" s="49">
        <v>43777</v>
      </c>
      <c r="I329">
        <v>3.2</v>
      </c>
      <c r="J329">
        <v>400</v>
      </c>
    </row>
    <row r="330" spans="4:10" x14ac:dyDescent="0.2">
      <c r="D330" t="s">
        <v>1835</v>
      </c>
      <c r="E330" t="s">
        <v>1836</v>
      </c>
      <c r="F330" t="s">
        <v>1860</v>
      </c>
      <c r="G330">
        <v>82333239834</v>
      </c>
      <c r="H330" s="49">
        <v>43763</v>
      </c>
      <c r="I330">
        <v>4</v>
      </c>
      <c r="J330">
        <v>250</v>
      </c>
    </row>
    <row r="331" spans="4:10" x14ac:dyDescent="0.2">
      <c r="D331" t="s">
        <v>1835</v>
      </c>
      <c r="E331" t="s">
        <v>1836</v>
      </c>
      <c r="F331" t="s">
        <v>1859</v>
      </c>
      <c r="G331">
        <v>98237482735</v>
      </c>
      <c r="H331" s="49">
        <v>43768</v>
      </c>
      <c r="I331">
        <v>2.2999999999999998</v>
      </c>
      <c r="J331">
        <v>250</v>
      </c>
    </row>
    <row r="332" spans="4:10" x14ac:dyDescent="0.2">
      <c r="D332" t="s">
        <v>1845</v>
      </c>
      <c r="E332" t="s">
        <v>1846</v>
      </c>
      <c r="F332" t="s">
        <v>1861</v>
      </c>
      <c r="G332">
        <v>32483247896</v>
      </c>
      <c r="H332" s="49">
        <v>43764</v>
      </c>
      <c r="I332">
        <v>3.6</v>
      </c>
      <c r="J332">
        <v>510</v>
      </c>
    </row>
    <row r="333" spans="4:10" x14ac:dyDescent="0.2">
      <c r="D333" t="s">
        <v>1837</v>
      </c>
      <c r="E333" t="s">
        <v>1838</v>
      </c>
      <c r="F333" t="s">
        <v>1861</v>
      </c>
      <c r="G333">
        <v>32483247896</v>
      </c>
      <c r="H333" s="49">
        <v>43795</v>
      </c>
      <c r="I333">
        <v>5.9</v>
      </c>
      <c r="J333">
        <v>180</v>
      </c>
    </row>
    <row r="334" spans="4:10" x14ac:dyDescent="0.2">
      <c r="D334" t="s">
        <v>1837</v>
      </c>
      <c r="E334" t="s">
        <v>1838</v>
      </c>
      <c r="F334" t="s">
        <v>1859</v>
      </c>
      <c r="G334">
        <v>98237482735</v>
      </c>
      <c r="H334" s="49">
        <v>43782</v>
      </c>
      <c r="I334">
        <v>3.9</v>
      </c>
      <c r="J334">
        <v>180</v>
      </c>
    </row>
    <row r="335" spans="4:10" x14ac:dyDescent="0.2">
      <c r="D335" t="s">
        <v>1841</v>
      </c>
      <c r="E335" t="s">
        <v>1838</v>
      </c>
      <c r="F335" t="s">
        <v>1859</v>
      </c>
      <c r="G335">
        <v>98237482735</v>
      </c>
      <c r="H335" s="49">
        <v>43796</v>
      </c>
      <c r="I335">
        <v>5.2</v>
      </c>
      <c r="J335">
        <v>180</v>
      </c>
    </row>
    <row r="336" spans="4:10" x14ac:dyDescent="0.2">
      <c r="D336" t="s">
        <v>1839</v>
      </c>
      <c r="E336" t="s">
        <v>1840</v>
      </c>
      <c r="F336" t="s">
        <v>1859</v>
      </c>
      <c r="G336">
        <v>98237482735</v>
      </c>
      <c r="H336" s="49">
        <v>43765</v>
      </c>
      <c r="I336">
        <v>4.9000000000000004</v>
      </c>
      <c r="J336">
        <v>400</v>
      </c>
    </row>
    <row r="337" spans="4:10" x14ac:dyDescent="0.2">
      <c r="D337" t="s">
        <v>1837</v>
      </c>
      <c r="E337" t="s">
        <v>1838</v>
      </c>
      <c r="F337" t="s">
        <v>1861</v>
      </c>
      <c r="G337">
        <v>32483247896</v>
      </c>
      <c r="H337" s="49">
        <v>43770</v>
      </c>
      <c r="I337">
        <v>4.2</v>
      </c>
      <c r="J337">
        <v>180</v>
      </c>
    </row>
    <row r="338" spans="4:10" x14ac:dyDescent="0.2">
      <c r="D338" t="s">
        <v>1835</v>
      </c>
      <c r="E338" t="s">
        <v>1836</v>
      </c>
      <c r="F338" t="s">
        <v>1859</v>
      </c>
      <c r="G338">
        <v>98237482735</v>
      </c>
      <c r="H338" s="49">
        <v>43797</v>
      </c>
      <c r="I338">
        <v>5</v>
      </c>
      <c r="J338">
        <v>250</v>
      </c>
    </row>
    <row r="339" spans="4:10" x14ac:dyDescent="0.2">
      <c r="D339" t="s">
        <v>1845</v>
      </c>
      <c r="E339" t="s">
        <v>1846</v>
      </c>
      <c r="F339" t="s">
        <v>1860</v>
      </c>
      <c r="G339">
        <v>82333239834</v>
      </c>
      <c r="H339" s="49">
        <v>43786</v>
      </c>
      <c r="I339">
        <v>5.5</v>
      </c>
      <c r="J339">
        <v>510</v>
      </c>
    </row>
    <row r="340" spans="4:10" x14ac:dyDescent="0.2">
      <c r="D340" t="s">
        <v>1842</v>
      </c>
      <c r="E340" t="s">
        <v>1836</v>
      </c>
      <c r="F340" t="s">
        <v>1860</v>
      </c>
      <c r="G340">
        <v>82333239834</v>
      </c>
      <c r="H340" s="49">
        <v>43769</v>
      </c>
      <c r="I340">
        <v>4.8</v>
      </c>
      <c r="J340">
        <v>250</v>
      </c>
    </row>
    <row r="341" spans="4:10" x14ac:dyDescent="0.2">
      <c r="D341" t="s">
        <v>1842</v>
      </c>
      <c r="E341" t="s">
        <v>1836</v>
      </c>
      <c r="F341" t="s">
        <v>1859</v>
      </c>
      <c r="G341">
        <v>98237482735</v>
      </c>
      <c r="H341" s="49">
        <v>43761</v>
      </c>
      <c r="I341">
        <v>5.2</v>
      </c>
      <c r="J341">
        <v>250</v>
      </c>
    </row>
    <row r="342" spans="4:10" x14ac:dyDescent="0.2">
      <c r="D342" t="s">
        <v>1835</v>
      </c>
      <c r="E342" t="s">
        <v>1836</v>
      </c>
      <c r="F342" t="s">
        <v>1860</v>
      </c>
      <c r="G342">
        <v>82333239834</v>
      </c>
      <c r="H342" s="49">
        <v>43769</v>
      </c>
      <c r="I342">
        <v>3</v>
      </c>
      <c r="J342">
        <v>250</v>
      </c>
    </row>
    <row r="343" spans="4:10" x14ac:dyDescent="0.2">
      <c r="D343" t="s">
        <v>1835</v>
      </c>
      <c r="E343" t="s">
        <v>1836</v>
      </c>
      <c r="F343" t="s">
        <v>1859</v>
      </c>
      <c r="G343">
        <v>98237482735</v>
      </c>
      <c r="H343" s="49">
        <v>43773</v>
      </c>
      <c r="I343">
        <v>3.7</v>
      </c>
      <c r="J343">
        <v>250</v>
      </c>
    </row>
    <row r="344" spans="4:10" x14ac:dyDescent="0.2">
      <c r="D344" t="s">
        <v>1842</v>
      </c>
      <c r="E344" t="s">
        <v>1836</v>
      </c>
      <c r="F344" t="s">
        <v>1861</v>
      </c>
      <c r="G344">
        <v>32483247896</v>
      </c>
      <c r="H344" s="49">
        <v>43770</v>
      </c>
      <c r="I344">
        <v>3.5</v>
      </c>
      <c r="J344">
        <v>250</v>
      </c>
    </row>
    <row r="345" spans="4:10" x14ac:dyDescent="0.2">
      <c r="D345" t="s">
        <v>1839</v>
      </c>
      <c r="E345" t="s">
        <v>1840</v>
      </c>
      <c r="F345" t="s">
        <v>1859</v>
      </c>
      <c r="G345">
        <v>98237482735</v>
      </c>
      <c r="H345" s="49">
        <v>43786</v>
      </c>
      <c r="I345">
        <v>1.1000000000000001</v>
      </c>
      <c r="J345">
        <v>400</v>
      </c>
    </row>
    <row r="346" spans="4:10" x14ac:dyDescent="0.2">
      <c r="D346" t="s">
        <v>1841</v>
      </c>
      <c r="E346" t="s">
        <v>1838</v>
      </c>
      <c r="F346" t="s">
        <v>1861</v>
      </c>
      <c r="G346">
        <v>32483247896</v>
      </c>
      <c r="H346" s="49">
        <v>43792</v>
      </c>
      <c r="I346">
        <v>0.5</v>
      </c>
      <c r="J346">
        <v>180</v>
      </c>
    </row>
    <row r="347" spans="4:10" x14ac:dyDescent="0.2">
      <c r="D347" t="s">
        <v>1842</v>
      </c>
      <c r="E347" t="s">
        <v>1836</v>
      </c>
      <c r="F347" t="s">
        <v>1859</v>
      </c>
      <c r="G347">
        <v>98237482735</v>
      </c>
      <c r="H347" s="49">
        <v>43775</v>
      </c>
      <c r="I347">
        <v>4</v>
      </c>
      <c r="J347">
        <v>250</v>
      </c>
    </row>
    <row r="348" spans="4:10" x14ac:dyDescent="0.2">
      <c r="D348" t="s">
        <v>1835</v>
      </c>
      <c r="E348" t="s">
        <v>1836</v>
      </c>
      <c r="F348" t="s">
        <v>1859</v>
      </c>
      <c r="G348">
        <v>98237482735</v>
      </c>
      <c r="H348" s="49">
        <v>43794</v>
      </c>
      <c r="I348">
        <v>3.8</v>
      </c>
      <c r="J348">
        <v>250</v>
      </c>
    </row>
    <row r="349" spans="4:10" x14ac:dyDescent="0.2">
      <c r="D349" t="s">
        <v>1845</v>
      </c>
      <c r="E349" t="s">
        <v>1846</v>
      </c>
      <c r="F349" t="s">
        <v>1860</v>
      </c>
      <c r="G349">
        <v>82333239834</v>
      </c>
      <c r="H349" s="49">
        <v>43777</v>
      </c>
      <c r="I349">
        <v>0.4</v>
      </c>
      <c r="J349">
        <v>510</v>
      </c>
    </row>
    <row r="350" spans="4:10" x14ac:dyDescent="0.2">
      <c r="D350" t="s">
        <v>1839</v>
      </c>
      <c r="E350" t="s">
        <v>1840</v>
      </c>
      <c r="F350" t="s">
        <v>1859</v>
      </c>
      <c r="G350">
        <v>98237482735</v>
      </c>
      <c r="H350" s="49">
        <v>43784</v>
      </c>
      <c r="I350">
        <v>3.9</v>
      </c>
      <c r="J350">
        <v>400</v>
      </c>
    </row>
    <row r="351" spans="4:10" x14ac:dyDescent="0.2">
      <c r="D351" t="s">
        <v>1845</v>
      </c>
      <c r="E351" t="s">
        <v>1846</v>
      </c>
      <c r="F351" t="s">
        <v>1860</v>
      </c>
      <c r="G351">
        <v>82333239834</v>
      </c>
      <c r="H351" s="49">
        <v>43792</v>
      </c>
      <c r="I351">
        <v>2.2999999999999998</v>
      </c>
      <c r="J351">
        <v>510</v>
      </c>
    </row>
    <row r="352" spans="4:10" x14ac:dyDescent="0.2">
      <c r="D352" t="s">
        <v>1843</v>
      </c>
      <c r="E352" t="s">
        <v>1844</v>
      </c>
      <c r="F352" t="s">
        <v>1859</v>
      </c>
      <c r="G352">
        <v>98237482735</v>
      </c>
      <c r="H352" s="49">
        <v>43781</v>
      </c>
      <c r="I352">
        <v>0.1</v>
      </c>
      <c r="J352">
        <v>320</v>
      </c>
    </row>
    <row r="353" spans="4:10" x14ac:dyDescent="0.2">
      <c r="D353" t="s">
        <v>1845</v>
      </c>
      <c r="E353" t="s">
        <v>1846</v>
      </c>
      <c r="F353" t="s">
        <v>1861</v>
      </c>
      <c r="G353">
        <v>32483247896</v>
      </c>
      <c r="H353" s="49">
        <v>43782</v>
      </c>
      <c r="I353">
        <v>5.0999999999999996</v>
      </c>
      <c r="J353">
        <v>510</v>
      </c>
    </row>
    <row r="354" spans="4:10" x14ac:dyDescent="0.2">
      <c r="D354" t="s">
        <v>1842</v>
      </c>
      <c r="E354" t="s">
        <v>1836</v>
      </c>
      <c r="F354" t="s">
        <v>1861</v>
      </c>
      <c r="G354">
        <v>32483247896</v>
      </c>
      <c r="H354" s="49">
        <v>43800</v>
      </c>
      <c r="I354">
        <v>3.7</v>
      </c>
      <c r="J354">
        <v>250</v>
      </c>
    </row>
    <row r="355" spans="4:10" x14ac:dyDescent="0.2">
      <c r="D355" t="s">
        <v>1837</v>
      </c>
      <c r="E355" t="s">
        <v>1838</v>
      </c>
      <c r="F355" t="s">
        <v>1859</v>
      </c>
      <c r="G355">
        <v>98237482735</v>
      </c>
      <c r="H355" s="49">
        <v>43797</v>
      </c>
      <c r="I355">
        <v>4.0999999999999996</v>
      </c>
      <c r="J355">
        <v>180</v>
      </c>
    </row>
    <row r="356" spans="4:10" x14ac:dyDescent="0.2">
      <c r="D356" t="s">
        <v>1842</v>
      </c>
      <c r="E356" t="s">
        <v>1836</v>
      </c>
      <c r="F356" t="s">
        <v>1861</v>
      </c>
      <c r="G356">
        <v>32483247896</v>
      </c>
      <c r="H356" s="49">
        <v>43767</v>
      </c>
      <c r="I356">
        <v>5.4</v>
      </c>
      <c r="J356">
        <v>250</v>
      </c>
    </row>
    <row r="357" spans="4:10" x14ac:dyDescent="0.2">
      <c r="D357" t="s">
        <v>1842</v>
      </c>
      <c r="E357" t="s">
        <v>1836</v>
      </c>
      <c r="F357" t="s">
        <v>1859</v>
      </c>
      <c r="G357">
        <v>98237482735</v>
      </c>
      <c r="H357" s="49">
        <v>43795</v>
      </c>
      <c r="I357">
        <v>1.5</v>
      </c>
      <c r="J357">
        <v>250</v>
      </c>
    </row>
    <row r="358" spans="4:10" x14ac:dyDescent="0.2">
      <c r="D358" t="s">
        <v>1835</v>
      </c>
      <c r="E358" t="s">
        <v>1836</v>
      </c>
      <c r="F358" t="s">
        <v>1860</v>
      </c>
      <c r="G358">
        <v>82333239834</v>
      </c>
      <c r="H358" s="49">
        <v>43782</v>
      </c>
      <c r="I358">
        <v>0.3</v>
      </c>
      <c r="J358">
        <v>250</v>
      </c>
    </row>
    <row r="359" spans="4:10" x14ac:dyDescent="0.2">
      <c r="D359" t="s">
        <v>1835</v>
      </c>
      <c r="E359" t="s">
        <v>1836</v>
      </c>
      <c r="F359" t="s">
        <v>1859</v>
      </c>
      <c r="G359">
        <v>98237482735</v>
      </c>
      <c r="H359" s="49">
        <v>43779</v>
      </c>
      <c r="I359">
        <v>2.4</v>
      </c>
      <c r="J359">
        <v>250</v>
      </c>
    </row>
    <row r="360" spans="4:10" x14ac:dyDescent="0.2">
      <c r="D360" t="s">
        <v>1841</v>
      </c>
      <c r="E360" t="s">
        <v>1838</v>
      </c>
      <c r="F360" t="s">
        <v>1859</v>
      </c>
      <c r="G360">
        <v>98237482735</v>
      </c>
      <c r="H360" s="49">
        <v>43779</v>
      </c>
      <c r="I360">
        <v>1.4</v>
      </c>
      <c r="J360">
        <v>180</v>
      </c>
    </row>
    <row r="361" spans="4:10" x14ac:dyDescent="0.2">
      <c r="D361" t="s">
        <v>1843</v>
      </c>
      <c r="E361" t="s">
        <v>1844</v>
      </c>
      <c r="F361" t="s">
        <v>1860</v>
      </c>
      <c r="G361">
        <v>82333239834</v>
      </c>
      <c r="H361" s="49">
        <v>43782</v>
      </c>
      <c r="I361">
        <v>2.9</v>
      </c>
      <c r="J361">
        <v>320</v>
      </c>
    </row>
    <row r="362" spans="4:10" x14ac:dyDescent="0.2">
      <c r="D362" t="s">
        <v>1837</v>
      </c>
      <c r="E362" t="s">
        <v>1838</v>
      </c>
      <c r="F362" t="s">
        <v>1859</v>
      </c>
      <c r="G362">
        <v>98237482735</v>
      </c>
      <c r="H362" s="49">
        <v>43777</v>
      </c>
      <c r="I362">
        <v>4.0999999999999996</v>
      </c>
      <c r="J362">
        <v>180</v>
      </c>
    </row>
    <row r="363" spans="4:10" x14ac:dyDescent="0.2">
      <c r="D363" t="s">
        <v>1839</v>
      </c>
      <c r="E363" t="s">
        <v>1840</v>
      </c>
      <c r="F363" t="s">
        <v>1859</v>
      </c>
      <c r="G363">
        <v>98237482735</v>
      </c>
      <c r="H363" s="49">
        <v>43786</v>
      </c>
      <c r="I363">
        <v>3.3</v>
      </c>
      <c r="J363">
        <v>400</v>
      </c>
    </row>
    <row r="364" spans="4:10" x14ac:dyDescent="0.2">
      <c r="D364" t="s">
        <v>1845</v>
      </c>
      <c r="E364" t="s">
        <v>1846</v>
      </c>
      <c r="F364" t="s">
        <v>1859</v>
      </c>
      <c r="G364">
        <v>98237482735</v>
      </c>
      <c r="H364" s="49">
        <v>43792</v>
      </c>
      <c r="I364">
        <v>2.7</v>
      </c>
      <c r="J364">
        <v>510</v>
      </c>
    </row>
    <row r="365" spans="4:10" x14ac:dyDescent="0.2">
      <c r="D365" t="s">
        <v>1843</v>
      </c>
      <c r="E365" t="s">
        <v>1844</v>
      </c>
      <c r="F365" t="s">
        <v>1860</v>
      </c>
      <c r="G365">
        <v>82333239834</v>
      </c>
      <c r="H365" s="49">
        <v>43764</v>
      </c>
      <c r="I365">
        <v>2.8</v>
      </c>
      <c r="J365">
        <v>320</v>
      </c>
    </row>
    <row r="366" spans="4:10" x14ac:dyDescent="0.2">
      <c r="D366" t="s">
        <v>1845</v>
      </c>
      <c r="E366" t="s">
        <v>1846</v>
      </c>
      <c r="F366" t="s">
        <v>1861</v>
      </c>
      <c r="G366">
        <v>32483247896</v>
      </c>
      <c r="H366" s="49">
        <v>43762</v>
      </c>
      <c r="I366">
        <v>4.0999999999999996</v>
      </c>
      <c r="J366">
        <v>510</v>
      </c>
    </row>
    <row r="367" spans="4:10" x14ac:dyDescent="0.2">
      <c r="D367" t="s">
        <v>1841</v>
      </c>
      <c r="E367" t="s">
        <v>1838</v>
      </c>
      <c r="F367" t="s">
        <v>1861</v>
      </c>
      <c r="G367">
        <v>32483247896</v>
      </c>
      <c r="H367" s="49">
        <v>43799</v>
      </c>
      <c r="I367">
        <v>1.2</v>
      </c>
      <c r="J367">
        <v>180</v>
      </c>
    </row>
    <row r="368" spans="4:10" x14ac:dyDescent="0.2">
      <c r="D368" t="s">
        <v>1835</v>
      </c>
      <c r="E368" t="s">
        <v>1836</v>
      </c>
      <c r="F368" t="s">
        <v>1860</v>
      </c>
      <c r="G368">
        <v>82333239834</v>
      </c>
      <c r="H368" s="49">
        <v>43765</v>
      </c>
      <c r="I368">
        <v>4.4000000000000004</v>
      </c>
      <c r="J368">
        <v>250</v>
      </c>
    </row>
    <row r="369" spans="4:10" x14ac:dyDescent="0.2">
      <c r="D369" t="s">
        <v>1835</v>
      </c>
      <c r="E369" t="s">
        <v>1836</v>
      </c>
      <c r="F369" t="s">
        <v>1861</v>
      </c>
      <c r="G369">
        <v>32483247896</v>
      </c>
      <c r="H369" s="49">
        <v>43790</v>
      </c>
      <c r="I369">
        <v>2.5</v>
      </c>
      <c r="J369">
        <v>250</v>
      </c>
    </row>
    <row r="370" spans="4:10" x14ac:dyDescent="0.2">
      <c r="D370" t="s">
        <v>1841</v>
      </c>
      <c r="E370" t="s">
        <v>1838</v>
      </c>
      <c r="F370" t="s">
        <v>1859</v>
      </c>
      <c r="G370">
        <v>98237482735</v>
      </c>
      <c r="H370" s="49">
        <v>43772</v>
      </c>
      <c r="I370">
        <v>0.3</v>
      </c>
      <c r="J370">
        <v>180</v>
      </c>
    </row>
    <row r="371" spans="4:10" x14ac:dyDescent="0.2">
      <c r="D371" t="s">
        <v>1839</v>
      </c>
      <c r="E371" t="s">
        <v>1840</v>
      </c>
      <c r="F371" t="s">
        <v>1859</v>
      </c>
      <c r="G371">
        <v>98237482735</v>
      </c>
      <c r="H371" s="49">
        <v>43766</v>
      </c>
      <c r="I371">
        <v>0.3</v>
      </c>
      <c r="J371">
        <v>400</v>
      </c>
    </row>
    <row r="372" spans="4:10" x14ac:dyDescent="0.2">
      <c r="D372" t="s">
        <v>1841</v>
      </c>
      <c r="E372" t="s">
        <v>1838</v>
      </c>
      <c r="F372" t="s">
        <v>1861</v>
      </c>
      <c r="G372">
        <v>32483247896</v>
      </c>
      <c r="H372" s="49">
        <v>43765</v>
      </c>
      <c r="I372">
        <v>4.2</v>
      </c>
      <c r="J372">
        <v>180</v>
      </c>
    </row>
    <row r="373" spans="4:10" x14ac:dyDescent="0.2">
      <c r="D373" t="s">
        <v>1835</v>
      </c>
      <c r="E373" t="s">
        <v>1836</v>
      </c>
      <c r="F373" t="s">
        <v>1861</v>
      </c>
      <c r="G373">
        <v>32483247896</v>
      </c>
      <c r="H373" s="49">
        <v>43793</v>
      </c>
      <c r="I373">
        <v>5.6</v>
      </c>
      <c r="J373">
        <v>250</v>
      </c>
    </row>
    <row r="374" spans="4:10" x14ac:dyDescent="0.2">
      <c r="D374" t="s">
        <v>1839</v>
      </c>
      <c r="E374" t="s">
        <v>1840</v>
      </c>
      <c r="F374" t="s">
        <v>1861</v>
      </c>
      <c r="G374">
        <v>32483247896</v>
      </c>
      <c r="H374" s="49">
        <v>43800</v>
      </c>
      <c r="I374">
        <v>2.6</v>
      </c>
      <c r="J374">
        <v>400</v>
      </c>
    </row>
    <row r="375" spans="4:10" x14ac:dyDescent="0.2">
      <c r="D375" t="s">
        <v>1841</v>
      </c>
      <c r="E375" t="s">
        <v>1838</v>
      </c>
      <c r="F375" t="s">
        <v>1859</v>
      </c>
      <c r="G375">
        <v>98237482735</v>
      </c>
      <c r="H375" s="49">
        <v>43773</v>
      </c>
      <c r="I375">
        <v>3.3</v>
      </c>
      <c r="J375">
        <v>180</v>
      </c>
    </row>
    <row r="376" spans="4:10" x14ac:dyDescent="0.2">
      <c r="D376" t="s">
        <v>1835</v>
      </c>
      <c r="E376" t="s">
        <v>1836</v>
      </c>
      <c r="F376" t="s">
        <v>1860</v>
      </c>
      <c r="G376">
        <v>82333239834</v>
      </c>
      <c r="H376" s="49">
        <v>43766</v>
      </c>
      <c r="I376">
        <v>2.2999999999999998</v>
      </c>
      <c r="J376">
        <v>250</v>
      </c>
    </row>
    <row r="377" spans="4:10" x14ac:dyDescent="0.2">
      <c r="D377" t="s">
        <v>1835</v>
      </c>
      <c r="E377" t="s">
        <v>1836</v>
      </c>
      <c r="F377" t="s">
        <v>1860</v>
      </c>
      <c r="G377">
        <v>82333239834</v>
      </c>
      <c r="H377" s="49">
        <v>43784</v>
      </c>
      <c r="I377">
        <v>0.6</v>
      </c>
      <c r="J377">
        <v>250</v>
      </c>
    </row>
    <row r="378" spans="4:10" x14ac:dyDescent="0.2">
      <c r="D378" t="s">
        <v>1842</v>
      </c>
      <c r="E378" t="s">
        <v>1836</v>
      </c>
      <c r="F378" t="s">
        <v>1861</v>
      </c>
      <c r="G378">
        <v>32483247896</v>
      </c>
      <c r="H378" s="49">
        <v>43786</v>
      </c>
      <c r="I378">
        <v>2.6</v>
      </c>
      <c r="J378">
        <v>250</v>
      </c>
    </row>
    <row r="379" spans="4:10" x14ac:dyDescent="0.2">
      <c r="D379" t="s">
        <v>1837</v>
      </c>
      <c r="E379" t="s">
        <v>1838</v>
      </c>
      <c r="F379" t="s">
        <v>1860</v>
      </c>
      <c r="G379">
        <v>82333239834</v>
      </c>
      <c r="H379" s="49">
        <v>43770</v>
      </c>
      <c r="I379">
        <v>0.5</v>
      </c>
      <c r="J379">
        <v>180</v>
      </c>
    </row>
    <row r="380" spans="4:10" x14ac:dyDescent="0.2">
      <c r="D380" t="s">
        <v>1837</v>
      </c>
      <c r="E380" t="s">
        <v>1838</v>
      </c>
      <c r="F380" t="s">
        <v>1859</v>
      </c>
      <c r="G380">
        <v>98237482735</v>
      </c>
      <c r="H380" s="49">
        <v>43776</v>
      </c>
      <c r="I380">
        <v>0.7</v>
      </c>
      <c r="J380">
        <v>180</v>
      </c>
    </row>
    <row r="381" spans="4:10" x14ac:dyDescent="0.2">
      <c r="D381" t="s">
        <v>1843</v>
      </c>
      <c r="E381" t="s">
        <v>1844</v>
      </c>
      <c r="F381" t="s">
        <v>1860</v>
      </c>
      <c r="G381">
        <v>82333239834</v>
      </c>
      <c r="H381" s="49">
        <v>43766</v>
      </c>
      <c r="I381">
        <v>4.9000000000000004</v>
      </c>
      <c r="J381">
        <v>320</v>
      </c>
    </row>
    <row r="382" spans="4:10" x14ac:dyDescent="0.2">
      <c r="D382" t="s">
        <v>1839</v>
      </c>
      <c r="E382" t="s">
        <v>1840</v>
      </c>
      <c r="F382" t="s">
        <v>1860</v>
      </c>
      <c r="G382">
        <v>82333239834</v>
      </c>
      <c r="H382" s="49">
        <v>43771</v>
      </c>
      <c r="I382">
        <v>2.9</v>
      </c>
      <c r="J382">
        <v>400</v>
      </c>
    </row>
    <row r="383" spans="4:10" x14ac:dyDescent="0.2">
      <c r="D383" t="s">
        <v>1842</v>
      </c>
      <c r="E383" t="s">
        <v>1836</v>
      </c>
      <c r="F383" t="s">
        <v>1860</v>
      </c>
      <c r="G383">
        <v>82333239834</v>
      </c>
      <c r="H383" s="49">
        <v>43772</v>
      </c>
      <c r="I383">
        <v>2.1</v>
      </c>
      <c r="J383">
        <v>250</v>
      </c>
    </row>
    <row r="384" spans="4:10" x14ac:dyDescent="0.2">
      <c r="D384" t="s">
        <v>1835</v>
      </c>
      <c r="E384" t="s">
        <v>1836</v>
      </c>
      <c r="F384" t="s">
        <v>1859</v>
      </c>
      <c r="G384">
        <v>98237482735</v>
      </c>
      <c r="H384" s="49">
        <v>43793</v>
      </c>
      <c r="I384">
        <v>5.6</v>
      </c>
      <c r="J384">
        <v>250</v>
      </c>
    </row>
    <row r="385" spans="4:10" x14ac:dyDescent="0.2">
      <c r="D385" t="s">
        <v>1842</v>
      </c>
      <c r="E385" t="s">
        <v>1836</v>
      </c>
      <c r="F385" t="s">
        <v>1861</v>
      </c>
      <c r="G385">
        <v>32483247896</v>
      </c>
      <c r="H385" s="49">
        <v>43761</v>
      </c>
      <c r="I385">
        <v>3.3</v>
      </c>
      <c r="J385">
        <v>250</v>
      </c>
    </row>
    <row r="386" spans="4:10" x14ac:dyDescent="0.2">
      <c r="D386" t="s">
        <v>1835</v>
      </c>
      <c r="E386" t="s">
        <v>1836</v>
      </c>
      <c r="F386" t="s">
        <v>1860</v>
      </c>
      <c r="G386">
        <v>82333239834</v>
      </c>
      <c r="H386" s="49">
        <v>43777</v>
      </c>
      <c r="I386">
        <v>1.6</v>
      </c>
      <c r="J386">
        <v>250</v>
      </c>
    </row>
    <row r="387" spans="4:10" x14ac:dyDescent="0.2">
      <c r="D387" t="s">
        <v>1843</v>
      </c>
      <c r="E387" t="s">
        <v>1844</v>
      </c>
      <c r="F387" t="s">
        <v>1859</v>
      </c>
      <c r="G387">
        <v>98237482735</v>
      </c>
      <c r="H387" s="49">
        <v>43776</v>
      </c>
      <c r="I387">
        <v>2.9</v>
      </c>
      <c r="J387">
        <v>320</v>
      </c>
    </row>
    <row r="388" spans="4:10" x14ac:dyDescent="0.2">
      <c r="D388" t="s">
        <v>1842</v>
      </c>
      <c r="E388" t="s">
        <v>1836</v>
      </c>
      <c r="F388" t="s">
        <v>1860</v>
      </c>
      <c r="G388">
        <v>82333239834</v>
      </c>
      <c r="H388" s="49">
        <v>43773</v>
      </c>
      <c r="I388">
        <v>4.5</v>
      </c>
      <c r="J388">
        <v>250</v>
      </c>
    </row>
    <row r="389" spans="4:10" x14ac:dyDescent="0.2">
      <c r="D389" t="s">
        <v>1839</v>
      </c>
      <c r="E389" t="s">
        <v>1840</v>
      </c>
      <c r="F389" t="s">
        <v>1860</v>
      </c>
      <c r="G389">
        <v>82333239834</v>
      </c>
      <c r="H389" s="49">
        <v>43793</v>
      </c>
      <c r="I389">
        <v>1.6</v>
      </c>
      <c r="J389">
        <v>400</v>
      </c>
    </row>
    <row r="390" spans="4:10" x14ac:dyDescent="0.2">
      <c r="D390" t="s">
        <v>1835</v>
      </c>
      <c r="E390" t="s">
        <v>1836</v>
      </c>
      <c r="F390" t="s">
        <v>1859</v>
      </c>
      <c r="G390">
        <v>98237482735</v>
      </c>
      <c r="H390" s="49">
        <v>43783</v>
      </c>
      <c r="I390">
        <v>4.9000000000000004</v>
      </c>
      <c r="J390">
        <v>250</v>
      </c>
    </row>
    <row r="391" spans="4:10" x14ac:dyDescent="0.2">
      <c r="D391" t="s">
        <v>1842</v>
      </c>
      <c r="E391" t="s">
        <v>1836</v>
      </c>
      <c r="F391" t="s">
        <v>1859</v>
      </c>
      <c r="G391">
        <v>98237482735</v>
      </c>
      <c r="H391" s="49">
        <v>43782</v>
      </c>
      <c r="I391">
        <v>0.2</v>
      </c>
      <c r="J391">
        <v>250</v>
      </c>
    </row>
    <row r="392" spans="4:10" x14ac:dyDescent="0.2">
      <c r="D392" t="s">
        <v>1843</v>
      </c>
      <c r="E392" t="s">
        <v>1844</v>
      </c>
      <c r="F392" t="s">
        <v>1859</v>
      </c>
      <c r="G392">
        <v>98237482735</v>
      </c>
      <c r="H392" s="49">
        <v>43762</v>
      </c>
      <c r="I392">
        <v>5.8</v>
      </c>
      <c r="J392">
        <v>320</v>
      </c>
    </row>
    <row r="393" spans="4:10" x14ac:dyDescent="0.2">
      <c r="D393" t="s">
        <v>1845</v>
      </c>
      <c r="E393" t="s">
        <v>1846</v>
      </c>
      <c r="F393" t="s">
        <v>1861</v>
      </c>
      <c r="G393">
        <v>32483247896</v>
      </c>
      <c r="H393" s="49">
        <v>43771</v>
      </c>
      <c r="I393">
        <v>1.9</v>
      </c>
      <c r="J393">
        <v>510</v>
      </c>
    </row>
    <row r="394" spans="4:10" x14ac:dyDescent="0.2">
      <c r="D394" t="s">
        <v>1837</v>
      </c>
      <c r="E394" t="s">
        <v>1838</v>
      </c>
      <c r="F394" t="s">
        <v>1859</v>
      </c>
      <c r="G394">
        <v>98237482735</v>
      </c>
      <c r="H394" s="49">
        <v>43767</v>
      </c>
      <c r="I394">
        <v>4.3</v>
      </c>
      <c r="J394">
        <v>180</v>
      </c>
    </row>
    <row r="395" spans="4:10" x14ac:dyDescent="0.2">
      <c r="D395" t="s">
        <v>1845</v>
      </c>
      <c r="E395" t="s">
        <v>1846</v>
      </c>
      <c r="F395" t="s">
        <v>1859</v>
      </c>
      <c r="G395">
        <v>98237482735</v>
      </c>
      <c r="H395" s="49">
        <v>43801</v>
      </c>
      <c r="I395">
        <v>1.9</v>
      </c>
      <c r="J395">
        <v>510</v>
      </c>
    </row>
    <row r="396" spans="4:10" x14ac:dyDescent="0.2">
      <c r="D396" t="s">
        <v>1842</v>
      </c>
      <c r="E396" t="s">
        <v>1836</v>
      </c>
      <c r="F396" t="s">
        <v>1861</v>
      </c>
      <c r="G396">
        <v>32483247896</v>
      </c>
      <c r="H396" s="49">
        <v>43789</v>
      </c>
      <c r="I396">
        <v>0.2</v>
      </c>
      <c r="J396">
        <v>250</v>
      </c>
    </row>
    <row r="397" spans="4:10" x14ac:dyDescent="0.2">
      <c r="D397" t="s">
        <v>1837</v>
      </c>
      <c r="E397" t="s">
        <v>1838</v>
      </c>
      <c r="F397" t="s">
        <v>1860</v>
      </c>
      <c r="G397">
        <v>82333239834</v>
      </c>
      <c r="H397" s="49">
        <v>43764</v>
      </c>
      <c r="I397">
        <v>0.2</v>
      </c>
      <c r="J397">
        <v>180</v>
      </c>
    </row>
    <row r="398" spans="4:10" x14ac:dyDescent="0.2">
      <c r="D398" t="s">
        <v>1835</v>
      </c>
      <c r="E398" t="s">
        <v>1836</v>
      </c>
      <c r="F398" t="s">
        <v>1861</v>
      </c>
      <c r="G398">
        <v>32483247896</v>
      </c>
      <c r="H398" s="49">
        <v>43797</v>
      </c>
      <c r="I398">
        <v>4.5</v>
      </c>
      <c r="J398">
        <v>250</v>
      </c>
    </row>
    <row r="399" spans="4:10" x14ac:dyDescent="0.2">
      <c r="D399" t="s">
        <v>1843</v>
      </c>
      <c r="E399" t="s">
        <v>1844</v>
      </c>
      <c r="F399" t="s">
        <v>1859</v>
      </c>
      <c r="G399">
        <v>98237482735</v>
      </c>
      <c r="H399" s="49">
        <v>43781</v>
      </c>
      <c r="I399">
        <v>1.6</v>
      </c>
      <c r="J399">
        <v>320</v>
      </c>
    </row>
    <row r="400" spans="4:10" x14ac:dyDescent="0.2">
      <c r="D400" t="s">
        <v>1839</v>
      </c>
      <c r="E400" t="s">
        <v>1840</v>
      </c>
      <c r="F400" t="s">
        <v>1859</v>
      </c>
      <c r="G400">
        <v>98237482735</v>
      </c>
      <c r="H400" s="49">
        <v>43796</v>
      </c>
      <c r="I400">
        <v>1.5</v>
      </c>
      <c r="J400">
        <v>400</v>
      </c>
    </row>
    <row r="401" spans="4:10" x14ac:dyDescent="0.2">
      <c r="D401" t="s">
        <v>1839</v>
      </c>
      <c r="E401" t="s">
        <v>1840</v>
      </c>
      <c r="F401" t="s">
        <v>1859</v>
      </c>
      <c r="G401">
        <v>98237482735</v>
      </c>
      <c r="H401" s="49">
        <v>43784</v>
      </c>
      <c r="I401">
        <v>1.6</v>
      </c>
      <c r="J401">
        <v>400</v>
      </c>
    </row>
    <row r="402" spans="4:10" x14ac:dyDescent="0.2">
      <c r="D402" t="s">
        <v>1842</v>
      </c>
      <c r="E402" t="s">
        <v>1836</v>
      </c>
      <c r="F402" t="s">
        <v>1859</v>
      </c>
      <c r="G402">
        <v>98237482735</v>
      </c>
      <c r="H402" s="49">
        <v>43767</v>
      </c>
      <c r="I402">
        <v>0.1</v>
      </c>
      <c r="J402">
        <v>250</v>
      </c>
    </row>
    <row r="403" spans="4:10" x14ac:dyDescent="0.2">
      <c r="D403" t="s">
        <v>1835</v>
      </c>
      <c r="E403" t="s">
        <v>1836</v>
      </c>
      <c r="F403" t="s">
        <v>1860</v>
      </c>
      <c r="G403">
        <v>82333239834</v>
      </c>
      <c r="H403" s="49">
        <v>43779</v>
      </c>
      <c r="I403">
        <v>2.9</v>
      </c>
      <c r="J403">
        <v>250</v>
      </c>
    </row>
  </sheetData>
  <mergeCells count="1">
    <mergeCell ref="D2:M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Grading Tab</vt:lpstr>
      <vt:lpstr>Question 1</vt:lpstr>
      <vt:lpstr>Question 2</vt:lpstr>
      <vt:lpstr>Question 3</vt:lpstr>
      <vt:lpstr>Question 4</vt:lpstr>
      <vt:lpstr>Question 5</vt:lpstr>
      <vt:lpstr>Question 6</vt:lpstr>
      <vt:lpstr>Question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2023-05-17T14:24:48Z</dcterms:modified>
</cp:coreProperties>
</file>